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"/>
    </mc:Choice>
  </mc:AlternateContent>
  <xr:revisionPtr revIDLastSave="0" documentId="13_ncr:1_{47F35A76-D5A3-4607-8384-3FD53B2671F0}" xr6:coauthVersionLast="40" xr6:coauthVersionMax="40" xr10:uidLastSave="{00000000-0000-0000-0000-000000000000}"/>
  <bookViews>
    <workbookView xWindow="-120" yWindow="-120" windowWidth="20730" windowHeight="11160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</sheets>
  <definedNames>
    <definedName name="DatiEsterni_1" localSheetId="5" hidden="1">XRP!#REF!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830" i="24" l="1"/>
  <c r="Q1831" i="24"/>
  <c r="Q1832" i="24"/>
  <c r="Q1833" i="24"/>
  <c r="Q1834" i="24"/>
  <c r="Q1835" i="24"/>
  <c r="Q1836" i="24"/>
  <c r="Q1837" i="24"/>
  <c r="Q1838" i="24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29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79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68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3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07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676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4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15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58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54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23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495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64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3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03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37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42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11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28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50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1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189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58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30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099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6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38" i="24"/>
  <c r="Q1037" i="24"/>
  <c r="S1402" i="24"/>
  <c r="U1371" i="24"/>
  <c r="S1371" i="24"/>
  <c r="U1157" i="24"/>
  <c r="S1157" i="24"/>
  <c r="S1037" i="24"/>
  <c r="Q764" i="24"/>
  <c r="U1037" i="24" l="1"/>
  <c r="I1157" i="3"/>
  <c r="U733" i="24" l="1"/>
  <c r="S733" i="24"/>
  <c r="N1042" i="3"/>
  <c r="N1040" i="3"/>
  <c r="N1038" i="3"/>
  <c r="N1037" i="3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0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977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N1036" i="3"/>
  <c r="N1039" i="3"/>
  <c r="N1035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939" i="3"/>
  <c r="N1041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938" i="3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1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885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5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24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793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S764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33" i="24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L6" i="24" l="1"/>
  <c r="B40" i="24"/>
  <c r="N23" i="3"/>
  <c r="B24" i="24" s="1"/>
  <c r="N11" i="3"/>
  <c r="B12" i="24" s="1"/>
  <c r="N38" i="3"/>
  <c r="B39" i="24" s="1"/>
  <c r="N26" i="3"/>
  <c r="B27" i="24" s="1"/>
  <c r="N10" i="3"/>
  <c r="B11" i="24" s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D11" i="3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D24" i="3"/>
  <c r="N24" i="3" s="1"/>
  <c r="B25" i="24" s="1"/>
  <c r="D25" i="3"/>
  <c r="N25" i="3" s="1"/>
  <c r="D26" i="3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D39" i="3"/>
  <c r="N39" i="3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B6" i="24" l="1"/>
  <c r="D6" i="24"/>
  <c r="N37" i="3"/>
  <c r="D38" i="24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I59" i="24"/>
  <c r="G179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E48" i="24"/>
  <c r="C72" i="24"/>
  <c r="F88" i="24"/>
  <c r="D88" i="24"/>
  <c r="K104" i="24"/>
  <c r="F104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N4" i="24" l="1"/>
  <c r="N6" i="24"/>
  <c r="N121" i="3"/>
  <c r="K122" i="24"/>
  <c r="N113" i="3"/>
  <c r="K114" i="24"/>
  <c r="N105" i="3"/>
  <c r="K106" i="24"/>
  <c r="N97" i="3"/>
  <c r="K98" i="24"/>
  <c r="N85" i="3"/>
  <c r="K86" i="24"/>
  <c r="N73" i="3"/>
  <c r="K74" i="24"/>
  <c r="N65" i="3"/>
  <c r="N57" i="3"/>
  <c r="K58" i="24"/>
  <c r="F443" i="24"/>
  <c r="D443" i="24"/>
  <c r="F411" i="24"/>
  <c r="D411" i="24"/>
  <c r="K545" i="24"/>
  <c r="K321" i="24"/>
  <c r="K217" i="24"/>
  <c r="N140" i="3"/>
  <c r="K141" i="24"/>
  <c r="N136" i="3"/>
  <c r="N132" i="3"/>
  <c r="K133" i="24"/>
  <c r="N128" i="3"/>
  <c r="N124" i="3"/>
  <c r="K125" i="24"/>
  <c r="N120" i="3"/>
  <c r="N116" i="3"/>
  <c r="K117" i="24"/>
  <c r="N112" i="3"/>
  <c r="N108" i="3"/>
  <c r="K109" i="24"/>
  <c r="N104" i="3"/>
  <c r="N100" i="3"/>
  <c r="K101" i="24"/>
  <c r="N96" i="3"/>
  <c r="N92" i="3"/>
  <c r="N88" i="3"/>
  <c r="N84" i="3"/>
  <c r="K85" i="24"/>
  <c r="N80" i="3"/>
  <c r="N76" i="3"/>
  <c r="K77" i="24"/>
  <c r="N72" i="3"/>
  <c r="N68" i="3"/>
  <c r="K69" i="24"/>
  <c r="N64" i="3"/>
  <c r="N60" i="3"/>
  <c r="K61" i="24"/>
  <c r="N56" i="3"/>
  <c r="N52" i="3"/>
  <c r="K53" i="24"/>
  <c r="H416" i="24"/>
  <c r="L336" i="24"/>
  <c r="H336" i="24"/>
  <c r="K190" i="24"/>
  <c r="N141" i="3"/>
  <c r="N137" i="3"/>
  <c r="K138" i="24"/>
  <c r="N129" i="3"/>
  <c r="K130" i="24"/>
  <c r="N117" i="3"/>
  <c r="K118" i="24"/>
  <c r="N109" i="3"/>
  <c r="K110" i="24"/>
  <c r="N101" i="3"/>
  <c r="K102" i="24"/>
  <c r="N89" i="3"/>
  <c r="K90" i="24"/>
  <c r="N81" i="3"/>
  <c r="N69" i="3"/>
  <c r="K70" i="24"/>
  <c r="N61" i="3"/>
  <c r="K62" i="24"/>
  <c r="N53" i="3"/>
  <c r="K54" i="24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N537" i="3"/>
  <c r="N533" i="3"/>
  <c r="D534" i="24" s="1"/>
  <c r="N529" i="3"/>
  <c r="N521" i="3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N409" i="3"/>
  <c r="D410" i="24" s="1"/>
  <c r="N405" i="3"/>
  <c r="N401" i="3"/>
  <c r="D402" i="24" s="1"/>
  <c r="N397" i="3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N213" i="3"/>
  <c r="D214" i="24" s="1"/>
  <c r="N201" i="3"/>
  <c r="N197" i="3"/>
  <c r="N189" i="3"/>
  <c r="N185" i="3"/>
  <c r="N181" i="3"/>
  <c r="D182" i="24" s="1"/>
  <c r="N169" i="3"/>
  <c r="N165" i="3"/>
  <c r="D166" i="24" s="1"/>
  <c r="N161" i="3"/>
  <c r="N156" i="3"/>
  <c r="K140" i="24"/>
  <c r="N139" i="3"/>
  <c r="N135" i="3"/>
  <c r="K136" i="24"/>
  <c r="N131" i="3"/>
  <c r="N127" i="3"/>
  <c r="K128" i="24"/>
  <c r="N123" i="3"/>
  <c r="N119" i="3"/>
  <c r="K120" i="24"/>
  <c r="K116" i="24"/>
  <c r="N115" i="3"/>
  <c r="N111" i="3"/>
  <c r="K112" i="24"/>
  <c r="N107" i="3"/>
  <c r="B104" i="24"/>
  <c r="H104" i="24"/>
  <c r="L104" i="24"/>
  <c r="I104" i="24"/>
  <c r="D104" i="24"/>
  <c r="G104" i="24"/>
  <c r="J104" i="24"/>
  <c r="C104" i="24"/>
  <c r="N99" i="3"/>
  <c r="K100" i="24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/>
  <c r="K76" i="24"/>
  <c r="N75" i="3"/>
  <c r="B72" i="24"/>
  <c r="H72" i="24"/>
  <c r="L72" i="24"/>
  <c r="I72" i="24"/>
  <c r="D72" i="24"/>
  <c r="G72" i="24"/>
  <c r="J72" i="24"/>
  <c r="E72" i="24"/>
  <c r="N67" i="3"/>
  <c r="K68" i="24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N629" i="3"/>
  <c r="D630" i="24" s="1"/>
  <c r="N625" i="3"/>
  <c r="D626" i="24" s="1"/>
  <c r="N621" i="3"/>
  <c r="C622" i="24" s="1"/>
  <c r="N613" i="3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N556" i="3"/>
  <c r="N552" i="3"/>
  <c r="J553" i="24" s="1"/>
  <c r="N544" i="3"/>
  <c r="E545" i="24" s="1"/>
  <c r="N540" i="3"/>
  <c r="N524" i="3"/>
  <c r="N520" i="3"/>
  <c r="B521" i="24" s="1"/>
  <c r="N508" i="3"/>
  <c r="H509" i="24" s="1"/>
  <c r="N488" i="3"/>
  <c r="N468" i="3"/>
  <c r="N464" i="3"/>
  <c r="I465" i="24" s="1"/>
  <c r="N456" i="3"/>
  <c r="J457" i="24" s="1"/>
  <c r="N452" i="3"/>
  <c r="N448" i="3"/>
  <c r="N436" i="3"/>
  <c r="N420" i="3"/>
  <c r="K421" i="24" s="1"/>
  <c r="N404" i="3"/>
  <c r="N400" i="3"/>
  <c r="K401" i="24" s="1"/>
  <c r="N396" i="3"/>
  <c r="N388" i="3"/>
  <c r="H389" i="24" s="1"/>
  <c r="N384" i="3"/>
  <c r="N368" i="3"/>
  <c r="N352" i="3"/>
  <c r="N344" i="3"/>
  <c r="F345" i="24" s="1"/>
  <c r="N336" i="3"/>
  <c r="N320" i="3"/>
  <c r="N304" i="3"/>
  <c r="N300" i="3"/>
  <c r="N280" i="3"/>
  <c r="N272" i="3"/>
  <c r="H273" i="24" s="1"/>
  <c r="N268" i="3"/>
  <c r="C269" i="24" s="1"/>
  <c r="N264" i="3"/>
  <c r="C265" i="24" s="1"/>
  <c r="N248" i="3"/>
  <c r="N244" i="3"/>
  <c r="N236" i="3"/>
  <c r="N232" i="3"/>
  <c r="K233" i="24" s="1"/>
  <c r="N216" i="3"/>
  <c r="N204" i="3"/>
  <c r="N188" i="3"/>
  <c r="N176" i="3"/>
  <c r="N172" i="3"/>
  <c r="N46" i="3"/>
  <c r="K47" i="24"/>
  <c r="N138" i="3"/>
  <c r="K139" i="24"/>
  <c r="N134" i="3"/>
  <c r="K135" i="24"/>
  <c r="N130" i="3"/>
  <c r="K131" i="24"/>
  <c r="N126" i="3"/>
  <c r="N122" i="3"/>
  <c r="K123" i="24"/>
  <c r="N118" i="3"/>
  <c r="K119" i="24"/>
  <c r="N114" i="3"/>
  <c r="K115" i="24"/>
  <c r="N110" i="3"/>
  <c r="N106" i="3"/>
  <c r="K107" i="24"/>
  <c r="N102" i="3"/>
  <c r="K103" i="24"/>
  <c r="N98" i="3"/>
  <c r="K99" i="24"/>
  <c r="N94" i="3"/>
  <c r="K95" i="24"/>
  <c r="N90" i="3"/>
  <c r="K91" i="24"/>
  <c r="N86" i="3"/>
  <c r="K87" i="24"/>
  <c r="N82" i="3"/>
  <c r="K83" i="24"/>
  <c r="N78" i="3"/>
  <c r="K79" i="24"/>
  <c r="N74" i="3"/>
  <c r="K75" i="24"/>
  <c r="N70" i="3"/>
  <c r="K71" i="24"/>
  <c r="N66" i="3"/>
  <c r="K67" i="24"/>
  <c r="N62" i="3"/>
  <c r="B59" i="24"/>
  <c r="F59" i="24"/>
  <c r="L59" i="24"/>
  <c r="C59" i="24"/>
  <c r="J59" i="24"/>
  <c r="G59" i="24"/>
  <c r="H59" i="24"/>
  <c r="E59" i="24"/>
  <c r="N54" i="3"/>
  <c r="K55" i="24"/>
  <c r="N50" i="3"/>
  <c r="K51" i="24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/>
  <c r="N583" i="3"/>
  <c r="N579" i="3"/>
  <c r="H580" i="24" s="1"/>
  <c r="N575" i="3"/>
  <c r="N571" i="3"/>
  <c r="H572" i="24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/>
  <c r="N527" i="3"/>
  <c r="N523" i="3"/>
  <c r="H524" i="24"/>
  <c r="N519" i="3"/>
  <c r="N515" i="3"/>
  <c r="H516" i="24" s="1"/>
  <c r="N511" i="3"/>
  <c r="N507" i="3"/>
  <c r="H508" i="24"/>
  <c r="N503" i="3"/>
  <c r="N499" i="3"/>
  <c r="H500" i="24"/>
  <c r="N495" i="3"/>
  <c r="N491" i="3"/>
  <c r="H492" i="24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/>
  <c r="N387" i="3"/>
  <c r="B384" i="24"/>
  <c r="G384" i="24"/>
  <c r="E384" i="24"/>
  <c r="K384" i="24"/>
  <c r="D384" i="24"/>
  <c r="F384" i="24"/>
  <c r="L384" i="24"/>
  <c r="C384" i="24"/>
  <c r="N379" i="3"/>
  <c r="H380" i="24"/>
  <c r="N375" i="3"/>
  <c r="N371" i="3"/>
  <c r="H372" i="24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/>
  <c r="N231" i="3"/>
  <c r="N227" i="3"/>
  <c r="H228" i="24"/>
  <c r="N223" i="3"/>
  <c r="N219" i="3"/>
  <c r="H220" i="24" s="1"/>
  <c r="N215" i="3"/>
  <c r="N211" i="3"/>
  <c r="H212" i="24"/>
  <c r="N207" i="3"/>
  <c r="N203" i="3"/>
  <c r="H204" i="24"/>
  <c r="N199" i="3"/>
  <c r="N195" i="3"/>
  <c r="N191" i="3"/>
  <c r="N187" i="3"/>
  <c r="H188" i="24"/>
  <c r="N183" i="3"/>
  <c r="N179" i="3"/>
  <c r="H180" i="24"/>
  <c r="N175" i="3"/>
  <c r="N171" i="3"/>
  <c r="N167" i="3"/>
  <c r="N163" i="3"/>
  <c r="H164" i="24"/>
  <c r="N159" i="3"/>
  <c r="N154" i="3"/>
  <c r="H155" i="24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/>
  <c r="B507" i="24"/>
  <c r="J507" i="24"/>
  <c r="L507" i="24"/>
  <c r="C507" i="24"/>
  <c r="G507" i="24"/>
  <c r="E507" i="24"/>
  <c r="N502" i="3"/>
  <c r="H503" i="24"/>
  <c r="N498" i="3"/>
  <c r="H499" i="24" s="1"/>
  <c r="N494" i="3"/>
  <c r="H495" i="24"/>
  <c r="N490" i="3"/>
  <c r="H491" i="24" s="1"/>
  <c r="N486" i="3"/>
  <c r="H487" i="24"/>
  <c r="N482" i="3"/>
  <c r="H483" i="24" s="1"/>
  <c r="N478" i="3"/>
  <c r="H479" i="24"/>
  <c r="B475" i="24"/>
  <c r="J475" i="24"/>
  <c r="I475" i="24"/>
  <c r="C475" i="24"/>
  <c r="G475" i="24"/>
  <c r="L475" i="24"/>
  <c r="N470" i="3"/>
  <c r="H471" i="24"/>
  <c r="N466" i="3"/>
  <c r="H467" i="24" s="1"/>
  <c r="N462" i="3"/>
  <c r="H463" i="24"/>
  <c r="N458" i="3"/>
  <c r="H459" i="24" s="1"/>
  <c r="N454" i="3"/>
  <c r="H455" i="24"/>
  <c r="N450" i="3"/>
  <c r="H451" i="24" s="1"/>
  <c r="N446" i="3"/>
  <c r="H447" i="24"/>
  <c r="B443" i="24"/>
  <c r="J443" i="24"/>
  <c r="I443" i="24"/>
  <c r="C443" i="24"/>
  <c r="G443" i="24"/>
  <c r="L443" i="24"/>
  <c r="N438" i="3"/>
  <c r="H439" i="24"/>
  <c r="N434" i="3"/>
  <c r="H435" i="24" s="1"/>
  <c r="N430" i="3"/>
  <c r="H431" i="24"/>
  <c r="N426" i="3"/>
  <c r="H427" i="24" s="1"/>
  <c r="N422" i="3"/>
  <c r="H423" i="24"/>
  <c r="N418" i="3"/>
  <c r="H419" i="24" s="1"/>
  <c r="N414" i="3"/>
  <c r="H415" i="24"/>
  <c r="B411" i="24"/>
  <c r="J411" i="24"/>
  <c r="I411" i="24"/>
  <c r="C411" i="24"/>
  <c r="G411" i="24"/>
  <c r="L411" i="24"/>
  <c r="N406" i="3"/>
  <c r="H407" i="24"/>
  <c r="N402" i="3"/>
  <c r="H403" i="24" s="1"/>
  <c r="N398" i="3"/>
  <c r="H399" i="24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/>
  <c r="N362" i="3"/>
  <c r="H363" i="24" s="1"/>
  <c r="N358" i="3"/>
  <c r="H359" i="24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/>
  <c r="N322" i="3"/>
  <c r="H323" i="24" s="1"/>
  <c r="N318" i="3"/>
  <c r="H319" i="24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/>
  <c r="B211" i="24"/>
  <c r="K211" i="24"/>
  <c r="D211" i="24"/>
  <c r="F211" i="24"/>
  <c r="I211" i="24"/>
  <c r="E211" i="24"/>
  <c r="N206" i="3"/>
  <c r="H207" i="24"/>
  <c r="B203" i="24"/>
  <c r="L203" i="24"/>
  <c r="G203" i="24"/>
  <c r="C203" i="24"/>
  <c r="I203" i="24"/>
  <c r="J203" i="24"/>
  <c r="N198" i="3"/>
  <c r="H199" i="24"/>
  <c r="N194" i="3"/>
  <c r="H195" i="24"/>
  <c r="N190" i="3"/>
  <c r="H191" i="24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/>
  <c r="N365" i="3"/>
  <c r="H366" i="24" s="1"/>
  <c r="N357" i="3"/>
  <c r="N337" i="3"/>
  <c r="H338" i="24"/>
  <c r="N317" i="3"/>
  <c r="H318" i="24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/>
  <c r="B218" i="24"/>
  <c r="L218" i="24"/>
  <c r="D218" i="24"/>
  <c r="F218" i="24"/>
  <c r="G218" i="24"/>
  <c r="K218" i="24"/>
  <c r="J218" i="24"/>
  <c r="N209" i="3"/>
  <c r="H210" i="24" s="1"/>
  <c r="N205" i="3"/>
  <c r="H198" i="24"/>
  <c r="B198" i="24"/>
  <c r="E198" i="24"/>
  <c r="N193" i="3"/>
  <c r="B190" i="24"/>
  <c r="E190" i="24"/>
  <c r="I190" i="24"/>
  <c r="L190" i="24"/>
  <c r="G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J541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F249" i="24"/>
  <c r="C233" i="24"/>
  <c r="I233" i="24"/>
  <c r="L217" i="24"/>
  <c r="F217" i="24"/>
  <c r="K205" i="24"/>
  <c r="F205" i="24"/>
  <c r="J189" i="24"/>
  <c r="K173" i="24"/>
  <c r="C173" i="24"/>
  <c r="F173" i="24"/>
  <c r="D157" i="24"/>
  <c r="I157" i="24"/>
  <c r="I466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I218" i="24"/>
  <c r="C190" i="24"/>
  <c r="L170" i="24"/>
  <c r="H449" i="24"/>
  <c r="N695" i="3"/>
  <c r="F694" i="24"/>
  <c r="N584" i="3"/>
  <c r="H585" i="24"/>
  <c r="B581" i="24"/>
  <c r="G581" i="24"/>
  <c r="I581" i="24"/>
  <c r="K581" i="24"/>
  <c r="E581" i="24"/>
  <c r="L573" i="24"/>
  <c r="G573" i="24"/>
  <c r="E573" i="24"/>
  <c r="D573" i="24"/>
  <c r="N568" i="3"/>
  <c r="H569" i="24"/>
  <c r="N564" i="3"/>
  <c r="H565" i="24"/>
  <c r="D561" i="24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/>
  <c r="N440" i="3"/>
  <c r="H441" i="24" s="1"/>
  <c r="N432" i="3"/>
  <c r="H433" i="24"/>
  <c r="N428" i="3"/>
  <c r="H429" i="24" s="1"/>
  <c r="N424" i="3"/>
  <c r="H425" i="24" s="1"/>
  <c r="N416" i="3"/>
  <c r="H417" i="24" s="1"/>
  <c r="N412" i="3"/>
  <c r="H413" i="24" s="1"/>
  <c r="N408" i="3"/>
  <c r="H409" i="24" s="1"/>
  <c r="K405" i="24"/>
  <c r="E405" i="24"/>
  <c r="D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/>
  <c r="N372" i="3"/>
  <c r="H373" i="24" s="1"/>
  <c r="N364" i="3"/>
  <c r="H365" i="24" s="1"/>
  <c r="N360" i="3"/>
  <c r="H361" i="24" s="1"/>
  <c r="N356" i="3"/>
  <c r="H357" i="24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/>
  <c r="N256" i="3"/>
  <c r="H257" i="24"/>
  <c r="N252" i="3"/>
  <c r="H253" i="24"/>
  <c r="E245" i="24"/>
  <c r="G245" i="24"/>
  <c r="J245" i="24"/>
  <c r="D245" i="24"/>
  <c r="K245" i="24"/>
  <c r="N240" i="3"/>
  <c r="C237" i="24"/>
  <c r="N228" i="3"/>
  <c r="H229" i="24"/>
  <c r="N224" i="3"/>
  <c r="H225" i="24" s="1"/>
  <c r="N220" i="3"/>
  <c r="H221" i="24"/>
  <c r="N212" i="3"/>
  <c r="H213" i="24" s="1"/>
  <c r="N208" i="3"/>
  <c r="H209" i="24"/>
  <c r="N200" i="3"/>
  <c r="H201" i="24" s="1"/>
  <c r="N196" i="3"/>
  <c r="H197" i="24"/>
  <c r="N192" i="3"/>
  <c r="H193" i="24" s="1"/>
  <c r="N184" i="3"/>
  <c r="H185" i="24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H148" i="24"/>
  <c r="N147" i="3"/>
  <c r="L522" i="24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D541" i="24"/>
  <c r="F541" i="24"/>
  <c r="G525" i="24"/>
  <c r="K525" i="24"/>
  <c r="L525" i="24"/>
  <c r="K509" i="24"/>
  <c r="F509" i="24"/>
  <c r="G489" i="24"/>
  <c r="F489" i="24"/>
  <c r="D469" i="24"/>
  <c r="K469" i="24"/>
  <c r="C453" i="24"/>
  <c r="I453" i="24"/>
  <c r="C421" i="24"/>
  <c r="I421" i="24"/>
  <c r="J421" i="24"/>
  <c r="E401" i="24"/>
  <c r="L401" i="24"/>
  <c r="J385" i="24"/>
  <c r="I385" i="24"/>
  <c r="E369" i="24"/>
  <c r="H369" i="24"/>
  <c r="L353" i="24"/>
  <c r="H321" i="24"/>
  <c r="C321" i="24"/>
  <c r="J321" i="24"/>
  <c r="E305" i="24"/>
  <c r="H281" i="24"/>
  <c r="C281" i="24"/>
  <c r="G265" i="24"/>
  <c r="E265" i="24"/>
  <c r="H249" i="24"/>
  <c r="G233" i="24"/>
  <c r="E233" i="24"/>
  <c r="H217" i="24"/>
  <c r="C217" i="24"/>
  <c r="J217" i="24"/>
  <c r="G205" i="24"/>
  <c r="C205" i="24"/>
  <c r="H189" i="24"/>
  <c r="G173" i="24"/>
  <c r="E173" i="24"/>
  <c r="K157" i="24"/>
  <c r="C157" i="24"/>
  <c r="F157" i="24"/>
  <c r="D466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C218" i="24"/>
  <c r="F190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/>
  <c r="N668" i="3"/>
  <c r="F669" i="24" s="1"/>
  <c r="N664" i="3"/>
  <c r="F665" i="24"/>
  <c r="N660" i="3"/>
  <c r="F661" i="24" s="1"/>
  <c r="N656" i="3"/>
  <c r="F657" i="24"/>
  <c r="N652" i="3"/>
  <c r="F653" i="24" s="1"/>
  <c r="N648" i="3"/>
  <c r="F649" i="24"/>
  <c r="N644" i="3"/>
  <c r="F645" i="24" s="1"/>
  <c r="N640" i="3"/>
  <c r="F641" i="24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/>
  <c r="N624" i="3"/>
  <c r="F625" i="24" s="1"/>
  <c r="N620" i="3"/>
  <c r="F621" i="24"/>
  <c r="N616" i="3"/>
  <c r="F617" i="24" s="1"/>
  <c r="N612" i="3"/>
  <c r="F613" i="24"/>
  <c r="N608" i="3"/>
  <c r="F609" i="24" s="1"/>
  <c r="N604" i="3"/>
  <c r="F605" i="24"/>
  <c r="N600" i="3"/>
  <c r="F601" i="24" s="1"/>
  <c r="N596" i="3"/>
  <c r="F597" i="24"/>
  <c r="N592" i="3"/>
  <c r="F593" i="24" s="1"/>
  <c r="N588" i="3"/>
  <c r="F589" i="24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/>
  <c r="N599" i="3"/>
  <c r="N595" i="3"/>
  <c r="F596" i="24" s="1"/>
  <c r="N591" i="3"/>
  <c r="N587" i="3"/>
  <c r="J706" i="24"/>
  <c r="L706" i="24"/>
  <c r="H714" i="24"/>
  <c r="G728" i="24"/>
  <c r="E712" i="24"/>
  <c r="C691" i="24"/>
  <c r="G694" i="24"/>
  <c r="F686" i="24"/>
  <c r="F706" i="24"/>
  <c r="C706" i="24"/>
  <c r="B694" i="24"/>
  <c r="I728" i="24"/>
  <c r="K712" i="24"/>
  <c r="F691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B691" i="24"/>
  <c r="H691" i="24"/>
  <c r="J691" i="24"/>
  <c r="L691" i="24"/>
  <c r="D691" i="24"/>
  <c r="N686" i="3"/>
  <c r="F687" i="24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/>
  <c r="N657" i="3"/>
  <c r="F658" i="24" s="1"/>
  <c r="N645" i="3"/>
  <c r="F646" i="24"/>
  <c r="N641" i="3"/>
  <c r="F642" i="24" s="1"/>
  <c r="B634" i="24"/>
  <c r="H634" i="24"/>
  <c r="E634" i="24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/>
  <c r="G706" i="24"/>
  <c r="I706" i="24"/>
  <c r="K714" i="24"/>
  <c r="B622" i="24"/>
  <c r="H728" i="24"/>
  <c r="G712" i="24"/>
  <c r="I691" i="24"/>
  <c r="I694" i="24"/>
  <c r="J598" i="24"/>
  <c r="G598" i="24"/>
  <c r="H686" i="24"/>
  <c r="F634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F398" i="24"/>
  <c r="C398" i="24"/>
  <c r="E398" i="24"/>
  <c r="B398" i="24"/>
  <c r="K398" i="24"/>
  <c r="I398" i="24"/>
  <c r="G398" i="24"/>
  <c r="L398" i="24"/>
  <c r="H406" i="24"/>
  <c r="L406" i="24"/>
  <c r="E406" i="24"/>
  <c r="J406" i="24"/>
  <c r="K406" i="24"/>
  <c r="G406" i="24"/>
  <c r="I406" i="24"/>
  <c r="B406" i="24"/>
  <c r="C406" i="24"/>
  <c r="F406" i="24"/>
  <c r="F418" i="24"/>
  <c r="K418" i="24"/>
  <c r="I418" i="24"/>
  <c r="L418" i="24"/>
  <c r="J418" i="24"/>
  <c r="C418" i="24"/>
  <c r="E418" i="24"/>
  <c r="H418" i="24"/>
  <c r="G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E542" i="24"/>
  <c r="J542" i="24"/>
  <c r="H542" i="24"/>
  <c r="G542" i="24"/>
  <c r="B542" i="24"/>
  <c r="I542" i="24"/>
  <c r="K542" i="24"/>
  <c r="L542" i="24"/>
  <c r="C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G166" i="24"/>
  <c r="H166" i="24"/>
  <c r="I166" i="24"/>
  <c r="L166" i="24"/>
  <c r="K166" i="24"/>
  <c r="E166" i="24"/>
  <c r="B166" i="24"/>
  <c r="J166" i="24"/>
  <c r="F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C282" i="24"/>
  <c r="E282" i="24"/>
  <c r="B282" i="24"/>
  <c r="I282" i="24"/>
  <c r="J282" i="24"/>
  <c r="G282" i="24"/>
  <c r="K282" i="24"/>
  <c r="H282" i="24"/>
  <c r="F282" i="24"/>
  <c r="L282" i="24"/>
  <c r="K462" i="24"/>
  <c r="I462" i="24"/>
  <c r="H462" i="24"/>
  <c r="B462" i="24"/>
  <c r="L462" i="24"/>
  <c r="J462" i="24"/>
  <c r="C462" i="24"/>
  <c r="F462" i="24"/>
  <c r="G462" i="24"/>
  <c r="E462" i="24"/>
  <c r="D482" i="24"/>
  <c r="F494" i="24"/>
  <c r="J494" i="24"/>
  <c r="H494" i="24"/>
  <c r="E494" i="24"/>
  <c r="B494" i="24"/>
  <c r="I494" i="24"/>
  <c r="G494" i="24"/>
  <c r="K494" i="24"/>
  <c r="C494" i="24"/>
  <c r="L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K590" i="24"/>
  <c r="L590" i="24"/>
  <c r="I590" i="24"/>
  <c r="B590" i="24"/>
  <c r="J590" i="24"/>
  <c r="F590" i="24"/>
  <c r="C590" i="24"/>
  <c r="E590" i="24"/>
  <c r="H590" i="24"/>
  <c r="G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H690" i="24"/>
  <c r="B690" i="24"/>
  <c r="I690" i="24"/>
  <c r="K690" i="24"/>
  <c r="L690" i="24"/>
  <c r="E690" i="24"/>
  <c r="J690" i="24"/>
  <c r="C690" i="24"/>
  <c r="F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B330" i="24"/>
  <c r="H330" i="24"/>
  <c r="J330" i="24"/>
  <c r="G330" i="24"/>
  <c r="F330" i="24"/>
  <c r="K330" i="24"/>
  <c r="C330" i="24"/>
  <c r="E330" i="24"/>
  <c r="I330" i="24"/>
  <c r="L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G374" i="24"/>
  <c r="F374" i="24"/>
  <c r="C374" i="24"/>
  <c r="E374" i="24"/>
  <c r="H374" i="24"/>
  <c r="K374" i="24"/>
  <c r="I374" i="24"/>
  <c r="L374" i="24"/>
  <c r="B374" i="24"/>
  <c r="J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G446" i="24"/>
  <c r="F446" i="24"/>
  <c r="C446" i="24"/>
  <c r="E446" i="24"/>
  <c r="H446" i="24"/>
  <c r="B446" i="24"/>
  <c r="K446" i="24"/>
  <c r="L446" i="24"/>
  <c r="I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G614" i="24"/>
  <c r="F614" i="24"/>
  <c r="B614" i="24"/>
  <c r="E614" i="24"/>
  <c r="L614" i="24"/>
  <c r="K614" i="24"/>
  <c r="C614" i="24"/>
  <c r="J614" i="24"/>
  <c r="I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J246" i="24"/>
  <c r="C246" i="24"/>
  <c r="B246" i="24"/>
  <c r="F246" i="24"/>
  <c r="E246" i="24"/>
  <c r="H246" i="24"/>
  <c r="G246" i="24"/>
  <c r="K246" i="24"/>
  <c r="I246" i="24"/>
  <c r="L246" i="24"/>
  <c r="I266" i="24"/>
  <c r="G266" i="24"/>
  <c r="F266" i="24"/>
  <c r="K266" i="24"/>
  <c r="C266" i="24"/>
  <c r="L266" i="24"/>
  <c r="B266" i="24"/>
  <c r="J266" i="24"/>
  <c r="H266" i="24"/>
  <c r="E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H306" i="24"/>
  <c r="C306" i="24"/>
  <c r="K306" i="24"/>
  <c r="B306" i="24"/>
  <c r="I306" i="24"/>
  <c r="L306" i="24"/>
  <c r="G306" i="24"/>
  <c r="J306" i="24"/>
  <c r="E306" i="24"/>
  <c r="F306" i="24"/>
  <c r="D326" i="24"/>
  <c r="D342" i="24"/>
  <c r="C350" i="24"/>
  <c r="I350" i="24"/>
  <c r="B350" i="24"/>
  <c r="G350" i="24"/>
  <c r="F350" i="24"/>
  <c r="H350" i="24"/>
  <c r="L350" i="24"/>
  <c r="K350" i="24"/>
  <c r="E350" i="24"/>
  <c r="J350" i="24"/>
  <c r="D370" i="24"/>
  <c r="D382" i="24"/>
  <c r="D398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L566" i="24"/>
  <c r="E566" i="24"/>
  <c r="J566" i="24"/>
  <c r="G566" i="24"/>
  <c r="F566" i="24"/>
  <c r="B566" i="24"/>
  <c r="C566" i="24"/>
  <c r="K566" i="24"/>
  <c r="I566" i="24"/>
  <c r="H566" i="24"/>
  <c r="D582" i="24"/>
  <c r="B602" i="24"/>
  <c r="J602" i="24"/>
  <c r="C602" i="24"/>
  <c r="L602" i="24"/>
  <c r="F602" i="24"/>
  <c r="D614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G662" i="24"/>
  <c r="J662" i="24"/>
  <c r="F662" i="24"/>
  <c r="B662" i="24"/>
  <c r="E662" i="24"/>
  <c r="I662" i="24"/>
  <c r="L662" i="24"/>
  <c r="C662" i="24"/>
  <c r="K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I726" i="24"/>
  <c r="G726" i="24"/>
  <c r="K726" i="24"/>
  <c r="L726" i="24"/>
  <c r="B726" i="24"/>
  <c r="F726" i="24"/>
  <c r="E726" i="24"/>
  <c r="J726" i="24"/>
  <c r="H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N352" i="24" l="1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N218" i="24" s="1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N166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66" i="24"/>
  <c r="N554" i="24"/>
  <c r="N518" i="24"/>
  <c r="N350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62" i="24"/>
  <c r="N654" i="24"/>
  <c r="N606" i="24"/>
  <c r="N590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74" i="24"/>
  <c r="N346" i="24"/>
  <c r="N330" i="24"/>
  <c r="N302" i="24"/>
  <c r="N722" i="24"/>
  <c r="N702" i="24"/>
  <c r="N638" i="24"/>
  <c r="N134" i="24"/>
  <c r="N542" i="24"/>
  <c r="N482" i="24"/>
  <c r="N470" i="24"/>
  <c r="N266" i="24"/>
  <c r="N214" i="24"/>
  <c r="N182" i="24"/>
  <c r="N326" i="24"/>
  <c r="N446" i="24"/>
  <c r="N394" i="24"/>
  <c r="N362" i="24"/>
  <c r="N38" i="24"/>
  <c r="N342" i="24"/>
  <c r="N578" i="24"/>
  <c r="N558" i="24"/>
  <c r="N94" i="24"/>
  <c r="N418" i="24"/>
  <c r="N406" i="24"/>
  <c r="N370" i="24"/>
  <c r="N614" i="24"/>
  <c r="N494" i="24"/>
  <c r="N726" i="24"/>
  <c r="N630" i="24"/>
  <c r="N534" i="24"/>
  <c r="N506" i="24"/>
  <c r="N306" i="24"/>
  <c r="N290" i="24"/>
  <c r="N22" i="24"/>
  <c r="N710" i="24"/>
  <c r="N486" i="24"/>
  <c r="N410" i="24"/>
  <c r="N310" i="24"/>
  <c r="N262" i="24"/>
  <c r="N690" i="24"/>
  <c r="N28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Q946" i="24" l="1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<sst xmlns="http://schemas.openxmlformats.org/spreadsheetml/2006/main" count="16600" uniqueCount="1882">
  <si>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</si>
  <si>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</si>
  <si>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</si>
  <si>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</si>
  <si>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</si>
  <si>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</si>
  <si>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</si>
  <si>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</si>
  <si>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</si>
  <si>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</si>
  <si>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</si>
  <si>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</si>
  <si>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</si>
  <si>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</si>
  <si>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</si>
  <si>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</si>
  <si>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</si>
  <si>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</si>
  <si>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</si>
  <si>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</si>
  <si>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</si>
  <si>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</si>
  <si>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</si>
  <si>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</si>
  <si>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</si>
  <si>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</si>
  <si>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</si>
  <si>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</si>
  <si>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</si>
  <si>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</si>
  <si>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</si>
  <si>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</si>
  <si>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</si>
  <si>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</si>
  <si>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</si>
  <si>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</si>
  <si>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</si>
  <si>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</si>
  <si>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</si>
  <si>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</si>
  <si>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</si>
  <si>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</si>
  <si>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</si>
  <si>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</si>
  <si>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</si>
  <si>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</si>
  <si>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</si>
  <si>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</si>
  <si>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</si>
  <si>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</si>
  <si>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</si>
  <si>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</si>
  <si>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</si>
  <si>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</si>
  <si>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</si>
  <si>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</si>
  <si>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</si>
  <si>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</si>
  <si>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</si>
  <si>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</si>
  <si>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</si>
  <si>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</si>
  <si>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</si>
  <si>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</si>
  <si>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</si>
  <si>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</si>
  <si>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</si>
  <si>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</si>
  <si>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</si>
  <si>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</si>
  <si>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</si>
  <si>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</si>
  <si>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</si>
  <si>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</si>
  <si>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</si>
  <si>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</si>
  <si>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</si>
  <si>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</si>
  <si>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</si>
  <si>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</si>
  <si>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</si>
  <si>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</si>
  <si>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</si>
  <si>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</si>
  <si>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</si>
  <si>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</si>
  <si>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</si>
  <si>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</si>
  <si>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</si>
  <si>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</si>
  <si>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</si>
  <si>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</si>
  <si>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</si>
  <si>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</si>
  <si>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</si>
  <si>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</si>
  <si>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</si>
  <si>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</si>
  <si>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</si>
  <si>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</si>
  <si>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</si>
  <si>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</si>
  <si>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</si>
  <si>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</si>
  <si>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</si>
  <si>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</si>
  <si>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</si>
  <si>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</si>
  <si>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</si>
  <si>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</si>
  <si>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</si>
  <si>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</si>
  <si>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</si>
  <si>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</si>
  <si>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</si>
  <si>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</si>
  <si>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</si>
  <si>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</si>
  <si>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</si>
  <si>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</si>
  <si>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</si>
  <si>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</si>
  <si>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</si>
  <si>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</si>
  <si>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</si>
  <si>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</si>
  <si>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</si>
  <si>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</si>
  <si>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</si>
  <si>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</si>
  <si>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</si>
  <si>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</si>
  <si>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</si>
  <si>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</si>
  <si>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</si>
  <si>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</si>
  <si>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</si>
  <si>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</si>
  <si>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</si>
  <si>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</si>
  <si>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</si>
  <si>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</si>
  <si>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</si>
  <si>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</si>
  <si>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</si>
  <si>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</si>
  <si>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</si>
  <si>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</si>
  <si>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</si>
  <si>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</si>
  <si>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</si>
  <si>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</si>
  <si>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</si>
  <si>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</si>
  <si>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</si>
  <si>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</si>
  <si>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</si>
  <si>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</si>
  <si>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</si>
  <si>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</si>
  <si>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</si>
  <si>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</si>
  <si>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</si>
  <si>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</si>
  <si>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</si>
  <si>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</si>
  <si>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</si>
  <si>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</si>
  <si>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</si>
  <si>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</si>
  <si>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</si>
  <si>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</si>
  <si>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</si>
  <si>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</si>
  <si>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</si>
  <si>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</si>
  <si>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</si>
  <si>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</si>
  <si>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</si>
  <si>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</si>
  <si>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</si>
  <si>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</si>
  <si>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</si>
  <si>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</si>
  <si>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</si>
  <si>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</si>
  <si>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</si>
  <si>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</si>
  <si>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</si>
  <si>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</si>
  <si>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</si>
  <si>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</si>
  <si>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</si>
  <si>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</si>
  <si>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</si>
  <si>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</si>
  <si>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</si>
  <si>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</si>
  <si>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</si>
  <si>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</si>
  <si>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</si>
  <si>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</si>
  <si>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</si>
  <si>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</si>
  <si>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</si>
  <si>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</si>
  <si>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</si>
  <si>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</si>
  <si>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</si>
  <si>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</si>
  <si>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</si>
  <si>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</si>
  <si>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</si>
  <si>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</si>
  <si>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</si>
  <si>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</si>
  <si>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</si>
  <si>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</si>
  <si>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</si>
  <si>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</si>
  <si>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</si>
  <si>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</si>
  <si>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</si>
  <si>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</si>
  <si>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</si>
  <si>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</si>
  <si>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</si>
  <si>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</si>
  <si>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</si>
  <si>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</si>
  <si>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</si>
  <si>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</si>
  <si>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</si>
  <si>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</si>
  <si>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</si>
  <si>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</si>
  <si>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</si>
  <si>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</si>
  <si>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</si>
  <si>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</si>
  <si>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</si>
  <si>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</si>
  <si>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</si>
  <si>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</si>
  <si>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</si>
  <si>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</si>
  <si>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</si>
  <si>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</si>
  <si>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</si>
  <si>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</si>
  <si>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</si>
  <si>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</si>
  <si>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</si>
  <si>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</si>
  <si>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</si>
  <si>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</si>
  <si>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</si>
  <si>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</si>
  <si>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</si>
  <si>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</si>
  <si>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</si>
  <si>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</si>
  <si>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</si>
  <si>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</si>
  <si>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</si>
  <si>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</si>
  <si>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</si>
  <si>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</si>
  <si>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</si>
  <si>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</si>
  <si>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</si>
  <si>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</si>
  <si>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</si>
  <si>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</si>
  <si>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</si>
  <si>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</si>
  <si>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</si>
  <si>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</si>
  <si>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</si>
  <si>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</si>
  <si>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</si>
  <si>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</si>
  <si>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</si>
  <si>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</si>
  <si>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</si>
  <si>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</si>
  <si>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</si>
  <si>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</si>
  <si>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</si>
  <si>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</si>
  <si>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</si>
  <si>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</si>
  <si>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</si>
  <si>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</si>
  <si>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</si>
  <si>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</si>
  <si>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</si>
  <si>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</si>
  <si>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</si>
  <si>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</si>
  <si>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</si>
  <si>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</si>
  <si>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</si>
  <si>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</si>
  <si>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</si>
  <si>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</si>
  <si>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</si>
  <si>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</si>
  <si>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</si>
  <si>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</si>
  <si>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</si>
  <si>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</si>
  <si>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</si>
  <si>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</si>
  <si>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</si>
  <si>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</si>
  <si>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</si>
  <si>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</si>
  <si>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</si>
  <si>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</si>
  <si>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</si>
  <si>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</si>
  <si>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</si>
  <si>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</si>
  <si>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</si>
  <si>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</si>
  <si>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</si>
  <si>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</si>
  <si>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</si>
  <si>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</si>
  <si>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</si>
  <si>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</si>
  <si>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</si>
  <si>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</si>
  <si>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</si>
  <si>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</si>
  <si>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</si>
  <si>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</si>
  <si>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</si>
  <si>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</si>
  <si>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</si>
  <si>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</si>
  <si>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</si>
  <si>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</si>
  <si>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</si>
  <si>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</si>
  <si>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</si>
  <si>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</si>
  <si>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</si>
  <si>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</si>
  <si>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</si>
  <si>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</si>
  <si>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</si>
  <si>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</si>
  <si>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</si>
  <si>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</si>
  <si>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</si>
  <si>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</si>
  <si>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</si>
  <si>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</si>
  <si>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</si>
  <si>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</si>
  <si>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</si>
  <si>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</si>
  <si>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</si>
  <si>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</si>
  <si>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</si>
  <si>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</si>
  <si>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</si>
  <si>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</si>
  <si>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</si>
  <si>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</si>
  <si>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</si>
  <si>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</si>
  <si>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</si>
  <si>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</si>
  <si>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</si>
  <si>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</si>
  <si>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</si>
  <si>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</si>
  <si>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</si>
  <si>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</si>
  <si>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</si>
  <si>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</si>
  <si>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</si>
  <si>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</si>
  <si>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</si>
  <si>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</si>
  <si>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</si>
  <si>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</si>
  <si>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</si>
  <si>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</si>
  <si>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</si>
  <si>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</si>
  <si>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</si>
  <si>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</si>
  <si>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</si>
  <si>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</si>
  <si>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</si>
  <si>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</si>
  <si>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</si>
  <si>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</si>
  <si>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</si>
  <si>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</si>
  <si>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</si>
  <si>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</si>
  <si>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</si>
  <si>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</si>
  <si>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</si>
  <si>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</si>
  <si>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</si>
  <si>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</si>
  <si>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</si>
  <si>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</si>
  <si>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</si>
  <si>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</si>
  <si>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</si>
  <si>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</si>
  <si>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</si>
  <si>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</si>
  <si>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</si>
  <si>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</si>
  <si>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</si>
  <si>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</si>
  <si>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</si>
  <si>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</si>
  <si>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</si>
  <si>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</si>
  <si>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</si>
  <si>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</si>
  <si>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</si>
  <si>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</si>
  <si>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</si>
  <si>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</si>
  <si>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</si>
  <si>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</si>
  <si>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</si>
  <si>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</si>
  <si>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</si>
  <si>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</si>
  <si>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</si>
  <si>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</si>
  <si>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</si>
  <si>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</si>
  <si>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</si>
  <si>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</si>
  <si>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</si>
  <si>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</si>
  <si>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</si>
  <si>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</si>
  <si>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</si>
  <si>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</si>
  <si>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</si>
  <si>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</si>
  <si>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</si>
  <si>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</si>
  <si>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</si>
  <si>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</si>
  <si>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</si>
  <si>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</si>
  <si>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</si>
  <si>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</si>
  <si>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</si>
  <si>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</si>
  <si>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</si>
  <si>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</si>
  <si>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</si>
  <si>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</si>
  <si>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</si>
  <si>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</si>
  <si>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</si>
  <si>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</si>
  <si>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</si>
  <si>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</si>
  <si>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</si>
  <si>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</si>
  <si>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</si>
  <si>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</si>
  <si>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</si>
  <si>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</si>
  <si>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</si>
  <si>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</si>
  <si>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</si>
  <si>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</si>
  <si>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</si>
  <si>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</si>
  <si>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</si>
  <si>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</si>
  <si>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</si>
  <si>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</si>
  <si>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</si>
  <si>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</si>
  <si>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</si>
  <si>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</si>
  <si>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</si>
  <si>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</si>
  <si>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</si>
  <si>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</si>
  <si>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</si>
  <si>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</si>
  <si>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</si>
  <si>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</si>
  <si>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</si>
  <si>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</si>
  <si>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</si>
  <si>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</si>
  <si>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</si>
  <si>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</si>
  <si>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</si>
  <si>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</si>
  <si>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</si>
  <si>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</si>
  <si>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</si>
  <si>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</si>
  <si>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</si>
  <si>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</si>
  <si>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</si>
  <si>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</si>
  <si>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</si>
  <si>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</si>
  <si>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</si>
  <si>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</si>
  <si>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</si>
  <si>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</si>
  <si>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</si>
  <si>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</si>
  <si>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</si>
  <si>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</si>
  <si>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</si>
  <si>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</si>
  <si>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</si>
  <si>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</si>
  <si>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</si>
  <si>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</si>
  <si>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</si>
  <si>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</si>
  <si>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</si>
  <si>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</si>
  <si>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</si>
  <si>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</si>
  <si>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</si>
  <si>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</si>
  <si>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</si>
  <si>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</si>
  <si>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</si>
  <si>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</si>
  <si>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</si>
  <si>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</si>
  <si>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</si>
  <si>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</si>
  <si>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</si>
  <si>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</si>
  <si>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</si>
  <si>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</si>
  <si>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</si>
  <si>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</si>
  <si>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</si>
  <si>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</si>
  <si>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</si>
  <si>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</si>
  <si>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</si>
  <si>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</si>
  <si>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</si>
  <si>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</si>
  <si>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</si>
  <si>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</si>
  <si>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</si>
  <si>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</si>
  <si>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</si>
  <si>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</si>
  <si>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</si>
  <si>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</si>
  <si>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</si>
  <si>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</si>
  <si>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</si>
  <si>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</si>
  <si>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</si>
  <si>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</si>
  <si>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</si>
  <si>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</si>
  <si>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</si>
  <si>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</si>
  <si>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</si>
  <si>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</si>
  <si>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</si>
  <si>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</si>
  <si>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</si>
  <si>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</si>
  <si>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</si>
  <si>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</si>
  <si>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</si>
  <si>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</si>
  <si>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</si>
  <si>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</si>
  <si>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</si>
  <si>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</si>
  <si>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</si>
  <si>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</si>
  <si>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</si>
  <si>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</si>
  <si>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</si>
  <si>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</si>
  <si>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</si>
  <si>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</si>
  <si>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</si>
  <si>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</si>
  <si>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</si>
  <si>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</si>
  <si>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</si>
  <si>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</si>
  <si>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</si>
  <si>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</si>
  <si>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</si>
  <si>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</si>
  <si>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</si>
  <si>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</si>
  <si>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</si>
  <si>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</si>
  <si>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</si>
  <si>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</si>
  <si>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</si>
  <si>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</si>
  <si>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</si>
  <si>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</si>
  <si>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</si>
  <si>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</si>
  <si>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</si>
  <si>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</si>
  <si>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</si>
  <si>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</si>
  <si>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</si>
  <si>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</si>
  <si>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</si>
  <si>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</si>
  <si>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</si>
  <si>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</si>
  <si>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</si>
  <si>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</si>
  <si>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</si>
  <si>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</si>
  <si>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</si>
  <si>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</si>
  <si>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</si>
  <si>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</si>
  <si>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</si>
  <si>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</si>
  <si>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</si>
  <si>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</si>
  <si>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</si>
  <si>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</si>
  <si>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</si>
  <si>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</si>
  <si>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</si>
  <si>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</si>
  <si>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</si>
  <si>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</si>
  <si>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</si>
  <si>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</si>
  <si>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</si>
  <si>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</si>
  <si>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</si>
  <si>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</si>
  <si>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</si>
  <si>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</si>
  <si>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</si>
  <si>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</si>
  <si>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</si>
  <si>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</si>
  <si>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</si>
  <si>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</si>
  <si>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</si>
  <si>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</si>
  <si>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</si>
  <si>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</si>
  <si>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</si>
  <si>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</si>
  <si>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</si>
  <si>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</si>
  <si>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</si>
  <si>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</si>
  <si>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</si>
  <si>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</si>
  <si>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</si>
  <si>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</si>
  <si>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</si>
  <si>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</si>
  <si>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</si>
  <si>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</si>
  <si>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</si>
  <si>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</si>
  <si>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</si>
  <si>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</si>
  <si>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</si>
  <si>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</si>
  <si>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</si>
  <si>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</si>
  <si>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</si>
  <si>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</si>
  <si>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</si>
  <si>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</si>
  <si>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</si>
  <si>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</si>
  <si>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</si>
  <si>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</si>
  <si>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</si>
  <si>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</si>
  <si>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</si>
  <si>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</si>
  <si>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</si>
  <si>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</si>
  <si>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</si>
  <si>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</si>
  <si>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</si>
  <si>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</si>
  <si>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</si>
  <si>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</si>
  <si>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</si>
  <si>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</si>
  <si>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</si>
  <si>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</si>
  <si>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</si>
  <si>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</si>
  <si>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</si>
  <si>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</si>
  <si>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</si>
  <si>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</si>
  <si>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</si>
  <si>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</si>
  <si>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</si>
  <si>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</si>
  <si>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</si>
  <si>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</si>
  <si>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</si>
  <si>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</si>
  <si>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</si>
  <si>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</si>
  <si>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</si>
  <si>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</si>
  <si>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</si>
  <si>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</si>
  <si>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</si>
  <si>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</si>
  <si>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</si>
  <si>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</si>
  <si>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</si>
  <si>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</si>
  <si>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</si>
  <si>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</si>
  <si>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</si>
  <si>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</si>
  <si>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</si>
  <si>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</si>
  <si>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</si>
  <si>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</si>
  <si>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</si>
  <si>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</si>
  <si>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</si>
  <si>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</si>
  <si>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</si>
  <si>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</si>
  <si>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</si>
  <si>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</si>
  <si>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</si>
  <si>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</si>
  <si>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</si>
  <si>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</si>
  <si>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</si>
  <si>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</si>
  <si>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</si>
  <si>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</si>
  <si>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</si>
  <si>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</si>
  <si>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</si>
  <si>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</si>
  <si>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</si>
  <si>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</si>
  <si>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</si>
  <si>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</si>
  <si>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</si>
  <si>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</si>
  <si>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</si>
  <si>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</si>
  <si>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</si>
  <si>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</si>
  <si>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</si>
  <si>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</si>
  <si>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</si>
  <si>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</si>
  <si>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</si>
  <si>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</si>
  <si>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</si>
  <si>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</si>
  <si>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</si>
  <si>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</si>
  <si>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</si>
  <si>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</si>
  <si>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</si>
  <si>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</si>
  <si>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</si>
  <si>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</si>
  <si>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</si>
  <si>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</si>
  <si>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</si>
  <si>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</si>
  <si>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</si>
  <si>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</si>
  <si>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</si>
  <si>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</si>
  <si>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</si>
  <si>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</si>
  <si>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</si>
  <si>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</si>
  <si>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</si>
  <si>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</si>
  <si>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</si>
  <si>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</si>
  <si>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</si>
  <si>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</si>
  <si>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</si>
  <si>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</si>
  <si>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</si>
  <si>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</si>
  <si>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</si>
  <si>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</si>
  <si>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</si>
  <si>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</si>
  <si>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</si>
  <si>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</si>
  <si>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</si>
  <si>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</si>
  <si>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</si>
  <si>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</si>
  <si>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</si>
  <si>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</si>
  <si>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</si>
  <si>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</si>
  <si>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</si>
  <si>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</si>
  <si>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</si>
  <si>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</si>
  <si>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</si>
  <si>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</si>
  <si>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</si>
  <si>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</si>
  <si>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</si>
  <si>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</si>
  <si>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</si>
  <si>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</si>
  <si>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</si>
  <si>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</si>
  <si>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</si>
  <si>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</si>
  <si>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</si>
  <si>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</si>
  <si>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</si>
  <si>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</si>
  <si>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</si>
  <si>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</si>
  <si>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</si>
  <si>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</si>
  <si>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</si>
  <si>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</si>
  <si>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</si>
  <si>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</si>
  <si>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</si>
  <si>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</si>
  <si>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</si>
  <si>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</si>
  <si>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</si>
  <si>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</si>
  <si>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</si>
  <si>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</si>
  <si>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</si>
  <si>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</si>
  <si>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</si>
  <si>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</si>
  <si>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</si>
  <si>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</si>
  <si>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</si>
  <si>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</si>
  <si>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</si>
  <si>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</si>
  <si>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</si>
  <si>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</si>
  <si>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</si>
  <si>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</si>
  <si>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</si>
  <si>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</si>
  <si>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</si>
  <si>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</si>
  <si>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</si>
  <si>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</si>
  <si>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</si>
  <si>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</si>
  <si>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</si>
  <si>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</si>
  <si>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</si>
  <si>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</si>
  <si>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</si>
  <si>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</si>
  <si>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</si>
  <si>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</si>
  <si>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</si>
  <si>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</si>
  <si>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</si>
  <si>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</si>
  <si>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</si>
  <si>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</si>
  <si>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</si>
  <si>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</si>
  <si>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</si>
  <si>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</si>
  <si>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</si>
  <si>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</si>
  <si>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</si>
  <si>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</si>
  <si>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</si>
  <si>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</si>
  <si>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</si>
  <si>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</si>
  <si>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</si>
  <si>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</si>
  <si>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</si>
  <si>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</si>
  <si>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</si>
  <si>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</si>
  <si>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</si>
  <si>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</si>
  <si>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</si>
  <si>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</si>
  <si>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</si>
  <si>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</si>
  <si>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</si>
  <si>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</si>
  <si>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</si>
  <si>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</si>
  <si>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</si>
  <si>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</si>
  <si>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</si>
  <si>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</si>
  <si>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</si>
  <si>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</si>
  <si>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</si>
  <si>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</si>
  <si>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</si>
  <si>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</si>
  <si>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</si>
  <si>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</si>
  <si>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</si>
  <si>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</si>
  <si>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</si>
  <si>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</si>
  <si>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</si>
  <si>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</si>
  <si>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</si>
  <si>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</si>
  <si>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</si>
  <si>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</si>
  <si>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</si>
  <si>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</si>
  <si>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</si>
  <si>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</si>
  <si>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</si>
  <si>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</si>
  <si>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</si>
  <si>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</si>
  <si>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</si>
  <si>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</si>
  <si>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</si>
  <si>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</si>
  <si>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</si>
  <si>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</si>
  <si>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</si>
  <si>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</si>
  <si>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</si>
  <si>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</si>
  <si>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</si>
  <si>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</si>
  <si>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</si>
  <si>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</si>
  <si>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</si>
  <si>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</si>
  <si>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</si>
  <si>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</si>
  <si>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</si>
  <si>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</si>
  <si>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</si>
  <si>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</si>
  <si>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</si>
  <si>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</si>
  <si>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</si>
  <si>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</si>
  <si>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</si>
  <si>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</si>
  <si>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</si>
  <si>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</si>
  <si>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</si>
  <si>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</si>
  <si>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</si>
  <si>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</si>
  <si>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</si>
  <si>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</si>
  <si>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</si>
  <si>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</si>
  <si>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</si>
  <si>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</si>
  <si>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</si>
  <si>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</si>
  <si>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</si>
  <si>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</si>
  <si>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</si>
  <si>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</si>
  <si>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</si>
  <si>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</si>
  <si>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</si>
  <si>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</si>
  <si>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</si>
  <si>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</si>
  <si>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</si>
  <si>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</si>
  <si>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</si>
  <si>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</si>
  <si>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</si>
  <si>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</si>
  <si>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</si>
  <si>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</si>
  <si>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</si>
  <si>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</si>
  <si>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</si>
  <si>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</si>
  <si>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</si>
  <si>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</si>
  <si>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</si>
  <si>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</si>
  <si>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</si>
  <si>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</si>
  <si>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</si>
  <si>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</si>
  <si>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</si>
  <si>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</si>
  <si>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</si>
  <si>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</si>
  <si>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</si>
  <si>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</si>
  <si>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</si>
  <si>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</si>
  <si>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</si>
  <si>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</si>
  <si>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</si>
  <si>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</si>
  <si>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</si>
  <si>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</si>
  <si>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</si>
  <si>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</si>
  <si>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</si>
  <si>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</si>
  <si>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</si>
  <si>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</si>
  <si>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</si>
  <si>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</si>
  <si>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</si>
  <si>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</si>
  <si>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</si>
  <si>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</si>
  <si>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</si>
  <si>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</si>
  <si>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</si>
  <si>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</si>
  <si>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</si>
  <si>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</si>
  <si>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</si>
  <si>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</si>
  <si>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</si>
  <si>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</si>
  <si>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</si>
  <si>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</si>
  <si>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</si>
  <si>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</si>
  <si>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</si>
  <si>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</si>
  <si>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</si>
  <si>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</si>
  <si>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</si>
  <si>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</si>
  <si>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</si>
  <si>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</si>
  <si>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</si>
  <si>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</si>
  <si>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</si>
  <si>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</si>
  <si>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</si>
  <si>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</si>
  <si>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</si>
  <si>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</si>
  <si>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</si>
  <si>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</si>
  <si>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</si>
  <si>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</si>
  <si>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</si>
  <si>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</si>
  <si>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</si>
  <si>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</si>
  <si>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</si>
  <si>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</si>
  <si>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</si>
  <si>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</si>
  <si>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</si>
  <si>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</si>
  <si>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</si>
  <si>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</si>
  <si>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</si>
  <si>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</si>
  <si>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</si>
  <si>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</si>
  <si>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</si>
  <si>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</si>
  <si>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</si>
  <si>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</si>
  <si>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</si>
  <si>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</si>
  <si>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</si>
  <si>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</si>
  <si>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</si>
  <si>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</si>
  <si>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</si>
  <si>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</si>
  <si>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</si>
  <si>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</si>
  <si>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</si>
  <si>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</si>
  <si>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</si>
  <si>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</si>
  <si>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</si>
  <si>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</si>
  <si>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</si>
  <si>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</si>
  <si>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</si>
  <si>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</si>
  <si>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</si>
  <si>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</si>
  <si>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</si>
  <si>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</si>
  <si>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</si>
  <si>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</si>
  <si>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</si>
  <si>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</si>
  <si>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</si>
  <si>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</si>
  <si>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</si>
  <si>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</si>
  <si>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</si>
  <si>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</si>
  <si>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</si>
  <si>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</si>
  <si>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</si>
  <si>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</si>
  <si>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</si>
  <si>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</si>
  <si>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</si>
  <si>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</si>
  <si>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</si>
  <si>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</si>
  <si>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</si>
  <si>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</si>
  <si>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</si>
  <si>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</si>
  <si>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</si>
  <si>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</si>
  <si>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</si>
  <si>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</si>
  <si>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</si>
  <si>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</si>
  <si>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</si>
  <si>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</si>
  <si>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</si>
  <si>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</si>
  <si>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</si>
  <si>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</si>
  <si>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</si>
  <si>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</si>
  <si>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</si>
  <si>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</si>
  <si>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</si>
  <si>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</si>
  <si>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</si>
  <si>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</si>
  <si>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</si>
  <si>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</si>
  <si>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</si>
  <si>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</si>
  <si>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</si>
  <si>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</si>
  <si>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</si>
  <si>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</si>
  <si>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</si>
  <si>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</si>
  <si>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</si>
  <si>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</si>
  <si>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</si>
  <si>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</si>
  <si>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</si>
  <si>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</si>
  <si>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</si>
  <si>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</si>
  <si>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</si>
  <si>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</si>
  <si>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</si>
  <si>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</si>
  <si>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</si>
  <si>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</si>
  <si>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</si>
  <si>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</si>
  <si>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</si>
  <si>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</si>
  <si>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</si>
  <si>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</si>
  <si>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</si>
  <si>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</si>
  <si>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</si>
  <si>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</si>
  <si>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</si>
  <si>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</si>
  <si>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</si>
  <si>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</si>
  <si>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</si>
  <si>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</si>
  <si>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</si>
  <si>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</si>
  <si>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</si>
  <si>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</si>
  <si>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</si>
  <si>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</si>
  <si>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</si>
  <si>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</si>
  <si>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</si>
  <si>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</si>
  <si>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</si>
  <si>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</si>
  <si>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</si>
  <si>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</si>
  <si>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</si>
  <si>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</si>
  <si>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</si>
  <si>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</si>
  <si>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</si>
  <si>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</si>
  <si>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</si>
  <si>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</si>
  <si>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</si>
  <si>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</si>
  <si>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</si>
  <si>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</si>
  <si>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</si>
  <si>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</si>
  <si>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</si>
  <si>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</si>
  <si>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</si>
  <si>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</si>
  <si>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</si>
  <si>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</si>
  <si>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</si>
  <si>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</si>
  <si>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</si>
  <si>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</si>
  <si>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</si>
  <si>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</si>
  <si>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</si>
  <si>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</si>
  <si>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</si>
  <si>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</si>
  <si>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</si>
  <si>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</si>
  <si>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</si>
  <si>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</si>
  <si>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</si>
  <si>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</si>
  <si>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</si>
  <si>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</si>
  <si>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</si>
  <si>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</si>
  <si>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</si>
  <si>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</si>
  <si>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</si>
  <si>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</si>
  <si>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</si>
  <si>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</si>
  <si>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</si>
  <si>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</si>
  <si>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</si>
  <si>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</si>
  <si>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</si>
  <si>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</si>
  <si>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</si>
  <si>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</si>
  <si>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</si>
  <si>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</si>
  <si>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</si>
  <si>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</si>
  <si>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</si>
  <si>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</si>
  <si>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</si>
  <si>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</si>
  <si>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</si>
  <si>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</si>
  <si>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</si>
  <si>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</si>
  <si>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</si>
  <si>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</si>
  <si>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</si>
  <si>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</si>
  <si>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</si>
  <si>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</si>
  <si>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</si>
  <si>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</si>
  <si>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</si>
  <si>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</si>
  <si>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</si>
  <si>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</si>
  <si>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</si>
  <si>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</si>
  <si>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</si>
  <si>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</si>
  <si>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</si>
  <si>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</si>
  <si>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</si>
  <si>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</si>
  <si>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</si>
  <si>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</si>
  <si>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</si>
  <si>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</si>
  <si>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</si>
  <si>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</si>
  <si>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</si>
  <si>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</si>
  <si>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</si>
  <si>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</si>
  <si>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</si>
  <si>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</si>
  <si>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</si>
  <si>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</si>
  <si>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</si>
  <si>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</si>
  <si>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</si>
  <si>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</si>
  <si>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</si>
  <si>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</si>
  <si>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</si>
  <si>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</si>
  <si>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</si>
  <si>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</si>
  <si>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</si>
  <si>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</si>
  <si>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</si>
  <si>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</si>
  <si>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</si>
  <si>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</si>
  <si>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</si>
  <si>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</si>
  <si>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</si>
  <si>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</si>
  <si>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</si>
  <si>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</si>
  <si>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</si>
  <si>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</si>
  <si>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</si>
  <si>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</si>
  <si>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</si>
  <si>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</si>
  <si>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</si>
  <si>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</si>
  <si>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</si>
  <si>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</si>
  <si>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</si>
  <si>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</si>
  <si>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</si>
  <si>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</si>
  <si>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</si>
  <si>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</si>
  <si>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</si>
  <si>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</si>
  <si>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</si>
  <si>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</si>
  <si>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</si>
  <si>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</si>
  <si>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</si>
  <si>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</si>
  <si>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</si>
  <si>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</si>
  <si>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</si>
  <si>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</si>
  <si>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</si>
  <si>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</si>
  <si>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</si>
  <si>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</si>
  <si>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</si>
  <si>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</si>
  <si>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</si>
  <si>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</si>
  <si>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</si>
  <si>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</si>
  <si>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</si>
  <si>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</si>
  <si>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</si>
  <si>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</si>
  <si>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</si>
  <si>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</si>
  <si>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</si>
  <si>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</si>
  <si>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</si>
  <si>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</si>
  <si>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</si>
  <si>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</si>
  <si>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</si>
  <si>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</si>
  <si>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</si>
  <si>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</si>
  <si>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</si>
  <si>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</si>
  <si>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</si>
  <si>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</si>
  <si>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</si>
  <si>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</si>
  <si>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</si>
  <si>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</si>
  <si>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</si>
  <si>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</si>
  <si>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</si>
  <si>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</si>
  <si>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</si>
  <si>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</si>
  <si>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</si>
  <si>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</si>
  <si>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</si>
  <si>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</si>
  <si>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</si>
  <si>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</si>
  <si>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</si>
  <si>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</si>
  <si>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</si>
  <si>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</si>
  <si>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</si>
  <si>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</si>
  <si>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</si>
  <si>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</si>
  <si>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</si>
  <si>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</si>
  <si>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</si>
  <si>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</si>
  <si>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</si>
  <si>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</si>
  <si>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</si>
  <si>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</si>
  <si>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</si>
  <si>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</si>
  <si>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</si>
  <si>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</si>
  <si>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</si>
  <si>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</si>
  <si>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</si>
  <si>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</si>
  <si>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</si>
  <si>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</si>
  <si>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</si>
  <si>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</si>
  <si>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</si>
  <si>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</si>
  <si>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</si>
  <si>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</si>
  <si>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</si>
  <si>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</si>
  <si>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</si>
  <si>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</si>
  <si>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</si>
  <si>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</si>
  <si>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</si>
  <si>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</si>
  <si>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</si>
  <si>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</si>
  <si>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</si>
  <si>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</si>
  <si>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</si>
  <si>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</si>
  <si>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</si>
  <si>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</si>
  <si>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</si>
  <si>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</si>
  <si>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</si>
  <si>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</si>
  <si>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</si>
  <si>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</si>
  <si>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</si>
  <si>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</si>
  <si>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</si>
  <si>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</si>
  <si>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</si>
  <si>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</si>
  <si>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</si>
  <si>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</si>
  <si>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</si>
  <si>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</si>
  <si>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</si>
  <si>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</si>
  <si>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</si>
  <si>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</si>
  <si>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</si>
  <si>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</si>
  <si>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</si>
  <si>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</si>
  <si>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</si>
  <si>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</si>
  <si>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</si>
  <si>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</si>
  <si>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</si>
  <si>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</si>
  <si>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</si>
  <si>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</si>
  <si>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</si>
  <si>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</si>
  <si>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</si>
  <si>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</si>
  <si>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</si>
  <si>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</si>
  <si>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</si>
  <si>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</si>
  <si>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</si>
  <si>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</si>
  <si>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</si>
  <si>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</si>
  <si>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</si>
  <si>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</si>
  <si>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</si>
  <si>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</si>
  <si>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</si>
  <si>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</si>
  <si>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</si>
  <si>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</si>
  <si>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</si>
  <si>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</si>
  <si>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</si>
  <si>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</si>
  <si>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</si>
  <si>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</si>
  <si>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</si>
  <si>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</si>
  <si>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</si>
  <si>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</si>
  <si>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</si>
  <si>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</si>
  <si>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</si>
  <si>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</si>
  <si>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</si>
  <si>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</si>
  <si>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</si>
  <si>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</si>
  <si>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</si>
  <si>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</si>
  <si>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</si>
  <si>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</si>
  <si>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</si>
  <si>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</si>
  <si>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</si>
  <si>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</si>
  <si>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</si>
  <si>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</si>
  <si>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</si>
  <si>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</si>
  <si>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</si>
  <si>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</si>
  <si>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</si>
  <si>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</si>
  <si>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</si>
  <si>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</si>
  <si>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</si>
  <si>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</si>
  <si>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</si>
  <si>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</si>
  <si>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</si>
  <si>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</si>
  <si>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</si>
  <si>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</si>
  <si>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</si>
  <si>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</si>
  <si>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</si>
  <si>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</si>
  <si>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</si>
  <si>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</si>
  <si>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</si>
  <si>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</si>
  <si>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</si>
  <si>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</si>
  <si>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</si>
  <si>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</si>
  <si>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</si>
  <si>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</si>
  <si>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</si>
  <si>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</si>
  <si>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</si>
  <si>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</si>
  <si>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</si>
  <si>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</si>
  <si>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</si>
  <si>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</si>
  <si>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</si>
  <si>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</si>
  <si>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</si>
  <si>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</si>
  <si>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</si>
  <si>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</si>
  <si>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</si>
  <si>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</si>
  <si>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</si>
  <si>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</si>
  <si>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</si>
  <si>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</si>
  <si>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</si>
  <si>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</si>
  <si>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</si>
  <si>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</si>
  <si>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</si>
  <si>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</si>
  <si>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</si>
  <si>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</si>
  <si>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</si>
  <si>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</si>
  <si>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</si>
  <si>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</si>
  <si>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</si>
  <si>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</si>
  <si>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</si>
  <si>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</si>
  <si>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</si>
  <si>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</si>
  <si>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</si>
  <si>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</si>
  <si>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</si>
  <si>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</si>
  <si>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</si>
  <si>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</si>
  <si>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</si>
  <si>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</si>
  <si>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</si>
  <si>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</si>
  <si>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</si>
  <si>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</si>
  <si>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</si>
  <si>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</si>
  <si>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</si>
  <si>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</si>
  <si>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</si>
  <si>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</si>
  <si>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</si>
  <si>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</si>
  <si>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</si>
  <si>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</si>
  <si>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</si>
  <si>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</si>
  <si>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</si>
  <si>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</si>
  <si>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</si>
  <si>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</si>
  <si>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</si>
  <si>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</si>
  <si>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</si>
  <si>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</si>
  <si>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</si>
  <si>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</si>
  <si>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</si>
  <si>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</si>
  <si>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</si>
  <si>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</si>
  <si>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</si>
  <si>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</si>
  <si>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</si>
  <si>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</si>
  <si>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</si>
  <si>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</si>
  <si>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</si>
  <si>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</si>
  <si>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</si>
  <si>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</si>
  <si>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</si>
  <si>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</si>
  <si>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</si>
  <si>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</si>
  <si>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</si>
  <si>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</si>
  <si>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</si>
  <si>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</si>
  <si>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</si>
  <si>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</si>
  <si>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</si>
  <si>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</si>
  <si>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</si>
  <si>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</si>
  <si>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</si>
  <si>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</si>
  <si>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</si>
  <si>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</si>
  <si>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</si>
  <si>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</si>
  <si>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</si>
  <si>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</si>
  <si>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</si>
  <si>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</si>
  <si>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</si>
  <si>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</si>
  <si>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</si>
  <si>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</si>
  <si>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</si>
  <si>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</si>
  <si>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</si>
  <si>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</si>
  <si>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</si>
  <si>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</si>
  <si>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</si>
  <si>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</si>
  <si>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</si>
  <si>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</si>
  <si>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</si>
  <si>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</si>
  <si>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</si>
  <si>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</si>
  <si>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</si>
  <si>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</si>
  <si>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</si>
  <si>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</si>
  <si>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</si>
  <si>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</si>
  <si>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</si>
  <si>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</si>
  <si>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</si>
  <si>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</si>
  <si>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</si>
  <si>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</si>
  <si>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</si>
  <si>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</si>
  <si>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</si>
  <si>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</si>
  <si>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</si>
  <si>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</si>
  <si>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</si>
  <si>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</si>
  <si>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</si>
  <si>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</si>
  <si>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</si>
  <si>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</si>
  <si>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</si>
  <si>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</si>
  <si>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</si>
  <si>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</si>
  <si>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</si>
  <si>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</si>
  <si>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</si>
  <si>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</si>
  <si>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</si>
  <si>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</si>
  <si>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</si>
  <si>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</si>
  <si>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</si>
  <si>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</si>
  <si>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</si>
  <si>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</si>
  <si>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</si>
  <si>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</si>
  <si>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</si>
  <si>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</si>
  <si>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</si>
  <si>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</si>
  <si>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</si>
  <si>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</si>
  <si>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</si>
  <si>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</si>
  <si>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</si>
  <si>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</si>
  <si>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</si>
  <si>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</si>
  <si>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</si>
  <si>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</si>
  <si>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</si>
  <si>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</si>
  <si>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</si>
  <si>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</si>
  <si>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</si>
  <si>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</si>
  <si>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</si>
  <si>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</si>
  <si>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</si>
  <si>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</si>
  <si>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</si>
  <si>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</si>
  <si>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</si>
  <si>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</si>
  <si>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</si>
  <si>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</si>
  <si>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</si>
  <si>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</si>
  <si>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</si>
  <si>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</si>
  <si>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</si>
  <si>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</si>
  <si>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</si>
  <si>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</si>
  <si>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</si>
  <si>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</si>
  <si>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</si>
  <si>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</si>
  <si>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</si>
  <si>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</si>
  <si>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</si>
  <si>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</si>
  <si>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</si>
  <si>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</si>
  <si>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</si>
  <si>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</si>
  <si>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</si>
  <si>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</si>
  <si>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</si>
  <si>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</si>
  <si>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</si>
  <si>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</si>
  <si>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</si>
  <si>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</si>
  <si>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</si>
  <si>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</si>
  <si>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</si>
  <si>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</si>
  <si>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</si>
  <si>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</si>
  <si>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</si>
  <si>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</si>
  <si>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</si>
  <si>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</si>
  <si>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</si>
  <si>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</si>
  <si>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</si>
  <si>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</si>
  <si>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</si>
  <si>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</si>
  <si>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</si>
  <si>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</si>
  <si>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</si>
  <si>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</si>
  <si>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</si>
  <si>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</si>
  <si>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</si>
  <si>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</si>
  <si>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</si>
  <si>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</si>
  <si>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</si>
  <si>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</si>
  <si>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</si>
  <si>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</si>
  <si>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</si>
  <si>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</si>
  <si>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</si>
  <si>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</si>
  <si>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</si>
  <si>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</si>
  <si>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</si>
  <si>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</si>
  <si>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</si>
  <si>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</si>
  <si>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</si>
  <si>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</si>
  <si>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</si>
  <si>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</si>
  <si>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</si>
  <si>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</si>
  <si>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</si>
  <si>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</si>
  <si>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</si>
  <si>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</si>
  <si>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</si>
  <si>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</si>
  <si>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</si>
  <si>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</si>
  <si>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</si>
  <si>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</si>
  <si>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>Coinbase Index al 01/01/2019</t>
  </si>
  <si>
    <t xml:space="preserve"> il board ha aggiunto all'indice monero</t>
  </si>
  <si>
    <t>il board ha aggiunto stellar</t>
  </si>
  <si>
    <t>Bloomberg Galaxy Crypto Index al 31/01/2019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</si>
</sst>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&quot;€&quot;\ * #,##0.0000_-;\-&quot;€&quot;\ * #,##0.0000_-;_-&quot;€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Bozza</a:t>
            </a:r>
            <a:r>
              <a:rPr lang="it-IT" baseline="0"/>
              <a:t> Indice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999.99999999999989</c:v>
                </c:pt>
                <c:pt idx="1">
                  <c:v>997.94929570104819</c:v>
                </c:pt>
                <c:pt idx="2">
                  <c:v>990.05438912263605</c:v>
                </c:pt>
                <c:pt idx="3">
                  <c:v>997.14478727185224</c:v>
                </c:pt>
                <c:pt idx="4">
                  <c:v>994.54042252039869</c:v>
                </c:pt>
                <c:pt idx="5">
                  <c:v>987.97997794022581</c:v>
                </c:pt>
                <c:pt idx="6">
                  <c:v>1054.5955460983566</c:v>
                </c:pt>
                <c:pt idx="7">
                  <c:v>1043.5006725689293</c:v>
                </c:pt>
                <c:pt idx="8">
                  <c:v>1030.5655246822944</c:v>
                </c:pt>
                <c:pt idx="9">
                  <c:v>1031.4387497682255</c:v>
                </c:pt>
                <c:pt idx="10">
                  <c:v>1032.454551438087</c:v>
                </c:pt>
                <c:pt idx="11">
                  <c:v>1003.12979729759</c:v>
                </c:pt>
                <c:pt idx="12">
                  <c:v>995.4888438135082</c:v>
                </c:pt>
                <c:pt idx="13">
                  <c:v>990.75185004056721</c:v>
                </c:pt>
                <c:pt idx="14">
                  <c:v>838.85830011690257</c:v>
                </c:pt>
                <c:pt idx="15">
                  <c:v>892.28589157706301</c:v>
                </c:pt>
                <c:pt idx="16">
                  <c:v>880.23354655040919</c:v>
                </c:pt>
                <c:pt idx="17">
                  <c:v>891.44068066601915</c:v>
                </c:pt>
                <c:pt idx="18">
                  <c:v>875.27566878881305</c:v>
                </c:pt>
                <c:pt idx="19">
                  <c:v>967.56984589294029</c:v>
                </c:pt>
                <c:pt idx="20">
                  <c:v>944.60884479976301</c:v>
                </c:pt>
                <c:pt idx="21">
                  <c:v>880.68484873058571</c:v>
                </c:pt>
                <c:pt idx="22">
                  <c:v>892.20284772183459</c:v>
                </c:pt>
                <c:pt idx="23">
                  <c:v>927.84043163393801</c:v>
                </c:pt>
                <c:pt idx="24">
                  <c:v>901.97694166527606</c:v>
                </c:pt>
                <c:pt idx="25">
                  <c:v>902.94360811769786</c:v>
                </c:pt>
                <c:pt idx="26">
                  <c:v>909.45219766446155</c:v>
                </c:pt>
                <c:pt idx="27">
                  <c:v>875.65314062334141</c:v>
                </c:pt>
                <c:pt idx="28">
                  <c:v>873.76518774086333</c:v>
                </c:pt>
                <c:pt idx="29">
                  <c:v>870.97445453729517</c:v>
                </c:pt>
                <c:pt idx="30">
                  <c:v>849.12595790456055</c:v>
                </c:pt>
                <c:pt idx="31">
                  <c:v>762.52271268450045</c:v>
                </c:pt>
                <c:pt idx="32">
                  <c:v>765.43495178684782</c:v>
                </c:pt>
                <c:pt idx="33">
                  <c:v>756.27765800678753</c:v>
                </c:pt>
                <c:pt idx="34">
                  <c:v>796.38450076135825</c:v>
                </c:pt>
                <c:pt idx="35">
                  <c:v>790.1746192116193</c:v>
                </c:pt>
                <c:pt idx="36">
                  <c:v>769.69425624585995</c:v>
                </c:pt>
                <c:pt idx="37">
                  <c:v>770.03091254477897</c:v>
                </c:pt>
                <c:pt idx="38">
                  <c:v>763.62784098035377</c:v>
                </c:pt>
                <c:pt idx="39">
                  <c:v>769.16159398731486</c:v>
                </c:pt>
                <c:pt idx="40">
                  <c:v>780.76062654181396</c:v>
                </c:pt>
                <c:pt idx="41">
                  <c:v>777.16936613225869</c:v>
                </c:pt>
                <c:pt idx="42">
                  <c:v>786.43788063077136</c:v>
                </c:pt>
                <c:pt idx="43">
                  <c:v>801.90413220267442</c:v>
                </c:pt>
                <c:pt idx="44">
                  <c:v>833.23465445784041</c:v>
                </c:pt>
                <c:pt idx="45">
                  <c:v>818.86475481987907</c:v>
                </c:pt>
                <c:pt idx="46">
                  <c:v>833.47689716436787</c:v>
                </c:pt>
                <c:pt idx="47">
                  <c:v>851.32973361914662</c:v>
                </c:pt>
                <c:pt idx="48">
                  <c:v>863.882776251829</c:v>
                </c:pt>
                <c:pt idx="49">
                  <c:v>860.76522628085979</c:v>
                </c:pt>
                <c:pt idx="50">
                  <c:v>894.05757922768043</c:v>
                </c:pt>
                <c:pt idx="51">
                  <c:v>897.52233474865272</c:v>
                </c:pt>
                <c:pt idx="52">
                  <c:v>895.686058945985</c:v>
                </c:pt>
                <c:pt idx="53">
                  <c:v>860.95130303523752</c:v>
                </c:pt>
                <c:pt idx="54">
                  <c:v>869.74574151259571</c:v>
                </c:pt>
                <c:pt idx="55">
                  <c:v>868.86151676620022</c:v>
                </c:pt>
                <c:pt idx="56">
                  <c:v>884.34012109203934</c:v>
                </c:pt>
                <c:pt idx="57">
                  <c:v>885.26091282074412</c:v>
                </c:pt>
                <c:pt idx="58">
                  <c:v>887.27274628815042</c:v>
                </c:pt>
                <c:pt idx="59">
                  <c:v>895.80726849062012</c:v>
                </c:pt>
                <c:pt idx="60">
                  <c:v>934.87225402818797</c:v>
                </c:pt>
                <c:pt idx="61">
                  <c:v>911.23512178971123</c:v>
                </c:pt>
                <c:pt idx="62">
                  <c:v>906.44275469489219</c:v>
                </c:pt>
                <c:pt idx="63">
                  <c:v>883.78637976561731</c:v>
                </c:pt>
                <c:pt idx="64">
                  <c:v>861.71749862223237</c:v>
                </c:pt>
                <c:pt idx="65">
                  <c:v>877.12353004866338</c:v>
                </c:pt>
                <c:pt idx="66">
                  <c:v>890.79804655221847</c:v>
                </c:pt>
                <c:pt idx="67">
                  <c:v>890.13010555148571</c:v>
                </c:pt>
                <c:pt idx="68">
                  <c:v>892.59346597965816</c:v>
                </c:pt>
                <c:pt idx="69">
                  <c:v>897.30138882463518</c:v>
                </c:pt>
                <c:pt idx="70">
                  <c:v>907.01846977611035</c:v>
                </c:pt>
                <c:pt idx="71">
                  <c:v>886.09275525001476</c:v>
                </c:pt>
                <c:pt idx="72">
                  <c:v>891.60351683909153</c:v>
                </c:pt>
                <c:pt idx="73">
                  <c:v>896.13386108995712</c:v>
                </c:pt>
                <c:pt idx="74">
                  <c:v>897.12353458819223</c:v>
                </c:pt>
                <c:pt idx="75">
                  <c:v>897.37917361199686</c:v>
                </c:pt>
                <c:pt idx="76">
                  <c:v>904.72544115949938</c:v>
                </c:pt>
                <c:pt idx="77">
                  <c:v>880.96999337954139</c:v>
                </c:pt>
                <c:pt idx="78">
                  <c:v>882.75112034962081</c:v>
                </c:pt>
                <c:pt idx="79">
                  <c:v>889.81299101227307</c:v>
                </c:pt>
                <c:pt idx="80">
                  <c:v>889.26352179159971</c:v>
                </c:pt>
                <c:pt idx="81">
                  <c:v>899.35121468661669</c:v>
                </c:pt>
                <c:pt idx="82">
                  <c:v>899.5573707154681</c:v>
                </c:pt>
                <c:pt idx="83">
                  <c:v>895.69906432470793</c:v>
                </c:pt>
                <c:pt idx="84">
                  <c:v>897.26424435812658</c:v>
                </c:pt>
                <c:pt idx="85">
                  <c:v>898.97574117401382</c:v>
                </c:pt>
                <c:pt idx="86">
                  <c:v>917.73430565227216</c:v>
                </c:pt>
                <c:pt idx="87">
                  <c:v>912.62542980590979</c:v>
                </c:pt>
                <c:pt idx="88">
                  <c:v>896.09682069373832</c:v>
                </c:pt>
                <c:pt idx="89">
                  <c:v>892.52971879462302</c:v>
                </c:pt>
                <c:pt idx="90">
                  <c:v>896.47797514350373</c:v>
                </c:pt>
                <c:pt idx="91">
                  <c:v>808.23917407175622</c:v>
                </c:pt>
                <c:pt idx="92">
                  <c:v>813.79830318242159</c:v>
                </c:pt>
                <c:pt idx="93">
                  <c:v>813.86450644981858</c:v>
                </c:pt>
                <c:pt idx="94">
                  <c:v>814.68107213110761</c:v>
                </c:pt>
                <c:pt idx="95">
                  <c:v>819.31021717057433</c:v>
                </c:pt>
                <c:pt idx="96">
                  <c:v>818.23963926059628</c:v>
                </c:pt>
                <c:pt idx="97">
                  <c:v>816.65554673880627</c:v>
                </c:pt>
                <c:pt idx="98">
                  <c:v>811.89897245703651</c:v>
                </c:pt>
                <c:pt idx="99">
                  <c:v>809.82033341150429</c:v>
                </c:pt>
                <c:pt idx="100">
                  <c:v>813.84763089268745</c:v>
                </c:pt>
                <c:pt idx="101">
                  <c:v>815.4698229495815</c:v>
                </c:pt>
                <c:pt idx="102">
                  <c:v>820.10157529526907</c:v>
                </c:pt>
                <c:pt idx="103">
                  <c:v>817.58359292165937</c:v>
                </c:pt>
                <c:pt idx="104">
                  <c:v>818.80597927867598</c:v>
                </c:pt>
                <c:pt idx="105">
                  <c:v>829.15901554880656</c:v>
                </c:pt>
                <c:pt idx="106">
                  <c:v>830.9879259524306</c:v>
                </c:pt>
                <c:pt idx="107">
                  <c:v>825.23625690515109</c:v>
                </c:pt>
                <c:pt idx="108">
                  <c:v>827.38963026716908</c:v>
                </c:pt>
                <c:pt idx="109">
                  <c:v>840.52183935946505</c:v>
                </c:pt>
                <c:pt idx="110">
                  <c:v>851.69523241525326</c:v>
                </c:pt>
                <c:pt idx="111">
                  <c:v>866.93782390055912</c:v>
                </c:pt>
                <c:pt idx="112">
                  <c:v>859.73813049058049</c:v>
                </c:pt>
                <c:pt idx="113">
                  <c:v>868.68072862933548</c:v>
                </c:pt>
                <c:pt idx="114">
                  <c:v>884.43571855177231</c:v>
                </c:pt>
                <c:pt idx="115">
                  <c:v>889.75813322797831</c:v>
                </c:pt>
                <c:pt idx="116">
                  <c:v>898.6457687613655</c:v>
                </c:pt>
                <c:pt idx="117">
                  <c:v>857.72377575923917</c:v>
                </c:pt>
                <c:pt idx="118">
                  <c:v>865.73211882924568</c:v>
                </c:pt>
                <c:pt idx="119">
                  <c:v>877.56485359581768</c:v>
                </c:pt>
                <c:pt idx="120">
                  <c:v>865.18558567991806</c:v>
                </c:pt>
                <c:pt idx="121">
                  <c:v>724.18844388414334</c:v>
                </c:pt>
                <c:pt idx="122">
                  <c:v>713.85032818973571</c:v>
                </c:pt>
                <c:pt idx="123">
                  <c:v>722.06962421353251</c:v>
                </c:pt>
                <c:pt idx="124">
                  <c:v>716.47748694725612</c:v>
                </c:pt>
                <c:pt idx="125">
                  <c:v>718.82430440497797</c:v>
                </c:pt>
                <c:pt idx="126">
                  <c:v>736.85406346086768</c:v>
                </c:pt>
                <c:pt idx="127">
                  <c:v>735.19621409973649</c:v>
                </c:pt>
                <c:pt idx="128">
                  <c:v>735.30432571243682</c:v>
                </c:pt>
                <c:pt idx="129">
                  <c:v>738.22040275690244</c:v>
                </c:pt>
                <c:pt idx="130">
                  <c:v>723.05162341563516</c:v>
                </c:pt>
                <c:pt idx="131">
                  <c:v>726.50775983690107</c:v>
                </c:pt>
                <c:pt idx="132">
                  <c:v>729.79169378654819</c:v>
                </c:pt>
                <c:pt idx="133">
                  <c:v>731.6005536217466</c:v>
                </c:pt>
                <c:pt idx="134">
                  <c:v>731.37926979987685</c:v>
                </c:pt>
                <c:pt idx="135">
                  <c:v>734.16112060531987</c:v>
                </c:pt>
                <c:pt idx="136">
                  <c:v>729.76511958072228</c:v>
                </c:pt>
                <c:pt idx="137">
                  <c:v>730.02339055003506</c:v>
                </c:pt>
                <c:pt idx="138">
                  <c:v>732.49401233097694</c:v>
                </c:pt>
                <c:pt idx="139">
                  <c:v>708.27078415978588</c:v>
                </c:pt>
                <c:pt idx="140">
                  <c:v>713.62497187056567</c:v>
                </c:pt>
                <c:pt idx="141">
                  <c:v>714.75749668970661</c:v>
                </c:pt>
                <c:pt idx="142">
                  <c:v>708.84483043032765</c:v>
                </c:pt>
                <c:pt idx="143">
                  <c:v>715.81150825184704</c:v>
                </c:pt>
                <c:pt idx="144">
                  <c:v>718.09909008161469</c:v>
                </c:pt>
                <c:pt idx="145">
                  <c:v>723.67651063379856</c:v>
                </c:pt>
                <c:pt idx="146">
                  <c:v>729.58679250025557</c:v>
                </c:pt>
                <c:pt idx="147">
                  <c:v>760.50625408410292</c:v>
                </c:pt>
                <c:pt idx="148">
                  <c:v>850.729925076776</c:v>
                </c:pt>
                <c:pt idx="149">
                  <c:v>845.07054977332245</c:v>
                </c:pt>
                <c:pt idx="150">
                  <c:v>857.49050310998382</c:v>
                </c:pt>
                <c:pt idx="151">
                  <c:v>854.70201779656782</c:v>
                </c:pt>
                <c:pt idx="152">
                  <c:v>999.35208399545934</c:v>
                </c:pt>
                <c:pt idx="153">
                  <c:v>1001.1410048281091</c:v>
                </c:pt>
                <c:pt idx="154">
                  <c:v>1058.8397374380961</c:v>
                </c:pt>
                <c:pt idx="155">
                  <c:v>1065.3083041682276</c:v>
                </c:pt>
                <c:pt idx="156">
                  <c:v>1069.5951254366014</c:v>
                </c:pt>
                <c:pt idx="157">
                  <c:v>1089.0700721944784</c:v>
                </c:pt>
                <c:pt idx="158">
                  <c:v>1072.8839827070174</c:v>
                </c:pt>
                <c:pt idx="159">
                  <c:v>1082.1529134299346</c:v>
                </c:pt>
                <c:pt idx="160">
                  <c:v>1069.1793841989331</c:v>
                </c:pt>
                <c:pt idx="161">
                  <c:v>1074.1547768984578</c:v>
                </c:pt>
                <c:pt idx="162">
                  <c:v>1128.3343460543863</c:v>
                </c:pt>
                <c:pt idx="163">
                  <c:v>1251.1496724408494</c:v>
                </c:pt>
                <c:pt idx="164">
                  <c:v>1310.5278143643675</c:v>
                </c:pt>
                <c:pt idx="165">
                  <c:v>1276.5150000362171</c:v>
                </c:pt>
                <c:pt idx="166">
                  <c:v>1292.6583788354794</c:v>
                </c:pt>
                <c:pt idx="167">
                  <c:v>1426.5614475849488</c:v>
                </c:pt>
                <c:pt idx="168">
                  <c:v>1391.4905980399783</c:v>
                </c:pt>
                <c:pt idx="169">
                  <c:v>1402.7079389972394</c:v>
                </c:pt>
                <c:pt idx="170">
                  <c:v>1417.154502972608</c:v>
                </c:pt>
                <c:pt idx="171">
                  <c:v>1367.9075468539631</c:v>
                </c:pt>
                <c:pt idx="172">
                  <c:v>1238.4253720635688</c:v>
                </c:pt>
                <c:pt idx="173">
                  <c:v>1108.0548973993473</c:v>
                </c:pt>
                <c:pt idx="174">
                  <c:v>1159.8033201059268</c:v>
                </c:pt>
                <c:pt idx="175">
                  <c:v>1236.4701585791138</c:v>
                </c:pt>
                <c:pt idx="176">
                  <c:v>1236.1048944012343</c:v>
                </c:pt>
                <c:pt idx="177">
                  <c:v>1169.8616340404328</c:v>
                </c:pt>
                <c:pt idx="178">
                  <c:v>1217.7086381229265</c:v>
                </c:pt>
                <c:pt idx="179">
                  <c:v>1201.4616044750687</c:v>
                </c:pt>
                <c:pt idx="180">
                  <c:v>1188.5785959819418</c:v>
                </c:pt>
                <c:pt idx="181">
                  <c:v>1250.2465246697998</c:v>
                </c:pt>
                <c:pt idx="182">
                  <c:v>1476.6872620386446</c:v>
                </c:pt>
                <c:pt idx="183">
                  <c:v>1536.3799795521052</c:v>
                </c:pt>
                <c:pt idx="184">
                  <c:v>1438.1350344947191</c:v>
                </c:pt>
                <c:pt idx="185">
                  <c:v>1492.5533034428656</c:v>
                </c:pt>
                <c:pt idx="186">
                  <c:v>1463.9476349539721</c:v>
                </c:pt>
                <c:pt idx="187">
                  <c:v>1478.5257779625056</c:v>
                </c:pt>
                <c:pt idx="188">
                  <c:v>1398.2961473538746</c:v>
                </c:pt>
                <c:pt idx="189">
                  <c:v>1455.1785407960328</c:v>
                </c:pt>
                <c:pt idx="190">
                  <c:v>1421.171325390533</c:v>
                </c:pt>
                <c:pt idx="191">
                  <c:v>1417.6781834856286</c:v>
                </c:pt>
                <c:pt idx="192">
                  <c:v>1413.8557483466097</c:v>
                </c:pt>
                <c:pt idx="193">
                  <c:v>1450.6702091584773</c:v>
                </c:pt>
                <c:pt idx="194">
                  <c:v>1428.703807428687</c:v>
                </c:pt>
                <c:pt idx="195">
                  <c:v>1436.81886409803</c:v>
                </c:pt>
                <c:pt idx="196">
                  <c:v>1448.2155596110349</c:v>
                </c:pt>
                <c:pt idx="197">
                  <c:v>1442.7158943176844</c:v>
                </c:pt>
                <c:pt idx="198">
                  <c:v>1483.3157840514039</c:v>
                </c:pt>
                <c:pt idx="199">
                  <c:v>1469.4478037451076</c:v>
                </c:pt>
                <c:pt idx="200">
                  <c:v>1469.0507699314016</c:v>
                </c:pt>
                <c:pt idx="201">
                  <c:v>1453.6124493305697</c:v>
                </c:pt>
                <c:pt idx="202">
                  <c:v>1452.2044822261339</c:v>
                </c:pt>
                <c:pt idx="203">
                  <c:v>1421.3492071729752</c:v>
                </c:pt>
                <c:pt idx="204">
                  <c:v>1432.0238946244019</c:v>
                </c:pt>
                <c:pt idx="205">
                  <c:v>1444.1018389993853</c:v>
                </c:pt>
                <c:pt idx="206">
                  <c:v>1428.7268413385639</c:v>
                </c:pt>
                <c:pt idx="207">
                  <c:v>1423.2100153977028</c:v>
                </c:pt>
                <c:pt idx="208">
                  <c:v>1429.053072479612</c:v>
                </c:pt>
                <c:pt idx="209">
                  <c:v>1430.5035556322255</c:v>
                </c:pt>
                <c:pt idx="210">
                  <c:v>1434.7670606889715</c:v>
                </c:pt>
                <c:pt idx="211">
                  <c:v>1430.4565237700713</c:v>
                </c:pt>
                <c:pt idx="212">
                  <c:v>1364.1459602114894</c:v>
                </c:pt>
                <c:pt idx="213">
                  <c:v>1210.1110902580147</c:v>
                </c:pt>
                <c:pt idx="214">
                  <c:v>1092.2564600693693</c:v>
                </c:pt>
                <c:pt idx="215">
                  <c:v>1130.4676152705329</c:v>
                </c:pt>
                <c:pt idx="216">
                  <c:v>1154.5420906914323</c:v>
                </c:pt>
                <c:pt idx="217">
                  <c:v>1148.0334018682975</c:v>
                </c:pt>
                <c:pt idx="218">
                  <c:v>1173.3364478205676</c:v>
                </c:pt>
                <c:pt idx="219">
                  <c:v>1183.1078580344642</c:v>
                </c:pt>
                <c:pt idx="220">
                  <c:v>1180.0040928323772</c:v>
                </c:pt>
                <c:pt idx="221">
                  <c:v>1173.9950711523841</c:v>
                </c:pt>
                <c:pt idx="222">
                  <c:v>1182.4947386170236</c:v>
                </c:pt>
                <c:pt idx="223">
                  <c:v>1176.3712304993337</c:v>
                </c:pt>
                <c:pt idx="224">
                  <c:v>1173.319358216854</c:v>
                </c:pt>
                <c:pt idx="225">
                  <c:v>1169.3101944344955</c:v>
                </c:pt>
                <c:pt idx="226">
                  <c:v>1139.0935653436729</c:v>
                </c:pt>
                <c:pt idx="227">
                  <c:v>1132.6786654503128</c:v>
                </c:pt>
                <c:pt idx="228">
                  <c:v>1152.9136824520569</c:v>
                </c:pt>
                <c:pt idx="229">
                  <c:v>1144.3452014787131</c:v>
                </c:pt>
                <c:pt idx="230">
                  <c:v>1146.5438978524289</c:v>
                </c:pt>
                <c:pt idx="231">
                  <c:v>1149.1422537417805</c:v>
                </c:pt>
                <c:pt idx="232">
                  <c:v>1161.4309023723292</c:v>
                </c:pt>
                <c:pt idx="233">
                  <c:v>1160.6255917075719</c:v>
                </c:pt>
                <c:pt idx="234">
                  <c:v>1171.4158450008415</c:v>
                </c:pt>
                <c:pt idx="235">
                  <c:v>1164.7412116373125</c:v>
                </c:pt>
                <c:pt idx="236">
                  <c:v>1158.3232618924758</c:v>
                </c:pt>
                <c:pt idx="237">
                  <c:v>1153.652055547768</c:v>
                </c:pt>
                <c:pt idx="238">
                  <c:v>1157.3843595884239</c:v>
                </c:pt>
                <c:pt idx="239">
                  <c:v>1138.0336732691471</c:v>
                </c:pt>
                <c:pt idx="240">
                  <c:v>1145.8027025468759</c:v>
                </c:pt>
                <c:pt idx="241">
                  <c:v>1146.219417953565</c:v>
                </c:pt>
                <c:pt idx="242">
                  <c:v>1153.0728376345744</c:v>
                </c:pt>
                <c:pt idx="243">
                  <c:v>1149.2397485963238</c:v>
                </c:pt>
                <c:pt idx="244">
                  <c:v>982.42221729264259</c:v>
                </c:pt>
                <c:pt idx="245">
                  <c:v>987.98735274999137</c:v>
                </c:pt>
                <c:pt idx="246">
                  <c:v>1026.6816529252903</c:v>
                </c:pt>
                <c:pt idx="247">
                  <c:v>1044.4927795664782</c:v>
                </c:pt>
                <c:pt idx="248">
                  <c:v>1041.0205917546314</c:v>
                </c:pt>
                <c:pt idx="249">
                  <c:v>1047.5873516440722</c:v>
                </c:pt>
                <c:pt idx="250">
                  <c:v>1054.5806723731398</c:v>
                </c:pt>
                <c:pt idx="251">
                  <c:v>1074.6829276666144</c:v>
                </c:pt>
                <c:pt idx="252">
                  <c:v>1068.8251881839974</c:v>
                </c:pt>
                <c:pt idx="253">
                  <c:v>1070.0702291990335</c:v>
                </c:pt>
                <c:pt idx="254">
                  <c:v>1041.1976644258673</c:v>
                </c:pt>
                <c:pt idx="255">
                  <c:v>1043.8813869060155</c:v>
                </c:pt>
                <c:pt idx="256">
                  <c:v>1045.6240372289303</c:v>
                </c:pt>
                <c:pt idx="257">
                  <c:v>1048.0900964782481</c:v>
                </c:pt>
                <c:pt idx="258">
                  <c:v>1042.0666249316332</c:v>
                </c:pt>
                <c:pt idx="259">
                  <c:v>1041.8789779351289</c:v>
                </c:pt>
                <c:pt idx="260">
                  <c:v>1040.2245602024043</c:v>
                </c:pt>
                <c:pt idx="261">
                  <c:v>1046.8141719940986</c:v>
                </c:pt>
                <c:pt idx="262">
                  <c:v>1045.8945116609932</c:v>
                </c:pt>
                <c:pt idx="263">
                  <c:v>1044.625733028266</c:v>
                </c:pt>
                <c:pt idx="264">
                  <c:v>1025.3723106255281</c:v>
                </c:pt>
                <c:pt idx="265">
                  <c:v>1023.7829695440666</c:v>
                </c:pt>
                <c:pt idx="266">
                  <c:v>1034.9918836333343</c:v>
                </c:pt>
                <c:pt idx="267">
                  <c:v>1034.5123597503775</c:v>
                </c:pt>
                <c:pt idx="268">
                  <c:v>1031.4862502347789</c:v>
                </c:pt>
                <c:pt idx="269">
                  <c:v>1043.7433341361518</c:v>
                </c:pt>
                <c:pt idx="270">
                  <c:v>1040.6246580108818</c:v>
                </c:pt>
                <c:pt idx="271">
                  <c:v>1038.1968316791122</c:v>
                </c:pt>
                <c:pt idx="272">
                  <c:v>1039.7820292700396</c:v>
                </c:pt>
                <c:pt idx="273">
                  <c:v>1046.7329767230153</c:v>
                </c:pt>
                <c:pt idx="274">
                  <c:v>1107.2372151416207</c:v>
                </c:pt>
                <c:pt idx="275">
                  <c:v>1101.6867105410847</c:v>
                </c:pt>
                <c:pt idx="276">
                  <c:v>1103.9649028246395</c:v>
                </c:pt>
                <c:pt idx="277">
                  <c:v>1100.4663265415952</c:v>
                </c:pt>
                <c:pt idx="278">
                  <c:v>1104.57462071893</c:v>
                </c:pt>
                <c:pt idx="279">
                  <c:v>1105.453726569421</c:v>
                </c:pt>
                <c:pt idx="280">
                  <c:v>1112.7886689921131</c:v>
                </c:pt>
                <c:pt idx="281">
                  <c:v>1116.2788453892676</c:v>
                </c:pt>
                <c:pt idx="282">
                  <c:v>1111.9967730505225</c:v>
                </c:pt>
                <c:pt idx="283">
                  <c:v>1115.969370286565</c:v>
                </c:pt>
                <c:pt idx="284">
                  <c:v>1155.6876849566138</c:v>
                </c:pt>
                <c:pt idx="285">
                  <c:v>1146.926998917924</c:v>
                </c:pt>
                <c:pt idx="286">
                  <c:v>1148.0214263196099</c:v>
                </c:pt>
                <c:pt idx="287">
                  <c:v>1154.4761763398042</c:v>
                </c:pt>
                <c:pt idx="288">
                  <c:v>1151.3653636159499</c:v>
                </c:pt>
                <c:pt idx="289">
                  <c:v>1156.7177214410769</c:v>
                </c:pt>
                <c:pt idx="290">
                  <c:v>1152.3349727763098</c:v>
                </c:pt>
                <c:pt idx="291">
                  <c:v>1150.219615409929</c:v>
                </c:pt>
                <c:pt idx="292">
                  <c:v>1136.7294515750493</c:v>
                </c:pt>
                <c:pt idx="293">
                  <c:v>1137.3582626133755</c:v>
                </c:pt>
                <c:pt idx="294">
                  <c:v>1140.9251737268335</c:v>
                </c:pt>
                <c:pt idx="295">
                  <c:v>1184.8878031881948</c:v>
                </c:pt>
                <c:pt idx="296">
                  <c:v>1184.4808983711976</c:v>
                </c:pt>
                <c:pt idx="297">
                  <c:v>1178.5112065449769</c:v>
                </c:pt>
                <c:pt idx="298">
                  <c:v>1185.2820897879203</c:v>
                </c:pt>
                <c:pt idx="299">
                  <c:v>1222.5554173121807</c:v>
                </c:pt>
                <c:pt idx="300">
                  <c:v>1240.5693633671813</c:v>
                </c:pt>
                <c:pt idx="301">
                  <c:v>1242.8844350238423</c:v>
                </c:pt>
                <c:pt idx="302">
                  <c:v>1287.4142681875692</c:v>
                </c:pt>
                <c:pt idx="303">
                  <c:v>1264.8684279846555</c:v>
                </c:pt>
                <c:pt idx="304">
                  <c:v>1263.2247212399759</c:v>
                </c:pt>
                <c:pt idx="305">
                  <c:v>1455.0911662663946</c:v>
                </c:pt>
                <c:pt idx="306">
                  <c:v>1477.043389603095</c:v>
                </c:pt>
                <c:pt idx="307">
                  <c:v>1373.357361555682</c:v>
                </c:pt>
                <c:pt idx="308">
                  <c:v>1402.33619770881</c:v>
                </c:pt>
                <c:pt idx="309">
                  <c:v>1402.6919084409401</c:v>
                </c:pt>
                <c:pt idx="310">
                  <c:v>1418.7727385883725</c:v>
                </c:pt>
                <c:pt idx="311">
                  <c:v>1402.0768130983581</c:v>
                </c:pt>
                <c:pt idx="312">
                  <c:v>1415.4440509436311</c:v>
                </c:pt>
                <c:pt idx="313">
                  <c:v>1442.089318448122</c:v>
                </c:pt>
                <c:pt idx="314">
                  <c:v>1426.6514082688429</c:v>
                </c:pt>
                <c:pt idx="315">
                  <c:v>1428.3381154249839</c:v>
                </c:pt>
                <c:pt idx="316">
                  <c:v>1405.6251859861657</c:v>
                </c:pt>
                <c:pt idx="317">
                  <c:v>1399.6832805293661</c:v>
                </c:pt>
                <c:pt idx="318">
                  <c:v>1405.5988393213233</c:v>
                </c:pt>
                <c:pt idx="319">
                  <c:v>1418.7960033618483</c:v>
                </c:pt>
                <c:pt idx="320">
                  <c:v>1483.5606834894859</c:v>
                </c:pt>
                <c:pt idx="321">
                  <c:v>1477.120413389639</c:v>
                </c:pt>
                <c:pt idx="322">
                  <c:v>1498.0833477451313</c:v>
                </c:pt>
                <c:pt idx="323">
                  <c:v>1498.1806546598793</c:v>
                </c:pt>
                <c:pt idx="324">
                  <c:v>1457.202775113203</c:v>
                </c:pt>
                <c:pt idx="325">
                  <c:v>1473.5667611924432</c:v>
                </c:pt>
                <c:pt idx="326">
                  <c:v>1497.7150335621543</c:v>
                </c:pt>
                <c:pt idx="327">
                  <c:v>1484.2453668377552</c:v>
                </c:pt>
                <c:pt idx="328">
                  <c:v>1475.5352049037001</c:v>
                </c:pt>
                <c:pt idx="329">
                  <c:v>1478.2895803019992</c:v>
                </c:pt>
                <c:pt idx="330">
                  <c:v>1465.7903229869405</c:v>
                </c:pt>
                <c:pt idx="331">
                  <c:v>1459.0398597866213</c:v>
                </c:pt>
                <c:pt idx="332">
                  <c:v>1466.4791381450245</c:v>
                </c:pt>
                <c:pt idx="333">
                  <c:v>1465.9062192511101</c:v>
                </c:pt>
                <c:pt idx="334">
                  <c:v>1486.0930912192532</c:v>
                </c:pt>
                <c:pt idx="335">
                  <c:v>1446.0448001494242</c:v>
                </c:pt>
                <c:pt idx="336">
                  <c:v>1486.2629903563702</c:v>
                </c:pt>
                <c:pt idx="337">
                  <c:v>1473.3704565212072</c:v>
                </c:pt>
                <c:pt idx="338">
                  <c:v>1478.4428738043694</c:v>
                </c:pt>
                <c:pt idx="339">
                  <c:v>1449.3334911007223</c:v>
                </c:pt>
                <c:pt idx="340">
                  <c:v>1460.115240654512</c:v>
                </c:pt>
                <c:pt idx="341">
                  <c:v>1467.7010807188988</c:v>
                </c:pt>
                <c:pt idx="342">
                  <c:v>1472.7868945245953</c:v>
                </c:pt>
                <c:pt idx="343">
                  <c:v>1476.6128515303287</c:v>
                </c:pt>
                <c:pt idx="344">
                  <c:v>1480.0912950308393</c:v>
                </c:pt>
                <c:pt idx="345">
                  <c:v>1470.7275606572828</c:v>
                </c:pt>
                <c:pt idx="346">
                  <c:v>1490.5670680915332</c:v>
                </c:pt>
                <c:pt idx="347">
                  <c:v>1491.4612312333413</c:v>
                </c:pt>
                <c:pt idx="348">
                  <c:v>1493.1811686991875</c:v>
                </c:pt>
                <c:pt idx="349">
                  <c:v>1486.6015418607549</c:v>
                </c:pt>
                <c:pt idx="350">
                  <c:v>1499.6226623412624</c:v>
                </c:pt>
                <c:pt idx="351">
                  <c:v>1510.9204550681322</c:v>
                </c:pt>
                <c:pt idx="352">
                  <c:v>1510.3401820989056</c:v>
                </c:pt>
                <c:pt idx="353">
                  <c:v>1514.4588409986097</c:v>
                </c:pt>
                <c:pt idx="354">
                  <c:v>1530.0422478767496</c:v>
                </c:pt>
                <c:pt idx="355">
                  <c:v>1593.8085115888416</c:v>
                </c:pt>
                <c:pt idx="356">
                  <c:v>1651.4581091611922</c:v>
                </c:pt>
                <c:pt idx="357">
                  <c:v>1760.968425675457</c:v>
                </c:pt>
                <c:pt idx="358">
                  <c:v>1716.8104650581438</c:v>
                </c:pt>
                <c:pt idx="359">
                  <c:v>1711.7368725985543</c:v>
                </c:pt>
                <c:pt idx="360">
                  <c:v>1733.5596831781515</c:v>
                </c:pt>
                <c:pt idx="361">
                  <c:v>1782.3554454037471</c:v>
                </c:pt>
                <c:pt idx="362">
                  <c:v>1863.9445756452487</c:v>
                </c:pt>
                <c:pt idx="363">
                  <c:v>1859.5206831756429</c:v>
                </c:pt>
                <c:pt idx="364">
                  <c:v>1836.109270209206</c:v>
                </c:pt>
                <c:pt idx="365">
                  <c:v>1840.8370202118313</c:v>
                </c:pt>
                <c:pt idx="366">
                  <c:v>1912.5136876585771</c:v>
                </c:pt>
                <c:pt idx="367">
                  <c:v>1957.4068637106184</c:v>
                </c:pt>
                <c:pt idx="368">
                  <c:v>1999.9583624361883</c:v>
                </c:pt>
                <c:pt idx="369">
                  <c:v>2212.6160376491061</c:v>
                </c:pt>
                <c:pt idx="370">
                  <c:v>1941.8469367025261</c:v>
                </c:pt>
                <c:pt idx="371">
                  <c:v>1728.9646195505245</c:v>
                </c:pt>
                <c:pt idx="372">
                  <c:v>1741.1590764108257</c:v>
                </c:pt>
                <c:pt idx="373">
                  <c:v>1746.2372858072615</c:v>
                </c:pt>
                <c:pt idx="374">
                  <c:v>1730.2578589112659</c:v>
                </c:pt>
                <c:pt idx="375">
                  <c:v>1739.6515809177813</c:v>
                </c:pt>
                <c:pt idx="376">
                  <c:v>1490.7954042259789</c:v>
                </c:pt>
                <c:pt idx="377">
                  <c:v>1542.676917738291</c:v>
                </c:pt>
                <c:pt idx="378">
                  <c:v>1579.2987314865902</c:v>
                </c:pt>
                <c:pt idx="379">
                  <c:v>1568.5866489110986</c:v>
                </c:pt>
                <c:pt idx="380">
                  <c:v>1575.1451452435688</c:v>
                </c:pt>
                <c:pt idx="381">
                  <c:v>1593.7358197750173</c:v>
                </c:pt>
                <c:pt idx="382">
                  <c:v>1740.0925249050388</c:v>
                </c:pt>
                <c:pt idx="383">
                  <c:v>1699.2766657781035</c:v>
                </c:pt>
                <c:pt idx="384">
                  <c:v>1723.1932712854527</c:v>
                </c:pt>
                <c:pt idx="385">
                  <c:v>1715.5194811969677</c:v>
                </c:pt>
                <c:pt idx="386">
                  <c:v>1766.7474926323412</c:v>
                </c:pt>
                <c:pt idx="387">
                  <c:v>1772.2221585293901</c:v>
                </c:pt>
                <c:pt idx="388">
                  <c:v>1765.2505013671823</c:v>
                </c:pt>
                <c:pt idx="389">
                  <c:v>1710.9641734354957</c:v>
                </c:pt>
                <c:pt idx="390">
                  <c:v>1727.888882270764</c:v>
                </c:pt>
                <c:pt idx="391">
                  <c:v>1758.6512175575094</c:v>
                </c:pt>
                <c:pt idx="392">
                  <c:v>1762.7911935261109</c:v>
                </c:pt>
                <c:pt idx="393">
                  <c:v>1766.3050480945139</c:v>
                </c:pt>
                <c:pt idx="394">
                  <c:v>1762.3092593627098</c:v>
                </c:pt>
                <c:pt idx="395">
                  <c:v>1764.0697614462026</c:v>
                </c:pt>
                <c:pt idx="396">
                  <c:v>1859.784749863539</c:v>
                </c:pt>
                <c:pt idx="397">
                  <c:v>1895.3944772370278</c:v>
                </c:pt>
                <c:pt idx="398">
                  <c:v>1938.9984105819244</c:v>
                </c:pt>
                <c:pt idx="399">
                  <c:v>1973.7663489692009</c:v>
                </c:pt>
                <c:pt idx="400">
                  <c:v>1998.6711465022893</c:v>
                </c:pt>
                <c:pt idx="401">
                  <c:v>1968.8551062683489</c:v>
                </c:pt>
                <c:pt idx="402">
                  <c:v>1989.5469963820108</c:v>
                </c:pt>
                <c:pt idx="403">
                  <c:v>2033.9429968278328</c:v>
                </c:pt>
                <c:pt idx="404">
                  <c:v>2037.2244401484063</c:v>
                </c:pt>
                <c:pt idx="405">
                  <c:v>1905.6768546691362</c:v>
                </c:pt>
                <c:pt idx="406">
                  <c:v>1894.8045646042406</c:v>
                </c:pt>
                <c:pt idx="407">
                  <c:v>1925.0378236339641</c:v>
                </c:pt>
                <c:pt idx="408">
                  <c:v>1914.9615180694711</c:v>
                </c:pt>
                <c:pt idx="409">
                  <c:v>1898.5968490981604</c:v>
                </c:pt>
                <c:pt idx="410">
                  <c:v>1925.6023445284263</c:v>
                </c:pt>
                <c:pt idx="411">
                  <c:v>1931.3061311223992</c:v>
                </c:pt>
                <c:pt idx="412">
                  <c:v>1969.4479192922931</c:v>
                </c:pt>
                <c:pt idx="413">
                  <c:v>2005.3504641070781</c:v>
                </c:pt>
                <c:pt idx="414">
                  <c:v>2021.1657260653192</c:v>
                </c:pt>
                <c:pt idx="415">
                  <c:v>2008.7010261200883</c:v>
                </c:pt>
                <c:pt idx="416">
                  <c:v>2069.9900053469237</c:v>
                </c:pt>
                <c:pt idx="417">
                  <c:v>2137.5643073172937</c:v>
                </c:pt>
                <c:pt idx="418">
                  <c:v>2141.7044217636858</c:v>
                </c:pt>
                <c:pt idx="419">
                  <c:v>2236.2643919392804</c:v>
                </c:pt>
                <c:pt idx="420">
                  <c:v>2249.6342037851555</c:v>
                </c:pt>
                <c:pt idx="421">
                  <c:v>2192.6814667917652</c:v>
                </c:pt>
                <c:pt idx="422">
                  <c:v>2233.7984591904269</c:v>
                </c:pt>
                <c:pt idx="423">
                  <c:v>2262.2024419818722</c:v>
                </c:pt>
                <c:pt idx="424">
                  <c:v>2262.5610674911713</c:v>
                </c:pt>
                <c:pt idx="425">
                  <c:v>2072.9978507420597</c:v>
                </c:pt>
                <c:pt idx="426">
                  <c:v>2121.9383169106159</c:v>
                </c:pt>
                <c:pt idx="427">
                  <c:v>2163.0681363196277</c:v>
                </c:pt>
                <c:pt idx="428">
                  <c:v>2128.8039469646992</c:v>
                </c:pt>
                <c:pt idx="429">
                  <c:v>2149.2115191443745</c:v>
                </c:pt>
                <c:pt idx="430">
                  <c:v>2159.4113643713463</c:v>
                </c:pt>
                <c:pt idx="431">
                  <c:v>2075.8834953100786</c:v>
                </c:pt>
                <c:pt idx="432">
                  <c:v>1950.4147032890978</c:v>
                </c:pt>
                <c:pt idx="433">
                  <c:v>2016.6787468991806</c:v>
                </c:pt>
                <c:pt idx="434">
                  <c:v>1896.7226631265682</c:v>
                </c:pt>
                <c:pt idx="435">
                  <c:v>1999.6492167521535</c:v>
                </c:pt>
                <c:pt idx="436">
                  <c:v>2077.8828031675262</c:v>
                </c:pt>
                <c:pt idx="437">
                  <c:v>2098.6587668031798</c:v>
                </c:pt>
                <c:pt idx="438">
                  <c:v>2113.4720691866023</c:v>
                </c:pt>
                <c:pt idx="439">
                  <c:v>2134.1130195073083</c:v>
                </c:pt>
                <c:pt idx="440">
                  <c:v>2036.4192723267233</c:v>
                </c:pt>
                <c:pt idx="441">
                  <c:v>1890.1345311958692</c:v>
                </c:pt>
                <c:pt idx="442">
                  <c:v>1671.1017863480758</c:v>
                </c:pt>
                <c:pt idx="443">
                  <c:v>1783.3533565049868</c:v>
                </c:pt>
                <c:pt idx="444">
                  <c:v>1811.3142507436232</c:v>
                </c:pt>
                <c:pt idx="445">
                  <c:v>1922.2213866116879</c:v>
                </c:pt>
                <c:pt idx="446">
                  <c:v>1802.176954230207</c:v>
                </c:pt>
                <c:pt idx="447">
                  <c:v>1785.1529791472062</c:v>
                </c:pt>
                <c:pt idx="448">
                  <c:v>1620.2466891588188</c:v>
                </c:pt>
                <c:pt idx="449">
                  <c:v>1678.1829658392137</c:v>
                </c:pt>
                <c:pt idx="450">
                  <c:v>1667.4076662645191</c:v>
                </c:pt>
                <c:pt idx="451">
                  <c:v>1799.0902457447692</c:v>
                </c:pt>
                <c:pt idx="452">
                  <c:v>1802.5111135355044</c:v>
                </c:pt>
                <c:pt idx="453">
                  <c:v>1791.4845958781502</c:v>
                </c:pt>
                <c:pt idx="454">
                  <c:v>1767.90026641136</c:v>
                </c:pt>
                <c:pt idx="455">
                  <c:v>1842.5877852851054</c:v>
                </c:pt>
                <c:pt idx="456">
                  <c:v>1455.0460778938368</c:v>
                </c:pt>
                <c:pt idx="457">
                  <c:v>1481.6509474661325</c:v>
                </c:pt>
                <c:pt idx="458">
                  <c:v>1535.0745863497987</c:v>
                </c:pt>
                <c:pt idx="459">
                  <c:v>1522.1699357878176</c:v>
                </c:pt>
                <c:pt idx="460">
                  <c:v>1512.6571367938498</c:v>
                </c:pt>
                <c:pt idx="461">
                  <c:v>1586.7739384801919</c:v>
                </c:pt>
                <c:pt idx="462">
                  <c:v>1578.4349975760585</c:v>
                </c:pt>
                <c:pt idx="463">
                  <c:v>1578.5386945344544</c:v>
                </c:pt>
                <c:pt idx="464">
                  <c:v>1593.0412586287578</c:v>
                </c:pt>
                <c:pt idx="465">
                  <c:v>1591.8694492353138</c:v>
                </c:pt>
                <c:pt idx="466">
                  <c:v>1615.2103913328217</c:v>
                </c:pt>
                <c:pt idx="467">
                  <c:v>1611.7844921183369</c:v>
                </c:pt>
                <c:pt idx="468">
                  <c:v>1573.0021340400344</c:v>
                </c:pt>
                <c:pt idx="469">
                  <c:v>1569.5261303199225</c:v>
                </c:pt>
                <c:pt idx="470">
                  <c:v>1577.3768330794719</c:v>
                </c:pt>
                <c:pt idx="471">
                  <c:v>1590.899443971171</c:v>
                </c:pt>
                <c:pt idx="472">
                  <c:v>1605.0700240987708</c:v>
                </c:pt>
                <c:pt idx="473">
                  <c:v>1629.2186548547124</c:v>
                </c:pt>
                <c:pt idx="474">
                  <c:v>1626.083750517729</c:v>
                </c:pt>
                <c:pt idx="475">
                  <c:v>1651.4543312253402</c:v>
                </c:pt>
                <c:pt idx="476">
                  <c:v>1641.7660000958963</c:v>
                </c:pt>
                <c:pt idx="477">
                  <c:v>1655.2045951901225</c:v>
                </c:pt>
                <c:pt idx="478">
                  <c:v>1622.9262931475355</c:v>
                </c:pt>
                <c:pt idx="479">
                  <c:v>1680.8343769366024</c:v>
                </c:pt>
                <c:pt idx="480">
                  <c:v>1701.0226796888303</c:v>
                </c:pt>
                <c:pt idx="481">
                  <c:v>1722.7257589141193</c:v>
                </c:pt>
                <c:pt idx="482">
                  <c:v>1775.9321033981591</c:v>
                </c:pt>
                <c:pt idx="483">
                  <c:v>1778.0356351300986</c:v>
                </c:pt>
                <c:pt idx="484">
                  <c:v>1786.6088157864642</c:v>
                </c:pt>
                <c:pt idx="485">
                  <c:v>1825.3275485493177</c:v>
                </c:pt>
                <c:pt idx="486">
                  <c:v>1771.940775540467</c:v>
                </c:pt>
                <c:pt idx="487">
                  <c:v>1809.9929475323013</c:v>
                </c:pt>
                <c:pt idx="488">
                  <c:v>1857.3107136137396</c:v>
                </c:pt>
                <c:pt idx="489">
                  <c:v>1927.0439689523619</c:v>
                </c:pt>
                <c:pt idx="490">
                  <c:v>1947.5402304052639</c:v>
                </c:pt>
                <c:pt idx="491">
                  <c:v>1978.2728126429504</c:v>
                </c:pt>
                <c:pt idx="492">
                  <c:v>1997.7269827317357</c:v>
                </c:pt>
                <c:pt idx="493">
                  <c:v>2147.7484547154049</c:v>
                </c:pt>
                <c:pt idx="494">
                  <c:v>2185.7649196241778</c:v>
                </c:pt>
                <c:pt idx="495">
                  <c:v>2222.6209488040304</c:v>
                </c:pt>
                <c:pt idx="496">
                  <c:v>2296.4679034740857</c:v>
                </c:pt>
                <c:pt idx="497">
                  <c:v>2145.5522247693193</c:v>
                </c:pt>
                <c:pt idx="498">
                  <c:v>2244.2403726397802</c:v>
                </c:pt>
                <c:pt idx="499">
                  <c:v>2249.2098650951598</c:v>
                </c:pt>
                <c:pt idx="500">
                  <c:v>2165.0137680036919</c:v>
                </c:pt>
                <c:pt idx="501">
                  <c:v>2157.5084852892533</c:v>
                </c:pt>
                <c:pt idx="502">
                  <c:v>2283.703282321695</c:v>
                </c:pt>
                <c:pt idx="503">
                  <c:v>2349.0194309318276</c:v>
                </c:pt>
                <c:pt idx="504">
                  <c:v>2491.0669340174591</c:v>
                </c:pt>
                <c:pt idx="505">
                  <c:v>2605.7005913671087</c:v>
                </c:pt>
                <c:pt idx="506">
                  <c:v>2575.1986878489492</c:v>
                </c:pt>
                <c:pt idx="507">
                  <c:v>2749.0293702266472</c:v>
                </c:pt>
                <c:pt idx="508">
                  <c:v>2934.5323779330324</c:v>
                </c:pt>
                <c:pt idx="509">
                  <c:v>3090.3907319636387</c:v>
                </c:pt>
                <c:pt idx="510">
                  <c:v>2910.1282665804333</c:v>
                </c:pt>
                <c:pt idx="511">
                  <c:v>2774.8375991220742</c:v>
                </c:pt>
                <c:pt idx="512">
                  <c:v>2575.8981458376952</c:v>
                </c:pt>
                <c:pt idx="513">
                  <c:v>2725.7351372040544</c:v>
                </c:pt>
                <c:pt idx="514">
                  <c:v>2863.2541842852675</c:v>
                </c:pt>
                <c:pt idx="515">
                  <c:v>2793.0625788567322</c:v>
                </c:pt>
                <c:pt idx="516">
                  <c:v>2926.4972453844753</c:v>
                </c:pt>
                <c:pt idx="517">
                  <c:v>2819.8966565639917</c:v>
                </c:pt>
                <c:pt idx="518">
                  <c:v>2908.7832364122387</c:v>
                </c:pt>
                <c:pt idx="519">
                  <c:v>2937.6078597699316</c:v>
                </c:pt>
                <c:pt idx="520">
                  <c:v>2952.7902278150596</c:v>
                </c:pt>
                <c:pt idx="521">
                  <c:v>3145.70100113426</c:v>
                </c:pt>
                <c:pt idx="522">
                  <c:v>3350.7431530927656</c:v>
                </c:pt>
                <c:pt idx="523">
                  <c:v>3202.8058090081613</c:v>
                </c:pt>
                <c:pt idx="524">
                  <c:v>3286.2057760078487</c:v>
                </c:pt>
                <c:pt idx="525">
                  <c:v>3323.9612244185369</c:v>
                </c:pt>
                <c:pt idx="526">
                  <c:v>3509.2317774056128</c:v>
                </c:pt>
                <c:pt idx="527">
                  <c:v>3525.4687737563313</c:v>
                </c:pt>
                <c:pt idx="528">
                  <c:v>3254.8924141244984</c:v>
                </c:pt>
                <c:pt idx="529">
                  <c:v>3315.4664429156319</c:v>
                </c:pt>
                <c:pt idx="530">
                  <c:v>3052.7174332843492</c:v>
                </c:pt>
                <c:pt idx="531">
                  <c:v>3010.0467096504844</c:v>
                </c:pt>
                <c:pt idx="532">
                  <c:v>3077.0636628082048</c:v>
                </c:pt>
                <c:pt idx="533">
                  <c:v>3237.2044506233501</c:v>
                </c:pt>
                <c:pt idx="534">
                  <c:v>3113.817386635852</c:v>
                </c:pt>
                <c:pt idx="535">
                  <c:v>3158.872410099752</c:v>
                </c:pt>
                <c:pt idx="536">
                  <c:v>3290.7896818094036</c:v>
                </c:pt>
                <c:pt idx="537">
                  <c:v>3234.8767997090872</c:v>
                </c:pt>
                <c:pt idx="538">
                  <c:v>3251.9910814761602</c:v>
                </c:pt>
                <c:pt idx="539">
                  <c:v>3300.1278502555879</c:v>
                </c:pt>
                <c:pt idx="540">
                  <c:v>3135.3392439004806</c:v>
                </c:pt>
                <c:pt idx="541">
                  <c:v>3095.1923565011052</c:v>
                </c:pt>
                <c:pt idx="542">
                  <c:v>2946.2812788306946</c:v>
                </c:pt>
                <c:pt idx="543">
                  <c:v>3045.3171003853008</c:v>
                </c:pt>
                <c:pt idx="544">
                  <c:v>3101.6506324670281</c:v>
                </c:pt>
                <c:pt idx="545">
                  <c:v>3039.8452956555211</c:v>
                </c:pt>
                <c:pt idx="546">
                  <c:v>2969.247524161065</c:v>
                </c:pt>
                <c:pt idx="547">
                  <c:v>2485.3607107209496</c:v>
                </c:pt>
                <c:pt idx="548">
                  <c:v>2564.8795969128946</c:v>
                </c:pt>
                <c:pt idx="549">
                  <c:v>2612.0164472801048</c:v>
                </c:pt>
                <c:pt idx="550">
                  <c:v>2637.4983195608793</c:v>
                </c:pt>
                <c:pt idx="551">
                  <c:v>2633.8255183203037</c:v>
                </c:pt>
                <c:pt idx="552">
                  <c:v>2641.3869826194423</c:v>
                </c:pt>
                <c:pt idx="553">
                  <c:v>2532.0320385795249</c:v>
                </c:pt>
                <c:pt idx="554">
                  <c:v>2586.9954066952578</c:v>
                </c:pt>
                <c:pt idx="555">
                  <c:v>2528.2044141553561</c:v>
                </c:pt>
                <c:pt idx="556">
                  <c:v>2366.801052938195</c:v>
                </c:pt>
                <c:pt idx="557">
                  <c:v>2315.4343189459901</c:v>
                </c:pt>
                <c:pt idx="558">
                  <c:v>2408.1862936351636</c:v>
                </c:pt>
                <c:pt idx="559">
                  <c:v>2347.7110085597064</c:v>
                </c:pt>
                <c:pt idx="560">
                  <c:v>2224.2924728070111</c:v>
                </c:pt>
                <c:pt idx="561">
                  <c:v>1982.2327729794854</c:v>
                </c:pt>
                <c:pt idx="562">
                  <c:v>1907.1903187076759</c:v>
                </c:pt>
                <c:pt idx="563">
                  <c:v>2212.9194010866886</c:v>
                </c:pt>
                <c:pt idx="564">
                  <c:v>2337.6840336742812</c:v>
                </c:pt>
                <c:pt idx="565">
                  <c:v>2259.0629553607046</c:v>
                </c:pt>
                <c:pt idx="566">
                  <c:v>2775.9243807359376</c:v>
                </c:pt>
                <c:pt idx="567">
                  <c:v>2633.0927042226845</c:v>
                </c:pt>
                <c:pt idx="568">
                  <c:v>2772.7363624194777</c:v>
                </c:pt>
                <c:pt idx="569">
                  <c:v>2697.0922229945058</c:v>
                </c:pt>
                <c:pt idx="570">
                  <c:v>2718.0164842748004</c:v>
                </c:pt>
                <c:pt idx="571">
                  <c:v>2538.4843571848387</c:v>
                </c:pt>
                <c:pt idx="572">
                  <c:v>2493.8973730042762</c:v>
                </c:pt>
                <c:pt idx="573">
                  <c:v>2620.7151227201498</c:v>
                </c:pt>
                <c:pt idx="574">
                  <c:v>2729.9119524659227</c:v>
                </c:pt>
                <c:pt idx="575">
                  <c:v>2670.288817907317</c:v>
                </c:pt>
                <c:pt idx="576">
                  <c:v>2688.0504791291432</c:v>
                </c:pt>
                <c:pt idx="577">
                  <c:v>2800.3658999960408</c:v>
                </c:pt>
                <c:pt idx="578">
                  <c:v>3367.0672248670112</c:v>
                </c:pt>
                <c:pt idx="579">
                  <c:v>3352.50109703518</c:v>
                </c:pt>
                <c:pt idx="580">
                  <c:v>3466.4403836291203</c:v>
                </c:pt>
                <c:pt idx="581">
                  <c:v>3570.9342667797046</c:v>
                </c:pt>
                <c:pt idx="582">
                  <c:v>4014.3234472021663</c:v>
                </c:pt>
                <c:pt idx="583">
                  <c:v>3972.0360268581371</c:v>
                </c:pt>
                <c:pt idx="584">
                  <c:v>4170.5137747714953</c:v>
                </c:pt>
                <c:pt idx="585">
                  <c:v>4242.1041137700649</c:v>
                </c:pt>
                <c:pt idx="586">
                  <c:v>4150.8816105342348</c:v>
                </c:pt>
                <c:pt idx="587">
                  <c:v>4195.0127842163083</c:v>
                </c:pt>
                <c:pt idx="588">
                  <c:v>4518.9238541002433</c:v>
                </c:pt>
                <c:pt idx="589">
                  <c:v>4791.9562089358915</c:v>
                </c:pt>
                <c:pt idx="590">
                  <c:v>5000.8170258874206</c:v>
                </c:pt>
                <c:pt idx="591">
                  <c:v>5295.3253514568387</c:v>
                </c:pt>
                <c:pt idx="592">
                  <c:v>5120.1965254779998</c:v>
                </c:pt>
                <c:pt idx="593">
                  <c:v>5357.9307619849287</c:v>
                </c:pt>
                <c:pt idx="594">
                  <c:v>5304.6860958942752</c:v>
                </c:pt>
                <c:pt idx="595">
                  <c:v>5101.5331578705645</c:v>
                </c:pt>
                <c:pt idx="596">
                  <c:v>5144.6766297766499</c:v>
                </c:pt>
                <c:pt idx="597">
                  <c:v>5025.1183457148927</c:v>
                </c:pt>
                <c:pt idx="598">
                  <c:v>4940.6134401261697</c:v>
                </c:pt>
                <c:pt idx="599">
                  <c:v>5049.9705963429606</c:v>
                </c:pt>
                <c:pt idx="600">
                  <c:v>5113.6688140497081</c:v>
                </c:pt>
                <c:pt idx="601">
                  <c:v>5332.8924612180317</c:v>
                </c:pt>
                <c:pt idx="602">
                  <c:v>5381.4316320776061</c:v>
                </c:pt>
                <c:pt idx="603">
                  <c:v>5366.3024613916914</c:v>
                </c:pt>
                <c:pt idx="604">
                  <c:v>5413.3960440555393</c:v>
                </c:pt>
                <c:pt idx="605">
                  <c:v>5413.2922621886046</c:v>
                </c:pt>
                <c:pt idx="606">
                  <c:v>5659.5983585226795</c:v>
                </c:pt>
                <c:pt idx="607">
                  <c:v>5650.3650465507599</c:v>
                </c:pt>
                <c:pt idx="608">
                  <c:v>5817.6844916072296</c:v>
                </c:pt>
                <c:pt idx="609">
                  <c:v>6161.1185053123463</c:v>
                </c:pt>
                <c:pt idx="610">
                  <c:v>5759.1505180592958</c:v>
                </c:pt>
                <c:pt idx="611">
                  <c:v>5762.9032777963839</c:v>
                </c:pt>
                <c:pt idx="612">
                  <c:v>5312.7890763875512</c:v>
                </c:pt>
                <c:pt idx="613">
                  <c:v>5493.798793785646</c:v>
                </c:pt>
                <c:pt idx="614">
                  <c:v>5775.3532333584062</c:v>
                </c:pt>
                <c:pt idx="615">
                  <c:v>5775.7113443037015</c:v>
                </c:pt>
                <c:pt idx="616">
                  <c:v>5305.4284844662334</c:v>
                </c:pt>
                <c:pt idx="617">
                  <c:v>5300.2662979183497</c:v>
                </c:pt>
                <c:pt idx="618">
                  <c:v>5170.6510122175823</c:v>
                </c:pt>
                <c:pt idx="619">
                  <c:v>5221.3140365829013</c:v>
                </c:pt>
                <c:pt idx="620">
                  <c:v>5182.3399480733515</c:v>
                </c:pt>
                <c:pt idx="621">
                  <c:v>4872.9373116304105</c:v>
                </c:pt>
                <c:pt idx="622">
                  <c:v>3951.1360153813694</c:v>
                </c:pt>
                <c:pt idx="623">
                  <c:v>4557.269275483317</c:v>
                </c:pt>
                <c:pt idx="624">
                  <c:v>4540.51046032861</c:v>
                </c:pt>
                <c:pt idx="625">
                  <c:v>4492.135707528103</c:v>
                </c:pt>
                <c:pt idx="626">
                  <c:v>5099.8399873887547</c:v>
                </c:pt>
                <c:pt idx="627">
                  <c:v>4923.5739083314656</c:v>
                </c:pt>
                <c:pt idx="628">
                  <c:v>4900.8781826722052</c:v>
                </c:pt>
                <c:pt idx="629">
                  <c:v>4553.2856356654729</c:v>
                </c:pt>
                <c:pt idx="630">
                  <c:v>4556.7152752162392</c:v>
                </c:pt>
                <c:pt idx="631">
                  <c:v>4763.4806548417091</c:v>
                </c:pt>
                <c:pt idx="632">
                  <c:v>4627.7485212944202</c:v>
                </c:pt>
                <c:pt idx="633">
                  <c:v>4929.7218583793347</c:v>
                </c:pt>
                <c:pt idx="634">
                  <c:v>4886.4401488517487</c:v>
                </c:pt>
                <c:pt idx="635">
                  <c:v>5272.241771240374</c:v>
                </c:pt>
                <c:pt idx="636">
                  <c:v>5236.9039060696214</c:v>
                </c:pt>
                <c:pt idx="637">
                  <c:v>5218.1337883050965</c:v>
                </c:pt>
                <c:pt idx="638">
                  <c:v>5436.5969469140709</c:v>
                </c:pt>
                <c:pt idx="639">
                  <c:v>7112.4222627384552</c:v>
                </c:pt>
                <c:pt idx="640">
                  <c:v>7118.3483717835061</c:v>
                </c:pt>
                <c:pt idx="641">
                  <c:v>6970.4415770564083</c:v>
                </c:pt>
                <c:pt idx="642">
                  <c:v>6830.9238859104671</c:v>
                </c:pt>
                <c:pt idx="643">
                  <c:v>6989.373972213546</c:v>
                </c:pt>
                <c:pt idx="644">
                  <c:v>7062.1010736500102</c:v>
                </c:pt>
                <c:pt idx="645">
                  <c:v>7151.6680605366982</c:v>
                </c:pt>
                <c:pt idx="646">
                  <c:v>7439.3066953511079</c:v>
                </c:pt>
                <c:pt idx="647">
                  <c:v>7687.4182906351953</c:v>
                </c:pt>
                <c:pt idx="648">
                  <c:v>7704.8773351802165</c:v>
                </c:pt>
                <c:pt idx="649">
                  <c:v>7776.927874334865</c:v>
                </c:pt>
                <c:pt idx="650">
                  <c:v>8756.7472592607446</c:v>
                </c:pt>
                <c:pt idx="651">
                  <c:v>9088.9026157629869</c:v>
                </c:pt>
                <c:pt idx="652">
                  <c:v>9381.4639106923496</c:v>
                </c:pt>
                <c:pt idx="653">
                  <c:v>9137.4344406251821</c:v>
                </c:pt>
                <c:pt idx="654">
                  <c:v>9210.3913739896761</c:v>
                </c:pt>
                <c:pt idx="655">
                  <c:v>9012.8637643566944</c:v>
                </c:pt>
                <c:pt idx="656">
                  <c:v>8988.2816557108999</c:v>
                </c:pt>
                <c:pt idx="657">
                  <c:v>9171.2071094425755</c:v>
                </c:pt>
                <c:pt idx="658">
                  <c:v>9646.7207262206848</c:v>
                </c:pt>
                <c:pt idx="659">
                  <c:v>9675.5523788568044</c:v>
                </c:pt>
                <c:pt idx="660">
                  <c:v>9636.6582852357315</c:v>
                </c:pt>
                <c:pt idx="661">
                  <c:v>9509.3584559032442</c:v>
                </c:pt>
                <c:pt idx="662">
                  <c:v>8878.5967492555901</c:v>
                </c:pt>
                <c:pt idx="663">
                  <c:v>9231.9889973593545</c:v>
                </c:pt>
                <c:pt idx="664">
                  <c:v>9474.8585824795555</c:v>
                </c:pt>
                <c:pt idx="665">
                  <c:v>9280.0190241936707</c:v>
                </c:pt>
                <c:pt idx="666">
                  <c:v>9234.72944355871</c:v>
                </c:pt>
                <c:pt idx="667">
                  <c:v>9871.5309147171447</c:v>
                </c:pt>
                <c:pt idx="668">
                  <c:v>9836.2075869713681</c:v>
                </c:pt>
                <c:pt idx="669">
                  <c:v>10367.500798445637</c:v>
                </c:pt>
                <c:pt idx="670">
                  <c:v>11920.846462903026</c:v>
                </c:pt>
                <c:pt idx="671">
                  <c:v>12470.880159085811</c:v>
                </c:pt>
                <c:pt idx="672">
                  <c:v>12709.93996078485</c:v>
                </c:pt>
                <c:pt idx="673">
                  <c:v>13004.194209141651</c:v>
                </c:pt>
                <c:pt idx="674">
                  <c:v>13052.878442043442</c:v>
                </c:pt>
                <c:pt idx="675">
                  <c:v>12382.591852353342</c:v>
                </c:pt>
                <c:pt idx="676">
                  <c:v>12596.368025428792</c:v>
                </c:pt>
                <c:pt idx="677">
                  <c:v>13147.522559517281</c:v>
                </c:pt>
                <c:pt idx="678">
                  <c:v>12614.052062391747</c:v>
                </c:pt>
                <c:pt idx="679">
                  <c:v>11790.724575029388</c:v>
                </c:pt>
                <c:pt idx="680">
                  <c:v>11432.12039836726</c:v>
                </c:pt>
                <c:pt idx="681">
                  <c:v>10746.954729018833</c:v>
                </c:pt>
                <c:pt idx="682">
                  <c:v>11787.962928335161</c:v>
                </c:pt>
                <c:pt idx="683">
                  <c:v>11905.055633224028</c:v>
                </c:pt>
                <c:pt idx="684">
                  <c:v>13062.25259037322</c:v>
                </c:pt>
                <c:pt idx="685">
                  <c:v>13942.082699626399</c:v>
                </c:pt>
                <c:pt idx="686">
                  <c:v>13734.616310159256</c:v>
                </c:pt>
                <c:pt idx="687">
                  <c:v>13898.142059260081</c:v>
                </c:pt>
                <c:pt idx="688">
                  <c:v>14303.821232541606</c:v>
                </c:pt>
                <c:pt idx="689">
                  <c:v>14608.838621412777</c:v>
                </c:pt>
                <c:pt idx="690">
                  <c:v>14368.35646368209</c:v>
                </c:pt>
                <c:pt idx="691">
                  <c:v>14725.261481711635</c:v>
                </c:pt>
                <c:pt idx="692">
                  <c:v>14459.742936970177</c:v>
                </c:pt>
                <c:pt idx="693">
                  <c:v>14840.993906216097</c:v>
                </c:pt>
                <c:pt idx="694">
                  <c:v>15749.885943716625</c:v>
                </c:pt>
                <c:pt idx="695">
                  <c:v>16723.944576783495</c:v>
                </c:pt>
                <c:pt idx="696">
                  <c:v>17540.640062452047</c:v>
                </c:pt>
                <c:pt idx="697">
                  <c:v>17935.027091255826</c:v>
                </c:pt>
                <c:pt idx="698">
                  <c:v>17579.892915124517</c:v>
                </c:pt>
                <c:pt idx="699">
                  <c:v>18193.077673406078</c:v>
                </c:pt>
                <c:pt idx="700">
                  <c:v>16816.164464270387</c:v>
                </c:pt>
                <c:pt idx="701">
                  <c:v>16953.961040328435</c:v>
                </c:pt>
                <c:pt idx="702">
                  <c:v>17348.916649819617</c:v>
                </c:pt>
                <c:pt idx="703">
                  <c:v>17849.439427547928</c:v>
                </c:pt>
                <c:pt idx="704">
                  <c:v>18213.286564325845</c:v>
                </c:pt>
                <c:pt idx="705">
                  <c:v>21697.039072552558</c:v>
                </c:pt>
                <c:pt idx="706">
                  <c:v>27019.205196589181</c:v>
                </c:pt>
                <c:pt idx="707">
                  <c:v>25091.244353789905</c:v>
                </c:pt>
                <c:pt idx="708">
                  <c:v>23027.525457093507</c:v>
                </c:pt>
                <c:pt idx="709">
                  <c:v>23403.869669023934</c:v>
                </c:pt>
                <c:pt idx="710">
                  <c:v>25657.065572065861</c:v>
                </c:pt>
                <c:pt idx="711">
                  <c:v>26478.251397188578</c:v>
                </c:pt>
                <c:pt idx="712">
                  <c:v>24998.157250634966</c:v>
                </c:pt>
                <c:pt idx="713">
                  <c:v>25308.742533309392</c:v>
                </c:pt>
                <c:pt idx="714">
                  <c:v>26962.075605486611</c:v>
                </c:pt>
                <c:pt idx="715">
                  <c:v>29623.753548178956</c:v>
                </c:pt>
                <c:pt idx="716">
                  <c:v>29129.052602630818</c:v>
                </c:pt>
                <c:pt idx="717">
                  <c:v>29197.687780481287</c:v>
                </c:pt>
                <c:pt idx="718">
                  <c:v>27361.229298768718</c:v>
                </c:pt>
                <c:pt idx="719">
                  <c:v>25924.864242007359</c:v>
                </c:pt>
                <c:pt idx="720">
                  <c:v>24556.42517192036</c:v>
                </c:pt>
                <c:pt idx="721">
                  <c:v>21433.969197651673</c:v>
                </c:pt>
                <c:pt idx="722">
                  <c:v>22866.286256816889</c:v>
                </c:pt>
                <c:pt idx="723">
                  <c:v>21625.632318906453</c:v>
                </c:pt>
                <c:pt idx="724">
                  <c:v>21810.061761316589</c:v>
                </c:pt>
                <c:pt idx="725">
                  <c:v>24921.516702606994</c:v>
                </c:pt>
                <c:pt idx="726">
                  <c:v>24478.976499756263</c:v>
                </c:pt>
                <c:pt idx="727">
                  <c:v>22570.564113789005</c:v>
                </c:pt>
                <c:pt idx="728">
                  <c:v>22695.500504197338</c:v>
                </c:pt>
                <c:pt idx="729">
                  <c:v>20060.013064092625</c:v>
                </c:pt>
                <c:pt idx="730">
                  <c:v>21892.044239574039</c:v>
                </c:pt>
                <c:pt idx="731">
                  <c:v>19091.816165704298</c:v>
                </c:pt>
                <c:pt idx="732">
                  <c:v>20961.369389108593</c:v>
                </c:pt>
                <c:pt idx="733">
                  <c:v>21263.557653375068</c:v>
                </c:pt>
                <c:pt idx="734">
                  <c:v>21782.418116612032</c:v>
                </c:pt>
                <c:pt idx="735">
                  <c:v>24284.406571908901</c:v>
                </c:pt>
                <c:pt idx="736">
                  <c:v>24466.068966697549</c:v>
                </c:pt>
                <c:pt idx="737">
                  <c:v>23079.495374839484</c:v>
                </c:pt>
                <c:pt idx="738">
                  <c:v>21247.780542414373</c:v>
                </c:pt>
                <c:pt idx="739">
                  <c:v>20508.452117584406</c:v>
                </c:pt>
                <c:pt idx="740">
                  <c:v>21080.836256020568</c:v>
                </c:pt>
                <c:pt idx="741">
                  <c:v>18864.73931136799</c:v>
                </c:pt>
                <c:pt idx="742">
                  <c:v>19701.08220686514</c:v>
                </c:pt>
                <c:pt idx="743">
                  <c:v>20261.824770145882</c:v>
                </c:pt>
                <c:pt idx="744">
                  <c:v>19434.951734858256</c:v>
                </c:pt>
                <c:pt idx="745">
                  <c:v>19453.82611063775</c:v>
                </c:pt>
                <c:pt idx="746">
                  <c:v>16135.402471603144</c:v>
                </c:pt>
                <c:pt idx="747">
                  <c:v>15712.687877661134</c:v>
                </c:pt>
                <c:pt idx="748">
                  <c:v>16108.845161255518</c:v>
                </c:pt>
                <c:pt idx="749">
                  <c:v>16291.319664982682</c:v>
                </c:pt>
                <c:pt idx="750">
                  <c:v>18113.224868788064</c:v>
                </c:pt>
                <c:pt idx="751">
                  <c:v>16284.31382809527</c:v>
                </c:pt>
                <c:pt idx="752">
                  <c:v>15341.914802261224</c:v>
                </c:pt>
                <c:pt idx="753">
                  <c:v>15251.394339997541</c:v>
                </c:pt>
                <c:pt idx="754">
                  <c:v>15939.397900910066</c:v>
                </c:pt>
                <c:pt idx="755">
                  <c:v>15804.375641543729</c:v>
                </c:pt>
                <c:pt idx="756">
                  <c:v>15678.806593380888</c:v>
                </c:pt>
                <c:pt idx="757">
                  <c:v>16061.589907529422</c:v>
                </c:pt>
                <c:pt idx="758">
                  <c:v>16587.842723023867</c:v>
                </c:pt>
                <c:pt idx="759">
                  <c:v>15891.992925840808</c:v>
                </c:pt>
                <c:pt idx="760">
                  <c:v>14219.60546719607</c:v>
                </c:pt>
                <c:pt idx="761">
                  <c:v>14391.094104499853</c:v>
                </c:pt>
                <c:pt idx="762">
                  <c:v>12321.510027161003</c:v>
                </c:pt>
                <c:pt idx="763">
                  <c:v>11811.774574218716</c:v>
                </c:pt>
                <c:pt idx="764">
                  <c:v>12285.083987774891</c:v>
                </c:pt>
                <c:pt idx="765">
                  <c:v>11063.915193160548</c:v>
                </c:pt>
                <c:pt idx="766">
                  <c:v>9284.6154742133222</c:v>
                </c:pt>
                <c:pt idx="767">
                  <c:v>10359.069325237317</c:v>
                </c:pt>
                <c:pt idx="768">
                  <c:v>10168.206063172531</c:v>
                </c:pt>
                <c:pt idx="769">
                  <c:v>11055.236555632593</c:v>
                </c:pt>
                <c:pt idx="770">
                  <c:v>11692.64818405171</c:v>
                </c:pt>
                <c:pt idx="771">
                  <c:v>11527.20985193561</c:v>
                </c:pt>
                <c:pt idx="772">
                  <c:v>10874.757535187457</c:v>
                </c:pt>
                <c:pt idx="773">
                  <c:v>11918.672499374381</c:v>
                </c:pt>
                <c:pt idx="774">
                  <c:v>11485.332670122489</c:v>
                </c:pt>
                <c:pt idx="775">
                  <c:v>12679.229198246449</c:v>
                </c:pt>
                <c:pt idx="776">
                  <c:v>13535.199186593467</c:v>
                </c:pt>
                <c:pt idx="777">
                  <c:v>13644.646558204846</c:v>
                </c:pt>
                <c:pt idx="778">
                  <c:v>14768.864189073629</c:v>
                </c:pt>
                <c:pt idx="779">
                  <c:v>14023.957399107518</c:v>
                </c:pt>
                <c:pt idx="780">
                  <c:v>14890.191128015298</c:v>
                </c:pt>
                <c:pt idx="781">
                  <c:v>15072.30134864162</c:v>
                </c:pt>
                <c:pt idx="782">
                  <c:v>14133.789885275537</c:v>
                </c:pt>
                <c:pt idx="783">
                  <c:v>13236.910952731861</c:v>
                </c:pt>
                <c:pt idx="784">
                  <c:v>13646.904000280714</c:v>
                </c:pt>
                <c:pt idx="785">
                  <c:v>13009.076813486001</c:v>
                </c:pt>
                <c:pt idx="786">
                  <c:v>12823.598531644311</c:v>
                </c:pt>
                <c:pt idx="787">
                  <c:v>13730.361771113341</c:v>
                </c:pt>
                <c:pt idx="788">
                  <c:v>14186.651741512203</c:v>
                </c:pt>
                <c:pt idx="789">
                  <c:v>13754.102422384092</c:v>
                </c:pt>
                <c:pt idx="790">
                  <c:v>17059.051921419948</c:v>
                </c:pt>
                <c:pt idx="791">
                  <c:v>17255.085720792016</c:v>
                </c:pt>
                <c:pt idx="792">
                  <c:v>17863.037090545131</c:v>
                </c:pt>
                <c:pt idx="793">
                  <c:v>17904.221907847779</c:v>
                </c:pt>
                <c:pt idx="794">
                  <c:v>17987.46483254174</c:v>
                </c:pt>
                <c:pt idx="795">
                  <c:v>16766.037955705488</c:v>
                </c:pt>
                <c:pt idx="796">
                  <c:v>15496.611535411834</c:v>
                </c:pt>
                <c:pt idx="797">
                  <c:v>14608.569256561746</c:v>
                </c:pt>
                <c:pt idx="798">
                  <c:v>14536.231111082849</c:v>
                </c:pt>
                <c:pt idx="799">
                  <c:v>13799.427198703655</c:v>
                </c:pt>
                <c:pt idx="800">
                  <c:v>14904.880853806162</c:v>
                </c:pt>
                <c:pt idx="801">
                  <c:v>14320.827052915969</c:v>
                </c:pt>
                <c:pt idx="802">
                  <c:v>14301.688285106011</c:v>
                </c:pt>
                <c:pt idx="803">
                  <c:v>12859.37314617282</c:v>
                </c:pt>
                <c:pt idx="804">
                  <c:v>12904.903737609082</c:v>
                </c:pt>
                <c:pt idx="805">
                  <c:v>12960.288574387536</c:v>
                </c:pt>
                <c:pt idx="806">
                  <c:v>12297.953138456685</c:v>
                </c:pt>
                <c:pt idx="807">
                  <c:v>12754.516365857964</c:v>
                </c:pt>
                <c:pt idx="808">
                  <c:v>13383.015573771117</c:v>
                </c:pt>
                <c:pt idx="809">
                  <c:v>13816.996052020337</c:v>
                </c:pt>
                <c:pt idx="810">
                  <c:v>13840.898359350775</c:v>
                </c:pt>
                <c:pt idx="811">
                  <c:v>13525.16900655819</c:v>
                </c:pt>
                <c:pt idx="812">
                  <c:v>13754.903055801939</c:v>
                </c:pt>
                <c:pt idx="813">
                  <c:v>13425.439603409757</c:v>
                </c:pt>
                <c:pt idx="814">
                  <c:v>13162.911622639547</c:v>
                </c:pt>
                <c:pt idx="815">
                  <c:v>12709.593434195402</c:v>
                </c:pt>
                <c:pt idx="816">
                  <c:v>12118.022535541315</c:v>
                </c:pt>
                <c:pt idx="817">
                  <c:v>12297.576030173568</c:v>
                </c:pt>
                <c:pt idx="818">
                  <c:v>11065.953198059655</c:v>
                </c:pt>
                <c:pt idx="819">
                  <c:v>10653.30245105667</c:v>
                </c:pt>
                <c:pt idx="820">
                  <c:v>10777.861387369732</c:v>
                </c:pt>
                <c:pt idx="821">
                  <c:v>10865.400840618757</c:v>
                </c:pt>
                <c:pt idx="822">
                  <c:v>11242.838943547475</c:v>
                </c:pt>
                <c:pt idx="823">
                  <c:v>11841.128453002042</c:v>
                </c:pt>
                <c:pt idx="824">
                  <c:v>10881.901642233612</c:v>
                </c:pt>
                <c:pt idx="825">
                  <c:v>10817.311841316199</c:v>
                </c:pt>
                <c:pt idx="826">
                  <c:v>10535.17937934695</c:v>
                </c:pt>
                <c:pt idx="827">
                  <c:v>10971.527768963195</c:v>
                </c:pt>
                <c:pt idx="828">
                  <c:v>11154.670070924776</c:v>
                </c:pt>
                <c:pt idx="829">
                  <c:v>10759.495735197703</c:v>
                </c:pt>
                <c:pt idx="830">
                  <c:v>10867.088265866254</c:v>
                </c:pt>
                <c:pt idx="831">
                  <c:v>11084.115822087559</c:v>
                </c:pt>
                <c:pt idx="832">
                  <c:v>12548.992980364616</c:v>
                </c:pt>
                <c:pt idx="833">
                  <c:v>12559.43708968441</c:v>
                </c:pt>
                <c:pt idx="834">
                  <c:v>12703.402774901391</c:v>
                </c:pt>
                <c:pt idx="835">
                  <c:v>13254.01558474675</c:v>
                </c:pt>
                <c:pt idx="836">
                  <c:v>12823.264611989263</c:v>
                </c:pt>
                <c:pt idx="837">
                  <c:v>12576.45452683684</c:v>
                </c:pt>
                <c:pt idx="838">
                  <c:v>13007.580554603488</c:v>
                </c:pt>
                <c:pt idx="839">
                  <c:v>13239.325400625959</c:v>
                </c:pt>
                <c:pt idx="840">
                  <c:v>14134.188035417428</c:v>
                </c:pt>
                <c:pt idx="841">
                  <c:v>14208.10313469671</c:v>
                </c:pt>
                <c:pt idx="842">
                  <c:v>14076.499086687449</c:v>
                </c:pt>
                <c:pt idx="843">
                  <c:v>14310.838713607409</c:v>
                </c:pt>
                <c:pt idx="844">
                  <c:v>15530.305317217055</c:v>
                </c:pt>
                <c:pt idx="845">
                  <c:v>14149.412396637124</c:v>
                </c:pt>
                <c:pt idx="846">
                  <c:v>14862.54439468859</c:v>
                </c:pt>
                <c:pt idx="847">
                  <c:v>14388.788528914389</c:v>
                </c:pt>
                <c:pt idx="848">
                  <c:v>14973.02066837631</c:v>
                </c:pt>
                <c:pt idx="849">
                  <c:v>15089.76576795047</c:v>
                </c:pt>
                <c:pt idx="850">
                  <c:v>14793.589211336785</c:v>
                </c:pt>
                <c:pt idx="851">
                  <c:v>11423.919470767984</c:v>
                </c:pt>
                <c:pt idx="852">
                  <c:v>11581.739549868877</c:v>
                </c:pt>
                <c:pt idx="853">
                  <c:v>12236.085007586229</c:v>
                </c:pt>
                <c:pt idx="854">
                  <c:v>12186.735903427567</c:v>
                </c:pt>
                <c:pt idx="855">
                  <c:v>12414.242944805388</c:v>
                </c:pt>
                <c:pt idx="856">
                  <c:v>12160.433123162906</c:v>
                </c:pt>
                <c:pt idx="857">
                  <c:v>11793.494867827951</c:v>
                </c:pt>
                <c:pt idx="858">
                  <c:v>11621.607086640121</c:v>
                </c:pt>
                <c:pt idx="859">
                  <c:v>11732.684347119752</c:v>
                </c:pt>
                <c:pt idx="860">
                  <c:v>11371.373824787057</c:v>
                </c:pt>
                <c:pt idx="861">
                  <c:v>10607.397045651249</c:v>
                </c:pt>
                <c:pt idx="862">
                  <c:v>10696.966594855396</c:v>
                </c:pt>
                <c:pt idx="863">
                  <c:v>10982.722984631153</c:v>
                </c:pt>
                <c:pt idx="864">
                  <c:v>10966.884756208901</c:v>
                </c:pt>
                <c:pt idx="865">
                  <c:v>10699.746914765648</c:v>
                </c:pt>
                <c:pt idx="866">
                  <c:v>10521.565259365037</c:v>
                </c:pt>
                <c:pt idx="867">
                  <c:v>10168.022756254522</c:v>
                </c:pt>
                <c:pt idx="868">
                  <c:v>10366.572152656616</c:v>
                </c:pt>
                <c:pt idx="869">
                  <c:v>10360.318844119958</c:v>
                </c:pt>
                <c:pt idx="870">
                  <c:v>10700.571179501772</c:v>
                </c:pt>
                <c:pt idx="871">
                  <c:v>10573.477006497733</c:v>
                </c:pt>
                <c:pt idx="872">
                  <c:v>10087.48938546548</c:v>
                </c:pt>
                <c:pt idx="873">
                  <c:v>9463.1839990320186</c:v>
                </c:pt>
                <c:pt idx="874">
                  <c:v>9514.0401796962833</c:v>
                </c:pt>
                <c:pt idx="875">
                  <c:v>9372.6229767920577</c:v>
                </c:pt>
                <c:pt idx="876">
                  <c:v>9222.2207699553328</c:v>
                </c:pt>
                <c:pt idx="877">
                  <c:v>9229.4243156439879</c:v>
                </c:pt>
                <c:pt idx="878">
                  <c:v>8914.7024118830341</c:v>
                </c:pt>
                <c:pt idx="879">
                  <c:v>9351.1844914371632</c:v>
                </c:pt>
                <c:pt idx="880">
                  <c:v>9268.5983174548455</c:v>
                </c:pt>
                <c:pt idx="881">
                  <c:v>9382.6605556284339</c:v>
                </c:pt>
                <c:pt idx="882">
                  <c:v>10232.667072999444</c:v>
                </c:pt>
                <c:pt idx="883">
                  <c:v>10386.086265061989</c:v>
                </c:pt>
                <c:pt idx="884">
                  <c:v>10514.131075084164</c:v>
                </c:pt>
                <c:pt idx="885">
                  <c:v>10222.874357356275</c:v>
                </c:pt>
                <c:pt idx="886">
                  <c:v>10393.918633437628</c:v>
                </c:pt>
                <c:pt idx="887">
                  <c:v>10414.915628860836</c:v>
                </c:pt>
                <c:pt idx="888">
                  <c:v>10447.680545505649</c:v>
                </c:pt>
                <c:pt idx="889">
                  <c:v>10371.9833642381</c:v>
                </c:pt>
                <c:pt idx="890">
                  <c:v>10245.032996241582</c:v>
                </c:pt>
                <c:pt idx="891">
                  <c:v>9216.2176532018566</c:v>
                </c:pt>
                <c:pt idx="892">
                  <c:v>9379.3118328801247</c:v>
                </c:pt>
                <c:pt idx="893">
                  <c:v>8925.6223490527955</c:v>
                </c:pt>
                <c:pt idx="894">
                  <c:v>8609.3198485116609</c:v>
                </c:pt>
                <c:pt idx="895">
                  <c:v>9061.7898104104625</c:v>
                </c:pt>
                <c:pt idx="896">
                  <c:v>8755.4538781669598</c:v>
                </c:pt>
                <c:pt idx="897">
                  <c:v>8881.3994745746786</c:v>
                </c:pt>
                <c:pt idx="898">
                  <c:v>8815.8676078509488</c:v>
                </c:pt>
                <c:pt idx="899">
                  <c:v>9135.6960902350656</c:v>
                </c:pt>
                <c:pt idx="900">
                  <c:v>9193.9016241045101</c:v>
                </c:pt>
                <c:pt idx="901">
                  <c:v>9198.9682208686772</c:v>
                </c:pt>
                <c:pt idx="902">
                  <c:v>9130.9597643826928</c:v>
                </c:pt>
                <c:pt idx="903">
                  <c:v>8242.3817971108929</c:v>
                </c:pt>
                <c:pt idx="904">
                  <c:v>8349.6600963990059</c:v>
                </c:pt>
                <c:pt idx="905">
                  <c:v>8352.3243429474533</c:v>
                </c:pt>
                <c:pt idx="906">
                  <c:v>8453.4043276947687</c:v>
                </c:pt>
                <c:pt idx="907">
                  <c:v>8227.6730471029223</c:v>
                </c:pt>
                <c:pt idx="908">
                  <c:v>8317.2902023780662</c:v>
                </c:pt>
                <c:pt idx="909">
                  <c:v>7969.1404243107563</c:v>
                </c:pt>
                <c:pt idx="910">
                  <c:v>8393.3137400381784</c:v>
                </c:pt>
                <c:pt idx="911">
                  <c:v>8649.0396997644839</c:v>
                </c:pt>
                <c:pt idx="912">
                  <c:v>8840.213262453819</c:v>
                </c:pt>
                <c:pt idx="913">
                  <c:v>9160.9316314580938</c:v>
                </c:pt>
                <c:pt idx="914">
                  <c:v>9039.9796229292369</c:v>
                </c:pt>
                <c:pt idx="915">
                  <c:v>9132.8938849470924</c:v>
                </c:pt>
                <c:pt idx="916">
                  <c:v>9188.6532076928379</c:v>
                </c:pt>
                <c:pt idx="917">
                  <c:v>9232.4182475383823</c:v>
                </c:pt>
                <c:pt idx="918">
                  <c:v>9491.1002761696909</c:v>
                </c:pt>
                <c:pt idx="919">
                  <c:v>9374.8128722868532</c:v>
                </c:pt>
                <c:pt idx="920">
                  <c:v>9322.8609842444785</c:v>
                </c:pt>
                <c:pt idx="921">
                  <c:v>8747.7434810070881</c:v>
                </c:pt>
                <c:pt idx="922">
                  <c:v>8842.480818140788</c:v>
                </c:pt>
                <c:pt idx="923">
                  <c:v>8609.9239345155147</c:v>
                </c:pt>
                <c:pt idx="924">
                  <c:v>8626.7417356240676</c:v>
                </c:pt>
                <c:pt idx="925">
                  <c:v>8679.6824135395909</c:v>
                </c:pt>
                <c:pt idx="926">
                  <c:v>8800.5087847249524</c:v>
                </c:pt>
                <c:pt idx="927">
                  <c:v>9337.6700065604673</c:v>
                </c:pt>
                <c:pt idx="928">
                  <c:v>10126.467940844614</c:v>
                </c:pt>
                <c:pt idx="929">
                  <c:v>10180.155925985024</c:v>
                </c:pt>
                <c:pt idx="930">
                  <c:v>10302.107742305325</c:v>
                </c:pt>
                <c:pt idx="931">
                  <c:v>10133.200806217381</c:v>
                </c:pt>
                <c:pt idx="932">
                  <c:v>10229.205042732918</c:v>
                </c:pt>
                <c:pt idx="933">
                  <c:v>10226.522619662503</c:v>
                </c:pt>
                <c:pt idx="934">
                  <c:v>10611.155765723444</c:v>
                </c:pt>
                <c:pt idx="935">
                  <c:v>11588.611637943375</c:v>
                </c:pt>
                <c:pt idx="936">
                  <c:v>11255.385233955602</c:v>
                </c:pt>
                <c:pt idx="937">
                  <c:v>10941.24368494086</c:v>
                </c:pt>
                <c:pt idx="938">
                  <c:v>11230.121416570577</c:v>
                </c:pt>
                <c:pt idx="939">
                  <c:v>11264.753397591357</c:v>
                </c:pt>
                <c:pt idx="940">
                  <c:v>11301.36852076164</c:v>
                </c:pt>
                <c:pt idx="941">
                  <c:v>11244.054187467571</c:v>
                </c:pt>
                <c:pt idx="942">
                  <c:v>10693.96567911236</c:v>
                </c:pt>
                <c:pt idx="943">
                  <c:v>11103.5662525836</c:v>
                </c:pt>
                <c:pt idx="944">
                  <c:v>11013.144570839027</c:v>
                </c:pt>
                <c:pt idx="945">
                  <c:v>10827.055616893647</c:v>
                </c:pt>
                <c:pt idx="946">
                  <c:v>10249.238461088078</c:v>
                </c:pt>
                <c:pt idx="947">
                  <c:v>10303.317688432346</c:v>
                </c:pt>
                <c:pt idx="948">
                  <c:v>10134.311751013098</c:v>
                </c:pt>
                <c:pt idx="949">
                  <c:v>9835.3989076829403</c:v>
                </c:pt>
                <c:pt idx="950">
                  <c:v>9180.8209863008706</c:v>
                </c:pt>
                <c:pt idx="951">
                  <c:v>9560.4080044884595</c:v>
                </c:pt>
                <c:pt idx="952">
                  <c:v>8996.5659305157897</c:v>
                </c:pt>
                <c:pt idx="953">
                  <c:v>9146.8164223887652</c:v>
                </c:pt>
                <c:pt idx="954">
                  <c:v>9184.2699794454384</c:v>
                </c:pt>
                <c:pt idx="955">
                  <c:v>9127.14581319223</c:v>
                </c:pt>
                <c:pt idx="956">
                  <c:v>8981.1642129617994</c:v>
                </c:pt>
                <c:pt idx="957">
                  <c:v>9137.9375428467501</c:v>
                </c:pt>
                <c:pt idx="958">
                  <c:v>9178.4416715655734</c:v>
                </c:pt>
                <c:pt idx="959">
                  <c:v>9550.4965160163956</c:v>
                </c:pt>
                <c:pt idx="960">
                  <c:v>9312.7584685535658</c:v>
                </c:pt>
                <c:pt idx="961">
                  <c:v>9433.6133567790639</c:v>
                </c:pt>
                <c:pt idx="962">
                  <c:v>9133.6774541014165</c:v>
                </c:pt>
                <c:pt idx="963">
                  <c:v>9395.4423598985177</c:v>
                </c:pt>
                <c:pt idx="964">
                  <c:v>9229.5316368016793</c:v>
                </c:pt>
                <c:pt idx="965">
                  <c:v>9457.7654721660856</c:v>
                </c:pt>
                <c:pt idx="966">
                  <c:v>9723.461843385865</c:v>
                </c:pt>
                <c:pt idx="967">
                  <c:v>9783.3392392667665</c:v>
                </c:pt>
                <c:pt idx="968">
                  <c:v>9700.4036746731763</c:v>
                </c:pt>
                <c:pt idx="969">
                  <c:v>9961.0106543959701</c:v>
                </c:pt>
                <c:pt idx="970">
                  <c:v>10268.91470861742</c:v>
                </c:pt>
                <c:pt idx="971">
                  <c:v>10194.271721596278</c:v>
                </c:pt>
                <c:pt idx="972">
                  <c:v>10092.255218547341</c:v>
                </c:pt>
                <c:pt idx="973">
                  <c:v>10176.552278626994</c:v>
                </c:pt>
                <c:pt idx="974">
                  <c:v>9923.4208206576586</c:v>
                </c:pt>
                <c:pt idx="975">
                  <c:v>10031.857597980601</c:v>
                </c:pt>
                <c:pt idx="976">
                  <c:v>10011.290423357521</c:v>
                </c:pt>
                <c:pt idx="977">
                  <c:v>10146.54437554415</c:v>
                </c:pt>
                <c:pt idx="978">
                  <c:v>9341.9933415152973</c:v>
                </c:pt>
                <c:pt idx="979">
                  <c:v>8984.8561427236127</c:v>
                </c:pt>
                <c:pt idx="980">
                  <c:v>8894.2278828299077</c:v>
                </c:pt>
                <c:pt idx="981">
                  <c:v>8557.6337347443132</c:v>
                </c:pt>
                <c:pt idx="982">
                  <c:v>8659.562566342307</c:v>
                </c:pt>
                <c:pt idx="983">
                  <c:v>8697.7466188478629</c:v>
                </c:pt>
                <c:pt idx="984">
                  <c:v>8677.2086903256441</c:v>
                </c:pt>
                <c:pt idx="985">
                  <c:v>8716.6178261303357</c:v>
                </c:pt>
                <c:pt idx="986">
                  <c:v>8956.1208543382891</c:v>
                </c:pt>
                <c:pt idx="987">
                  <c:v>8948.1177474882679</c:v>
                </c:pt>
                <c:pt idx="988">
                  <c:v>8994.6372705701142</c:v>
                </c:pt>
                <c:pt idx="989">
                  <c:v>8958.2949390715876</c:v>
                </c:pt>
                <c:pt idx="990">
                  <c:v>8626.0034544964074</c:v>
                </c:pt>
                <c:pt idx="991">
                  <c:v>8755.1067404146652</c:v>
                </c:pt>
                <c:pt idx="992">
                  <c:v>8791.3614144767434</c:v>
                </c:pt>
                <c:pt idx="993">
                  <c:v>8964.8278264080291</c:v>
                </c:pt>
                <c:pt idx="994">
                  <c:v>9269.8565840957745</c:v>
                </c:pt>
                <c:pt idx="995">
                  <c:v>9248.2188776312469</c:v>
                </c:pt>
                <c:pt idx="996">
                  <c:v>9235.0932657377289</c:v>
                </c:pt>
                <c:pt idx="997">
                  <c:v>9069.7984954365274</c:v>
                </c:pt>
                <c:pt idx="998">
                  <c:v>8861.932648845228</c:v>
                </c:pt>
                <c:pt idx="999">
                  <c:v>8932.3082150386563</c:v>
                </c:pt>
                <c:pt idx="1000">
                  <c:v>9189.3218179988198</c:v>
                </c:pt>
                <c:pt idx="1001">
                  <c:v>9139.3854225493578</c:v>
                </c:pt>
                <c:pt idx="1002">
                  <c:v>9086.0733541489953</c:v>
                </c:pt>
                <c:pt idx="1003">
                  <c:v>9117.6191801725345</c:v>
                </c:pt>
                <c:pt idx="1004">
                  <c:v>7075.0650404637827</c:v>
                </c:pt>
                <c:pt idx="1005">
                  <c:v>7038.2614108050529</c:v>
                </c:pt>
                <c:pt idx="1006">
                  <c:v>6976.2328301021489</c:v>
                </c:pt>
                <c:pt idx="1007">
                  <c:v>7054.5408969769042</c:v>
                </c:pt>
                <c:pt idx="1008">
                  <c:v>7106.0655701343921</c:v>
                </c:pt>
                <c:pt idx="1009">
                  <c:v>7067.4352912576987</c:v>
                </c:pt>
                <c:pt idx="1010">
                  <c:v>7084.2904576771816</c:v>
                </c:pt>
                <c:pt idx="1011">
                  <c:v>7138.9313582085761</c:v>
                </c:pt>
                <c:pt idx="1012">
                  <c:v>7126.7277321401216</c:v>
                </c:pt>
                <c:pt idx="1013">
                  <c:v>7065.1534823607481</c:v>
                </c:pt>
                <c:pt idx="1014">
                  <c:v>6691.8115083121593</c:v>
                </c:pt>
                <c:pt idx="1015">
                  <c:v>6715.8752911992106</c:v>
                </c:pt>
                <c:pt idx="1016">
                  <c:v>6730.2362621094344</c:v>
                </c:pt>
                <c:pt idx="1017">
                  <c:v>6731.8357854506776</c:v>
                </c:pt>
                <c:pt idx="1018">
                  <c:v>7060.6966466186077</c:v>
                </c:pt>
                <c:pt idx="1019">
                  <c:v>7060.1384841228728</c:v>
                </c:pt>
                <c:pt idx="1020">
                  <c:v>7003.4826517543152</c:v>
                </c:pt>
                <c:pt idx="1021">
                  <c:v>6929.2970915157903</c:v>
                </c:pt>
                <c:pt idx="1022">
                  <c:v>6917.9476460881933</c:v>
                </c:pt>
                <c:pt idx="1023">
                  <c:v>6944.7794344909225</c:v>
                </c:pt>
                <c:pt idx="1024">
                  <c:v>6937.4657682785009</c:v>
                </c:pt>
                <c:pt idx="1025">
                  <c:v>6941.4987999249506</c:v>
                </c:pt>
                <c:pt idx="1026">
                  <c:v>6929.284731018296</c:v>
                </c:pt>
                <c:pt idx="1027">
                  <c:v>6950.3884309991081</c:v>
                </c:pt>
                <c:pt idx="1028">
                  <c:v>6929.0177945568912</c:v>
                </c:pt>
                <c:pt idx="1029">
                  <c:v>6927.3644886131715</c:v>
                </c:pt>
                <c:pt idx="1030">
                  <c:v>6933.2280650241955</c:v>
                </c:pt>
                <c:pt idx="1031">
                  <c:v>6940.8817010831235</c:v>
                </c:pt>
                <c:pt idx="1032">
                  <c:v>6772.6663153777108</c:v>
                </c:pt>
                <c:pt idx="1033">
                  <c:v>6775.2688402675703</c:v>
                </c:pt>
                <c:pt idx="1034">
                  <c:v>6757.83230489583</c:v>
                </c:pt>
                <c:pt idx="1035">
                  <c:v>8735.735491001391</c:v>
                </c:pt>
                <c:pt idx="1036">
                  <c:v>8754.6284993557729</c:v>
                </c:pt>
                <c:pt idx="1037">
                  <c:v>8719.2621973209934</c:v>
                </c:pt>
                <c:pt idx="1038">
                  <c:v>8751.1139869014805</c:v>
                </c:pt>
                <c:pt idx="1039">
                  <c:v>8810.3922372786292</c:v>
                </c:pt>
                <c:pt idx="1040">
                  <c:v>8877.8997109851862</c:v>
                </c:pt>
                <c:pt idx="1041">
                  <c:v>8968.8212603814027</c:v>
                </c:pt>
                <c:pt idx="1042">
                  <c:v>8859.5770125554609</c:v>
                </c:pt>
                <c:pt idx="1043">
                  <c:v>8763.8276055285023</c:v>
                </c:pt>
                <c:pt idx="1044">
                  <c:v>8797.8235817666955</c:v>
                </c:pt>
                <c:pt idx="1045">
                  <c:v>8797.7038479858766</c:v>
                </c:pt>
                <c:pt idx="1046">
                  <c:v>8742.0489081505675</c:v>
                </c:pt>
                <c:pt idx="1047">
                  <c:v>8723.7158558101237</c:v>
                </c:pt>
                <c:pt idx="1048">
                  <c:v>7866.7734248172328</c:v>
                </c:pt>
                <c:pt idx="1049">
                  <c:v>7743.0158696129347</c:v>
                </c:pt>
                <c:pt idx="1050">
                  <c:v>7639.5366439259342</c:v>
                </c:pt>
                <c:pt idx="1051">
                  <c:v>7610.121808607103</c:v>
                </c:pt>
                <c:pt idx="1052">
                  <c:v>7704.7036560289698</c:v>
                </c:pt>
                <c:pt idx="1053">
                  <c:v>6672.4461380423509</c:v>
                </c:pt>
                <c:pt idx="1054">
                  <c:v>6087.203002188031</c:v>
                </c:pt>
                <c:pt idx="1055">
                  <c:v>6294.3872223973767</c:v>
                </c:pt>
                <c:pt idx="1056">
                  <c:v>5968.4686398476824</c:v>
                </c:pt>
                <c:pt idx="1057">
                  <c:v>5940.8960704872052</c:v>
                </c:pt>
                <c:pt idx="1058">
                  <c:v>5305.0515600102135</c:v>
                </c:pt>
                <c:pt idx="1059">
                  <c:v>5480.9944518717766</c:v>
                </c:pt>
                <c:pt idx="1060">
                  <c:v>5165.7612352687956</c:v>
                </c:pt>
                <c:pt idx="1061">
                  <c:v>5222.7148748683485</c:v>
                </c:pt>
                <c:pt idx="1062">
                  <c:v>5818.6972906630681</c:v>
                </c:pt>
                <c:pt idx="1063">
                  <c:v>5844.2290851137159</c:v>
                </c:pt>
                <c:pt idx="1064">
                  <c:v>5488.6986790873725</c:v>
                </c:pt>
                <c:pt idx="1065">
                  <c:v>6057.3536827766757</c:v>
                </c:pt>
                <c:pt idx="1066">
                  <c:v>5949.9078475874403</c:v>
                </c:pt>
                <c:pt idx="1067">
                  <c:v>5596.0951042618572</c:v>
                </c:pt>
                <c:pt idx="1068">
                  <c:v>5685.7780833650495</c:v>
                </c:pt>
                <c:pt idx="1069">
                  <c:v>5392.861783846698</c:v>
                </c:pt>
                <c:pt idx="1070">
                  <c:v>5055.4616975784975</c:v>
                </c:pt>
                <c:pt idx="1071">
                  <c:v>4912.4184870006911</c:v>
                </c:pt>
                <c:pt idx="1072">
                  <c:v>4991.5506755221304</c:v>
                </c:pt>
                <c:pt idx="1073">
                  <c:v>5189.7735022291254</c:v>
                </c:pt>
                <c:pt idx="1074">
                  <c:v>5028.955859311839</c:v>
                </c:pt>
                <c:pt idx="1075">
                  <c:v>4916.3987237463934</c:v>
                </c:pt>
                <c:pt idx="1076">
                  <c:v>5006.0482414033104</c:v>
                </c:pt>
                <c:pt idx="1077">
                  <c:v>4757.3500793844287</c:v>
                </c:pt>
                <c:pt idx="1078">
                  <c:v>4654.8331985233508</c:v>
                </c:pt>
                <c:pt idx="1079">
                  <c:v>4646.8494798099455</c:v>
                </c:pt>
                <c:pt idx="1080">
                  <c:v>4670.4801690702388</c:v>
                </c:pt>
                <c:pt idx="1081">
                  <c:v>5092.5723863628355</c:v>
                </c:pt>
                <c:pt idx="1082">
                  <c:v>5309.471907185688</c:v>
                </c:pt>
                <c:pt idx="1083">
                  <c:v>5380.8516614784094</c:v>
                </c:pt>
                <c:pt idx="1084">
                  <c:v>5943.1623941512253</c:v>
                </c:pt>
                <c:pt idx="1085">
                  <c:v>5601.0011505743905</c:v>
                </c:pt>
                <c:pt idx="1086">
                  <c:v>5771.5781025799342</c:v>
                </c:pt>
                <c:pt idx="1087">
                  <c:v>5757.1632429264737</c:v>
                </c:pt>
                <c:pt idx="1088">
                  <c:v>5874.4140431927626</c:v>
                </c:pt>
                <c:pt idx="1089">
                  <c:v>5494.7643957803512</c:v>
                </c:pt>
                <c:pt idx="1090">
                  <c:v>5555.3539520900422</c:v>
                </c:pt>
                <c:pt idx="1091">
                  <c:v>5259.2369456801343</c:v>
                </c:pt>
                <c:pt idx="1092">
                  <c:v>5652.8442217448564</c:v>
                </c:pt>
                <c:pt idx="1093">
                  <c:v>5505.4660714195334</c:v>
                </c:pt>
                <c:pt idx="1094">
                  <c:v>5570.9144333999575</c:v>
                </c:pt>
                <c:pt idx="1095">
                  <c:v>5392.1655071442365</c:v>
                </c:pt>
                <c:pt idx="1096">
                  <c:v>4951.1663739130281</c:v>
                </c:pt>
                <c:pt idx="1097">
                  <c:v>5086.8842086777067</c:v>
                </c:pt>
                <c:pt idx="1098">
                  <c:v>4947.913253084741</c:v>
                </c:pt>
                <c:pt idx="1099">
                  <c:v>4977.8227052197462</c:v>
                </c:pt>
                <c:pt idx="1100">
                  <c:v>4962.8162851284969</c:v>
                </c:pt>
                <c:pt idx="1101">
                  <c:v>5257.1231609292736</c:v>
                </c:pt>
                <c:pt idx="1102">
                  <c:v>5187.9684898247397</c:v>
                </c:pt>
                <c:pt idx="1103">
                  <c:v>5194.1596373609855</c:v>
                </c:pt>
                <c:pt idx="1104">
                  <c:v>5200.068625304395</c:v>
                </c:pt>
                <c:pt idx="1105">
                  <c:v>4734.3801903110416</c:v>
                </c:pt>
                <c:pt idx="1106">
                  <c:v>4743.8927279813925</c:v>
                </c:pt>
                <c:pt idx="1107">
                  <c:v>4710.2907631072076</c:v>
                </c:pt>
                <c:pt idx="1108">
                  <c:v>4567.1959746229413</c:v>
                </c:pt>
                <c:pt idx="1109">
                  <c:v>4768.6481504928488</c:v>
                </c:pt>
                <c:pt idx="1110">
                  <c:v>4668.7075851456257</c:v>
                </c:pt>
                <c:pt idx="1111">
                  <c:v>4700.1077267580231</c:v>
                </c:pt>
                <c:pt idx="1112">
                  <c:v>4730.1008431486116</c:v>
                </c:pt>
                <c:pt idx="1113">
                  <c:v>4701.9784326314129</c:v>
                </c:pt>
                <c:pt idx="1114">
                  <c:v>4793.8307527170246</c:v>
                </c:pt>
                <c:pt idx="1115">
                  <c:v>4629.2655563043563</c:v>
                </c:pt>
                <c:pt idx="1116">
                  <c:v>4596.1190890358494</c:v>
                </c:pt>
                <c:pt idx="1117">
                  <c:v>4633.4237728854587</c:v>
                </c:pt>
                <c:pt idx="1118">
                  <c:v>4608.2429987683809</c:v>
                </c:pt>
                <c:pt idx="1119">
                  <c:v>4628.0840912224958</c:v>
                </c:pt>
                <c:pt idx="1120">
                  <c:v>4626.0428950214546</c:v>
                </c:pt>
                <c:pt idx="1121">
                  <c:v>4629.4729787888455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26"/>
  <sheetViews>
    <sheetView tabSelected="1" topLeftCell="D1" zoomScaleNormal="100" workbookViewId="0">
      <selection activeCell="M2" sqref="M2"/>
    </sheetView>
  </sheetViews>
  <sheetFormatPr defaultRowHeight="15" x14ac:dyDescent="0.25"/>
  <cols>
    <col min="14" max="14" width="26.85546875" customWidth="1"/>
    <col min="19" max="19" width="25.28515625" customWidth="1"/>
  </cols>
  <sheetData>
    <row r="1" spans="13:22" ht="15.75" customHeight="1" x14ac:dyDescent="0.25"/>
    <row r="2" spans="13:22" ht="17.25" customHeight="1" x14ac:dyDescent="0.25">
      <c r="M2" s="22"/>
      <c r="N2" s="23"/>
      <c r="O2" s="22"/>
      <c r="P2" s="22"/>
      <c r="Q2" s="22"/>
      <c r="R2" s="22"/>
      <c r="S2" s="22"/>
      <c r="T2" s="22"/>
      <c r="U2" s="22"/>
      <c r="V2" s="22"/>
    </row>
    <row r="3" spans="13:22" ht="17.25" customHeight="1" x14ac:dyDescent="0.25"/>
    <row r="20" spans="3:16" x14ac:dyDescent="0.25">
      <c r="C20" s="24" t="s">
        <v>1881</v>
      </c>
      <c r="D20" s="24"/>
      <c r="E20" s="24"/>
      <c r="F20" s="24"/>
      <c r="G20" s="24"/>
      <c r="H20" s="24"/>
      <c r="K20" s="24" t="s">
        <v>1876</v>
      </c>
      <c r="L20" s="24"/>
      <c r="M20" s="24"/>
      <c r="N20" s="24"/>
      <c r="O20" s="24"/>
      <c r="P20" s="24"/>
    </row>
    <row r="26" spans="3:16" x14ac:dyDescent="0.25">
      <c r="C26" s="24" t="s">
        <v>1877</v>
      </c>
      <c r="D26" s="24"/>
      <c r="E26" s="24"/>
      <c r="F26" s="24"/>
      <c r="G26" s="24"/>
      <c r="H26" s="24"/>
      <c r="K26" s="24" t="s">
        <v>1878</v>
      </c>
      <c r="L26" s="24"/>
      <c r="M26" s="24"/>
      <c r="N26" s="24"/>
      <c r="O26" s="24"/>
      <c r="P26" s="24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5"/>
  <sheetViews>
    <sheetView topLeftCell="D722" workbookViewId="0">
      <selection activeCell="G1302" sqref="G1302:G1401"/>
    </sheetView>
  </sheetViews>
  <sheetFormatPr defaultRowHeight="15" x14ac:dyDescent="0.25"/>
  <cols>
    <col min="1" max="1" width="10.7109375" bestFit="1" customWidth="1"/>
    <col min="2" max="2" width="19.42578125" bestFit="1" customWidth="1"/>
    <col min="3" max="3" width="26.85546875" style="5" bestFit="1" customWidth="1"/>
    <col min="4" max="4" width="18.42578125" bestFit="1" customWidth="1"/>
    <col min="5" max="6" width="18.42578125" style="5" bestFit="1" customWidth="1"/>
    <col min="7" max="7" width="19.42578125" style="5" bestFit="1" customWidth="1"/>
    <col min="8" max="8" width="16.7109375" bestFit="1" customWidth="1"/>
    <col min="9" max="9" width="16.7109375" customWidth="1"/>
    <col min="10" max="10" width="18.42578125" style="5" bestFit="1" customWidth="1"/>
    <col min="11" max="11" width="16.7109375" bestFit="1" customWidth="1"/>
    <col min="12" max="12" width="16.7109375" customWidth="1"/>
    <col min="14" max="14" width="19.42578125" bestFit="1" customWidth="1"/>
    <col min="15" max="15" width="19.42578125" customWidth="1"/>
  </cols>
  <sheetData>
    <row r="1" spans="1:15" x14ac:dyDescent="0.25">
      <c r="B1" t="s">
        <v>0</v>
      </c>
      <c r="C1" s="5" t="s">
        <v>2</v>
      </c>
      <c r="D1" t="s">
        <v>3</v>
      </c>
      <c r="E1" s="5" t="s">
        <v>4</v>
      </c>
      <c r="F1" s="5" t="s">
        <v>1</v>
      </c>
      <c r="G1" s="5" t="s">
        <v>1282</v>
      </c>
      <c r="H1" s="5" t="s">
        <v>1283</v>
      </c>
      <c r="I1" s="5" t="s">
        <v>1726</v>
      </c>
      <c r="J1" s="5" t="s">
        <v>1727</v>
      </c>
      <c r="K1" s="5" t="s">
        <v>1728</v>
      </c>
      <c r="L1" s="5" t="s">
        <v>1826</v>
      </c>
      <c r="N1" s="5" t="s">
        <v>1827</v>
      </c>
      <c r="O1" s="5"/>
    </row>
    <row r="2" spans="1:15" x14ac:dyDescent="0.25">
      <c r="A2" s="15">
        <v>41640</v>
      </c>
      <c r="B2" s="5">
        <f>BTC!F3</f>
        <v>22489400</v>
      </c>
      <c r="C2" s="5">
        <f>+XRP!F3</f>
        <v>58533</v>
      </c>
      <c r="D2" s="5">
        <f>+LTC!F3</f>
        <v>8092540</v>
      </c>
      <c r="E2" s="5">
        <v>0</v>
      </c>
      <c r="F2" s="5">
        <v>0</v>
      </c>
      <c r="G2" s="5">
        <v>0</v>
      </c>
      <c r="I2" s="6">
        <v>0</v>
      </c>
      <c r="J2" s="5">
        <v>0</v>
      </c>
      <c r="K2" s="5">
        <v>0</v>
      </c>
      <c r="L2" s="5">
        <v>0</v>
      </c>
      <c r="N2" s="6">
        <f t="shared" ref="N2:N65" si="0">B2+C2+D2+E2+G2+H2+I2+J2+K2+L2+F2</f>
        <v>30640473</v>
      </c>
      <c r="O2" s="6"/>
    </row>
    <row r="3" spans="1:15" x14ac:dyDescent="0.25">
      <c r="A3" s="4">
        <v>41641</v>
      </c>
      <c r="B3" s="5">
        <f>BTC!F4</f>
        <v>38489500</v>
      </c>
      <c r="C3" s="5">
        <f>+XRP!F4</f>
        <v>128914</v>
      </c>
      <c r="D3" s="5">
        <f>+LTC!F4</f>
        <v>24848700</v>
      </c>
      <c r="E3" s="5">
        <v>0</v>
      </c>
      <c r="F3" s="5">
        <v>0</v>
      </c>
      <c r="G3" s="5">
        <v>0</v>
      </c>
      <c r="I3" s="6">
        <v>0</v>
      </c>
      <c r="J3" s="5">
        <v>0</v>
      </c>
      <c r="K3" s="5">
        <v>0</v>
      </c>
      <c r="L3" s="5">
        <v>0</v>
      </c>
      <c r="N3" s="6">
        <f t="shared" si="0"/>
        <v>63467114</v>
      </c>
      <c r="O3" s="6"/>
    </row>
    <row r="4" spans="1:15" x14ac:dyDescent="0.25">
      <c r="A4" s="3">
        <v>41642</v>
      </c>
      <c r="B4" s="5">
        <f>BTC!F5</f>
        <v>37810100</v>
      </c>
      <c r="C4" s="5">
        <f>+XRP!F5</f>
        <v>89780</v>
      </c>
      <c r="D4" s="5">
        <f>+LTC!F5</f>
        <v>21122000</v>
      </c>
      <c r="E4" s="5">
        <v>0</v>
      </c>
      <c r="F4" s="5">
        <v>0</v>
      </c>
      <c r="G4" s="5">
        <v>0</v>
      </c>
      <c r="I4" s="6">
        <v>0</v>
      </c>
      <c r="J4" s="5">
        <v>0</v>
      </c>
      <c r="K4" s="5">
        <v>0</v>
      </c>
      <c r="L4" s="5">
        <v>0</v>
      </c>
      <c r="N4" s="6">
        <f t="shared" si="0"/>
        <v>59021880</v>
      </c>
      <c r="O4" s="6"/>
    </row>
    <row r="5" spans="1:15" x14ac:dyDescent="0.25">
      <c r="A5" s="4">
        <v>41643</v>
      </c>
      <c r="B5" s="5">
        <f>BTC!F6</f>
        <v>38005000</v>
      </c>
      <c r="C5" s="5">
        <f>+XRP!F6</f>
        <v>60973</v>
      </c>
      <c r="D5" s="5">
        <f>+LTC!F6</f>
        <v>12141900</v>
      </c>
      <c r="E5" s="5">
        <v>0</v>
      </c>
      <c r="F5" s="5">
        <v>0</v>
      </c>
      <c r="G5" s="5">
        <v>0</v>
      </c>
      <c r="I5" s="6">
        <v>0</v>
      </c>
      <c r="J5" s="5">
        <v>0</v>
      </c>
      <c r="K5" s="5">
        <v>0</v>
      </c>
      <c r="L5" s="5">
        <v>0</v>
      </c>
      <c r="N5" s="6">
        <f t="shared" si="0"/>
        <v>50207873</v>
      </c>
      <c r="O5" s="6"/>
    </row>
    <row r="6" spans="1:15" x14ac:dyDescent="0.25">
      <c r="A6" s="3">
        <v>41644</v>
      </c>
      <c r="B6" s="5">
        <f>BTC!F7</f>
        <v>72898496</v>
      </c>
      <c r="C6" s="5">
        <f>+XRP!F7</f>
        <v>200438</v>
      </c>
      <c r="D6" s="5">
        <f>+LTC!F7</f>
        <v>29995000</v>
      </c>
      <c r="E6" s="5">
        <v>0</v>
      </c>
      <c r="F6" s="5">
        <v>0</v>
      </c>
      <c r="G6" s="5">
        <v>0</v>
      </c>
      <c r="I6" s="6">
        <v>0</v>
      </c>
      <c r="J6" s="5">
        <v>0</v>
      </c>
      <c r="K6" s="5">
        <v>0</v>
      </c>
      <c r="L6" s="5">
        <v>0</v>
      </c>
      <c r="N6" s="6">
        <f t="shared" si="0"/>
        <v>103093934</v>
      </c>
      <c r="O6" s="6"/>
    </row>
    <row r="7" spans="1:15" x14ac:dyDescent="0.25">
      <c r="A7" s="4">
        <v>41645</v>
      </c>
      <c r="B7" s="5">
        <f>BTC!F8</f>
        <v>85565696</v>
      </c>
      <c r="C7" s="5">
        <f>+XRP!F8</f>
        <v>184478</v>
      </c>
      <c r="D7" s="5">
        <f>+LTC!F8</f>
        <v>55258000</v>
      </c>
      <c r="E7" s="5">
        <v>0</v>
      </c>
      <c r="F7" s="5">
        <v>0</v>
      </c>
      <c r="G7" s="5">
        <v>0</v>
      </c>
      <c r="I7" s="6">
        <v>0</v>
      </c>
      <c r="J7" s="5">
        <v>0</v>
      </c>
      <c r="K7" s="5">
        <v>0</v>
      </c>
      <c r="L7" s="5">
        <v>0</v>
      </c>
      <c r="N7" s="6">
        <f t="shared" si="0"/>
        <v>141008174</v>
      </c>
      <c r="O7" s="6"/>
    </row>
    <row r="8" spans="1:15" x14ac:dyDescent="0.25">
      <c r="A8" s="3">
        <v>41646</v>
      </c>
      <c r="B8" s="5">
        <f>BTC!F9</f>
        <v>81311696</v>
      </c>
      <c r="C8" s="5">
        <f>+XRP!F9</f>
        <v>73761</v>
      </c>
      <c r="D8" s="5">
        <f>+LTC!F9</f>
        <v>44133600</v>
      </c>
      <c r="E8" s="5">
        <v>0</v>
      </c>
      <c r="F8" s="5">
        <v>0</v>
      </c>
      <c r="G8" s="5">
        <v>0</v>
      </c>
      <c r="I8" s="6">
        <v>0</v>
      </c>
      <c r="J8" s="5">
        <v>0</v>
      </c>
      <c r="K8" s="5">
        <v>0</v>
      </c>
      <c r="L8" s="5">
        <v>0</v>
      </c>
      <c r="N8" s="6">
        <f t="shared" si="0"/>
        <v>125519057</v>
      </c>
      <c r="O8" s="6"/>
    </row>
    <row r="9" spans="1:15" x14ac:dyDescent="0.25">
      <c r="A9" s="4">
        <v>41647</v>
      </c>
      <c r="B9" s="5">
        <f>BTC!F10</f>
        <v>74175600</v>
      </c>
      <c r="C9" s="5">
        <f>+XRP!F10</f>
        <v>82941</v>
      </c>
      <c r="D9" s="5">
        <f>+LTC!F10</f>
        <v>45716500</v>
      </c>
      <c r="E9" s="5">
        <v>0</v>
      </c>
      <c r="F9" s="5">
        <v>0</v>
      </c>
      <c r="G9" s="5">
        <v>0</v>
      </c>
      <c r="I9" s="6">
        <v>0</v>
      </c>
      <c r="J9" s="5">
        <v>0</v>
      </c>
      <c r="K9" s="5">
        <v>0</v>
      </c>
      <c r="L9" s="5">
        <v>0</v>
      </c>
      <c r="N9" s="6">
        <f t="shared" si="0"/>
        <v>119975041</v>
      </c>
      <c r="O9" s="6"/>
    </row>
    <row r="10" spans="1:15" x14ac:dyDescent="0.25">
      <c r="A10" s="3">
        <v>41648</v>
      </c>
      <c r="B10" s="5">
        <f>BTC!F11</f>
        <v>59998600</v>
      </c>
      <c r="C10" s="5">
        <f>+XRP!F11</f>
        <v>100357</v>
      </c>
      <c r="D10" s="5">
        <f>+LTC!F11</f>
        <v>20669400</v>
      </c>
      <c r="E10" s="5">
        <v>0</v>
      </c>
      <c r="F10" s="5">
        <v>0</v>
      </c>
      <c r="G10" s="5">
        <v>0</v>
      </c>
      <c r="I10" s="6">
        <v>0</v>
      </c>
      <c r="J10" s="5">
        <v>0</v>
      </c>
      <c r="K10" s="5">
        <v>0</v>
      </c>
      <c r="L10" s="5">
        <v>0</v>
      </c>
      <c r="N10" s="6">
        <f t="shared" si="0"/>
        <v>80768357</v>
      </c>
      <c r="O10" s="6"/>
    </row>
    <row r="11" spans="1:15" x14ac:dyDescent="0.25">
      <c r="A11" s="4">
        <v>41649</v>
      </c>
      <c r="B11" s="5">
        <f>BTC!F12</f>
        <v>31876800</v>
      </c>
      <c r="C11" s="5">
        <f>+XRP!F12</f>
        <v>64111</v>
      </c>
      <c r="D11" s="5">
        <f>+LTC!F12</f>
        <v>9761000</v>
      </c>
      <c r="E11" s="5">
        <v>0</v>
      </c>
      <c r="F11" s="5">
        <v>0</v>
      </c>
      <c r="G11" s="5">
        <v>0</v>
      </c>
      <c r="I11" s="6">
        <v>0</v>
      </c>
      <c r="J11" s="5">
        <v>0</v>
      </c>
      <c r="K11" s="5">
        <v>0</v>
      </c>
      <c r="L11" s="5">
        <v>0</v>
      </c>
      <c r="N11" s="6">
        <f t="shared" si="0"/>
        <v>41701911</v>
      </c>
      <c r="O11" s="6"/>
    </row>
    <row r="12" spans="1:15" x14ac:dyDescent="0.25">
      <c r="A12" s="3">
        <v>41650</v>
      </c>
      <c r="B12" s="5">
        <f>BTC!F13</f>
        <v>44754200</v>
      </c>
      <c r="C12" s="5">
        <f>+XRP!F13</f>
        <v>70390</v>
      </c>
      <c r="D12" s="5">
        <f>+LTC!F13</f>
        <v>24313000</v>
      </c>
      <c r="E12" s="5">
        <v>0</v>
      </c>
      <c r="F12" s="5">
        <v>0</v>
      </c>
      <c r="G12" s="5">
        <v>0</v>
      </c>
      <c r="I12" s="6">
        <v>0</v>
      </c>
      <c r="J12" s="5">
        <v>0</v>
      </c>
      <c r="K12" s="5">
        <v>0</v>
      </c>
      <c r="L12" s="5">
        <v>0</v>
      </c>
      <c r="N12" s="6">
        <f t="shared" si="0"/>
        <v>69137590</v>
      </c>
      <c r="O12" s="6"/>
    </row>
    <row r="13" spans="1:15" x14ac:dyDescent="0.25">
      <c r="A13" s="4">
        <v>41651</v>
      </c>
      <c r="B13" s="5">
        <f>BTC!F14</f>
        <v>39623500</v>
      </c>
      <c r="C13" s="5">
        <f>+XRP!F14</f>
        <v>42581</v>
      </c>
      <c r="D13" s="5">
        <f>+LTC!F14</f>
        <v>20433500</v>
      </c>
      <c r="E13" s="5">
        <v>0</v>
      </c>
      <c r="F13" s="5">
        <v>0</v>
      </c>
      <c r="G13" s="5">
        <v>0</v>
      </c>
      <c r="I13" s="6">
        <v>0</v>
      </c>
      <c r="J13" s="5">
        <v>0</v>
      </c>
      <c r="K13" s="5">
        <v>0</v>
      </c>
      <c r="L13" s="5">
        <v>0</v>
      </c>
      <c r="N13" s="6">
        <f t="shared" si="0"/>
        <v>60099581</v>
      </c>
      <c r="O13" s="6"/>
    </row>
    <row r="14" spans="1:15" x14ac:dyDescent="0.25">
      <c r="A14" s="3">
        <v>41652</v>
      </c>
      <c r="B14" s="5">
        <f>BTC!F15</f>
        <v>45580900</v>
      </c>
      <c r="C14" s="5">
        <f>+XRP!F15</f>
        <v>15328</v>
      </c>
      <c r="D14" s="5">
        <f>+LTC!F15</f>
        <v>16726300</v>
      </c>
      <c r="E14" s="5">
        <v>0</v>
      </c>
      <c r="F14" s="5">
        <v>0</v>
      </c>
      <c r="G14" s="5">
        <v>0</v>
      </c>
      <c r="I14" s="6">
        <v>0</v>
      </c>
      <c r="J14" s="5">
        <v>0</v>
      </c>
      <c r="K14" s="5">
        <v>0</v>
      </c>
      <c r="L14" s="5">
        <v>0</v>
      </c>
      <c r="N14" s="6">
        <f t="shared" si="0"/>
        <v>62322528</v>
      </c>
      <c r="O14" s="6"/>
    </row>
    <row r="15" spans="1:15" x14ac:dyDescent="0.25">
      <c r="A15" s="4">
        <v>41653</v>
      </c>
      <c r="B15" s="5">
        <f>BTC!F16</f>
        <v>20829800</v>
      </c>
      <c r="C15" s="5">
        <f>+XRP!F16</f>
        <v>41916</v>
      </c>
      <c r="D15" s="5">
        <f>+LTC!F16</f>
        <v>7753650</v>
      </c>
      <c r="E15" s="5">
        <v>0</v>
      </c>
      <c r="F15" s="5">
        <v>0</v>
      </c>
      <c r="G15" s="5">
        <v>0</v>
      </c>
      <c r="I15" s="6">
        <v>0</v>
      </c>
      <c r="J15" s="5">
        <v>0</v>
      </c>
      <c r="K15" s="5">
        <v>0</v>
      </c>
      <c r="L15" s="5">
        <v>0</v>
      </c>
      <c r="N15" s="6">
        <f t="shared" si="0"/>
        <v>28625366</v>
      </c>
      <c r="O15" s="6"/>
    </row>
    <row r="16" spans="1:15" x14ac:dyDescent="0.25">
      <c r="A16" s="3">
        <v>41654</v>
      </c>
      <c r="B16" s="5">
        <f>BTC!F17</f>
        <v>28107200</v>
      </c>
      <c r="C16" s="5">
        <f>+XRP!F17</f>
        <v>25189</v>
      </c>
      <c r="D16" s="5">
        <f>+LTC!F17</f>
        <v>12136300</v>
      </c>
      <c r="E16" s="5">
        <v>0</v>
      </c>
      <c r="F16" s="5">
        <v>0</v>
      </c>
      <c r="G16" s="5">
        <v>0</v>
      </c>
      <c r="I16" s="6">
        <v>0</v>
      </c>
      <c r="J16" s="5">
        <v>0</v>
      </c>
      <c r="K16" s="5">
        <v>0</v>
      </c>
      <c r="L16" s="5">
        <v>0</v>
      </c>
      <c r="N16" s="6">
        <f t="shared" si="0"/>
        <v>40268689</v>
      </c>
      <c r="O16" s="6"/>
    </row>
    <row r="17" spans="1:15" x14ac:dyDescent="0.25">
      <c r="A17" s="4">
        <v>41655</v>
      </c>
      <c r="B17" s="5">
        <f>BTC!F18</f>
        <v>19149300</v>
      </c>
      <c r="C17" s="5">
        <f>+XRP!F18</f>
        <v>58851</v>
      </c>
      <c r="D17" s="5">
        <f>+LTC!F18</f>
        <v>7030480</v>
      </c>
      <c r="E17" s="5">
        <v>0</v>
      </c>
      <c r="F17" s="5">
        <v>0</v>
      </c>
      <c r="G17" s="5">
        <v>0</v>
      </c>
      <c r="I17" s="6">
        <v>0</v>
      </c>
      <c r="J17" s="5">
        <v>0</v>
      </c>
      <c r="K17" s="5">
        <v>0</v>
      </c>
      <c r="L17" s="5">
        <v>0</v>
      </c>
      <c r="N17" s="6">
        <f t="shared" si="0"/>
        <v>26238631</v>
      </c>
      <c r="O17" s="6"/>
    </row>
    <row r="18" spans="1:15" x14ac:dyDescent="0.25">
      <c r="A18" s="3">
        <v>41656</v>
      </c>
      <c r="B18" s="5">
        <f>BTC!F19</f>
        <v>39031700</v>
      </c>
      <c r="C18" s="5">
        <f>+XRP!F19</f>
        <v>72572</v>
      </c>
      <c r="D18" s="5">
        <f>+LTC!F19</f>
        <v>10610700</v>
      </c>
      <c r="E18" s="5">
        <v>0</v>
      </c>
      <c r="F18" s="5">
        <v>0</v>
      </c>
      <c r="G18" s="5">
        <v>0</v>
      </c>
      <c r="I18" s="6">
        <v>0</v>
      </c>
      <c r="J18" s="5">
        <v>0</v>
      </c>
      <c r="K18" s="5">
        <v>0</v>
      </c>
      <c r="L18" s="5">
        <v>0</v>
      </c>
      <c r="N18" s="6">
        <f t="shared" si="0"/>
        <v>49714972</v>
      </c>
      <c r="O18" s="6"/>
    </row>
    <row r="19" spans="1:15" x14ac:dyDescent="0.25">
      <c r="A19" s="4">
        <v>41657</v>
      </c>
      <c r="B19" s="5">
        <f>BTC!F20</f>
        <v>18052700</v>
      </c>
      <c r="C19" s="5">
        <f>+XRP!F20</f>
        <v>21242</v>
      </c>
      <c r="D19" s="5">
        <f>+LTC!F20</f>
        <v>5190400</v>
      </c>
      <c r="E19" s="5">
        <v>0</v>
      </c>
      <c r="F19" s="5">
        <v>0</v>
      </c>
      <c r="G19" s="5">
        <v>0</v>
      </c>
      <c r="I19" s="6">
        <v>0</v>
      </c>
      <c r="J19" s="5">
        <v>0</v>
      </c>
      <c r="K19" s="5">
        <v>0</v>
      </c>
      <c r="L19" s="5">
        <v>0</v>
      </c>
      <c r="N19" s="6">
        <f t="shared" si="0"/>
        <v>23264342</v>
      </c>
      <c r="O19" s="6"/>
    </row>
    <row r="20" spans="1:15" x14ac:dyDescent="0.25">
      <c r="A20" s="3">
        <v>41658</v>
      </c>
      <c r="B20" s="5">
        <f>BTC!F21</f>
        <v>24365700</v>
      </c>
      <c r="C20" s="5">
        <f>+XRP!F21</f>
        <v>69842</v>
      </c>
      <c r="D20" s="5">
        <f>+LTC!F21</f>
        <v>6974650</v>
      </c>
      <c r="E20" s="5">
        <v>0</v>
      </c>
      <c r="F20" s="5">
        <v>0</v>
      </c>
      <c r="G20" s="5">
        <v>0</v>
      </c>
      <c r="I20" s="6">
        <v>0</v>
      </c>
      <c r="J20" s="5">
        <v>0</v>
      </c>
      <c r="K20" s="5">
        <v>0</v>
      </c>
      <c r="L20" s="5">
        <v>0</v>
      </c>
      <c r="N20" s="6">
        <f t="shared" si="0"/>
        <v>31410192</v>
      </c>
      <c r="O20" s="6"/>
    </row>
    <row r="21" spans="1:15" x14ac:dyDescent="0.25">
      <c r="A21" s="4">
        <v>41659</v>
      </c>
      <c r="B21" s="5">
        <f>BTC!F22</f>
        <v>27652700</v>
      </c>
      <c r="C21" s="5">
        <f>+XRP!F22</f>
        <v>67712</v>
      </c>
      <c r="D21" s="5">
        <f>+LTC!F22</f>
        <v>6186070</v>
      </c>
      <c r="E21" s="5">
        <v>0</v>
      </c>
      <c r="F21" s="5">
        <v>0</v>
      </c>
      <c r="G21" s="5">
        <v>0</v>
      </c>
      <c r="I21" s="6">
        <v>0</v>
      </c>
      <c r="J21" s="5">
        <v>0</v>
      </c>
      <c r="K21" s="5">
        <v>0</v>
      </c>
      <c r="L21" s="5">
        <v>0</v>
      </c>
      <c r="N21" s="6">
        <f t="shared" si="0"/>
        <v>33906482</v>
      </c>
      <c r="O21" s="6"/>
    </row>
    <row r="22" spans="1:15" x14ac:dyDescent="0.25">
      <c r="A22" s="3">
        <v>41660</v>
      </c>
      <c r="B22" s="5">
        <f>BTC!F23</f>
        <v>18997300</v>
      </c>
      <c r="C22" s="5">
        <f>+XRP!F23</f>
        <v>82453</v>
      </c>
      <c r="D22" s="5">
        <f>+LTC!F23</f>
        <v>4743190</v>
      </c>
      <c r="E22" s="5">
        <v>0</v>
      </c>
      <c r="F22" s="5">
        <v>0</v>
      </c>
      <c r="G22" s="5">
        <v>0</v>
      </c>
      <c r="I22" s="6">
        <v>0</v>
      </c>
      <c r="J22" s="5">
        <v>0</v>
      </c>
      <c r="K22" s="5">
        <v>0</v>
      </c>
      <c r="L22" s="5">
        <v>0</v>
      </c>
      <c r="N22" s="6">
        <f t="shared" si="0"/>
        <v>23822943</v>
      </c>
      <c r="O22" s="6"/>
    </row>
    <row r="23" spans="1:15" x14ac:dyDescent="0.25">
      <c r="A23" s="4">
        <v>41661</v>
      </c>
      <c r="B23" s="5">
        <f>BTC!F24</f>
        <v>18453700</v>
      </c>
      <c r="C23" s="5">
        <f>+XRP!F24</f>
        <v>60703</v>
      </c>
      <c r="D23" s="5">
        <f>+LTC!F24</f>
        <v>10957200</v>
      </c>
      <c r="E23" s="5">
        <v>0</v>
      </c>
      <c r="F23" s="5">
        <v>0</v>
      </c>
      <c r="G23" s="5">
        <v>0</v>
      </c>
      <c r="I23" s="6">
        <v>0</v>
      </c>
      <c r="J23" s="5">
        <v>0</v>
      </c>
      <c r="K23" s="5">
        <v>0</v>
      </c>
      <c r="L23" s="5">
        <v>0</v>
      </c>
      <c r="N23" s="6">
        <f t="shared" si="0"/>
        <v>29471603</v>
      </c>
      <c r="O23" s="6"/>
    </row>
    <row r="24" spans="1:15" x14ac:dyDescent="0.25">
      <c r="A24" s="3">
        <v>41662</v>
      </c>
      <c r="B24" s="5">
        <f>BTC!F25</f>
        <v>15607100</v>
      </c>
      <c r="C24" s="5">
        <f>+XRP!F25</f>
        <v>106755</v>
      </c>
      <c r="D24" s="5">
        <f>+LTC!F25</f>
        <v>9875320</v>
      </c>
      <c r="E24" s="5">
        <v>0</v>
      </c>
      <c r="F24" s="5">
        <v>0</v>
      </c>
      <c r="G24" s="5">
        <v>0</v>
      </c>
      <c r="I24" s="6">
        <v>0</v>
      </c>
      <c r="J24" s="5">
        <v>0</v>
      </c>
      <c r="K24" s="5">
        <v>0</v>
      </c>
      <c r="L24" s="5">
        <v>0</v>
      </c>
      <c r="N24" s="6">
        <f t="shared" si="0"/>
        <v>25589175</v>
      </c>
      <c r="O24" s="6"/>
    </row>
    <row r="25" spans="1:15" x14ac:dyDescent="0.25">
      <c r="A25" s="4">
        <v>41663</v>
      </c>
      <c r="B25" s="5">
        <f>BTC!F26</f>
        <v>34912000</v>
      </c>
      <c r="C25" s="5">
        <f>+XRP!F26</f>
        <v>136622</v>
      </c>
      <c r="D25" s="5">
        <f>+LTC!F26</f>
        <v>24376400</v>
      </c>
      <c r="E25" s="5">
        <v>0</v>
      </c>
      <c r="F25" s="5">
        <v>0</v>
      </c>
      <c r="G25" s="5">
        <v>0</v>
      </c>
      <c r="I25" s="6">
        <v>0</v>
      </c>
      <c r="J25" s="5">
        <v>0</v>
      </c>
      <c r="K25" s="5">
        <v>0</v>
      </c>
      <c r="L25" s="5">
        <v>0</v>
      </c>
      <c r="N25" s="6">
        <f t="shared" si="0"/>
        <v>59425022</v>
      </c>
      <c r="O25" s="6"/>
    </row>
    <row r="26" spans="1:15" x14ac:dyDescent="0.25">
      <c r="A26" s="3">
        <v>41664</v>
      </c>
      <c r="B26" s="5">
        <f>BTC!F27</f>
        <v>24303900</v>
      </c>
      <c r="C26" s="5">
        <f>+XRP!F27</f>
        <v>75029</v>
      </c>
      <c r="D26" s="5">
        <f>+LTC!F27</f>
        <v>11953200</v>
      </c>
      <c r="E26" s="5">
        <v>0</v>
      </c>
      <c r="F26" s="5">
        <v>0</v>
      </c>
      <c r="G26" s="5">
        <v>0</v>
      </c>
      <c r="I26" s="6">
        <v>0</v>
      </c>
      <c r="J26" s="5">
        <v>0</v>
      </c>
      <c r="K26" s="5">
        <v>0</v>
      </c>
      <c r="L26" s="5">
        <v>0</v>
      </c>
      <c r="N26" s="6">
        <f t="shared" si="0"/>
        <v>36332129</v>
      </c>
      <c r="O26" s="6"/>
    </row>
    <row r="27" spans="1:15" x14ac:dyDescent="0.25">
      <c r="A27" s="4">
        <v>41665</v>
      </c>
      <c r="B27" s="5">
        <f>BTC!F28</f>
        <v>32224300</v>
      </c>
      <c r="C27" s="5">
        <f>+XRP!F28</f>
        <v>77411</v>
      </c>
      <c r="D27" s="5">
        <f>+LTC!F28</f>
        <v>12199200</v>
      </c>
      <c r="E27" s="5">
        <v>0</v>
      </c>
      <c r="F27" s="5">
        <v>0</v>
      </c>
      <c r="G27" s="5">
        <v>0</v>
      </c>
      <c r="I27" s="6">
        <v>0</v>
      </c>
      <c r="J27" s="5">
        <v>0</v>
      </c>
      <c r="K27" s="5">
        <v>0</v>
      </c>
      <c r="L27" s="5">
        <v>0</v>
      </c>
      <c r="N27" s="6">
        <f t="shared" si="0"/>
        <v>44500911</v>
      </c>
      <c r="O27" s="6"/>
    </row>
    <row r="28" spans="1:15" x14ac:dyDescent="0.25">
      <c r="A28" s="3">
        <v>41666</v>
      </c>
      <c r="B28" s="5">
        <f>BTC!F29</f>
        <v>49233600</v>
      </c>
      <c r="C28" s="5">
        <f>+XRP!F29</f>
        <v>124685</v>
      </c>
      <c r="D28" s="5">
        <f>+LTC!F29</f>
        <v>16380200</v>
      </c>
      <c r="E28" s="5">
        <v>0</v>
      </c>
      <c r="F28" s="5">
        <v>0</v>
      </c>
      <c r="G28" s="5">
        <v>0</v>
      </c>
      <c r="I28" s="6">
        <v>0</v>
      </c>
      <c r="J28" s="5">
        <v>0</v>
      </c>
      <c r="K28" s="5">
        <v>0</v>
      </c>
      <c r="L28" s="5">
        <v>0</v>
      </c>
      <c r="N28" s="6">
        <f t="shared" si="0"/>
        <v>65738485</v>
      </c>
      <c r="O28" s="6"/>
    </row>
    <row r="29" spans="1:15" x14ac:dyDescent="0.25">
      <c r="A29" s="4">
        <v>41667</v>
      </c>
      <c r="B29" s="5">
        <f>BTC!F30</f>
        <v>44875500</v>
      </c>
      <c r="C29" s="5">
        <f>+XRP!F30</f>
        <v>100169</v>
      </c>
      <c r="D29" s="5">
        <f>+LTC!F30</f>
        <v>15500400</v>
      </c>
      <c r="E29" s="5">
        <v>0</v>
      </c>
      <c r="F29" s="5">
        <v>0</v>
      </c>
      <c r="G29" s="5">
        <v>0</v>
      </c>
      <c r="I29" s="6">
        <v>0</v>
      </c>
      <c r="J29" s="5">
        <v>0</v>
      </c>
      <c r="K29" s="5">
        <v>0</v>
      </c>
      <c r="L29" s="5">
        <v>0</v>
      </c>
      <c r="N29" s="6">
        <f t="shared" si="0"/>
        <v>60476069</v>
      </c>
      <c r="O29" s="6"/>
    </row>
    <row r="30" spans="1:15" x14ac:dyDescent="0.25">
      <c r="A30" s="3">
        <v>41668</v>
      </c>
      <c r="B30" s="5">
        <f>BTC!F31</f>
        <v>17984400</v>
      </c>
      <c r="C30" s="5">
        <f>+XRP!F31</f>
        <v>73134</v>
      </c>
      <c r="D30" s="5">
        <f>+LTC!F31</f>
        <v>6053630</v>
      </c>
      <c r="E30" s="5">
        <v>0</v>
      </c>
      <c r="F30" s="5">
        <v>0</v>
      </c>
      <c r="G30" s="5">
        <v>0</v>
      </c>
      <c r="I30" s="6">
        <v>0</v>
      </c>
      <c r="J30" s="5">
        <v>0</v>
      </c>
      <c r="K30" s="5">
        <v>0</v>
      </c>
      <c r="L30" s="5">
        <v>0</v>
      </c>
      <c r="N30" s="6">
        <f t="shared" si="0"/>
        <v>24111164</v>
      </c>
      <c r="O30" s="6"/>
    </row>
    <row r="31" spans="1:15" x14ac:dyDescent="0.25">
      <c r="A31" s="4">
        <v>41669</v>
      </c>
      <c r="B31" s="5">
        <f>BTC!F32</f>
        <v>29918200</v>
      </c>
      <c r="C31" s="5">
        <f>+XRP!F32</f>
        <v>90862</v>
      </c>
      <c r="D31" s="5">
        <f>+LTC!F32</f>
        <v>8373710</v>
      </c>
      <c r="E31" s="5">
        <v>0</v>
      </c>
      <c r="F31" s="5">
        <v>0</v>
      </c>
      <c r="G31" s="5">
        <v>0</v>
      </c>
      <c r="I31" s="6">
        <v>0</v>
      </c>
      <c r="J31" s="5">
        <v>0</v>
      </c>
      <c r="K31" s="5">
        <v>0</v>
      </c>
      <c r="L31" s="5">
        <v>0</v>
      </c>
      <c r="N31" s="6">
        <f t="shared" si="0"/>
        <v>38382772</v>
      </c>
      <c r="O31" s="6"/>
    </row>
    <row r="32" spans="1:15" x14ac:dyDescent="0.25">
      <c r="A32" s="3">
        <v>41670</v>
      </c>
      <c r="B32" s="5">
        <f>BTC!F33</f>
        <v>17107900</v>
      </c>
      <c r="C32" s="5">
        <f>+XRP!F33</f>
        <v>98529</v>
      </c>
      <c r="D32" s="5">
        <f>+LTC!F33</f>
        <v>2952510</v>
      </c>
      <c r="E32" s="5">
        <v>0</v>
      </c>
      <c r="F32" s="5">
        <v>0</v>
      </c>
      <c r="G32" s="5">
        <v>0</v>
      </c>
      <c r="I32" s="6">
        <v>0</v>
      </c>
      <c r="J32" s="5">
        <v>0</v>
      </c>
      <c r="K32" s="5">
        <v>0</v>
      </c>
      <c r="L32" s="5">
        <v>0</v>
      </c>
      <c r="N32" s="6">
        <f t="shared" si="0"/>
        <v>20158939</v>
      </c>
      <c r="O32" s="6"/>
    </row>
    <row r="33" spans="1:15" x14ac:dyDescent="0.25">
      <c r="A33" s="16">
        <v>41671</v>
      </c>
      <c r="B33" s="5">
        <f>BTC!F34</f>
        <v>19668700</v>
      </c>
      <c r="C33" s="5">
        <f>+XRP!F34</f>
        <v>123949</v>
      </c>
      <c r="D33" s="5">
        <f>+LTC!F34</f>
        <v>6694190</v>
      </c>
      <c r="E33" s="5">
        <v>0</v>
      </c>
      <c r="F33" s="5">
        <v>0</v>
      </c>
      <c r="G33" s="5">
        <v>0</v>
      </c>
      <c r="I33" s="6">
        <v>0</v>
      </c>
      <c r="J33" s="5">
        <v>0</v>
      </c>
      <c r="K33" s="5">
        <v>0</v>
      </c>
      <c r="L33" s="5">
        <v>0</v>
      </c>
      <c r="N33" s="6">
        <f t="shared" si="0"/>
        <v>26486839</v>
      </c>
      <c r="O33" s="6"/>
    </row>
    <row r="34" spans="1:15" x14ac:dyDescent="0.25">
      <c r="A34" s="3">
        <v>41672</v>
      </c>
      <c r="B34" s="5">
        <f>BTC!F35</f>
        <v>11300900</v>
      </c>
      <c r="C34" s="5">
        <f>+XRP!F35</f>
        <v>112301</v>
      </c>
      <c r="D34" s="5">
        <f>+LTC!F35</f>
        <v>3546110</v>
      </c>
      <c r="E34" s="5">
        <v>0</v>
      </c>
      <c r="F34" s="5">
        <v>0</v>
      </c>
      <c r="G34" s="5">
        <v>0</v>
      </c>
      <c r="I34" s="6">
        <v>0</v>
      </c>
      <c r="J34" s="5">
        <v>0</v>
      </c>
      <c r="K34" s="5">
        <v>0</v>
      </c>
      <c r="L34" s="5">
        <v>0</v>
      </c>
      <c r="N34" s="6">
        <f t="shared" si="0"/>
        <v>14959311</v>
      </c>
      <c r="O34" s="6"/>
    </row>
    <row r="35" spans="1:15" x14ac:dyDescent="0.25">
      <c r="A35" s="4">
        <v>41673</v>
      </c>
      <c r="B35" s="5">
        <f>BTC!F36</f>
        <v>13940100</v>
      </c>
      <c r="C35" s="5">
        <f>+XRP!F36</f>
        <v>74739</v>
      </c>
      <c r="D35" s="5">
        <f>+LTC!F36</f>
        <v>3524210</v>
      </c>
      <c r="E35" s="5">
        <v>0</v>
      </c>
      <c r="F35" s="5">
        <v>0</v>
      </c>
      <c r="G35" s="5">
        <v>0</v>
      </c>
      <c r="I35" s="6">
        <v>0</v>
      </c>
      <c r="J35" s="5">
        <v>0</v>
      </c>
      <c r="K35" s="5">
        <v>0</v>
      </c>
      <c r="L35" s="5">
        <v>0</v>
      </c>
      <c r="N35" s="6">
        <f t="shared" si="0"/>
        <v>17539049</v>
      </c>
      <c r="O35" s="6"/>
    </row>
    <row r="36" spans="1:15" x14ac:dyDescent="0.25">
      <c r="A36" s="3">
        <v>41674</v>
      </c>
      <c r="B36" s="5">
        <f>BTC!F37</f>
        <v>16609700</v>
      </c>
      <c r="C36" s="5">
        <f>+XRP!F37</f>
        <v>75453</v>
      </c>
      <c r="D36" s="5">
        <f>+LTC!F37</f>
        <v>4879620</v>
      </c>
      <c r="E36" s="5">
        <v>0</v>
      </c>
      <c r="F36" s="5">
        <v>0</v>
      </c>
      <c r="G36" s="5">
        <v>0</v>
      </c>
      <c r="I36" s="6">
        <v>0</v>
      </c>
      <c r="J36" s="5">
        <v>0</v>
      </c>
      <c r="K36" s="5">
        <v>0</v>
      </c>
      <c r="L36" s="5">
        <v>0</v>
      </c>
      <c r="N36" s="6">
        <f t="shared" si="0"/>
        <v>21564773</v>
      </c>
      <c r="O36" s="6"/>
    </row>
    <row r="37" spans="1:15" x14ac:dyDescent="0.25">
      <c r="A37" s="4">
        <v>41675</v>
      </c>
      <c r="B37" s="5">
        <f>BTC!F38</f>
        <v>22395100</v>
      </c>
      <c r="C37" s="5">
        <f>+XRP!F38</f>
        <v>54085</v>
      </c>
      <c r="D37" s="5">
        <f>+LTC!F38</f>
        <v>4936760</v>
      </c>
      <c r="E37" s="5">
        <v>0</v>
      </c>
      <c r="F37" s="5">
        <v>0</v>
      </c>
      <c r="G37" s="5">
        <v>0</v>
      </c>
      <c r="I37" s="6">
        <v>0</v>
      </c>
      <c r="J37" s="5">
        <v>0</v>
      </c>
      <c r="K37" s="5">
        <v>0</v>
      </c>
      <c r="L37" s="5">
        <v>0</v>
      </c>
      <c r="N37" s="6">
        <f t="shared" si="0"/>
        <v>27385945</v>
      </c>
      <c r="O37" s="6"/>
    </row>
    <row r="38" spans="1:15" x14ac:dyDescent="0.25">
      <c r="A38" s="3">
        <v>41676</v>
      </c>
      <c r="B38" s="5">
        <f>BTC!F39</f>
        <v>50108700</v>
      </c>
      <c r="C38" s="5">
        <f>+XRP!F39</f>
        <v>97667</v>
      </c>
      <c r="D38" s="5">
        <f>+LTC!F39</f>
        <v>7828450</v>
      </c>
      <c r="E38" s="5">
        <v>0</v>
      </c>
      <c r="F38" s="5">
        <v>0</v>
      </c>
      <c r="G38" s="5">
        <v>0</v>
      </c>
      <c r="I38" s="6">
        <v>0</v>
      </c>
      <c r="J38" s="5">
        <v>0</v>
      </c>
      <c r="K38" s="5">
        <v>0</v>
      </c>
      <c r="L38" s="5">
        <v>0</v>
      </c>
      <c r="N38" s="6">
        <f t="shared" si="0"/>
        <v>58034817</v>
      </c>
      <c r="O38" s="6"/>
    </row>
    <row r="39" spans="1:15" x14ac:dyDescent="0.25">
      <c r="A39" s="4">
        <v>41677</v>
      </c>
      <c r="B39" s="5">
        <f>BTC!F40</f>
        <v>113643000</v>
      </c>
      <c r="C39" s="5">
        <f>+XRP!F40</f>
        <v>153029</v>
      </c>
      <c r="D39" s="5">
        <f>+LTC!F40</f>
        <v>16757700</v>
      </c>
      <c r="E39" s="5">
        <v>0</v>
      </c>
      <c r="F39" s="5">
        <v>0</v>
      </c>
      <c r="G39" s="5">
        <v>0</v>
      </c>
      <c r="I39" s="6">
        <v>0</v>
      </c>
      <c r="J39" s="5">
        <v>0</v>
      </c>
      <c r="K39" s="5">
        <v>0</v>
      </c>
      <c r="L39" s="5">
        <v>0</v>
      </c>
      <c r="N39" s="6">
        <f t="shared" si="0"/>
        <v>130553729</v>
      </c>
      <c r="O39" s="6"/>
    </row>
    <row r="40" spans="1:15" x14ac:dyDescent="0.25">
      <c r="A40" s="3">
        <v>41678</v>
      </c>
      <c r="B40" s="5">
        <f>BTC!F41</f>
        <v>38742600</v>
      </c>
      <c r="C40" s="5">
        <f>+XRP!F41</f>
        <v>54013</v>
      </c>
      <c r="D40" s="5">
        <f>+LTC!F41</f>
        <v>6965790</v>
      </c>
      <c r="E40" s="5">
        <v>0</v>
      </c>
      <c r="F40" s="5">
        <v>0</v>
      </c>
      <c r="G40" s="5">
        <v>0</v>
      </c>
      <c r="I40" s="6">
        <v>0</v>
      </c>
      <c r="J40" s="5">
        <v>0</v>
      </c>
      <c r="K40" s="5">
        <v>0</v>
      </c>
      <c r="L40" s="5">
        <v>0</v>
      </c>
      <c r="N40" s="6">
        <f t="shared" si="0"/>
        <v>45762403</v>
      </c>
      <c r="O40" s="6"/>
    </row>
    <row r="41" spans="1:15" x14ac:dyDescent="0.25">
      <c r="A41" s="4">
        <v>41679</v>
      </c>
      <c r="B41" s="5">
        <f>BTC!F42</f>
        <v>39311400</v>
      </c>
      <c r="C41" s="5">
        <f>+XRP!F42</f>
        <v>64662</v>
      </c>
      <c r="D41" s="5">
        <f>+LTC!F42</f>
        <v>5744230</v>
      </c>
      <c r="E41" s="5">
        <v>0</v>
      </c>
      <c r="F41" s="5">
        <v>0</v>
      </c>
      <c r="G41" s="5">
        <v>0</v>
      </c>
      <c r="I41" s="6">
        <v>0</v>
      </c>
      <c r="J41" s="5">
        <v>0</v>
      </c>
      <c r="K41" s="5">
        <v>0</v>
      </c>
      <c r="L41" s="5">
        <v>0</v>
      </c>
      <c r="N41" s="6">
        <f t="shared" si="0"/>
        <v>45120292</v>
      </c>
      <c r="O41" s="6"/>
    </row>
    <row r="42" spans="1:15" x14ac:dyDescent="0.25">
      <c r="A42" s="3">
        <v>41680</v>
      </c>
      <c r="B42" s="5">
        <f>BTC!F43</f>
        <v>112758000</v>
      </c>
      <c r="C42" s="5">
        <f>+XRP!F43</f>
        <v>38466</v>
      </c>
      <c r="D42" s="5">
        <f>+LTC!F43</f>
        <v>27097100</v>
      </c>
      <c r="E42" s="5">
        <v>0</v>
      </c>
      <c r="F42" s="5">
        <v>0</v>
      </c>
      <c r="G42" s="5">
        <v>0</v>
      </c>
      <c r="I42" s="6">
        <v>0</v>
      </c>
      <c r="J42" s="5">
        <v>0</v>
      </c>
      <c r="K42" s="5">
        <v>0</v>
      </c>
      <c r="L42" s="5">
        <v>0</v>
      </c>
      <c r="N42" s="6">
        <f t="shared" si="0"/>
        <v>139893566</v>
      </c>
      <c r="O42" s="6"/>
    </row>
    <row r="43" spans="1:15" x14ac:dyDescent="0.25">
      <c r="A43" s="4">
        <v>41681</v>
      </c>
      <c r="B43" s="5">
        <f>BTC!F44</f>
        <v>72745200</v>
      </c>
      <c r="C43" s="5">
        <f>+XRP!F44</f>
        <v>63155</v>
      </c>
      <c r="D43" s="5">
        <f>+LTC!F44</f>
        <v>16089200</v>
      </c>
      <c r="E43" s="5">
        <v>0</v>
      </c>
      <c r="F43" s="5">
        <v>0</v>
      </c>
      <c r="G43" s="5">
        <v>0</v>
      </c>
      <c r="I43" s="6">
        <v>0</v>
      </c>
      <c r="J43" s="5">
        <v>0</v>
      </c>
      <c r="K43" s="5">
        <v>0</v>
      </c>
      <c r="L43" s="5">
        <v>0</v>
      </c>
      <c r="N43" s="6">
        <f t="shared" si="0"/>
        <v>88897555</v>
      </c>
      <c r="O43" s="6"/>
    </row>
    <row r="44" spans="1:15" x14ac:dyDescent="0.25">
      <c r="A44" s="3">
        <v>41682</v>
      </c>
      <c r="B44" s="5">
        <f>BTC!F45</f>
        <v>25367600</v>
      </c>
      <c r="C44" s="5">
        <f>+XRP!F45</f>
        <v>67226</v>
      </c>
      <c r="D44" s="5">
        <f>+LTC!F45</f>
        <v>5629570</v>
      </c>
      <c r="E44" s="5">
        <v>0</v>
      </c>
      <c r="F44" s="5">
        <v>0</v>
      </c>
      <c r="G44" s="5">
        <v>0</v>
      </c>
      <c r="I44" s="6">
        <v>0</v>
      </c>
      <c r="J44" s="5">
        <v>0</v>
      </c>
      <c r="K44" s="5">
        <v>0</v>
      </c>
      <c r="L44" s="5">
        <v>0</v>
      </c>
      <c r="N44" s="6">
        <f t="shared" si="0"/>
        <v>31064396</v>
      </c>
      <c r="O44" s="6"/>
    </row>
    <row r="45" spans="1:15" x14ac:dyDescent="0.25">
      <c r="A45" s="4">
        <v>41683</v>
      </c>
      <c r="B45" s="5">
        <f>BTC!F46</f>
        <v>38588100</v>
      </c>
      <c r="C45" s="5">
        <f>+XRP!F46</f>
        <v>64399</v>
      </c>
      <c r="D45" s="5">
        <f>+LTC!F46</f>
        <v>10353300</v>
      </c>
      <c r="E45" s="5">
        <v>0</v>
      </c>
      <c r="F45" s="5">
        <v>0</v>
      </c>
      <c r="G45" s="5">
        <v>0</v>
      </c>
      <c r="I45" s="6">
        <v>0</v>
      </c>
      <c r="J45" s="5">
        <v>0</v>
      </c>
      <c r="K45" s="5"/>
      <c r="L45" s="5">
        <v>0</v>
      </c>
      <c r="N45" s="6">
        <f t="shared" si="0"/>
        <v>49005799</v>
      </c>
      <c r="O45" s="6"/>
    </row>
    <row r="46" spans="1:15" x14ac:dyDescent="0.25">
      <c r="A46" s="3">
        <v>41684</v>
      </c>
      <c r="B46" s="5">
        <f>BTC!F47</f>
        <v>102506000</v>
      </c>
      <c r="C46" s="5">
        <f>+XRP!F47</f>
        <v>126825</v>
      </c>
      <c r="D46" s="5">
        <f>+LTC!F47</f>
        <v>24859900</v>
      </c>
      <c r="E46" s="5">
        <v>0</v>
      </c>
      <c r="F46" s="5">
        <v>0</v>
      </c>
      <c r="G46" s="5">
        <v>0</v>
      </c>
      <c r="I46" s="6">
        <v>0</v>
      </c>
      <c r="J46" s="5">
        <v>0</v>
      </c>
      <c r="K46" s="5">
        <f>+DASH!F3</f>
        <v>15422</v>
      </c>
      <c r="L46" s="5">
        <v>0</v>
      </c>
      <c r="N46" s="6">
        <f t="shared" si="0"/>
        <v>127508147</v>
      </c>
      <c r="O46" s="6"/>
    </row>
    <row r="47" spans="1:15" x14ac:dyDescent="0.25">
      <c r="A47" s="4">
        <v>41685</v>
      </c>
      <c r="B47" s="5">
        <f>BTC!F48</f>
        <v>26709200</v>
      </c>
      <c r="C47" s="5">
        <f>+XRP!F48</f>
        <v>82831</v>
      </c>
      <c r="D47" s="5">
        <f>+LTC!F48</f>
        <v>3971300</v>
      </c>
      <c r="E47" s="5">
        <v>0</v>
      </c>
      <c r="F47" s="5">
        <v>0</v>
      </c>
      <c r="G47" s="5">
        <v>0</v>
      </c>
      <c r="I47" s="6">
        <v>0</v>
      </c>
      <c r="J47" s="5">
        <v>0</v>
      </c>
      <c r="K47" s="5">
        <f>+DASH!F4</f>
        <v>21119</v>
      </c>
      <c r="L47" s="5">
        <v>0</v>
      </c>
      <c r="N47" s="6">
        <f t="shared" si="0"/>
        <v>30784450</v>
      </c>
      <c r="O47" s="6"/>
    </row>
    <row r="48" spans="1:15" x14ac:dyDescent="0.25">
      <c r="A48" s="3">
        <v>41686</v>
      </c>
      <c r="B48" s="5">
        <f>BTC!F49</f>
        <v>40061700</v>
      </c>
      <c r="C48" s="5">
        <f>+XRP!F49</f>
        <v>80122</v>
      </c>
      <c r="D48" s="5">
        <f>+LTC!F49</f>
        <v>7650140</v>
      </c>
      <c r="E48" s="5">
        <v>0</v>
      </c>
      <c r="F48" s="5">
        <v>0</v>
      </c>
      <c r="G48" s="5">
        <v>0</v>
      </c>
      <c r="I48" s="6">
        <v>0</v>
      </c>
      <c r="J48" s="5">
        <v>0</v>
      </c>
      <c r="K48" s="5">
        <f>+DASH!F5</f>
        <v>28017</v>
      </c>
      <c r="L48" s="5">
        <v>0</v>
      </c>
      <c r="N48" s="6">
        <f t="shared" si="0"/>
        <v>47819979</v>
      </c>
      <c r="O48" s="6"/>
    </row>
    <row r="49" spans="1:15" x14ac:dyDescent="0.25">
      <c r="A49" s="4">
        <v>41687</v>
      </c>
      <c r="B49" s="5">
        <f>BTC!F50</f>
        <v>31948400</v>
      </c>
      <c r="C49" s="5">
        <f>+XRP!F50</f>
        <v>110878</v>
      </c>
      <c r="D49" s="5">
        <f>+LTC!F50</f>
        <v>5834890</v>
      </c>
      <c r="E49" s="5">
        <v>0</v>
      </c>
      <c r="F49" s="5">
        <v>0</v>
      </c>
      <c r="G49" s="5">
        <v>0</v>
      </c>
      <c r="I49" s="6">
        <v>0</v>
      </c>
      <c r="J49" s="5">
        <v>0</v>
      </c>
      <c r="K49" s="5">
        <f>+DASH!F6</f>
        <v>178618</v>
      </c>
      <c r="L49" s="5">
        <v>0</v>
      </c>
      <c r="N49" s="6">
        <f t="shared" si="0"/>
        <v>38072786</v>
      </c>
      <c r="O49" s="6"/>
    </row>
    <row r="50" spans="1:15" x14ac:dyDescent="0.25">
      <c r="A50" s="3">
        <v>41688</v>
      </c>
      <c r="B50" s="5">
        <f>BTC!F51</f>
        <v>20015100</v>
      </c>
      <c r="C50" s="5">
        <f>+XRP!F51</f>
        <v>152124</v>
      </c>
      <c r="D50" s="5">
        <f>+LTC!F51</f>
        <v>2986580</v>
      </c>
      <c r="E50" s="5">
        <v>0</v>
      </c>
      <c r="F50" s="5">
        <v>0</v>
      </c>
      <c r="G50" s="5">
        <v>0</v>
      </c>
      <c r="I50" s="6">
        <v>0</v>
      </c>
      <c r="J50" s="5">
        <v>0</v>
      </c>
      <c r="K50" s="5">
        <f>+DASH!F7</f>
        <v>160779</v>
      </c>
      <c r="L50" s="5">
        <v>0</v>
      </c>
      <c r="N50" s="6">
        <f t="shared" si="0"/>
        <v>23314583</v>
      </c>
      <c r="O50" s="6"/>
    </row>
    <row r="51" spans="1:15" x14ac:dyDescent="0.25">
      <c r="A51" s="4">
        <v>41689</v>
      </c>
      <c r="B51" s="5">
        <f>BTC!F52</f>
        <v>13897800</v>
      </c>
      <c r="C51" s="5">
        <f>+XRP!F52</f>
        <v>106281</v>
      </c>
      <c r="D51" s="5">
        <f>+LTC!F52</f>
        <v>2741110</v>
      </c>
      <c r="E51" s="5">
        <v>0</v>
      </c>
      <c r="F51" s="5">
        <v>0</v>
      </c>
      <c r="G51" s="5">
        <v>0</v>
      </c>
      <c r="I51" s="6">
        <v>0</v>
      </c>
      <c r="J51" s="5">
        <v>0</v>
      </c>
      <c r="K51" s="5">
        <f>+DASH!F8</f>
        <v>60551</v>
      </c>
      <c r="L51" s="5">
        <v>0</v>
      </c>
      <c r="N51" s="6">
        <f t="shared" si="0"/>
        <v>16805742</v>
      </c>
      <c r="O51" s="6"/>
    </row>
    <row r="52" spans="1:15" x14ac:dyDescent="0.25">
      <c r="A52" s="3">
        <v>41690</v>
      </c>
      <c r="B52" s="5">
        <f>BTC!F53</f>
        <v>46905000</v>
      </c>
      <c r="C52" s="5">
        <f>+XRP!F53</f>
        <v>217393</v>
      </c>
      <c r="D52" s="5">
        <f>+LTC!F53</f>
        <v>9196220</v>
      </c>
      <c r="E52" s="5">
        <v>0</v>
      </c>
      <c r="F52" s="5">
        <v>0</v>
      </c>
      <c r="G52" s="5">
        <v>0</v>
      </c>
      <c r="I52" s="6">
        <v>0</v>
      </c>
      <c r="J52" s="5">
        <v>0</v>
      </c>
      <c r="K52" s="5">
        <f>+DASH!F9</f>
        <v>93281</v>
      </c>
      <c r="L52" s="5">
        <v>0</v>
      </c>
      <c r="N52" s="6">
        <f t="shared" si="0"/>
        <v>56411894</v>
      </c>
      <c r="O52" s="6"/>
    </row>
    <row r="53" spans="1:15" x14ac:dyDescent="0.25">
      <c r="A53" s="4">
        <v>41691</v>
      </c>
      <c r="B53" s="5">
        <f>BTC!F54</f>
        <v>47308100</v>
      </c>
      <c r="C53" s="5">
        <f>+XRP!F54</f>
        <v>124321</v>
      </c>
      <c r="D53" s="5">
        <f>+LTC!F54</f>
        <v>7258070</v>
      </c>
      <c r="E53" s="5">
        <v>0</v>
      </c>
      <c r="F53" s="5">
        <v>0</v>
      </c>
      <c r="G53" s="5">
        <v>0</v>
      </c>
      <c r="I53" s="6">
        <v>0</v>
      </c>
      <c r="J53" s="5">
        <v>0</v>
      </c>
      <c r="K53" s="5">
        <f>+DASH!F10</f>
        <v>83008</v>
      </c>
      <c r="L53" s="5">
        <v>0</v>
      </c>
      <c r="N53" s="6">
        <f t="shared" si="0"/>
        <v>54773499</v>
      </c>
      <c r="O53" s="6"/>
    </row>
    <row r="54" spans="1:15" x14ac:dyDescent="0.25">
      <c r="A54" s="3">
        <v>41692</v>
      </c>
      <c r="B54" s="5">
        <f>BTC!F55</f>
        <v>31254000</v>
      </c>
      <c r="C54" s="5">
        <f>+XRP!F55</f>
        <v>88006</v>
      </c>
      <c r="D54" s="5">
        <f>+LTC!F55</f>
        <v>6373580</v>
      </c>
      <c r="E54" s="5">
        <v>0</v>
      </c>
      <c r="F54" s="5">
        <v>0</v>
      </c>
      <c r="G54" s="5">
        <v>0</v>
      </c>
      <c r="I54" s="6">
        <v>0</v>
      </c>
      <c r="J54" s="5">
        <v>0</v>
      </c>
      <c r="K54" s="5">
        <f>+DASH!F11</f>
        <v>101024</v>
      </c>
      <c r="L54" s="5">
        <v>0</v>
      </c>
      <c r="N54" s="6">
        <f t="shared" si="0"/>
        <v>37816610</v>
      </c>
      <c r="O54" s="6"/>
    </row>
    <row r="55" spans="1:15" x14ac:dyDescent="0.25">
      <c r="A55" s="4">
        <v>41693</v>
      </c>
      <c r="B55" s="5">
        <f>BTC!F56</f>
        <v>31434400</v>
      </c>
      <c r="C55" s="5">
        <f>+XRP!F56</f>
        <v>103944</v>
      </c>
      <c r="D55" s="5">
        <f>+LTC!F56</f>
        <v>8169300</v>
      </c>
      <c r="E55" s="5">
        <v>0</v>
      </c>
      <c r="F55" s="5">
        <v>0</v>
      </c>
      <c r="G55" s="5">
        <v>0</v>
      </c>
      <c r="I55" s="6">
        <v>0</v>
      </c>
      <c r="J55" s="5">
        <v>0</v>
      </c>
      <c r="K55" s="5">
        <f>+DASH!F12</f>
        <v>115234</v>
      </c>
      <c r="L55" s="5">
        <v>0</v>
      </c>
      <c r="N55" s="6">
        <f t="shared" si="0"/>
        <v>39822878</v>
      </c>
      <c r="O55" s="6"/>
    </row>
    <row r="56" spans="1:15" x14ac:dyDescent="0.25">
      <c r="A56" s="3">
        <v>41694</v>
      </c>
      <c r="B56" s="5">
        <f>BTC!F57</f>
        <v>57893900</v>
      </c>
      <c r="C56" s="5">
        <f>+XRP!F57</f>
        <v>141564</v>
      </c>
      <c r="D56" s="5">
        <f>+LTC!F57</f>
        <v>7749270</v>
      </c>
      <c r="E56" s="5">
        <v>0</v>
      </c>
      <c r="F56" s="5">
        <v>0</v>
      </c>
      <c r="G56" s="5">
        <v>0</v>
      </c>
      <c r="I56" s="6">
        <v>0</v>
      </c>
      <c r="J56" s="5">
        <v>0</v>
      </c>
      <c r="K56" s="5">
        <f>+DASH!F13</f>
        <v>109256</v>
      </c>
      <c r="L56" s="5">
        <v>0</v>
      </c>
      <c r="N56" s="6">
        <f t="shared" si="0"/>
        <v>65893990</v>
      </c>
      <c r="O56" s="6"/>
    </row>
    <row r="57" spans="1:15" x14ac:dyDescent="0.25">
      <c r="A57" s="4">
        <v>41695</v>
      </c>
      <c r="B57" s="5">
        <f>BTC!F58</f>
        <v>126314000</v>
      </c>
      <c r="C57" s="5">
        <f>+XRP!F58</f>
        <v>293736</v>
      </c>
      <c r="D57" s="5">
        <f>+LTC!F58</f>
        <v>23785700</v>
      </c>
      <c r="E57" s="5">
        <v>0</v>
      </c>
      <c r="F57" s="5">
        <v>0</v>
      </c>
      <c r="G57" s="5">
        <v>0</v>
      </c>
      <c r="I57" s="6">
        <v>0</v>
      </c>
      <c r="J57" s="5">
        <v>0</v>
      </c>
      <c r="K57" s="5">
        <f>+DASH!F14</f>
        <v>69493</v>
      </c>
      <c r="L57" s="5">
        <v>0</v>
      </c>
      <c r="N57" s="6">
        <f t="shared" si="0"/>
        <v>150462929</v>
      </c>
      <c r="O57" s="6"/>
    </row>
    <row r="58" spans="1:15" x14ac:dyDescent="0.25">
      <c r="A58" s="3">
        <v>41696</v>
      </c>
      <c r="B58" s="5">
        <f>BTC!F59</f>
        <v>64642700</v>
      </c>
      <c r="C58" s="5">
        <f>+XRP!F59</f>
        <v>70979</v>
      </c>
      <c r="D58" s="5">
        <f>+LTC!F59</f>
        <v>11189500</v>
      </c>
      <c r="E58" s="5">
        <v>0</v>
      </c>
      <c r="F58" s="5">
        <v>0</v>
      </c>
      <c r="G58" s="5">
        <v>0</v>
      </c>
      <c r="I58" s="6">
        <v>0</v>
      </c>
      <c r="J58" s="5">
        <v>0</v>
      </c>
      <c r="K58" s="5">
        <f>+DASH!F15</f>
        <v>49321</v>
      </c>
      <c r="L58" s="5">
        <v>0</v>
      </c>
      <c r="N58" s="6">
        <f t="shared" si="0"/>
        <v>75952500</v>
      </c>
      <c r="O58" s="6"/>
    </row>
    <row r="59" spans="1:15" x14ac:dyDescent="0.25">
      <c r="A59" s="4">
        <v>41697</v>
      </c>
      <c r="B59" s="5">
        <f>BTC!F60</f>
        <v>25540800</v>
      </c>
      <c r="C59" s="5">
        <f>+XRP!F60</f>
        <v>101022</v>
      </c>
      <c r="D59" s="5">
        <f>+LTC!F60</f>
        <v>3859700</v>
      </c>
      <c r="E59" s="5">
        <v>0</v>
      </c>
      <c r="F59" s="5">
        <v>0</v>
      </c>
      <c r="G59" s="5">
        <v>0</v>
      </c>
      <c r="I59" s="6">
        <v>0</v>
      </c>
      <c r="J59" s="5">
        <v>0</v>
      </c>
      <c r="K59" s="5">
        <f>+DASH!F16</f>
        <v>15148</v>
      </c>
      <c r="L59" s="5">
        <v>0</v>
      </c>
      <c r="N59" s="6">
        <f t="shared" si="0"/>
        <v>29516670</v>
      </c>
      <c r="O59" s="6"/>
    </row>
    <row r="60" spans="1:15" x14ac:dyDescent="0.25">
      <c r="A60" s="3">
        <v>41698</v>
      </c>
      <c r="B60" s="5">
        <f>BTC!F61</f>
        <v>28076100</v>
      </c>
      <c r="C60" s="5">
        <f>+XRP!F61</f>
        <v>166863</v>
      </c>
      <c r="D60" s="5">
        <f>+LTC!F61</f>
        <v>6549690</v>
      </c>
      <c r="E60" s="5">
        <v>0</v>
      </c>
      <c r="F60" s="5">
        <v>0</v>
      </c>
      <c r="G60" s="5">
        <v>0</v>
      </c>
      <c r="I60" s="6">
        <v>0</v>
      </c>
      <c r="J60" s="5">
        <v>0</v>
      </c>
      <c r="K60" s="5">
        <f>+DASH!F17</f>
        <v>60517</v>
      </c>
      <c r="L60" s="5">
        <v>0</v>
      </c>
      <c r="N60" s="6">
        <f t="shared" si="0"/>
        <v>34853170</v>
      </c>
      <c r="O60" s="6"/>
    </row>
    <row r="61" spans="1:15" x14ac:dyDescent="0.25">
      <c r="A61" s="16">
        <v>41699</v>
      </c>
      <c r="B61" s="5">
        <f>BTC!F62</f>
        <v>18668100</v>
      </c>
      <c r="C61" s="5">
        <f>+XRP!F62</f>
        <v>111575</v>
      </c>
      <c r="D61" s="5">
        <f>+LTC!F62</f>
        <v>3267220</v>
      </c>
      <c r="E61" s="5">
        <v>0</v>
      </c>
      <c r="F61" s="5">
        <v>0</v>
      </c>
      <c r="G61" s="5">
        <v>0</v>
      </c>
      <c r="I61" s="6">
        <v>0</v>
      </c>
      <c r="J61" s="5">
        <v>0</v>
      </c>
      <c r="K61" s="5">
        <f>+DASH!F18</f>
        <v>252311</v>
      </c>
      <c r="L61" s="5">
        <v>0</v>
      </c>
      <c r="N61" s="6">
        <f t="shared" si="0"/>
        <v>22299206</v>
      </c>
      <c r="O61" s="6"/>
    </row>
    <row r="62" spans="1:15" x14ac:dyDescent="0.25">
      <c r="A62" s="3">
        <v>41700</v>
      </c>
      <c r="B62" s="5">
        <f>BTC!F63</f>
        <v>7950760</v>
      </c>
      <c r="C62" s="5">
        <f>+XRP!F63</f>
        <v>62982</v>
      </c>
      <c r="D62" s="5">
        <f>+LTC!F63</f>
        <v>3812480</v>
      </c>
      <c r="E62" s="5">
        <v>0</v>
      </c>
      <c r="F62" s="5">
        <v>0</v>
      </c>
      <c r="G62" s="5">
        <v>0</v>
      </c>
      <c r="I62" s="6">
        <v>0</v>
      </c>
      <c r="J62" s="5">
        <v>0</v>
      </c>
      <c r="K62" s="5">
        <f>+DASH!F19</f>
        <v>148259</v>
      </c>
      <c r="L62" s="5">
        <v>0</v>
      </c>
      <c r="N62" s="6">
        <f t="shared" si="0"/>
        <v>11974481</v>
      </c>
      <c r="O62" s="6"/>
    </row>
    <row r="63" spans="1:15" x14ac:dyDescent="0.25">
      <c r="A63" s="4">
        <v>41701</v>
      </c>
      <c r="B63" s="5">
        <f>BTC!F64</f>
        <v>96056896</v>
      </c>
      <c r="C63" s="5">
        <f>+XRP!F64</f>
        <v>127717</v>
      </c>
      <c r="D63" s="5">
        <f>+LTC!F64</f>
        <v>17573800</v>
      </c>
      <c r="E63" s="5">
        <v>0</v>
      </c>
      <c r="F63" s="5">
        <v>0</v>
      </c>
      <c r="G63" s="5">
        <v>0</v>
      </c>
      <c r="I63" s="6">
        <v>0</v>
      </c>
      <c r="J63" s="5">
        <v>0</v>
      </c>
      <c r="K63" s="5">
        <f>+DASH!F20</f>
        <v>271197</v>
      </c>
      <c r="L63" s="5">
        <v>0</v>
      </c>
      <c r="N63" s="6">
        <f t="shared" si="0"/>
        <v>114029610</v>
      </c>
      <c r="O63" s="6"/>
    </row>
    <row r="64" spans="1:15" x14ac:dyDescent="0.25">
      <c r="A64" s="3">
        <v>41702</v>
      </c>
      <c r="B64" s="5">
        <f>BTC!F65</f>
        <v>55344600</v>
      </c>
      <c r="C64" s="5">
        <f>+XRP!F65</f>
        <v>179747</v>
      </c>
      <c r="D64" s="5">
        <f>+LTC!F65</f>
        <v>47109100</v>
      </c>
      <c r="E64" s="5">
        <v>0</v>
      </c>
      <c r="F64" s="5">
        <v>0</v>
      </c>
      <c r="G64" s="5">
        <v>0</v>
      </c>
      <c r="I64" s="6">
        <v>0</v>
      </c>
      <c r="J64" s="5">
        <v>0</v>
      </c>
      <c r="K64" s="5">
        <f>+DASH!F21</f>
        <v>90550</v>
      </c>
      <c r="L64" s="5">
        <v>0</v>
      </c>
      <c r="N64" s="6">
        <f t="shared" si="0"/>
        <v>102723997</v>
      </c>
      <c r="O64" s="6"/>
    </row>
    <row r="65" spans="1:15" x14ac:dyDescent="0.25">
      <c r="A65" s="4">
        <v>41703</v>
      </c>
      <c r="B65" s="5">
        <f>BTC!F66</f>
        <v>22461900</v>
      </c>
      <c r="C65" s="5">
        <f>+XRP!F66</f>
        <v>122347</v>
      </c>
      <c r="D65" s="5">
        <f>+LTC!F66</f>
        <v>11390300</v>
      </c>
      <c r="E65" s="5">
        <v>0</v>
      </c>
      <c r="F65" s="5">
        <v>0</v>
      </c>
      <c r="G65" s="5">
        <v>0</v>
      </c>
      <c r="I65" s="6">
        <v>0</v>
      </c>
      <c r="J65" s="5">
        <v>0</v>
      </c>
      <c r="K65" s="5">
        <f>+DASH!F22</f>
        <v>93138</v>
      </c>
      <c r="L65" s="5">
        <v>0</v>
      </c>
      <c r="N65" s="6">
        <f t="shared" si="0"/>
        <v>34067685</v>
      </c>
      <c r="O65" s="6"/>
    </row>
    <row r="66" spans="1:15" x14ac:dyDescent="0.25">
      <c r="A66" s="3">
        <v>41704</v>
      </c>
      <c r="B66" s="5">
        <f>BTC!F67</f>
        <v>16068100</v>
      </c>
      <c r="C66" s="5">
        <f>+XRP!F67</f>
        <v>142277</v>
      </c>
      <c r="D66" s="5">
        <f>+LTC!F67</f>
        <v>8044810</v>
      </c>
      <c r="E66" s="5">
        <v>0</v>
      </c>
      <c r="F66" s="5">
        <v>0</v>
      </c>
      <c r="G66" s="5">
        <v>0</v>
      </c>
      <c r="I66" s="6">
        <v>0</v>
      </c>
      <c r="J66" s="5">
        <v>0</v>
      </c>
      <c r="K66" s="5">
        <f>+DASH!F23</f>
        <v>68896</v>
      </c>
      <c r="L66" s="5">
        <v>0</v>
      </c>
      <c r="N66" s="6">
        <f t="shared" ref="N66:N129" si="1">B66+C66+D66+E66+G66+H66+I66+J66+K66+L66+F66</f>
        <v>24324083</v>
      </c>
      <c r="O66" s="6"/>
    </row>
    <row r="67" spans="1:15" x14ac:dyDescent="0.25">
      <c r="A67" s="4">
        <v>41705</v>
      </c>
      <c r="B67" s="5">
        <f>BTC!F68</f>
        <v>34150800</v>
      </c>
      <c r="C67" s="5">
        <f>+XRP!F68</f>
        <v>169553</v>
      </c>
      <c r="D67" s="5">
        <f>+LTC!F68</f>
        <v>6222120</v>
      </c>
      <c r="E67" s="5">
        <v>0</v>
      </c>
      <c r="F67" s="5">
        <v>0</v>
      </c>
      <c r="G67" s="5">
        <v>0</v>
      </c>
      <c r="I67" s="6">
        <v>0</v>
      </c>
      <c r="J67" s="5">
        <v>0</v>
      </c>
      <c r="K67" s="5">
        <f>+DASH!F24</f>
        <v>112877</v>
      </c>
      <c r="L67" s="5">
        <v>0</v>
      </c>
      <c r="N67" s="6">
        <f t="shared" si="1"/>
        <v>40655350</v>
      </c>
      <c r="O67" s="6"/>
    </row>
    <row r="68" spans="1:15" x14ac:dyDescent="0.25">
      <c r="A68" s="3">
        <v>41706</v>
      </c>
      <c r="B68" s="5">
        <f>BTC!F69</f>
        <v>18654200</v>
      </c>
      <c r="C68" s="5">
        <f>+XRP!F69</f>
        <v>56617</v>
      </c>
      <c r="D68" s="5">
        <f>+LTC!F69</f>
        <v>5923750</v>
      </c>
      <c r="E68" s="5">
        <v>0</v>
      </c>
      <c r="F68" s="5">
        <v>0</v>
      </c>
      <c r="G68" s="5">
        <v>0</v>
      </c>
      <c r="I68" s="6">
        <v>0</v>
      </c>
      <c r="J68" s="5">
        <v>0</v>
      </c>
      <c r="K68" s="5">
        <f>+DASH!F25</f>
        <v>70281</v>
      </c>
      <c r="L68" s="5">
        <v>0</v>
      </c>
      <c r="N68" s="6">
        <f t="shared" si="1"/>
        <v>24704848</v>
      </c>
      <c r="O68" s="6"/>
    </row>
    <row r="69" spans="1:15" x14ac:dyDescent="0.25">
      <c r="A69" s="4">
        <v>41707</v>
      </c>
      <c r="B69" s="5">
        <f>BTC!F70</f>
        <v>15396500</v>
      </c>
      <c r="C69" s="5">
        <f>+XRP!F70</f>
        <v>47281</v>
      </c>
      <c r="D69" s="5">
        <f>+LTC!F70</f>
        <v>6666580</v>
      </c>
      <c r="E69" s="5">
        <v>0</v>
      </c>
      <c r="F69" s="5">
        <v>0</v>
      </c>
      <c r="G69" s="5">
        <v>0</v>
      </c>
      <c r="I69" s="6">
        <v>0</v>
      </c>
      <c r="J69" s="5">
        <v>0</v>
      </c>
      <c r="K69" s="5">
        <f>+DASH!F26</f>
        <v>48781</v>
      </c>
      <c r="L69" s="5">
        <v>0</v>
      </c>
      <c r="N69" s="6">
        <f t="shared" si="1"/>
        <v>22159142</v>
      </c>
      <c r="O69" s="6"/>
    </row>
    <row r="70" spans="1:15" x14ac:dyDescent="0.25">
      <c r="A70" s="3">
        <v>41708</v>
      </c>
      <c r="B70" s="5">
        <f>BTC!F71</f>
        <v>20639800</v>
      </c>
      <c r="C70" s="5">
        <f>+XRP!F71</f>
        <v>101610</v>
      </c>
      <c r="D70" s="5">
        <f>+LTC!F71</f>
        <v>5340680</v>
      </c>
      <c r="E70" s="5">
        <v>0</v>
      </c>
      <c r="F70" s="5">
        <v>0</v>
      </c>
      <c r="G70" s="5">
        <v>0</v>
      </c>
      <c r="I70" s="6">
        <v>0</v>
      </c>
      <c r="J70" s="5">
        <v>0</v>
      </c>
      <c r="K70" s="5">
        <f>+DASH!F27</f>
        <v>45946</v>
      </c>
      <c r="L70" s="5">
        <v>0</v>
      </c>
      <c r="N70" s="6">
        <f t="shared" si="1"/>
        <v>26128036</v>
      </c>
      <c r="O70" s="6"/>
    </row>
    <row r="71" spans="1:15" x14ac:dyDescent="0.25">
      <c r="A71" s="4">
        <v>41709</v>
      </c>
      <c r="B71" s="5">
        <f>BTC!F72</f>
        <v>11732500</v>
      </c>
      <c r="C71" s="5">
        <f>+XRP!F72</f>
        <v>33228</v>
      </c>
      <c r="D71" s="5">
        <f>+LTC!F72</f>
        <v>3714800</v>
      </c>
      <c r="E71" s="5">
        <v>0</v>
      </c>
      <c r="F71" s="5">
        <v>0</v>
      </c>
      <c r="G71" s="5">
        <v>0</v>
      </c>
      <c r="I71" s="6">
        <v>0</v>
      </c>
      <c r="J71" s="5">
        <v>0</v>
      </c>
      <c r="K71" s="5">
        <f>+DASH!F28</f>
        <v>42234</v>
      </c>
      <c r="L71" s="5">
        <v>0</v>
      </c>
      <c r="N71" s="6">
        <f t="shared" si="1"/>
        <v>15522762</v>
      </c>
      <c r="O71" s="6"/>
    </row>
    <row r="72" spans="1:15" x14ac:dyDescent="0.25">
      <c r="A72" s="3">
        <v>41710</v>
      </c>
      <c r="B72" s="5">
        <f>BTC!F73</f>
        <v>18621200</v>
      </c>
      <c r="C72" s="5">
        <f>+XRP!F73</f>
        <v>135171</v>
      </c>
      <c r="D72" s="5">
        <f>+LTC!F73</f>
        <v>12417500</v>
      </c>
      <c r="E72" s="5">
        <v>0</v>
      </c>
      <c r="F72" s="5">
        <v>0</v>
      </c>
      <c r="G72" s="5">
        <v>0</v>
      </c>
      <c r="I72" s="6">
        <v>0</v>
      </c>
      <c r="J72" s="5">
        <v>0</v>
      </c>
      <c r="K72" s="5">
        <f>+DASH!F29</f>
        <v>39530</v>
      </c>
      <c r="L72" s="5">
        <v>0</v>
      </c>
      <c r="N72" s="6">
        <f t="shared" si="1"/>
        <v>31213401</v>
      </c>
      <c r="O72" s="6"/>
    </row>
    <row r="73" spans="1:15" x14ac:dyDescent="0.25">
      <c r="A73" s="4">
        <v>41711</v>
      </c>
      <c r="B73" s="5">
        <f>BTC!F74</f>
        <v>11634900</v>
      </c>
      <c r="C73" s="5">
        <f>+XRP!F74</f>
        <v>57138</v>
      </c>
      <c r="D73" s="5">
        <f>+LTC!F74</f>
        <v>4116820</v>
      </c>
      <c r="E73" s="5">
        <v>0</v>
      </c>
      <c r="F73" s="5">
        <v>0</v>
      </c>
      <c r="G73" s="5">
        <v>0</v>
      </c>
      <c r="I73" s="6">
        <v>0</v>
      </c>
      <c r="J73" s="5">
        <v>0</v>
      </c>
      <c r="K73" s="5">
        <f>+DASH!F30</f>
        <v>31123</v>
      </c>
      <c r="L73" s="5">
        <v>0</v>
      </c>
      <c r="N73" s="6">
        <f t="shared" si="1"/>
        <v>15839981</v>
      </c>
      <c r="O73" s="6"/>
    </row>
    <row r="74" spans="1:15" x14ac:dyDescent="0.25">
      <c r="A74" s="3">
        <v>41712</v>
      </c>
      <c r="B74" s="5">
        <f>BTC!F75</f>
        <v>11913800</v>
      </c>
      <c r="C74" s="5">
        <f>+XRP!F75</f>
        <v>121852</v>
      </c>
      <c r="D74" s="5">
        <f>+LTC!F75</f>
        <v>4006980</v>
      </c>
      <c r="E74" s="5">
        <v>0</v>
      </c>
      <c r="F74" s="5">
        <v>0</v>
      </c>
      <c r="G74" s="5">
        <v>0</v>
      </c>
      <c r="I74" s="6">
        <v>0</v>
      </c>
      <c r="J74" s="5">
        <v>0</v>
      </c>
      <c r="K74" s="5">
        <f>+DASH!F31</f>
        <v>26274</v>
      </c>
      <c r="L74" s="5">
        <v>0</v>
      </c>
      <c r="N74" s="6">
        <f t="shared" si="1"/>
        <v>16068906</v>
      </c>
      <c r="O74" s="6"/>
    </row>
    <row r="75" spans="1:15" x14ac:dyDescent="0.25">
      <c r="A75" s="4">
        <v>41713</v>
      </c>
      <c r="B75" s="5">
        <f>BTC!F76</f>
        <v>4342080</v>
      </c>
      <c r="C75" s="5">
        <f>+XRP!F76</f>
        <v>37093</v>
      </c>
      <c r="D75" s="5">
        <f>+LTC!F76</f>
        <v>3080560</v>
      </c>
      <c r="E75" s="5">
        <v>0</v>
      </c>
      <c r="F75" s="5">
        <v>0</v>
      </c>
      <c r="G75" s="5">
        <v>0</v>
      </c>
      <c r="I75" s="6">
        <v>0</v>
      </c>
      <c r="J75" s="5">
        <v>0</v>
      </c>
      <c r="K75" s="5">
        <f>+DASH!F32</f>
        <v>30817</v>
      </c>
      <c r="L75" s="5">
        <v>0</v>
      </c>
      <c r="N75" s="6">
        <f t="shared" si="1"/>
        <v>7490550</v>
      </c>
      <c r="O75" s="6"/>
    </row>
    <row r="76" spans="1:15" x14ac:dyDescent="0.25">
      <c r="A76" s="3">
        <v>41714</v>
      </c>
      <c r="B76" s="5">
        <f>BTC!F77</f>
        <v>5277290</v>
      </c>
      <c r="C76" s="5">
        <f>+XRP!F77</f>
        <v>82339</v>
      </c>
      <c r="D76" s="5">
        <f>+LTC!F77</f>
        <v>5627180</v>
      </c>
      <c r="E76" s="5">
        <v>0</v>
      </c>
      <c r="F76" s="5">
        <v>0</v>
      </c>
      <c r="G76" s="5">
        <v>0</v>
      </c>
      <c r="I76" s="6">
        <v>0</v>
      </c>
      <c r="J76" s="5">
        <v>0</v>
      </c>
      <c r="K76" s="5">
        <f>+DASH!F33</f>
        <v>39429</v>
      </c>
      <c r="L76" s="5">
        <v>0</v>
      </c>
      <c r="N76" s="6">
        <f t="shared" si="1"/>
        <v>11026238</v>
      </c>
      <c r="O76" s="6"/>
    </row>
    <row r="77" spans="1:15" x14ac:dyDescent="0.25">
      <c r="A77" s="4">
        <v>41715</v>
      </c>
      <c r="B77" s="5">
        <f>BTC!F78</f>
        <v>14648200</v>
      </c>
      <c r="C77" s="5">
        <f>+XRP!F78</f>
        <v>121541</v>
      </c>
      <c r="D77" s="5">
        <f>+LTC!F78</f>
        <v>6764140</v>
      </c>
      <c r="E77" s="5">
        <v>0</v>
      </c>
      <c r="F77" s="5">
        <v>0</v>
      </c>
      <c r="G77" s="5">
        <v>0</v>
      </c>
      <c r="I77" s="6">
        <v>0</v>
      </c>
      <c r="J77" s="5">
        <v>0</v>
      </c>
      <c r="K77" s="5">
        <f>+DASH!F34</f>
        <v>34416</v>
      </c>
      <c r="L77" s="5">
        <v>0</v>
      </c>
      <c r="N77" s="6">
        <f t="shared" si="1"/>
        <v>21568297</v>
      </c>
      <c r="O77" s="6"/>
    </row>
    <row r="78" spans="1:15" x14ac:dyDescent="0.25">
      <c r="A78" s="3">
        <v>41716</v>
      </c>
      <c r="B78" s="5">
        <f>BTC!F79</f>
        <v>24011500</v>
      </c>
      <c r="C78" s="5">
        <f>+XRP!F79</f>
        <v>87514</v>
      </c>
      <c r="D78" s="5">
        <f>+LTC!F79</f>
        <v>28101700</v>
      </c>
      <c r="E78" s="5">
        <v>0</v>
      </c>
      <c r="F78" s="5">
        <v>0</v>
      </c>
      <c r="G78" s="5">
        <v>0</v>
      </c>
      <c r="I78" s="6">
        <v>0</v>
      </c>
      <c r="J78" s="5">
        <v>0</v>
      </c>
      <c r="K78" s="5">
        <f>+DASH!F35</f>
        <v>39252</v>
      </c>
      <c r="L78" s="5">
        <v>0</v>
      </c>
      <c r="N78" s="6">
        <f t="shared" si="1"/>
        <v>52239966</v>
      </c>
      <c r="O78" s="6"/>
    </row>
    <row r="79" spans="1:15" x14ac:dyDescent="0.25">
      <c r="A79" s="4">
        <v>41717</v>
      </c>
      <c r="B79" s="5">
        <f>BTC!F80</f>
        <v>14228900</v>
      </c>
      <c r="C79" s="5">
        <f>+XRP!F80</f>
        <v>132717</v>
      </c>
      <c r="D79" s="5">
        <f>+LTC!F80</f>
        <v>35045000</v>
      </c>
      <c r="E79" s="5">
        <v>0</v>
      </c>
      <c r="F79" s="5">
        <v>0</v>
      </c>
      <c r="G79" s="5">
        <v>0</v>
      </c>
      <c r="I79" s="6">
        <v>0</v>
      </c>
      <c r="J79" s="5">
        <v>0</v>
      </c>
      <c r="K79" s="5">
        <f>+DASH!F36</f>
        <v>35742</v>
      </c>
      <c r="L79" s="5">
        <v>0</v>
      </c>
      <c r="N79" s="6">
        <f t="shared" si="1"/>
        <v>49442359</v>
      </c>
      <c r="O79" s="6"/>
    </row>
    <row r="80" spans="1:15" x14ac:dyDescent="0.25">
      <c r="A80" s="3">
        <v>41718</v>
      </c>
      <c r="B80" s="5">
        <f>BTC!F81</f>
        <v>20572900</v>
      </c>
      <c r="C80" s="5">
        <f>+XRP!F81</f>
        <v>162797</v>
      </c>
      <c r="D80" s="5">
        <f>+LTC!F81</f>
        <v>15946500</v>
      </c>
      <c r="E80" s="5">
        <v>0</v>
      </c>
      <c r="F80" s="5">
        <v>0</v>
      </c>
      <c r="G80" s="5">
        <v>0</v>
      </c>
      <c r="I80" s="6">
        <v>0</v>
      </c>
      <c r="J80" s="5">
        <v>0</v>
      </c>
      <c r="K80" s="5">
        <f>+DASH!F37</f>
        <v>42290</v>
      </c>
      <c r="L80" s="5">
        <v>0</v>
      </c>
      <c r="N80" s="6">
        <f t="shared" si="1"/>
        <v>36724487</v>
      </c>
      <c r="O80" s="6"/>
    </row>
    <row r="81" spans="1:15" x14ac:dyDescent="0.25">
      <c r="A81" s="4">
        <v>41719</v>
      </c>
      <c r="B81" s="5">
        <f>BTC!F82</f>
        <v>38414100</v>
      </c>
      <c r="C81" s="5">
        <f>+XRP!F82</f>
        <v>192607</v>
      </c>
      <c r="D81" s="5">
        <f>+LTC!F82</f>
        <v>18958100</v>
      </c>
      <c r="E81" s="5">
        <v>0</v>
      </c>
      <c r="F81" s="5">
        <v>0</v>
      </c>
      <c r="G81" s="5">
        <v>0</v>
      </c>
      <c r="I81" s="6">
        <v>0</v>
      </c>
      <c r="J81" s="5">
        <v>0</v>
      </c>
      <c r="K81" s="5">
        <f>+DASH!F38</f>
        <v>28087</v>
      </c>
      <c r="L81" s="5">
        <v>0</v>
      </c>
      <c r="N81" s="6">
        <f t="shared" si="1"/>
        <v>57592894</v>
      </c>
      <c r="O81" s="6"/>
    </row>
    <row r="82" spans="1:15" x14ac:dyDescent="0.25">
      <c r="A82" s="3">
        <v>41720</v>
      </c>
      <c r="B82" s="5">
        <f>BTC!F83</f>
        <v>17360700</v>
      </c>
      <c r="C82" s="5">
        <f>+XRP!F83</f>
        <v>137122</v>
      </c>
      <c r="D82" s="5">
        <f>+LTC!F83</f>
        <v>6305450</v>
      </c>
      <c r="E82" s="5">
        <v>0</v>
      </c>
      <c r="F82" s="5">
        <v>0</v>
      </c>
      <c r="G82" s="5">
        <v>0</v>
      </c>
      <c r="I82" s="6">
        <v>0</v>
      </c>
      <c r="J82" s="5">
        <v>0</v>
      </c>
      <c r="K82" s="5">
        <f>+DASH!F39</f>
        <v>24618</v>
      </c>
      <c r="L82" s="5">
        <v>0</v>
      </c>
      <c r="N82" s="6">
        <f t="shared" si="1"/>
        <v>23827890</v>
      </c>
      <c r="O82" s="6"/>
    </row>
    <row r="83" spans="1:15" x14ac:dyDescent="0.25">
      <c r="A83" s="4">
        <v>41721</v>
      </c>
      <c r="B83" s="5">
        <f>BTC!F84</f>
        <v>9288400</v>
      </c>
      <c r="C83" s="5">
        <f>+XRP!F84</f>
        <v>137413</v>
      </c>
      <c r="D83" s="5">
        <f>+LTC!F84</f>
        <v>2493740</v>
      </c>
      <c r="E83" s="5">
        <v>0</v>
      </c>
      <c r="F83" s="5">
        <v>0</v>
      </c>
      <c r="G83" s="5">
        <v>0</v>
      </c>
      <c r="I83" s="6">
        <v>0</v>
      </c>
      <c r="J83" s="5">
        <v>0</v>
      </c>
      <c r="K83" s="5">
        <f>+DASH!F40</f>
        <v>34977</v>
      </c>
      <c r="L83" s="5">
        <v>0</v>
      </c>
      <c r="N83" s="6">
        <f t="shared" si="1"/>
        <v>11954530</v>
      </c>
      <c r="O83" s="6"/>
    </row>
    <row r="84" spans="1:15" x14ac:dyDescent="0.25">
      <c r="A84" s="3">
        <v>41722</v>
      </c>
      <c r="B84" s="5">
        <f>BTC!F85</f>
        <v>22706900</v>
      </c>
      <c r="C84" s="5">
        <f>+XRP!F85</f>
        <v>115538</v>
      </c>
      <c r="D84" s="5">
        <f>+LTC!F85</f>
        <v>8181220</v>
      </c>
      <c r="E84" s="5">
        <v>0</v>
      </c>
      <c r="F84" s="5">
        <v>0</v>
      </c>
      <c r="G84" s="5">
        <v>0</v>
      </c>
      <c r="I84" s="6">
        <v>0</v>
      </c>
      <c r="J84" s="5">
        <v>0</v>
      </c>
      <c r="K84" s="5">
        <f>+DASH!F41</f>
        <v>136677</v>
      </c>
      <c r="L84" s="5">
        <v>0</v>
      </c>
      <c r="N84" s="6">
        <f t="shared" si="1"/>
        <v>31140335</v>
      </c>
      <c r="O84" s="6"/>
    </row>
    <row r="85" spans="1:15" x14ac:dyDescent="0.25">
      <c r="A85" s="4">
        <v>41723</v>
      </c>
      <c r="B85" s="5">
        <f>BTC!F86</f>
        <v>14020100</v>
      </c>
      <c r="C85" s="5">
        <f>+XRP!F86</f>
        <v>90025</v>
      </c>
      <c r="D85" s="5">
        <f>+LTC!F86</f>
        <v>6448800</v>
      </c>
      <c r="E85" s="5">
        <v>0</v>
      </c>
      <c r="F85" s="5">
        <v>0</v>
      </c>
      <c r="G85" s="5">
        <v>0</v>
      </c>
      <c r="I85" s="6">
        <v>0</v>
      </c>
      <c r="J85" s="5">
        <v>0</v>
      </c>
      <c r="K85" s="5">
        <f>+DASH!F42</f>
        <v>78095</v>
      </c>
      <c r="L85" s="5">
        <v>0</v>
      </c>
      <c r="N85" s="6">
        <f t="shared" si="1"/>
        <v>20637020</v>
      </c>
      <c r="O85" s="6"/>
    </row>
    <row r="86" spans="1:15" x14ac:dyDescent="0.25">
      <c r="A86" s="3">
        <v>41724</v>
      </c>
      <c r="B86" s="5">
        <f>BTC!F87</f>
        <v>16401100</v>
      </c>
      <c r="C86" s="5">
        <f>+XRP!F87</f>
        <v>154104</v>
      </c>
      <c r="D86" s="5">
        <f>+LTC!F87</f>
        <v>7946950</v>
      </c>
      <c r="E86" s="5">
        <v>0</v>
      </c>
      <c r="F86" s="5">
        <v>0</v>
      </c>
      <c r="G86" s="5">
        <v>0</v>
      </c>
      <c r="I86" s="6">
        <v>0</v>
      </c>
      <c r="J86" s="5">
        <v>0</v>
      </c>
      <c r="K86" s="5">
        <f>+DASH!F43</f>
        <v>39790</v>
      </c>
      <c r="L86" s="5">
        <v>0</v>
      </c>
      <c r="N86" s="6">
        <f t="shared" si="1"/>
        <v>24541944</v>
      </c>
      <c r="O86" s="6"/>
    </row>
    <row r="87" spans="1:15" x14ac:dyDescent="0.25">
      <c r="A87" s="4">
        <v>41725</v>
      </c>
      <c r="B87" s="5">
        <f>BTC!F88</f>
        <v>62225400</v>
      </c>
      <c r="C87" s="5">
        <f>+XRP!F88</f>
        <v>272507</v>
      </c>
      <c r="D87" s="5">
        <f>+LTC!F88</f>
        <v>25956800</v>
      </c>
      <c r="E87" s="5">
        <v>0</v>
      </c>
      <c r="F87" s="5">
        <v>0</v>
      </c>
      <c r="G87" s="5">
        <v>0</v>
      </c>
      <c r="I87" s="6">
        <v>0</v>
      </c>
      <c r="J87" s="5">
        <v>0</v>
      </c>
      <c r="K87" s="5">
        <f>+DASH!F44</f>
        <v>32991</v>
      </c>
      <c r="L87" s="5">
        <v>0</v>
      </c>
      <c r="N87" s="6">
        <f t="shared" si="1"/>
        <v>88487698</v>
      </c>
      <c r="O87" s="6"/>
    </row>
    <row r="88" spans="1:15" x14ac:dyDescent="0.25">
      <c r="A88" s="3">
        <v>41726</v>
      </c>
      <c r="B88" s="5">
        <f>BTC!F89</f>
        <v>58828300</v>
      </c>
      <c r="C88" s="5">
        <f>+XRP!F89</f>
        <v>220765</v>
      </c>
      <c r="D88" s="5">
        <f>+LTC!F89</f>
        <v>20549800</v>
      </c>
      <c r="E88" s="5">
        <v>0</v>
      </c>
      <c r="F88" s="5">
        <v>0</v>
      </c>
      <c r="G88" s="5">
        <v>0</v>
      </c>
      <c r="I88" s="6">
        <v>0</v>
      </c>
      <c r="J88" s="5">
        <v>0</v>
      </c>
      <c r="K88" s="5">
        <f>+DASH!F45</f>
        <v>27851</v>
      </c>
      <c r="L88" s="5">
        <v>0</v>
      </c>
      <c r="N88" s="6">
        <f t="shared" si="1"/>
        <v>79626716</v>
      </c>
      <c r="O88" s="6"/>
    </row>
    <row r="89" spans="1:15" x14ac:dyDescent="0.25">
      <c r="A89" s="4">
        <v>41727</v>
      </c>
      <c r="B89" s="5">
        <f>BTC!F90</f>
        <v>11147100</v>
      </c>
      <c r="C89" s="5">
        <f>+XRP!F90</f>
        <v>121921</v>
      </c>
      <c r="D89" s="5">
        <f>+LTC!F90</f>
        <v>3442020</v>
      </c>
      <c r="E89" s="5">
        <v>0</v>
      </c>
      <c r="F89" s="5">
        <v>0</v>
      </c>
      <c r="G89" s="5">
        <v>0</v>
      </c>
      <c r="I89" s="6">
        <v>0</v>
      </c>
      <c r="J89" s="5">
        <v>0</v>
      </c>
      <c r="K89" s="5">
        <f>+DASH!F46</f>
        <v>23667</v>
      </c>
      <c r="L89" s="5">
        <v>0</v>
      </c>
      <c r="N89" s="6">
        <f t="shared" si="1"/>
        <v>14734708</v>
      </c>
      <c r="O89" s="6"/>
    </row>
    <row r="90" spans="1:15" x14ac:dyDescent="0.25">
      <c r="A90" s="3">
        <v>41728</v>
      </c>
      <c r="B90" s="5">
        <f>BTC!F91</f>
        <v>42958300</v>
      </c>
      <c r="C90" s="5">
        <f>+XRP!F91</f>
        <v>177965</v>
      </c>
      <c r="D90" s="5">
        <f>+LTC!F91</f>
        <v>10933600</v>
      </c>
      <c r="E90" s="5">
        <v>0</v>
      </c>
      <c r="F90" s="5">
        <v>0</v>
      </c>
      <c r="G90" s="5">
        <v>0</v>
      </c>
      <c r="I90" s="6">
        <v>0</v>
      </c>
      <c r="J90" s="5">
        <v>0</v>
      </c>
      <c r="K90" s="5">
        <f>+DASH!F47</f>
        <v>30985</v>
      </c>
      <c r="L90" s="5">
        <v>0</v>
      </c>
      <c r="N90" s="6">
        <f t="shared" si="1"/>
        <v>54100850</v>
      </c>
      <c r="O90" s="6"/>
    </row>
    <row r="91" spans="1:15" x14ac:dyDescent="0.25">
      <c r="A91" s="4">
        <v>41729</v>
      </c>
      <c r="B91" s="5">
        <f>BTC!F92</f>
        <v>28254000</v>
      </c>
      <c r="C91" s="5">
        <f>+XRP!F92</f>
        <v>244598</v>
      </c>
      <c r="D91" s="5">
        <f>+LTC!F92</f>
        <v>7248790</v>
      </c>
      <c r="E91" s="5">
        <v>0</v>
      </c>
      <c r="F91" s="5">
        <v>0</v>
      </c>
      <c r="G91" s="5">
        <v>0</v>
      </c>
      <c r="I91" s="6">
        <v>0</v>
      </c>
      <c r="J91" s="5">
        <v>0</v>
      </c>
      <c r="K91" s="5">
        <f>+DASH!F48</f>
        <v>15608</v>
      </c>
      <c r="L91" s="5">
        <v>0</v>
      </c>
      <c r="N91" s="6">
        <f t="shared" si="1"/>
        <v>35762996</v>
      </c>
      <c r="O91" s="6"/>
    </row>
    <row r="92" spans="1:15" x14ac:dyDescent="0.25">
      <c r="A92" s="15">
        <v>41730</v>
      </c>
      <c r="B92" s="5">
        <f>BTC!F93</f>
        <v>35685800</v>
      </c>
      <c r="C92" s="5">
        <f>+XRP!F93</f>
        <v>172709</v>
      </c>
      <c r="D92" s="5">
        <f>+LTC!F93</f>
        <v>7346120</v>
      </c>
      <c r="E92" s="5">
        <v>0</v>
      </c>
      <c r="F92" s="5">
        <v>0</v>
      </c>
      <c r="G92" s="5">
        <v>0</v>
      </c>
      <c r="I92" s="6">
        <v>0</v>
      </c>
      <c r="J92" s="5">
        <v>0</v>
      </c>
      <c r="K92" s="5">
        <f>+DASH!F49</f>
        <v>36211</v>
      </c>
      <c r="L92" s="5">
        <v>0</v>
      </c>
      <c r="N92" s="6">
        <f t="shared" si="1"/>
        <v>43240840</v>
      </c>
      <c r="O92" s="6"/>
    </row>
    <row r="93" spans="1:15" x14ac:dyDescent="0.25">
      <c r="A93" s="4">
        <v>41731</v>
      </c>
      <c r="B93" s="5">
        <f>BTC!F94</f>
        <v>49647600</v>
      </c>
      <c r="C93" s="5">
        <f>+XRP!F94</f>
        <v>306889</v>
      </c>
      <c r="D93" s="5">
        <f>+LTC!F94</f>
        <v>14966900</v>
      </c>
      <c r="E93" s="5">
        <v>0</v>
      </c>
      <c r="F93" s="5">
        <v>0</v>
      </c>
      <c r="G93" s="5">
        <v>0</v>
      </c>
      <c r="I93" s="6">
        <v>0</v>
      </c>
      <c r="J93" s="5">
        <v>0</v>
      </c>
      <c r="K93" s="5">
        <f>+DASH!F50</f>
        <v>21722</v>
      </c>
      <c r="L93" s="5">
        <v>0</v>
      </c>
      <c r="N93" s="6">
        <f t="shared" si="1"/>
        <v>64943111</v>
      </c>
      <c r="O93" s="6"/>
    </row>
    <row r="94" spans="1:15" x14ac:dyDescent="0.25">
      <c r="A94" s="3">
        <v>41732</v>
      </c>
      <c r="B94" s="5">
        <f>BTC!F95</f>
        <v>40765500</v>
      </c>
      <c r="C94" s="5">
        <f>+XRP!F95</f>
        <v>172873</v>
      </c>
      <c r="D94" s="5">
        <f>+LTC!F95</f>
        <v>10985500</v>
      </c>
      <c r="E94" s="5">
        <v>0</v>
      </c>
      <c r="F94" s="5">
        <v>0</v>
      </c>
      <c r="G94" s="5">
        <v>0</v>
      </c>
      <c r="I94" s="6">
        <v>0</v>
      </c>
      <c r="J94" s="5">
        <v>0</v>
      </c>
      <c r="K94" s="5">
        <f>+DASH!F51</f>
        <v>18610</v>
      </c>
      <c r="L94" s="5">
        <v>0</v>
      </c>
      <c r="N94" s="6">
        <f t="shared" si="1"/>
        <v>51942483</v>
      </c>
      <c r="O94" s="6"/>
    </row>
    <row r="95" spans="1:15" x14ac:dyDescent="0.25">
      <c r="A95" s="4">
        <v>41733</v>
      </c>
      <c r="B95" s="5">
        <f>BTC!F96</f>
        <v>22925500</v>
      </c>
      <c r="C95" s="5">
        <f>+XRP!F96</f>
        <v>132007</v>
      </c>
      <c r="D95" s="5">
        <f>+LTC!F96</f>
        <v>5857970</v>
      </c>
      <c r="E95" s="5">
        <v>0</v>
      </c>
      <c r="F95" s="5">
        <v>0</v>
      </c>
      <c r="G95" s="5">
        <v>0</v>
      </c>
      <c r="I95" s="6">
        <v>0</v>
      </c>
      <c r="J95" s="5">
        <v>0</v>
      </c>
      <c r="K95" s="5">
        <f>+DASH!F52</f>
        <v>11863</v>
      </c>
      <c r="L95" s="5">
        <v>0</v>
      </c>
      <c r="N95" s="6">
        <f t="shared" si="1"/>
        <v>28927340</v>
      </c>
      <c r="O95" s="6"/>
    </row>
    <row r="96" spans="1:15" x14ac:dyDescent="0.25">
      <c r="A96" s="3">
        <v>41734</v>
      </c>
      <c r="B96" s="5">
        <f>BTC!F97</f>
        <v>13404500</v>
      </c>
      <c r="C96" s="5">
        <f>+XRP!F97</f>
        <v>73596</v>
      </c>
      <c r="D96" s="5">
        <f>+LTC!F97</f>
        <v>3023900</v>
      </c>
      <c r="E96" s="5">
        <v>0</v>
      </c>
      <c r="F96" s="5">
        <v>0</v>
      </c>
      <c r="G96" s="5">
        <v>0</v>
      </c>
      <c r="I96" s="6">
        <v>0</v>
      </c>
      <c r="J96" s="5">
        <v>0</v>
      </c>
      <c r="K96" s="5">
        <f>+DASH!F53</f>
        <v>28674</v>
      </c>
      <c r="L96" s="5">
        <v>0</v>
      </c>
      <c r="N96" s="6">
        <f t="shared" si="1"/>
        <v>16530670</v>
      </c>
      <c r="O96" s="6"/>
    </row>
    <row r="97" spans="1:15" x14ac:dyDescent="0.25">
      <c r="A97" s="4">
        <v>41735</v>
      </c>
      <c r="B97" s="5">
        <f>BTC!F98</f>
        <v>10241400</v>
      </c>
      <c r="C97" s="5">
        <f>+XRP!F98</f>
        <v>95708</v>
      </c>
      <c r="D97" s="5">
        <f>+LTC!F98</f>
        <v>5093420</v>
      </c>
      <c r="E97" s="5">
        <v>0</v>
      </c>
      <c r="F97" s="5">
        <v>0</v>
      </c>
      <c r="G97" s="5">
        <v>0</v>
      </c>
      <c r="I97" s="6">
        <v>0</v>
      </c>
      <c r="J97" s="5">
        <v>0</v>
      </c>
      <c r="K97" s="5">
        <f>+DASH!F54</f>
        <v>13167</v>
      </c>
      <c r="L97" s="5">
        <v>0</v>
      </c>
      <c r="N97" s="6">
        <f t="shared" si="1"/>
        <v>15443695</v>
      </c>
      <c r="O97" s="6"/>
    </row>
    <row r="98" spans="1:15" x14ac:dyDescent="0.25">
      <c r="A98" s="3">
        <v>41736</v>
      </c>
      <c r="B98" s="5">
        <f>BTC!F99</f>
        <v>15616600</v>
      </c>
      <c r="C98" s="5">
        <f>+XRP!F99</f>
        <v>62187</v>
      </c>
      <c r="D98" s="5">
        <f>+LTC!F99</f>
        <v>3903230</v>
      </c>
      <c r="E98" s="5">
        <v>0</v>
      </c>
      <c r="F98" s="5">
        <v>0</v>
      </c>
      <c r="G98" s="5">
        <v>0</v>
      </c>
      <c r="I98" s="6">
        <v>0</v>
      </c>
      <c r="J98" s="5">
        <v>0</v>
      </c>
      <c r="K98" s="5">
        <f>+DASH!F55</f>
        <v>45233</v>
      </c>
      <c r="L98" s="5">
        <v>0</v>
      </c>
      <c r="N98" s="6">
        <f t="shared" si="1"/>
        <v>19627250</v>
      </c>
      <c r="O98" s="6"/>
    </row>
    <row r="99" spans="1:15" x14ac:dyDescent="0.25">
      <c r="A99" s="4">
        <v>41737</v>
      </c>
      <c r="B99" s="5">
        <f>BTC!F100</f>
        <v>10921600</v>
      </c>
      <c r="C99" s="5">
        <f>+XRP!F100</f>
        <v>65204</v>
      </c>
      <c r="D99" s="5">
        <f>+LTC!F100</f>
        <v>3435810</v>
      </c>
      <c r="E99" s="5">
        <v>0</v>
      </c>
      <c r="F99" s="5">
        <v>0</v>
      </c>
      <c r="G99" s="5">
        <v>0</v>
      </c>
      <c r="I99" s="6">
        <v>0</v>
      </c>
      <c r="J99" s="5">
        <v>0</v>
      </c>
      <c r="K99" s="5">
        <f>+DASH!F56</f>
        <v>21411</v>
      </c>
      <c r="L99" s="5">
        <v>0</v>
      </c>
      <c r="N99" s="6">
        <f t="shared" si="1"/>
        <v>14444025</v>
      </c>
      <c r="O99" s="6"/>
    </row>
    <row r="100" spans="1:15" x14ac:dyDescent="0.25">
      <c r="A100" s="3">
        <v>41738</v>
      </c>
      <c r="B100" s="5">
        <f>BTC!F101</f>
        <v>13204400</v>
      </c>
      <c r="C100" s="5">
        <f>+XRP!F101</f>
        <v>221844</v>
      </c>
      <c r="D100" s="5">
        <f>+LTC!F101</f>
        <v>2084940</v>
      </c>
      <c r="E100" s="5">
        <v>0</v>
      </c>
      <c r="F100" s="5">
        <v>0</v>
      </c>
      <c r="G100" s="5">
        <v>0</v>
      </c>
      <c r="I100" s="6">
        <v>0</v>
      </c>
      <c r="J100" s="5">
        <v>0</v>
      </c>
      <c r="K100" s="5">
        <f>+DASH!F57</f>
        <v>9604</v>
      </c>
      <c r="L100" s="5">
        <v>0</v>
      </c>
      <c r="N100" s="6">
        <f t="shared" si="1"/>
        <v>15520788</v>
      </c>
      <c r="O100" s="6"/>
    </row>
    <row r="101" spans="1:15" x14ac:dyDescent="0.25">
      <c r="A101" s="4">
        <v>41739</v>
      </c>
      <c r="B101" s="5">
        <f>BTC!F102</f>
        <v>55868300</v>
      </c>
      <c r="C101" s="5">
        <f>+XRP!F102</f>
        <v>332953</v>
      </c>
      <c r="D101" s="5">
        <f>+LTC!F102</f>
        <v>15032300</v>
      </c>
      <c r="E101" s="5">
        <v>0</v>
      </c>
      <c r="F101" s="5">
        <v>0</v>
      </c>
      <c r="G101" s="5">
        <v>0</v>
      </c>
      <c r="I101" s="6">
        <v>0</v>
      </c>
      <c r="J101" s="5">
        <v>0</v>
      </c>
      <c r="K101" s="5">
        <f>+DASH!F58</f>
        <v>16417</v>
      </c>
      <c r="L101" s="5">
        <v>0</v>
      </c>
      <c r="N101" s="6">
        <f t="shared" si="1"/>
        <v>71249970</v>
      </c>
      <c r="O101" s="6"/>
    </row>
    <row r="102" spans="1:15" x14ac:dyDescent="0.25">
      <c r="A102" s="3">
        <v>41740</v>
      </c>
      <c r="B102" s="5">
        <f>BTC!F103</f>
        <v>62562800</v>
      </c>
      <c r="C102" s="5">
        <f>+XRP!F103</f>
        <v>345888</v>
      </c>
      <c r="D102" s="5">
        <f>+LTC!F103</f>
        <v>18745900</v>
      </c>
      <c r="E102" s="5">
        <v>0</v>
      </c>
      <c r="F102" s="5">
        <v>0</v>
      </c>
      <c r="G102" s="5">
        <v>0</v>
      </c>
      <c r="I102" s="6">
        <v>0</v>
      </c>
      <c r="J102" s="5">
        <v>0</v>
      </c>
      <c r="K102" s="5">
        <f>+DASH!F59</f>
        <v>18946</v>
      </c>
      <c r="L102" s="5">
        <v>0</v>
      </c>
      <c r="N102" s="6">
        <f t="shared" si="1"/>
        <v>81673534</v>
      </c>
      <c r="O102" s="6"/>
    </row>
    <row r="103" spans="1:15" x14ac:dyDescent="0.25">
      <c r="A103" s="4">
        <v>41741</v>
      </c>
      <c r="B103" s="5">
        <f>BTC!F104</f>
        <v>19226500</v>
      </c>
      <c r="C103" s="5">
        <f>+XRP!F104</f>
        <v>182421</v>
      </c>
      <c r="D103" s="5">
        <f>+LTC!F104</f>
        <v>7740060</v>
      </c>
      <c r="E103" s="5">
        <v>0</v>
      </c>
      <c r="F103" s="5">
        <v>0</v>
      </c>
      <c r="G103" s="5">
        <v>0</v>
      </c>
      <c r="I103" s="6">
        <v>0</v>
      </c>
      <c r="J103" s="5">
        <v>0</v>
      </c>
      <c r="K103" s="5">
        <f>+DASH!F60</f>
        <v>18959</v>
      </c>
      <c r="L103" s="5">
        <v>0</v>
      </c>
      <c r="N103" s="6">
        <f t="shared" si="1"/>
        <v>27167940</v>
      </c>
      <c r="O103" s="6"/>
    </row>
    <row r="104" spans="1:15" x14ac:dyDescent="0.25">
      <c r="A104" s="3">
        <v>41742</v>
      </c>
      <c r="B104" s="5">
        <f>BTC!F105</f>
        <v>22493500</v>
      </c>
      <c r="C104" s="5">
        <f>+XRP!F105</f>
        <v>153005</v>
      </c>
      <c r="D104" s="5">
        <f>+LTC!F105</f>
        <v>6250360</v>
      </c>
      <c r="E104" s="5">
        <v>0</v>
      </c>
      <c r="F104" s="5">
        <v>0</v>
      </c>
      <c r="G104" s="5">
        <v>0</v>
      </c>
      <c r="I104" s="6">
        <v>0</v>
      </c>
      <c r="J104" s="5">
        <v>0</v>
      </c>
      <c r="K104" s="5">
        <f>+DASH!F61</f>
        <v>15789</v>
      </c>
      <c r="L104" s="5">
        <v>0</v>
      </c>
      <c r="N104" s="6">
        <f t="shared" si="1"/>
        <v>28912654</v>
      </c>
      <c r="O104" s="6"/>
    </row>
    <row r="105" spans="1:15" x14ac:dyDescent="0.25">
      <c r="A105" s="4">
        <v>41743</v>
      </c>
      <c r="B105" s="5">
        <f>BTC!F106</f>
        <v>50730200</v>
      </c>
      <c r="C105" s="5">
        <f>+XRP!F106</f>
        <v>466329</v>
      </c>
      <c r="D105" s="5">
        <f>+LTC!F106</f>
        <v>11481300</v>
      </c>
      <c r="E105" s="5">
        <v>0</v>
      </c>
      <c r="F105" s="5">
        <v>0</v>
      </c>
      <c r="G105" s="5">
        <v>0</v>
      </c>
      <c r="I105" s="6">
        <v>0</v>
      </c>
      <c r="J105" s="5">
        <v>0</v>
      </c>
      <c r="K105" s="5">
        <f>+DASH!F62</f>
        <v>29214</v>
      </c>
      <c r="L105" s="5">
        <v>0</v>
      </c>
      <c r="N105" s="6">
        <f t="shared" si="1"/>
        <v>62707043</v>
      </c>
      <c r="O105" s="6"/>
    </row>
    <row r="106" spans="1:15" x14ac:dyDescent="0.25">
      <c r="A106" s="3">
        <v>41744</v>
      </c>
      <c r="B106" s="5">
        <f>BTC!F107</f>
        <v>49561000</v>
      </c>
      <c r="C106" s="5">
        <f>+XRP!F107</f>
        <v>274616</v>
      </c>
      <c r="D106" s="5">
        <f>+LTC!F107</f>
        <v>15088900</v>
      </c>
      <c r="E106" s="5">
        <v>0</v>
      </c>
      <c r="F106" s="5">
        <v>0</v>
      </c>
      <c r="G106" s="5">
        <v>0</v>
      </c>
      <c r="I106" s="6">
        <v>0</v>
      </c>
      <c r="J106" s="5">
        <v>0</v>
      </c>
      <c r="K106" s="5">
        <f>+DASH!F63</f>
        <v>28751</v>
      </c>
      <c r="L106" s="5">
        <v>0</v>
      </c>
      <c r="N106" s="6">
        <f t="shared" si="1"/>
        <v>64953267</v>
      </c>
      <c r="O106" s="6"/>
    </row>
    <row r="107" spans="1:15" x14ac:dyDescent="0.25">
      <c r="A107" s="4">
        <v>41745</v>
      </c>
      <c r="B107" s="5">
        <f>BTC!F108</f>
        <v>56480100</v>
      </c>
      <c r="C107" s="5">
        <f>+XRP!F108</f>
        <v>1024970</v>
      </c>
      <c r="D107" s="5">
        <f>+LTC!F108</f>
        <v>17352400</v>
      </c>
      <c r="E107" s="5">
        <v>0</v>
      </c>
      <c r="F107" s="5">
        <v>0</v>
      </c>
      <c r="G107" s="5">
        <v>0</v>
      </c>
      <c r="I107" s="6">
        <v>0</v>
      </c>
      <c r="J107" s="5">
        <v>0</v>
      </c>
      <c r="K107" s="5">
        <f>+DASH!F64</f>
        <v>23860</v>
      </c>
      <c r="L107" s="5">
        <v>0</v>
      </c>
      <c r="N107" s="6">
        <f t="shared" si="1"/>
        <v>74881330</v>
      </c>
      <c r="O107" s="6"/>
    </row>
    <row r="108" spans="1:15" x14ac:dyDescent="0.25">
      <c r="A108" s="3">
        <v>41746</v>
      </c>
      <c r="B108" s="5">
        <f>BTC!F109</f>
        <v>34025500</v>
      </c>
      <c r="C108" s="5">
        <f>+XRP!F109</f>
        <v>261187</v>
      </c>
      <c r="D108" s="5">
        <f>+LTC!F109</f>
        <v>10919300</v>
      </c>
      <c r="E108" s="5">
        <v>0</v>
      </c>
      <c r="F108" s="5">
        <v>0</v>
      </c>
      <c r="G108" s="5">
        <v>0</v>
      </c>
      <c r="I108" s="6">
        <v>0</v>
      </c>
      <c r="J108" s="5">
        <v>0</v>
      </c>
      <c r="K108" s="5">
        <f>+DASH!F65</f>
        <v>19435</v>
      </c>
      <c r="L108" s="5">
        <v>0</v>
      </c>
      <c r="N108" s="6">
        <f t="shared" si="1"/>
        <v>45225422</v>
      </c>
      <c r="O108" s="6"/>
    </row>
    <row r="109" spans="1:15" x14ac:dyDescent="0.25">
      <c r="A109" s="4">
        <v>41747</v>
      </c>
      <c r="B109" s="5">
        <f>BTC!F110</f>
        <v>19042400</v>
      </c>
      <c r="C109" s="5">
        <f>+XRP!F110</f>
        <v>209538</v>
      </c>
      <c r="D109" s="5">
        <f>+LTC!F110</f>
        <v>8631860</v>
      </c>
      <c r="E109" s="5">
        <v>0</v>
      </c>
      <c r="F109" s="5">
        <v>0</v>
      </c>
      <c r="G109" s="5">
        <v>0</v>
      </c>
      <c r="I109" s="6">
        <v>0</v>
      </c>
      <c r="J109" s="5">
        <v>0</v>
      </c>
      <c r="K109" s="5">
        <f>+DASH!F66</f>
        <v>293384</v>
      </c>
      <c r="L109" s="5">
        <v>0</v>
      </c>
      <c r="N109" s="6">
        <f t="shared" si="1"/>
        <v>28177182</v>
      </c>
      <c r="O109" s="6"/>
    </row>
    <row r="110" spans="1:15" x14ac:dyDescent="0.25">
      <c r="A110" s="3">
        <v>41748</v>
      </c>
      <c r="B110" s="5">
        <f>BTC!F111</f>
        <v>19588200</v>
      </c>
      <c r="C110" s="5">
        <f>+XRP!F111</f>
        <v>207541</v>
      </c>
      <c r="D110" s="5">
        <f>+LTC!F111</f>
        <v>6728010</v>
      </c>
      <c r="E110" s="5">
        <v>0</v>
      </c>
      <c r="F110" s="5">
        <v>0</v>
      </c>
      <c r="G110" s="5">
        <v>0</v>
      </c>
      <c r="I110" s="6">
        <v>0</v>
      </c>
      <c r="J110" s="5">
        <v>0</v>
      </c>
      <c r="K110" s="5">
        <f>+DASH!F67</f>
        <v>57416</v>
      </c>
      <c r="L110" s="5">
        <v>0</v>
      </c>
      <c r="N110" s="6">
        <f t="shared" si="1"/>
        <v>26581167</v>
      </c>
      <c r="O110" s="6"/>
    </row>
    <row r="111" spans="1:15" x14ac:dyDescent="0.25">
      <c r="A111" s="4">
        <v>41749</v>
      </c>
      <c r="B111" s="5">
        <f>BTC!F112</f>
        <v>12103100</v>
      </c>
      <c r="C111" s="5">
        <f>+XRP!F112</f>
        <v>162830</v>
      </c>
      <c r="D111" s="5">
        <f>+LTC!F112</f>
        <v>6195390</v>
      </c>
      <c r="E111" s="5">
        <v>0</v>
      </c>
      <c r="F111" s="5">
        <v>0</v>
      </c>
      <c r="G111" s="5">
        <v>0</v>
      </c>
      <c r="I111" s="6">
        <v>0</v>
      </c>
      <c r="J111" s="5">
        <v>0</v>
      </c>
      <c r="K111" s="5">
        <f>+DASH!F68</f>
        <v>30229</v>
      </c>
      <c r="L111" s="5">
        <v>0</v>
      </c>
      <c r="N111" s="6">
        <f t="shared" si="1"/>
        <v>18491549</v>
      </c>
      <c r="O111" s="6"/>
    </row>
    <row r="112" spans="1:15" x14ac:dyDescent="0.25">
      <c r="A112" s="3">
        <v>41750</v>
      </c>
      <c r="B112" s="5">
        <f>BTC!F113</f>
        <v>15171400</v>
      </c>
      <c r="C112" s="5">
        <f>+XRP!F113</f>
        <v>172813</v>
      </c>
      <c r="D112" s="5">
        <f>+LTC!F113</f>
        <v>3872040</v>
      </c>
      <c r="E112" s="5">
        <v>0</v>
      </c>
      <c r="F112" s="5">
        <v>0</v>
      </c>
      <c r="G112" s="5">
        <v>0</v>
      </c>
      <c r="I112" s="6">
        <v>0</v>
      </c>
      <c r="J112" s="5">
        <v>0</v>
      </c>
      <c r="K112" s="5">
        <f>+DASH!F69</f>
        <v>29266</v>
      </c>
      <c r="L112" s="5">
        <v>0</v>
      </c>
      <c r="N112" s="6">
        <f t="shared" si="1"/>
        <v>19245519</v>
      </c>
      <c r="O112" s="6"/>
    </row>
    <row r="113" spans="1:15" x14ac:dyDescent="0.25">
      <c r="A113" s="4">
        <v>41751</v>
      </c>
      <c r="B113" s="5">
        <f>BTC!F114</f>
        <v>11670900</v>
      </c>
      <c r="C113" s="5">
        <f>+XRP!F114</f>
        <v>205655</v>
      </c>
      <c r="D113" s="5">
        <f>+LTC!F114</f>
        <v>2969980</v>
      </c>
      <c r="E113" s="5">
        <v>0</v>
      </c>
      <c r="F113" s="5">
        <v>0</v>
      </c>
      <c r="G113" s="5">
        <v>0</v>
      </c>
      <c r="I113" s="6">
        <v>0</v>
      </c>
      <c r="J113" s="5">
        <v>0</v>
      </c>
      <c r="K113" s="5">
        <f>+DASH!F70</f>
        <v>72972</v>
      </c>
      <c r="L113" s="5">
        <v>0</v>
      </c>
      <c r="N113" s="6">
        <f t="shared" si="1"/>
        <v>14919507</v>
      </c>
      <c r="O113" s="6"/>
    </row>
    <row r="114" spans="1:15" x14ac:dyDescent="0.25">
      <c r="A114" s="3">
        <v>41752</v>
      </c>
      <c r="B114" s="5">
        <f>BTC!F115</f>
        <v>9814530</v>
      </c>
      <c r="C114" s="5">
        <f>+XRP!F115</f>
        <v>248284</v>
      </c>
      <c r="D114" s="5">
        <f>+LTC!F115</f>
        <v>2381190</v>
      </c>
      <c r="E114" s="5">
        <v>0</v>
      </c>
      <c r="F114" s="5">
        <v>0</v>
      </c>
      <c r="G114" s="5">
        <v>0</v>
      </c>
      <c r="I114" s="6">
        <v>0</v>
      </c>
      <c r="J114" s="5">
        <v>0</v>
      </c>
      <c r="K114" s="5">
        <f>+DASH!F71</f>
        <v>196373</v>
      </c>
      <c r="L114" s="5">
        <v>0</v>
      </c>
      <c r="N114" s="6">
        <f t="shared" si="1"/>
        <v>12640377</v>
      </c>
      <c r="O114" s="6"/>
    </row>
    <row r="115" spans="1:15" x14ac:dyDescent="0.25">
      <c r="A115" s="4">
        <v>41753</v>
      </c>
      <c r="B115" s="5">
        <f>BTC!F116</f>
        <v>13009400</v>
      </c>
      <c r="C115" s="5">
        <f>+XRP!F116</f>
        <v>201064</v>
      </c>
      <c r="D115" s="5">
        <f>+LTC!F116</f>
        <v>4714780</v>
      </c>
      <c r="E115" s="5">
        <v>0</v>
      </c>
      <c r="F115" s="5">
        <v>0</v>
      </c>
      <c r="G115" s="5">
        <v>0</v>
      </c>
      <c r="I115" s="6">
        <v>0</v>
      </c>
      <c r="J115" s="5">
        <v>0</v>
      </c>
      <c r="K115" s="5">
        <f>+DASH!F72</f>
        <v>329106</v>
      </c>
      <c r="L115" s="5">
        <v>0</v>
      </c>
      <c r="N115" s="6">
        <f t="shared" si="1"/>
        <v>18254350</v>
      </c>
      <c r="O115" s="6"/>
    </row>
    <row r="116" spans="1:15" x14ac:dyDescent="0.25">
      <c r="A116" s="3">
        <v>41754</v>
      </c>
      <c r="B116" s="5">
        <f>BTC!F117</f>
        <v>46856500</v>
      </c>
      <c r="C116" s="5">
        <f>+XRP!F117</f>
        <v>115698</v>
      </c>
      <c r="D116" s="5">
        <f>+LTC!F117</f>
        <v>13003700</v>
      </c>
      <c r="E116" s="5">
        <v>0</v>
      </c>
      <c r="F116" s="5">
        <v>0</v>
      </c>
      <c r="G116" s="5">
        <v>0</v>
      </c>
      <c r="I116" s="6">
        <v>0</v>
      </c>
      <c r="J116" s="5">
        <v>0</v>
      </c>
      <c r="K116" s="5">
        <f>+DASH!F73</f>
        <v>794049</v>
      </c>
      <c r="L116" s="5">
        <v>0</v>
      </c>
      <c r="N116" s="6">
        <f t="shared" si="1"/>
        <v>60769947</v>
      </c>
      <c r="O116" s="6"/>
    </row>
    <row r="117" spans="1:15" x14ac:dyDescent="0.25">
      <c r="A117" s="4">
        <v>41755</v>
      </c>
      <c r="B117" s="5">
        <f>BTC!F118</f>
        <v>12214600</v>
      </c>
      <c r="C117" s="5">
        <f>+XRP!F118</f>
        <v>62246</v>
      </c>
      <c r="D117" s="5">
        <f>+LTC!F118</f>
        <v>3156250</v>
      </c>
      <c r="E117" s="5">
        <v>0</v>
      </c>
      <c r="F117" s="5">
        <v>0</v>
      </c>
      <c r="G117" s="5">
        <v>0</v>
      </c>
      <c r="I117" s="6">
        <v>0</v>
      </c>
      <c r="J117" s="5">
        <v>0</v>
      </c>
      <c r="K117" s="5">
        <f>+DASH!F74</f>
        <v>1204200</v>
      </c>
      <c r="L117" s="5">
        <v>0</v>
      </c>
      <c r="N117" s="6">
        <f t="shared" si="1"/>
        <v>16637296</v>
      </c>
      <c r="O117" s="6"/>
    </row>
    <row r="118" spans="1:15" x14ac:dyDescent="0.25">
      <c r="A118" s="3">
        <v>41756</v>
      </c>
      <c r="B118" s="5">
        <f>BTC!F119</f>
        <v>10949500</v>
      </c>
      <c r="C118" s="5">
        <f>+XRP!F119</f>
        <v>183777</v>
      </c>
      <c r="D118" s="5">
        <f>+LTC!F119</f>
        <v>3349260</v>
      </c>
      <c r="E118" s="5">
        <v>0</v>
      </c>
      <c r="F118" s="5">
        <v>0</v>
      </c>
      <c r="G118" s="5">
        <v>0</v>
      </c>
      <c r="I118" s="6">
        <v>0</v>
      </c>
      <c r="J118" s="5">
        <v>0</v>
      </c>
      <c r="K118" s="5">
        <f>+DASH!F75</f>
        <v>509028</v>
      </c>
      <c r="L118" s="5">
        <v>0</v>
      </c>
      <c r="N118" s="6">
        <f t="shared" si="1"/>
        <v>14991565</v>
      </c>
      <c r="O118" s="6"/>
    </row>
    <row r="119" spans="1:15" x14ac:dyDescent="0.25">
      <c r="A119" s="4">
        <v>41757</v>
      </c>
      <c r="B119" s="5">
        <f>BTC!F120</f>
        <v>23876600</v>
      </c>
      <c r="C119" s="5">
        <f>+XRP!F120</f>
        <v>179020</v>
      </c>
      <c r="D119" s="5">
        <f>+LTC!F120</f>
        <v>3537560</v>
      </c>
      <c r="E119" s="5">
        <v>0</v>
      </c>
      <c r="F119" s="5">
        <v>0</v>
      </c>
      <c r="G119" s="5">
        <v>0</v>
      </c>
      <c r="I119" s="6">
        <v>0</v>
      </c>
      <c r="J119" s="5">
        <v>0</v>
      </c>
      <c r="K119" s="5">
        <f>+DASH!F76</f>
        <v>198793</v>
      </c>
      <c r="L119" s="5">
        <v>0</v>
      </c>
      <c r="N119" s="6">
        <f t="shared" si="1"/>
        <v>27791973</v>
      </c>
      <c r="O119" s="6"/>
    </row>
    <row r="120" spans="1:15" x14ac:dyDescent="0.25">
      <c r="A120" s="3">
        <v>41758</v>
      </c>
      <c r="B120" s="5">
        <f>BTC!F121</f>
        <v>16401400</v>
      </c>
      <c r="C120" s="5">
        <f>+XRP!F121</f>
        <v>66925</v>
      </c>
      <c r="D120" s="5">
        <f>+LTC!F121</f>
        <v>3346380</v>
      </c>
      <c r="E120" s="5">
        <v>0</v>
      </c>
      <c r="F120" s="5">
        <v>0</v>
      </c>
      <c r="G120" s="5">
        <v>0</v>
      </c>
      <c r="I120" s="6">
        <v>0</v>
      </c>
      <c r="J120" s="5">
        <v>0</v>
      </c>
      <c r="K120" s="5">
        <f>+DASH!F77</f>
        <v>302458</v>
      </c>
      <c r="L120" s="5">
        <v>0</v>
      </c>
      <c r="N120" s="6">
        <f t="shared" si="1"/>
        <v>20117163</v>
      </c>
      <c r="O120" s="6"/>
    </row>
    <row r="121" spans="1:15" x14ac:dyDescent="0.25">
      <c r="A121" s="4">
        <v>41759</v>
      </c>
      <c r="B121" s="5">
        <f>BTC!F122</f>
        <v>15244900</v>
      </c>
      <c r="C121" s="5">
        <f>+XRP!F122</f>
        <v>222003</v>
      </c>
      <c r="D121" s="5">
        <f>+LTC!F122</f>
        <v>7592450</v>
      </c>
      <c r="E121" s="5">
        <v>0</v>
      </c>
      <c r="F121" s="5">
        <v>0</v>
      </c>
      <c r="G121" s="5">
        <v>0</v>
      </c>
      <c r="I121" s="6">
        <v>0</v>
      </c>
      <c r="J121" s="5">
        <v>0</v>
      </c>
      <c r="K121" s="5">
        <f>+DASH!F78</f>
        <v>38202</v>
      </c>
      <c r="L121" s="5">
        <v>0</v>
      </c>
      <c r="N121" s="6">
        <f t="shared" si="1"/>
        <v>23097555</v>
      </c>
      <c r="O121" s="6"/>
    </row>
    <row r="122" spans="1:15" x14ac:dyDescent="0.25">
      <c r="A122" s="15">
        <v>41760</v>
      </c>
      <c r="B122" s="5">
        <f>BTC!F123</f>
        <v>12871800</v>
      </c>
      <c r="C122" s="5">
        <f>+XRP!F123</f>
        <v>167861</v>
      </c>
      <c r="D122" s="5">
        <f>+LTC!F123</f>
        <v>4444330</v>
      </c>
      <c r="E122" s="5">
        <v>0</v>
      </c>
      <c r="F122" s="5">
        <v>0</v>
      </c>
      <c r="G122" s="5">
        <v>0</v>
      </c>
      <c r="I122" s="6">
        <v>0</v>
      </c>
      <c r="J122" s="5">
        <v>0</v>
      </c>
      <c r="K122" s="5">
        <f>+DASH!F79</f>
        <v>232684</v>
      </c>
      <c r="L122" s="5">
        <v>0</v>
      </c>
      <c r="N122" s="6">
        <f t="shared" si="1"/>
        <v>17716675</v>
      </c>
      <c r="O122" s="6"/>
    </row>
    <row r="123" spans="1:15" x14ac:dyDescent="0.25">
      <c r="A123" s="4">
        <v>41761</v>
      </c>
      <c r="B123" s="5">
        <f>BTC!F124</f>
        <v>10394200</v>
      </c>
      <c r="C123" s="5">
        <f>+XRP!F124</f>
        <v>292881</v>
      </c>
      <c r="D123" s="5">
        <f>+LTC!F124</f>
        <v>3393190</v>
      </c>
      <c r="E123" s="5">
        <v>0</v>
      </c>
      <c r="F123" s="5">
        <v>0</v>
      </c>
      <c r="G123" s="5">
        <v>0</v>
      </c>
      <c r="I123" s="6">
        <v>0</v>
      </c>
      <c r="J123" s="5">
        <v>0</v>
      </c>
      <c r="K123" s="5">
        <f>+DASH!F80</f>
        <v>171901</v>
      </c>
      <c r="L123" s="5">
        <v>0</v>
      </c>
      <c r="N123" s="6">
        <f t="shared" si="1"/>
        <v>14252172</v>
      </c>
      <c r="O123" s="6"/>
    </row>
    <row r="124" spans="1:15" x14ac:dyDescent="0.25">
      <c r="A124" s="3">
        <v>41762</v>
      </c>
      <c r="B124" s="5">
        <f>BTC!F125</f>
        <v>9849640</v>
      </c>
      <c r="C124" s="5">
        <f>+XRP!F125</f>
        <v>78782</v>
      </c>
      <c r="D124" s="5">
        <f>+LTC!F125</f>
        <v>2928390</v>
      </c>
      <c r="E124" s="5">
        <v>0</v>
      </c>
      <c r="F124" s="5">
        <v>0</v>
      </c>
      <c r="G124" s="5">
        <v>0</v>
      </c>
      <c r="I124" s="6">
        <v>0</v>
      </c>
      <c r="J124" s="5">
        <v>0</v>
      </c>
      <c r="K124" s="5">
        <f>+DASH!F81</f>
        <v>93670</v>
      </c>
      <c r="L124" s="5">
        <v>0</v>
      </c>
      <c r="N124" s="6">
        <f t="shared" si="1"/>
        <v>12950482</v>
      </c>
      <c r="O124" s="6"/>
    </row>
    <row r="125" spans="1:15" x14ac:dyDescent="0.25">
      <c r="A125" s="4">
        <v>41763</v>
      </c>
      <c r="B125" s="5">
        <f>BTC!F126</f>
        <v>5621260</v>
      </c>
      <c r="C125" s="5">
        <f>+XRP!F126</f>
        <v>50950</v>
      </c>
      <c r="D125" s="5">
        <f>+LTC!F126</f>
        <v>1260130</v>
      </c>
      <c r="E125" s="5">
        <v>0</v>
      </c>
      <c r="F125" s="5">
        <v>0</v>
      </c>
      <c r="G125" s="5">
        <v>0</v>
      </c>
      <c r="I125" s="6">
        <v>0</v>
      </c>
      <c r="J125" s="5">
        <v>0</v>
      </c>
      <c r="K125" s="5">
        <f>+DASH!F82</f>
        <v>275743</v>
      </c>
      <c r="L125" s="5">
        <v>0</v>
      </c>
      <c r="N125" s="6">
        <f t="shared" si="1"/>
        <v>7208083</v>
      </c>
      <c r="O125" s="6"/>
    </row>
    <row r="126" spans="1:15" x14ac:dyDescent="0.25">
      <c r="A126" s="3">
        <v>41764</v>
      </c>
      <c r="B126" s="5">
        <f>BTC!F127</f>
        <v>10004800</v>
      </c>
      <c r="C126" s="5">
        <f>+XRP!F127</f>
        <v>184156</v>
      </c>
      <c r="D126" s="5">
        <f>+LTC!F127</f>
        <v>1638510</v>
      </c>
      <c r="E126" s="5">
        <v>0</v>
      </c>
      <c r="F126" s="5">
        <v>0</v>
      </c>
      <c r="G126" s="5">
        <v>0</v>
      </c>
      <c r="I126" s="6">
        <v>0</v>
      </c>
      <c r="J126" s="5">
        <v>0</v>
      </c>
      <c r="K126" s="5">
        <f>+DASH!F83</f>
        <v>291678</v>
      </c>
      <c r="L126" s="5">
        <v>0</v>
      </c>
      <c r="N126" s="6">
        <f t="shared" si="1"/>
        <v>12119144</v>
      </c>
      <c r="O126" s="6"/>
    </row>
    <row r="127" spans="1:15" x14ac:dyDescent="0.25">
      <c r="A127" s="4">
        <v>41765</v>
      </c>
      <c r="B127" s="5">
        <f>BTC!F128</f>
        <v>12507300</v>
      </c>
      <c r="C127" s="5">
        <f>+XRP!F128</f>
        <v>518867</v>
      </c>
      <c r="D127" s="5">
        <f>+LTC!F128</f>
        <v>4018180</v>
      </c>
      <c r="E127" s="5">
        <v>0</v>
      </c>
      <c r="F127" s="5">
        <v>0</v>
      </c>
      <c r="G127" s="5">
        <v>0</v>
      </c>
      <c r="I127" s="6">
        <v>0</v>
      </c>
      <c r="J127" s="5">
        <v>0</v>
      </c>
      <c r="K127" s="5">
        <f>+DASH!F84</f>
        <v>75746</v>
      </c>
      <c r="L127" s="5">
        <v>0</v>
      </c>
      <c r="N127" s="6">
        <f t="shared" si="1"/>
        <v>17120093</v>
      </c>
      <c r="O127" s="6"/>
    </row>
    <row r="128" spans="1:15" x14ac:dyDescent="0.25">
      <c r="A128" s="3">
        <v>41766</v>
      </c>
      <c r="B128" s="5">
        <f>BTC!F129</f>
        <v>18332200</v>
      </c>
      <c r="C128" s="5">
        <f>+XRP!F129</f>
        <v>566819</v>
      </c>
      <c r="D128" s="5">
        <f>+LTC!F129</f>
        <v>3668840</v>
      </c>
      <c r="E128" s="5">
        <v>0</v>
      </c>
      <c r="F128" s="5">
        <v>0</v>
      </c>
      <c r="G128" s="5">
        <v>0</v>
      </c>
      <c r="I128" s="6">
        <v>0</v>
      </c>
      <c r="J128" s="5">
        <v>0</v>
      </c>
      <c r="K128" s="5">
        <f>+DASH!F85</f>
        <v>100953</v>
      </c>
      <c r="L128" s="5">
        <v>0</v>
      </c>
      <c r="N128" s="6">
        <f t="shared" si="1"/>
        <v>22668812</v>
      </c>
      <c r="O128" s="6"/>
    </row>
    <row r="129" spans="1:15" x14ac:dyDescent="0.25">
      <c r="A129" s="4">
        <v>41767</v>
      </c>
      <c r="B129" s="5">
        <f>BTC!F130</f>
        <v>9446580</v>
      </c>
      <c r="C129" s="5">
        <f>+XRP!F130</f>
        <v>293424</v>
      </c>
      <c r="D129" s="5">
        <f>+LTC!F130</f>
        <v>2346290</v>
      </c>
      <c r="E129" s="5">
        <v>0</v>
      </c>
      <c r="F129" s="5">
        <v>0</v>
      </c>
      <c r="G129" s="5">
        <v>0</v>
      </c>
      <c r="I129" s="6">
        <v>0</v>
      </c>
      <c r="J129" s="5">
        <v>0</v>
      </c>
      <c r="K129" s="5">
        <f>+DASH!F86</f>
        <v>84669</v>
      </c>
      <c r="L129" s="5">
        <v>0</v>
      </c>
      <c r="N129" s="6">
        <f t="shared" si="1"/>
        <v>12170963</v>
      </c>
      <c r="O129" s="6"/>
    </row>
    <row r="130" spans="1:15" x14ac:dyDescent="0.25">
      <c r="A130" s="3">
        <v>41768</v>
      </c>
      <c r="B130" s="5">
        <f>BTC!F131</f>
        <v>10347900</v>
      </c>
      <c r="C130" s="5">
        <f>+XRP!F131</f>
        <v>234478</v>
      </c>
      <c r="D130" s="5">
        <f>+LTC!F131</f>
        <v>2586370</v>
      </c>
      <c r="E130" s="5">
        <v>0</v>
      </c>
      <c r="F130" s="5">
        <v>0</v>
      </c>
      <c r="G130" s="5">
        <v>0</v>
      </c>
      <c r="I130" s="6">
        <v>0</v>
      </c>
      <c r="J130" s="5">
        <v>0</v>
      </c>
      <c r="K130" s="5">
        <f>+DASH!F87</f>
        <v>520876</v>
      </c>
      <c r="L130" s="5">
        <v>0</v>
      </c>
      <c r="N130" s="6">
        <f t="shared" ref="N130:N193" si="2">B130+C130+D130+E130+G130+H130+I130+J130+K130+L130+F130</f>
        <v>13689624</v>
      </c>
      <c r="O130" s="6"/>
    </row>
    <row r="131" spans="1:15" x14ac:dyDescent="0.25">
      <c r="A131" s="4">
        <v>41769</v>
      </c>
      <c r="B131" s="5">
        <f>BTC!F132</f>
        <v>6682600</v>
      </c>
      <c r="C131" s="5">
        <f>+XRP!F132</f>
        <v>173762</v>
      </c>
      <c r="D131" s="5">
        <f>+LTC!F132</f>
        <v>1993440</v>
      </c>
      <c r="E131" s="5">
        <v>0</v>
      </c>
      <c r="F131" s="5">
        <v>0</v>
      </c>
      <c r="G131" s="5">
        <v>0</v>
      </c>
      <c r="I131" s="6">
        <v>0</v>
      </c>
      <c r="J131" s="5">
        <v>0</v>
      </c>
      <c r="K131" s="5">
        <f>+DASH!F88</f>
        <v>854388</v>
      </c>
      <c r="L131" s="5">
        <v>0</v>
      </c>
      <c r="N131" s="6">
        <f t="shared" si="2"/>
        <v>9704190</v>
      </c>
      <c r="O131" s="6"/>
    </row>
    <row r="132" spans="1:15" x14ac:dyDescent="0.25">
      <c r="A132" s="3">
        <v>41770</v>
      </c>
      <c r="B132" s="5">
        <f>BTC!F133</f>
        <v>12251700</v>
      </c>
      <c r="C132" s="5">
        <f>+XRP!F133</f>
        <v>120923</v>
      </c>
      <c r="D132" s="5">
        <f>+LTC!F133</f>
        <v>2521270</v>
      </c>
      <c r="E132" s="5">
        <v>0</v>
      </c>
      <c r="F132" s="5">
        <v>0</v>
      </c>
      <c r="G132" s="5">
        <v>0</v>
      </c>
      <c r="I132" s="6">
        <v>0</v>
      </c>
      <c r="J132" s="5">
        <v>0</v>
      </c>
      <c r="K132" s="5">
        <f>+DASH!F89</f>
        <v>569871</v>
      </c>
      <c r="L132" s="5">
        <v>0</v>
      </c>
      <c r="N132" s="6">
        <f t="shared" si="2"/>
        <v>15463764</v>
      </c>
      <c r="O132" s="6"/>
    </row>
    <row r="133" spans="1:15" x14ac:dyDescent="0.25">
      <c r="A133" s="4">
        <v>41771</v>
      </c>
      <c r="B133" s="5">
        <f>BTC!F134</f>
        <v>7383770</v>
      </c>
      <c r="C133" s="5">
        <f>+XRP!F134</f>
        <v>168471</v>
      </c>
      <c r="D133" s="5">
        <f>+LTC!F134</f>
        <v>1422620</v>
      </c>
      <c r="E133" s="5">
        <v>0</v>
      </c>
      <c r="F133" s="5">
        <v>0</v>
      </c>
      <c r="G133" s="5">
        <v>0</v>
      </c>
      <c r="I133" s="6">
        <v>0</v>
      </c>
      <c r="J133" s="5">
        <v>0</v>
      </c>
      <c r="K133" s="5">
        <f>+DASH!F90</f>
        <v>760914</v>
      </c>
      <c r="L133" s="5">
        <v>0</v>
      </c>
      <c r="N133" s="6">
        <f t="shared" si="2"/>
        <v>9735775</v>
      </c>
      <c r="O133" s="6"/>
    </row>
    <row r="134" spans="1:15" x14ac:dyDescent="0.25">
      <c r="A134" s="3">
        <v>41772</v>
      </c>
      <c r="B134" s="5">
        <f>BTC!F135</f>
        <v>7682670</v>
      </c>
      <c r="C134" s="5">
        <f>+XRP!F135</f>
        <v>331979</v>
      </c>
      <c r="D134" s="5">
        <f>+LTC!F135</f>
        <v>1754030</v>
      </c>
      <c r="E134" s="5">
        <v>0</v>
      </c>
      <c r="F134" s="5">
        <v>0</v>
      </c>
      <c r="G134" s="5">
        <v>0</v>
      </c>
      <c r="I134" s="6">
        <v>0</v>
      </c>
      <c r="J134" s="5">
        <v>0</v>
      </c>
      <c r="K134" s="5">
        <f>+DASH!F91</f>
        <v>415759</v>
      </c>
      <c r="L134" s="5">
        <v>0</v>
      </c>
      <c r="N134" s="6">
        <f t="shared" si="2"/>
        <v>10184438</v>
      </c>
      <c r="O134" s="6"/>
    </row>
    <row r="135" spans="1:15" x14ac:dyDescent="0.25">
      <c r="A135" s="4">
        <v>41773</v>
      </c>
      <c r="B135" s="5">
        <f>BTC!F136</f>
        <v>9472960</v>
      </c>
      <c r="C135" s="5">
        <f>+XRP!F136</f>
        <v>972270</v>
      </c>
      <c r="D135" s="5">
        <f>+LTC!F136</f>
        <v>1343860</v>
      </c>
      <c r="E135" s="5">
        <v>0</v>
      </c>
      <c r="F135" s="5">
        <v>0</v>
      </c>
      <c r="G135" s="5">
        <v>0</v>
      </c>
      <c r="I135" s="6">
        <v>0</v>
      </c>
      <c r="J135" s="5">
        <v>0</v>
      </c>
      <c r="K135" s="5">
        <f>+DASH!F92</f>
        <v>1721090</v>
      </c>
      <c r="L135" s="5">
        <v>0</v>
      </c>
      <c r="N135" s="6">
        <f t="shared" si="2"/>
        <v>13510180</v>
      </c>
      <c r="O135" s="6"/>
    </row>
    <row r="136" spans="1:15" x14ac:dyDescent="0.25">
      <c r="A136" s="3">
        <v>41774</v>
      </c>
      <c r="B136" s="5">
        <f>BTC!F137</f>
        <v>7362980</v>
      </c>
      <c r="C136" s="5">
        <f>+XRP!F137</f>
        <v>367672</v>
      </c>
      <c r="D136" s="5">
        <f>+LTC!F137</f>
        <v>1692880</v>
      </c>
      <c r="E136" s="5">
        <v>0</v>
      </c>
      <c r="F136" s="5">
        <v>0</v>
      </c>
      <c r="G136" s="5">
        <v>0</v>
      </c>
      <c r="I136" s="6">
        <v>0</v>
      </c>
      <c r="J136" s="5">
        <v>0</v>
      </c>
      <c r="K136" s="5">
        <f>+DASH!F93</f>
        <v>3215550</v>
      </c>
      <c r="L136" s="5">
        <v>0</v>
      </c>
      <c r="N136" s="6">
        <f t="shared" si="2"/>
        <v>12639082</v>
      </c>
      <c r="O136" s="6"/>
    </row>
    <row r="137" spans="1:15" x14ac:dyDescent="0.25">
      <c r="A137" s="4">
        <v>41775</v>
      </c>
      <c r="B137" s="5">
        <f>BTC!F138</f>
        <v>6475100</v>
      </c>
      <c r="C137" s="5">
        <f>+XRP!F138</f>
        <v>313468</v>
      </c>
      <c r="D137" s="5">
        <f>+LTC!F138</f>
        <v>1458420</v>
      </c>
      <c r="E137" s="5">
        <v>0</v>
      </c>
      <c r="F137" s="5">
        <v>0</v>
      </c>
      <c r="G137" s="5">
        <v>0</v>
      </c>
      <c r="I137" s="6">
        <v>0</v>
      </c>
      <c r="J137" s="5">
        <v>0</v>
      </c>
      <c r="K137" s="5">
        <f>+DASH!F94</f>
        <v>2408390</v>
      </c>
      <c r="L137" s="5">
        <v>0</v>
      </c>
      <c r="N137" s="6">
        <f t="shared" si="2"/>
        <v>10655378</v>
      </c>
      <c r="O137" s="6"/>
    </row>
    <row r="138" spans="1:15" x14ac:dyDescent="0.25">
      <c r="A138" s="3">
        <v>41776</v>
      </c>
      <c r="B138" s="5">
        <f>BTC!F139</f>
        <v>2945790</v>
      </c>
      <c r="C138" s="5">
        <f>+XRP!F139</f>
        <v>248157</v>
      </c>
      <c r="D138" s="5">
        <f>+LTC!F139</f>
        <v>1086520</v>
      </c>
      <c r="E138" s="5">
        <v>0</v>
      </c>
      <c r="F138" s="5">
        <v>0</v>
      </c>
      <c r="G138" s="5">
        <v>0</v>
      </c>
      <c r="I138" s="6">
        <v>0</v>
      </c>
      <c r="J138" s="5">
        <v>0</v>
      </c>
      <c r="K138" s="5">
        <f>+DASH!F95</f>
        <v>1637800</v>
      </c>
      <c r="L138" s="5">
        <v>0</v>
      </c>
      <c r="N138" s="6">
        <f t="shared" si="2"/>
        <v>5918267</v>
      </c>
      <c r="O138" s="6"/>
    </row>
    <row r="139" spans="1:15" x14ac:dyDescent="0.25">
      <c r="A139" s="4">
        <v>41777</v>
      </c>
      <c r="B139" s="5">
        <f>BTC!F140</f>
        <v>2857830</v>
      </c>
      <c r="C139" s="5">
        <f>+XRP!F140</f>
        <v>346678</v>
      </c>
      <c r="D139" s="5">
        <f>+LTC!F140</f>
        <v>908962</v>
      </c>
      <c r="E139" s="5">
        <v>0</v>
      </c>
      <c r="F139" s="5">
        <v>0</v>
      </c>
      <c r="G139" s="5">
        <v>0</v>
      </c>
      <c r="I139" s="6">
        <v>0</v>
      </c>
      <c r="J139" s="5">
        <v>0</v>
      </c>
      <c r="K139" s="5">
        <f>+DASH!F96</f>
        <v>2041030</v>
      </c>
      <c r="L139" s="5">
        <v>0</v>
      </c>
      <c r="N139" s="6">
        <f t="shared" si="2"/>
        <v>6154500</v>
      </c>
      <c r="O139" s="6"/>
    </row>
    <row r="140" spans="1:15" x14ac:dyDescent="0.25">
      <c r="A140" s="3">
        <v>41778</v>
      </c>
      <c r="B140" s="5">
        <f>BTC!F141</f>
        <v>6242620</v>
      </c>
      <c r="C140" s="5">
        <f>+XRP!F141</f>
        <v>247907</v>
      </c>
      <c r="D140" s="5">
        <f>+LTC!F141</f>
        <v>1194390</v>
      </c>
      <c r="E140" s="5">
        <v>0</v>
      </c>
      <c r="F140" s="5">
        <v>0</v>
      </c>
      <c r="G140" s="5">
        <v>0</v>
      </c>
      <c r="I140" s="6">
        <v>0</v>
      </c>
      <c r="J140" s="5">
        <v>0</v>
      </c>
      <c r="K140" s="5">
        <f>+DASH!F97</f>
        <v>1655720</v>
      </c>
      <c r="L140" s="5">
        <v>0</v>
      </c>
      <c r="N140" s="6">
        <f t="shared" si="2"/>
        <v>9340637</v>
      </c>
      <c r="O140" s="6"/>
    </row>
    <row r="141" spans="1:15" x14ac:dyDescent="0.25">
      <c r="A141" s="4">
        <v>41779</v>
      </c>
      <c r="B141" s="5">
        <f>BTC!F142</f>
        <v>40327500</v>
      </c>
      <c r="C141" s="5">
        <f>+XRP!F142</f>
        <v>395587</v>
      </c>
      <c r="D141" s="5">
        <f>+LTC!F142</f>
        <v>4912980</v>
      </c>
      <c r="E141" s="5">
        <v>0</v>
      </c>
      <c r="F141" s="5">
        <v>0</v>
      </c>
      <c r="G141" s="5">
        <v>0</v>
      </c>
      <c r="I141" s="6">
        <v>0</v>
      </c>
      <c r="J141" s="5">
        <v>0</v>
      </c>
      <c r="K141" s="5">
        <f>+DASH!F98</f>
        <v>1290930</v>
      </c>
      <c r="L141" s="5">
        <v>0</v>
      </c>
      <c r="N141" s="6">
        <f t="shared" si="2"/>
        <v>46926997</v>
      </c>
      <c r="O141" s="6"/>
    </row>
    <row r="142" spans="1:15" x14ac:dyDescent="0.25">
      <c r="A142" s="3">
        <v>41780</v>
      </c>
      <c r="B142" s="5">
        <f>BTC!F143</f>
        <v>14626000</v>
      </c>
      <c r="C142" s="5">
        <f>+XRP!F143</f>
        <v>474992</v>
      </c>
      <c r="D142" s="5">
        <f>+LTC!F143</f>
        <v>2653860</v>
      </c>
      <c r="E142" s="5">
        <v>0</v>
      </c>
      <c r="F142" s="5">
        <v>0</v>
      </c>
      <c r="G142" s="5">
        <v>0</v>
      </c>
      <c r="H142" s="6">
        <f>+XMR!F3</f>
        <v>246540</v>
      </c>
      <c r="I142" s="6">
        <v>0</v>
      </c>
      <c r="J142" s="5">
        <v>0</v>
      </c>
      <c r="K142" s="5">
        <f>+DASH!F99</f>
        <v>1414570</v>
      </c>
      <c r="L142" s="5">
        <v>0</v>
      </c>
      <c r="N142" s="6">
        <f t="shared" si="2"/>
        <v>19415962</v>
      </c>
      <c r="O142" s="6"/>
    </row>
    <row r="143" spans="1:15" x14ac:dyDescent="0.25">
      <c r="A143" s="4">
        <v>41781</v>
      </c>
      <c r="B143" s="5">
        <f>BTC!F144</f>
        <v>33086500</v>
      </c>
      <c r="C143" s="5">
        <f>+XRP!F144</f>
        <v>2846750</v>
      </c>
      <c r="D143" s="5">
        <f>+LTC!F144</f>
        <v>5186880</v>
      </c>
      <c r="E143" s="5">
        <v>0</v>
      </c>
      <c r="F143" s="5">
        <v>0</v>
      </c>
      <c r="G143" s="5">
        <v>0</v>
      </c>
      <c r="H143" s="6">
        <f>+XMR!F4</f>
        <v>132918</v>
      </c>
      <c r="I143" s="6">
        <v>0</v>
      </c>
      <c r="J143" s="5">
        <v>0</v>
      </c>
      <c r="K143" s="5">
        <f>+DASH!F100</f>
        <v>4383980</v>
      </c>
      <c r="L143" s="5">
        <v>0</v>
      </c>
      <c r="N143" s="6">
        <f t="shared" si="2"/>
        <v>45637028</v>
      </c>
      <c r="O143" s="6"/>
    </row>
    <row r="144" spans="1:15" x14ac:dyDescent="0.25">
      <c r="A144" s="3">
        <v>41782</v>
      </c>
      <c r="B144" s="5">
        <f>BTC!F145</f>
        <v>34934700</v>
      </c>
      <c r="C144" s="5">
        <f>+XRP!F145</f>
        <v>1174650</v>
      </c>
      <c r="D144" s="5">
        <f>+LTC!F145</f>
        <v>9134640</v>
      </c>
      <c r="E144" s="5">
        <v>0</v>
      </c>
      <c r="F144" s="5">
        <v>0</v>
      </c>
      <c r="G144" s="5">
        <v>0</v>
      </c>
      <c r="H144" s="6">
        <f>+XMR!F5</f>
        <v>266852</v>
      </c>
      <c r="I144" s="6">
        <v>0</v>
      </c>
      <c r="J144" s="5">
        <v>0</v>
      </c>
      <c r="K144" s="5">
        <f>+DASH!F101</f>
        <v>7267510</v>
      </c>
      <c r="L144" s="5">
        <v>0</v>
      </c>
      <c r="N144" s="6">
        <f t="shared" si="2"/>
        <v>52778352</v>
      </c>
      <c r="O144" s="6"/>
    </row>
    <row r="145" spans="1:15" x14ac:dyDescent="0.25">
      <c r="A145" s="4">
        <v>41783</v>
      </c>
      <c r="B145" s="5">
        <f>BTC!F146</f>
        <v>11499300</v>
      </c>
      <c r="C145" s="5">
        <f>+XRP!F146</f>
        <v>1111310</v>
      </c>
      <c r="D145" s="5">
        <f>+LTC!F146</f>
        <v>2574380</v>
      </c>
      <c r="E145" s="5">
        <v>0</v>
      </c>
      <c r="F145" s="5">
        <v>0</v>
      </c>
      <c r="G145" s="5">
        <v>0</v>
      </c>
      <c r="H145" s="6">
        <f>+XMR!F6</f>
        <v>248028</v>
      </c>
      <c r="I145" s="6">
        <v>0</v>
      </c>
      <c r="J145" s="5">
        <v>0</v>
      </c>
      <c r="K145" s="5">
        <f>+DASH!F102</f>
        <v>3637020</v>
      </c>
      <c r="L145" s="5">
        <v>0</v>
      </c>
      <c r="N145" s="6">
        <f t="shared" si="2"/>
        <v>19070038</v>
      </c>
      <c r="O145" s="6"/>
    </row>
    <row r="146" spans="1:15" x14ac:dyDescent="0.25">
      <c r="A146" s="3">
        <v>41784</v>
      </c>
      <c r="B146" s="5">
        <f>BTC!F147</f>
        <v>47010300</v>
      </c>
      <c r="C146" s="5">
        <f>+XRP!F147</f>
        <v>638473</v>
      </c>
      <c r="D146" s="5">
        <f>+LTC!F147</f>
        <v>9072890</v>
      </c>
      <c r="E146" s="5">
        <v>0</v>
      </c>
      <c r="F146" s="5">
        <v>0</v>
      </c>
      <c r="G146" s="5">
        <v>0</v>
      </c>
      <c r="H146" s="6">
        <f>+XMR!F7</f>
        <v>283545</v>
      </c>
      <c r="I146" s="6">
        <v>0</v>
      </c>
      <c r="J146" s="5">
        <v>0</v>
      </c>
      <c r="K146" s="5">
        <f>+DASH!F103</f>
        <v>3625030</v>
      </c>
      <c r="L146" s="5">
        <v>0</v>
      </c>
      <c r="N146" s="6">
        <f t="shared" si="2"/>
        <v>60630238</v>
      </c>
      <c r="O146" s="6"/>
    </row>
    <row r="147" spans="1:15" x14ac:dyDescent="0.25">
      <c r="A147" s="4">
        <v>41785</v>
      </c>
      <c r="B147" s="5">
        <f>BTC!F148</f>
        <v>29959800</v>
      </c>
      <c r="C147" s="5">
        <f>+XRP!F148</f>
        <v>464861</v>
      </c>
      <c r="D147" s="5">
        <f>+LTC!F148</f>
        <v>4063340</v>
      </c>
      <c r="E147" s="5">
        <v>0</v>
      </c>
      <c r="F147" s="5">
        <v>0</v>
      </c>
      <c r="G147" s="5">
        <v>0</v>
      </c>
      <c r="H147" s="6">
        <f>+XMR!F8</f>
        <v>220148</v>
      </c>
      <c r="I147" s="6">
        <v>0</v>
      </c>
      <c r="J147" s="5">
        <v>0</v>
      </c>
      <c r="K147" s="5">
        <f>+DASH!F104</f>
        <v>260919</v>
      </c>
      <c r="L147" s="5">
        <v>0</v>
      </c>
      <c r="N147" s="6">
        <f t="shared" si="2"/>
        <v>34969068</v>
      </c>
      <c r="O147" s="6"/>
    </row>
    <row r="148" spans="1:15" x14ac:dyDescent="0.25">
      <c r="A148" s="3">
        <v>41786</v>
      </c>
      <c r="B148" s="5">
        <f>BTC!F149</f>
        <v>38032000</v>
      </c>
      <c r="C148" s="5">
        <f>+XRP!F149</f>
        <v>1358170</v>
      </c>
      <c r="D148" s="5">
        <f>+LTC!F149</f>
        <v>4409430</v>
      </c>
      <c r="E148" s="5">
        <v>0</v>
      </c>
      <c r="F148" s="5">
        <v>0</v>
      </c>
      <c r="G148" s="5">
        <v>0</v>
      </c>
      <c r="H148" s="6">
        <f>+XMR!F9</f>
        <v>97603</v>
      </c>
      <c r="I148" s="6">
        <v>0</v>
      </c>
      <c r="J148" s="5">
        <v>0</v>
      </c>
      <c r="K148" s="5">
        <f>+DASH!F105</f>
        <v>3730600</v>
      </c>
      <c r="L148" s="5">
        <v>0</v>
      </c>
      <c r="N148" s="6">
        <f t="shared" si="2"/>
        <v>47627803</v>
      </c>
      <c r="O148" s="6"/>
    </row>
    <row r="149" spans="1:15" x14ac:dyDescent="0.25">
      <c r="A149" s="4">
        <v>41787</v>
      </c>
      <c r="B149" s="5">
        <f>BTC!F150</f>
        <v>19289000</v>
      </c>
      <c r="C149" s="5">
        <f>+XRP!F150</f>
        <v>1550580</v>
      </c>
      <c r="D149" s="5">
        <f>+LTC!F150</f>
        <v>3167200</v>
      </c>
      <c r="E149" s="5">
        <v>0</v>
      </c>
      <c r="F149" s="5">
        <v>0</v>
      </c>
      <c r="G149" s="5">
        <v>0</v>
      </c>
      <c r="H149" s="6">
        <f>+XMR!F10</f>
        <v>177716</v>
      </c>
      <c r="I149" s="6">
        <v>0</v>
      </c>
      <c r="J149" s="5">
        <v>0</v>
      </c>
      <c r="K149" s="5">
        <f>+DASH!F106</f>
        <v>3909160</v>
      </c>
      <c r="L149" s="5">
        <v>0</v>
      </c>
      <c r="N149" s="6">
        <f t="shared" si="2"/>
        <v>28093656</v>
      </c>
      <c r="O149" s="6"/>
    </row>
    <row r="150" spans="1:15" x14ac:dyDescent="0.25">
      <c r="A150" s="3">
        <v>41788</v>
      </c>
      <c r="B150" s="5">
        <f>BTC!F151</f>
        <v>18707800</v>
      </c>
      <c r="C150" s="5">
        <f>+XRP!F151</f>
        <v>485322</v>
      </c>
      <c r="D150" s="5">
        <f>+LTC!F151</f>
        <v>2006930</v>
      </c>
      <c r="E150" s="5">
        <v>0</v>
      </c>
      <c r="F150" s="5">
        <v>0</v>
      </c>
      <c r="G150" s="5">
        <v>0</v>
      </c>
      <c r="H150" s="6">
        <f>+XMR!F11</f>
        <v>109157</v>
      </c>
      <c r="I150" s="6">
        <v>0</v>
      </c>
      <c r="J150" s="5">
        <v>0</v>
      </c>
      <c r="K150" s="5">
        <f>+DASH!F107</f>
        <v>6110000</v>
      </c>
      <c r="L150" s="5">
        <v>0</v>
      </c>
      <c r="N150" s="6">
        <f t="shared" si="2"/>
        <v>27419209</v>
      </c>
      <c r="O150" s="6"/>
    </row>
    <row r="151" spans="1:15" x14ac:dyDescent="0.25">
      <c r="A151" s="4">
        <v>41789</v>
      </c>
      <c r="B151" s="5">
        <f>BTC!F152</f>
        <v>31985400</v>
      </c>
      <c r="C151" s="5">
        <f>+XRP!F152</f>
        <v>166638</v>
      </c>
      <c r="D151" s="5">
        <f>+LTC!F152</f>
        <v>6192970</v>
      </c>
      <c r="E151" s="5">
        <v>0</v>
      </c>
      <c r="F151" s="5">
        <v>0</v>
      </c>
      <c r="G151" s="5">
        <v>0</v>
      </c>
      <c r="H151" s="6">
        <f>+XMR!F12</f>
        <v>119296</v>
      </c>
      <c r="I151" s="6">
        <v>0</v>
      </c>
      <c r="J151" s="5">
        <v>0</v>
      </c>
      <c r="K151" s="5">
        <f>+DASH!F108</f>
        <v>5769570</v>
      </c>
      <c r="L151" s="5">
        <v>0</v>
      </c>
      <c r="N151" s="6">
        <f t="shared" si="2"/>
        <v>44233874</v>
      </c>
      <c r="O151" s="6"/>
    </row>
    <row r="152" spans="1:15" x14ac:dyDescent="0.25">
      <c r="A152" s="3">
        <v>41790</v>
      </c>
      <c r="B152" s="5">
        <f>BTC!F153</f>
        <v>15107100</v>
      </c>
      <c r="C152" s="5">
        <f>+XRP!F153</f>
        <v>201568</v>
      </c>
      <c r="D152" s="5">
        <f>+LTC!F153</f>
        <v>4417180</v>
      </c>
      <c r="E152" s="5">
        <v>0</v>
      </c>
      <c r="F152" s="5">
        <v>0</v>
      </c>
      <c r="G152" s="5">
        <v>0</v>
      </c>
      <c r="H152" s="6">
        <f>+XMR!F13</f>
        <v>117399</v>
      </c>
      <c r="I152" s="6">
        <v>0</v>
      </c>
      <c r="J152" s="5">
        <v>0</v>
      </c>
      <c r="K152" s="5">
        <f>+DASH!F109</f>
        <v>2675190</v>
      </c>
      <c r="L152" s="5">
        <v>0</v>
      </c>
      <c r="N152" s="6">
        <f t="shared" si="2"/>
        <v>22518437</v>
      </c>
      <c r="O152" s="6"/>
    </row>
    <row r="153" spans="1:15" x14ac:dyDescent="0.25">
      <c r="A153" s="16">
        <v>41791</v>
      </c>
      <c r="B153" s="5">
        <f>BTC!F154</f>
        <v>45259100</v>
      </c>
      <c r="C153" s="5">
        <f>+XRP!F154</f>
        <v>246244</v>
      </c>
      <c r="D153" s="5">
        <f>+LTC!F154</f>
        <v>7308220</v>
      </c>
      <c r="E153" s="5">
        <v>0</v>
      </c>
      <c r="F153" s="5">
        <v>0</v>
      </c>
      <c r="G153" s="5">
        <v>0</v>
      </c>
      <c r="H153" s="6">
        <f>+XMR!F14</f>
        <v>130602</v>
      </c>
      <c r="I153" s="6">
        <v>0</v>
      </c>
      <c r="J153" s="5">
        <v>0</v>
      </c>
      <c r="K153" s="5">
        <f>+DASH!F110</f>
        <v>3460750</v>
      </c>
      <c r="L153" s="5">
        <v>0</v>
      </c>
      <c r="N153" s="6">
        <f t="shared" si="2"/>
        <v>56404916</v>
      </c>
      <c r="O153" s="6"/>
    </row>
    <row r="154" spans="1:15" x14ac:dyDescent="0.25">
      <c r="A154" s="3">
        <v>41792</v>
      </c>
      <c r="B154" s="5">
        <f>BTC!F155</f>
        <v>45450200</v>
      </c>
      <c r="C154" s="5">
        <f>+XRP!F155</f>
        <v>274937</v>
      </c>
      <c r="D154" s="5">
        <f>+LTC!F155</f>
        <v>6097460</v>
      </c>
      <c r="E154" s="5">
        <v>0</v>
      </c>
      <c r="F154" s="5">
        <v>0</v>
      </c>
      <c r="G154" s="5">
        <v>0</v>
      </c>
      <c r="H154" s="6">
        <f>+XMR!F15</f>
        <v>47672</v>
      </c>
      <c r="I154" s="6">
        <v>0</v>
      </c>
      <c r="J154" s="5">
        <v>0</v>
      </c>
      <c r="K154" s="5">
        <f>+DASH!F111</f>
        <v>4918700</v>
      </c>
      <c r="L154" s="5">
        <v>0</v>
      </c>
      <c r="N154" s="6">
        <f t="shared" si="2"/>
        <v>56788969</v>
      </c>
      <c r="O154" s="6"/>
    </row>
    <row r="155" spans="1:15" x14ac:dyDescent="0.25">
      <c r="A155" s="4">
        <v>41793</v>
      </c>
      <c r="B155" s="5">
        <f>BTC!F156</f>
        <v>40653700</v>
      </c>
      <c r="C155" s="5">
        <f>+XRP!F156</f>
        <v>612441</v>
      </c>
      <c r="D155" s="5">
        <f>+LTC!F156</f>
        <v>3646880</v>
      </c>
      <c r="E155" s="5">
        <v>0</v>
      </c>
      <c r="F155" s="5">
        <v>0</v>
      </c>
      <c r="G155" s="5">
        <v>0</v>
      </c>
      <c r="H155" s="6">
        <f>+XMR!F16</f>
        <v>91332</v>
      </c>
      <c r="I155" s="6">
        <v>0</v>
      </c>
      <c r="J155" s="5">
        <v>0</v>
      </c>
      <c r="K155" s="5">
        <f>+DASH!F112</f>
        <v>3096930</v>
      </c>
      <c r="L155" s="5">
        <v>0</v>
      </c>
      <c r="N155" s="6">
        <f t="shared" si="2"/>
        <v>48101283</v>
      </c>
      <c r="O155" s="6"/>
    </row>
    <row r="156" spans="1:15" x14ac:dyDescent="0.25">
      <c r="A156" s="3">
        <v>41794</v>
      </c>
      <c r="B156" s="5">
        <f>BTC!F157</f>
        <v>37731500</v>
      </c>
      <c r="C156" s="5">
        <f>+XRP!F157</f>
        <v>438672</v>
      </c>
      <c r="D156" s="5">
        <f>+LTC!F157</f>
        <v>4085750</v>
      </c>
      <c r="E156" s="5">
        <v>0</v>
      </c>
      <c r="F156" s="5">
        <v>0</v>
      </c>
      <c r="G156" s="5">
        <v>0</v>
      </c>
      <c r="H156" s="6">
        <f>+XMR!F17</f>
        <v>51886</v>
      </c>
      <c r="I156" s="6">
        <v>0</v>
      </c>
      <c r="J156" s="5">
        <v>0</v>
      </c>
      <c r="K156" s="5">
        <f>+DASH!F113</f>
        <v>1454730</v>
      </c>
      <c r="L156" s="5">
        <v>0</v>
      </c>
      <c r="N156" s="6">
        <f t="shared" si="2"/>
        <v>43762538</v>
      </c>
      <c r="O156" s="6"/>
    </row>
    <row r="157" spans="1:15" x14ac:dyDescent="0.25">
      <c r="A157" s="4">
        <v>41795</v>
      </c>
      <c r="B157" s="5">
        <f>BTC!F158</f>
        <v>29621300</v>
      </c>
      <c r="C157" s="5">
        <f>+XRP!F158</f>
        <v>251994</v>
      </c>
      <c r="D157" s="5">
        <f>+LTC!F158</f>
        <v>4103560</v>
      </c>
      <c r="E157" s="5">
        <v>0</v>
      </c>
      <c r="F157" s="5">
        <v>0</v>
      </c>
      <c r="G157" s="5">
        <v>0</v>
      </c>
      <c r="H157" s="6">
        <f>+XMR!F18</f>
        <v>76260.5</v>
      </c>
      <c r="I157" s="6">
        <v>0</v>
      </c>
      <c r="J157" s="5">
        <v>0</v>
      </c>
      <c r="K157" s="5">
        <f>+DASH!F114</f>
        <v>1336970</v>
      </c>
      <c r="L157" s="5">
        <v>0</v>
      </c>
      <c r="N157" s="6">
        <f t="shared" si="2"/>
        <v>35390084.5</v>
      </c>
      <c r="O157" s="6"/>
    </row>
    <row r="158" spans="1:15" x14ac:dyDescent="0.25">
      <c r="A158" s="3">
        <v>41796</v>
      </c>
      <c r="B158" s="5">
        <f>BTC!F159</f>
        <v>18680100</v>
      </c>
      <c r="C158" s="5">
        <f>+XRP!F159</f>
        <v>62554</v>
      </c>
      <c r="D158" s="5">
        <f>+LTC!F159</f>
        <v>2062460</v>
      </c>
      <c r="E158" s="5">
        <v>0</v>
      </c>
      <c r="F158" s="5">
        <v>0</v>
      </c>
      <c r="G158" s="5">
        <v>0</v>
      </c>
      <c r="H158" s="6">
        <f>+XMR!F19</f>
        <v>100635</v>
      </c>
      <c r="I158" s="6">
        <v>0</v>
      </c>
      <c r="J158" s="5">
        <v>0</v>
      </c>
      <c r="K158" s="5">
        <f>+DASH!F115</f>
        <v>1613890</v>
      </c>
      <c r="L158" s="5">
        <v>0</v>
      </c>
      <c r="N158" s="6">
        <f t="shared" si="2"/>
        <v>22519639</v>
      </c>
      <c r="O158" s="6"/>
    </row>
    <row r="159" spans="1:15" x14ac:dyDescent="0.25">
      <c r="A159" s="4">
        <v>41797</v>
      </c>
      <c r="B159" s="5">
        <f>BTC!F160</f>
        <v>15855300</v>
      </c>
      <c r="C159" s="5">
        <f>+XRP!F160</f>
        <v>103888</v>
      </c>
      <c r="D159" s="5">
        <f>+LTC!F160</f>
        <v>1878190</v>
      </c>
      <c r="E159" s="5">
        <v>0</v>
      </c>
      <c r="F159" s="5">
        <v>0</v>
      </c>
      <c r="G159" s="5">
        <v>0</v>
      </c>
      <c r="H159" s="6">
        <f>+XMR!F20</f>
        <v>44187</v>
      </c>
      <c r="I159" s="6">
        <v>0</v>
      </c>
      <c r="J159" s="5">
        <v>0</v>
      </c>
      <c r="K159" s="5">
        <f>+DASH!F116</f>
        <v>506101</v>
      </c>
      <c r="L159" s="5">
        <v>0</v>
      </c>
      <c r="N159" s="6">
        <f t="shared" si="2"/>
        <v>18387666</v>
      </c>
      <c r="O159" s="6"/>
    </row>
    <row r="160" spans="1:15" x14ac:dyDescent="0.25">
      <c r="A160" s="3">
        <v>41798</v>
      </c>
      <c r="B160" s="5">
        <f>BTC!F161</f>
        <v>8614190</v>
      </c>
      <c r="C160" s="5">
        <f>+XRP!F161</f>
        <v>115875</v>
      </c>
      <c r="D160" s="5">
        <f>+LTC!F161</f>
        <v>1880630</v>
      </c>
      <c r="E160" s="5">
        <v>0</v>
      </c>
      <c r="F160" s="5">
        <v>0</v>
      </c>
      <c r="G160" s="5">
        <v>0</v>
      </c>
      <c r="H160" s="6">
        <f>+XMR!F21</f>
        <v>40634</v>
      </c>
      <c r="I160" s="6">
        <v>0</v>
      </c>
      <c r="J160" s="5">
        <v>0</v>
      </c>
      <c r="K160" s="5">
        <f>+DASH!F117</f>
        <v>1585220</v>
      </c>
      <c r="L160" s="5">
        <v>0</v>
      </c>
      <c r="N160" s="6">
        <f t="shared" si="2"/>
        <v>12236549</v>
      </c>
      <c r="O160" s="6"/>
    </row>
    <row r="161" spans="1:15" x14ac:dyDescent="0.25">
      <c r="A161" s="4">
        <v>41799</v>
      </c>
      <c r="B161" s="5">
        <f>BTC!F162</f>
        <v>19065400</v>
      </c>
      <c r="C161" s="5">
        <f>+XRP!F162</f>
        <v>434971</v>
      </c>
      <c r="D161" s="5">
        <f>+LTC!F162</f>
        <v>1784790</v>
      </c>
      <c r="E161" s="5">
        <v>0</v>
      </c>
      <c r="F161" s="5">
        <v>0</v>
      </c>
      <c r="G161" s="5">
        <v>0</v>
      </c>
      <c r="H161" s="6">
        <f>+XMR!F22</f>
        <v>56500</v>
      </c>
      <c r="I161" s="6">
        <v>0</v>
      </c>
      <c r="J161" s="5">
        <v>0</v>
      </c>
      <c r="K161" s="5">
        <f>+DASH!F118</f>
        <v>1311350</v>
      </c>
      <c r="L161" s="5">
        <v>0</v>
      </c>
      <c r="N161" s="6">
        <f t="shared" si="2"/>
        <v>22653011</v>
      </c>
      <c r="O161" s="6"/>
    </row>
    <row r="162" spans="1:15" x14ac:dyDescent="0.25">
      <c r="A162" s="3">
        <v>41800</v>
      </c>
      <c r="B162" s="5">
        <f>BTC!F163</f>
        <v>17913400</v>
      </c>
      <c r="C162" s="5">
        <f>+XRP!F163</f>
        <v>386360</v>
      </c>
      <c r="D162" s="5">
        <f>+LTC!F163</f>
        <v>2752500</v>
      </c>
      <c r="E162" s="5">
        <v>0</v>
      </c>
      <c r="F162" s="5">
        <v>0</v>
      </c>
      <c r="G162" s="5">
        <v>0</v>
      </c>
      <c r="H162" s="6">
        <f>+XMR!F23</f>
        <v>182599</v>
      </c>
      <c r="I162" s="6">
        <v>0</v>
      </c>
      <c r="J162" s="5">
        <v>0</v>
      </c>
      <c r="K162" s="5">
        <f>+DASH!F119</f>
        <v>1541710</v>
      </c>
      <c r="L162" s="5">
        <v>0</v>
      </c>
      <c r="N162" s="6">
        <f t="shared" si="2"/>
        <v>22776569</v>
      </c>
      <c r="O162" s="6"/>
    </row>
    <row r="163" spans="1:15" x14ac:dyDescent="0.25">
      <c r="A163" s="4">
        <v>41801</v>
      </c>
      <c r="B163" s="5">
        <f>BTC!F164</f>
        <v>25163800</v>
      </c>
      <c r="C163" s="5">
        <f>+XRP!F164</f>
        <v>257057</v>
      </c>
      <c r="D163" s="5">
        <f>+LTC!F164</f>
        <v>2064260</v>
      </c>
      <c r="E163" s="5">
        <v>0</v>
      </c>
      <c r="F163" s="5">
        <v>0</v>
      </c>
      <c r="G163" s="5">
        <v>0</v>
      </c>
      <c r="H163" s="6">
        <f>+XMR!F24</f>
        <v>85735</v>
      </c>
      <c r="I163" s="6">
        <v>0</v>
      </c>
      <c r="J163" s="5">
        <v>0</v>
      </c>
      <c r="K163" s="5">
        <f>+DASH!F120</f>
        <v>724358</v>
      </c>
      <c r="L163" s="5">
        <v>0</v>
      </c>
      <c r="N163" s="6">
        <f t="shared" si="2"/>
        <v>28295210</v>
      </c>
      <c r="O163" s="6"/>
    </row>
    <row r="164" spans="1:15" x14ac:dyDescent="0.25">
      <c r="A164" s="3">
        <v>41802</v>
      </c>
      <c r="B164" s="5">
        <f>BTC!F165</f>
        <v>50818800</v>
      </c>
      <c r="C164" s="5">
        <f>+XRP!F165</f>
        <v>264548</v>
      </c>
      <c r="D164" s="5">
        <f>+LTC!F165</f>
        <v>4748730</v>
      </c>
      <c r="E164" s="5">
        <v>0</v>
      </c>
      <c r="F164" s="5">
        <v>0</v>
      </c>
      <c r="G164" s="5">
        <v>0</v>
      </c>
      <c r="H164" s="6">
        <f>+XMR!F25</f>
        <v>108619</v>
      </c>
      <c r="I164" s="6">
        <v>0</v>
      </c>
      <c r="J164" s="5">
        <v>0</v>
      </c>
      <c r="K164" s="5">
        <f>+DASH!F121</f>
        <v>895885</v>
      </c>
      <c r="L164" s="5">
        <v>0</v>
      </c>
      <c r="N164" s="6">
        <f t="shared" si="2"/>
        <v>56836582</v>
      </c>
      <c r="O164" s="6"/>
    </row>
    <row r="165" spans="1:15" x14ac:dyDescent="0.25">
      <c r="A165" s="4">
        <v>41803</v>
      </c>
      <c r="B165" s="5">
        <f>BTC!F166</f>
        <v>35700700</v>
      </c>
      <c r="C165" s="5">
        <f>+XRP!F166</f>
        <v>172430</v>
      </c>
      <c r="D165" s="5">
        <f>+LTC!F166</f>
        <v>2338830</v>
      </c>
      <c r="E165" s="5">
        <v>0</v>
      </c>
      <c r="F165" s="5">
        <v>0</v>
      </c>
      <c r="G165" s="5">
        <v>0</v>
      </c>
      <c r="H165" s="6">
        <f>+XMR!F26</f>
        <v>84237</v>
      </c>
      <c r="I165" s="6">
        <v>0</v>
      </c>
      <c r="J165" s="5">
        <v>0</v>
      </c>
      <c r="K165" s="5">
        <f>+DASH!F122</f>
        <v>426354</v>
      </c>
      <c r="L165" s="5">
        <v>0</v>
      </c>
      <c r="N165" s="6">
        <f t="shared" si="2"/>
        <v>38722551</v>
      </c>
      <c r="O165" s="6"/>
    </row>
    <row r="166" spans="1:15" x14ac:dyDescent="0.25">
      <c r="A166" s="3">
        <v>41804</v>
      </c>
      <c r="B166" s="5">
        <f>BTC!F167</f>
        <v>38481200</v>
      </c>
      <c r="C166" s="5">
        <f>+XRP!F167</f>
        <v>144324</v>
      </c>
      <c r="D166" s="5">
        <f>+LTC!F167</f>
        <v>3232610</v>
      </c>
      <c r="E166" s="5">
        <v>0</v>
      </c>
      <c r="F166" s="5">
        <v>0</v>
      </c>
      <c r="G166" s="5">
        <v>0</v>
      </c>
      <c r="H166" s="6">
        <f>+XMR!F27</f>
        <v>276919</v>
      </c>
      <c r="I166" s="6">
        <v>0</v>
      </c>
      <c r="J166" s="5">
        <v>0</v>
      </c>
      <c r="K166" s="5">
        <f>+DASH!F123</f>
        <v>514834</v>
      </c>
      <c r="L166" s="5">
        <v>0</v>
      </c>
      <c r="N166" s="6">
        <f t="shared" si="2"/>
        <v>42649887</v>
      </c>
      <c r="O166" s="6"/>
    </row>
    <row r="167" spans="1:15" x14ac:dyDescent="0.25">
      <c r="A167" s="4">
        <v>41805</v>
      </c>
      <c r="B167" s="5">
        <f>BTC!F168</f>
        <v>23580900</v>
      </c>
      <c r="C167" s="5">
        <f>+XRP!F168</f>
        <v>82035</v>
      </c>
      <c r="D167" s="5">
        <f>+LTC!F168</f>
        <v>2788040</v>
      </c>
      <c r="E167" s="5">
        <v>0</v>
      </c>
      <c r="F167" s="5">
        <v>0</v>
      </c>
      <c r="G167" s="5">
        <v>0</v>
      </c>
      <c r="H167" s="6">
        <f>+XMR!F28</f>
        <v>150652</v>
      </c>
      <c r="I167" s="6">
        <v>0</v>
      </c>
      <c r="J167" s="5">
        <v>0</v>
      </c>
      <c r="K167" s="5">
        <f>+DASH!F124</f>
        <v>274260</v>
      </c>
      <c r="L167" s="5">
        <v>0</v>
      </c>
      <c r="N167" s="6">
        <f t="shared" si="2"/>
        <v>26875887</v>
      </c>
      <c r="O167" s="6"/>
    </row>
    <row r="168" spans="1:15" x14ac:dyDescent="0.25">
      <c r="A168" s="3">
        <v>41806</v>
      </c>
      <c r="B168" s="5">
        <f>BTC!F169</f>
        <v>28677500</v>
      </c>
      <c r="C168" s="5">
        <f>+XRP!F169</f>
        <v>177955</v>
      </c>
      <c r="D168" s="5">
        <f>+LTC!F169</f>
        <v>2633400</v>
      </c>
      <c r="E168" s="5">
        <v>0</v>
      </c>
      <c r="F168" s="5">
        <v>0</v>
      </c>
      <c r="G168" s="5">
        <v>0</v>
      </c>
      <c r="H168" s="6">
        <f>+XMR!F29</f>
        <v>438776</v>
      </c>
      <c r="I168" s="6">
        <v>0</v>
      </c>
      <c r="J168" s="5">
        <v>0</v>
      </c>
      <c r="K168" s="5">
        <f>+DASH!F125</f>
        <v>427550</v>
      </c>
      <c r="L168" s="5">
        <v>0</v>
      </c>
      <c r="N168" s="6">
        <f t="shared" si="2"/>
        <v>32355181</v>
      </c>
      <c r="O168" s="6"/>
    </row>
    <row r="169" spans="1:15" x14ac:dyDescent="0.25">
      <c r="A169" s="4">
        <v>41807</v>
      </c>
      <c r="B169" s="5">
        <f>BTC!F170</f>
        <v>18597300</v>
      </c>
      <c r="C169" s="5">
        <f>+XRP!F170</f>
        <v>115743</v>
      </c>
      <c r="D169" s="5">
        <f>+LTC!F170</f>
        <v>2214920</v>
      </c>
      <c r="E169" s="5">
        <v>0</v>
      </c>
      <c r="F169" s="5">
        <v>0</v>
      </c>
      <c r="G169" s="5">
        <v>0</v>
      </c>
      <c r="H169" s="6">
        <f>+XMR!F30</f>
        <v>228445</v>
      </c>
      <c r="I169" s="6">
        <v>0</v>
      </c>
      <c r="J169" s="5">
        <v>0</v>
      </c>
      <c r="K169" s="5">
        <f>+DASH!F126</f>
        <v>305768</v>
      </c>
      <c r="L169" s="5">
        <v>0</v>
      </c>
      <c r="N169" s="6">
        <f t="shared" si="2"/>
        <v>21462176</v>
      </c>
      <c r="O169" s="6"/>
    </row>
    <row r="170" spans="1:15" x14ac:dyDescent="0.25">
      <c r="A170" s="3">
        <v>41808</v>
      </c>
      <c r="B170" s="5">
        <f>BTC!F171</f>
        <v>17862000</v>
      </c>
      <c r="C170" s="5">
        <f>+XRP!F171</f>
        <v>153448</v>
      </c>
      <c r="D170" s="5">
        <f>+LTC!F171</f>
        <v>1703900</v>
      </c>
      <c r="E170" s="5">
        <v>0</v>
      </c>
      <c r="F170" s="5">
        <v>0</v>
      </c>
      <c r="G170" s="5">
        <v>0</v>
      </c>
      <c r="H170" s="6">
        <f>+XMR!F31</f>
        <v>183102</v>
      </c>
      <c r="I170" s="6">
        <v>0</v>
      </c>
      <c r="J170" s="5">
        <v>0</v>
      </c>
      <c r="K170" s="5">
        <f>+DASH!F127</f>
        <v>475249</v>
      </c>
      <c r="L170" s="5">
        <v>0</v>
      </c>
      <c r="N170" s="6">
        <f t="shared" si="2"/>
        <v>20377699</v>
      </c>
      <c r="O170" s="6"/>
    </row>
    <row r="171" spans="1:15" x14ac:dyDescent="0.25">
      <c r="A171" s="4">
        <v>41809</v>
      </c>
      <c r="B171" s="5">
        <f>BTC!F172</f>
        <v>12803800</v>
      </c>
      <c r="C171" s="5">
        <f>+XRP!F172</f>
        <v>24118</v>
      </c>
      <c r="D171" s="5">
        <f>+LTC!F172</f>
        <v>3395730</v>
      </c>
      <c r="E171" s="5">
        <v>0</v>
      </c>
      <c r="F171" s="5">
        <v>0</v>
      </c>
      <c r="G171" s="5">
        <v>0</v>
      </c>
      <c r="H171" s="6">
        <f>+XMR!F32</f>
        <v>283962</v>
      </c>
      <c r="I171" s="6">
        <v>0</v>
      </c>
      <c r="J171" s="5">
        <v>0</v>
      </c>
      <c r="K171" s="5">
        <f>+DASH!F128</f>
        <v>589450</v>
      </c>
      <c r="L171" s="5">
        <v>0</v>
      </c>
      <c r="N171" s="6">
        <f t="shared" si="2"/>
        <v>17097060</v>
      </c>
      <c r="O171" s="6"/>
    </row>
    <row r="172" spans="1:15" x14ac:dyDescent="0.25">
      <c r="A172" s="3">
        <v>41810</v>
      </c>
      <c r="B172" s="5">
        <f>BTC!F173</f>
        <v>18134100</v>
      </c>
      <c r="C172" s="5">
        <f>+XRP!F173</f>
        <v>157677</v>
      </c>
      <c r="D172" s="5">
        <f>+LTC!F173</f>
        <v>1862810</v>
      </c>
      <c r="E172" s="5">
        <v>0</v>
      </c>
      <c r="F172" s="5">
        <v>0</v>
      </c>
      <c r="G172" s="5">
        <v>0</v>
      </c>
      <c r="H172" s="6">
        <f>+XMR!F33</f>
        <v>543764</v>
      </c>
      <c r="I172" s="6">
        <v>0</v>
      </c>
      <c r="J172" s="5">
        <v>0</v>
      </c>
      <c r="K172" s="5">
        <f>+DASH!F129</f>
        <v>4047720</v>
      </c>
      <c r="L172" s="5">
        <v>0</v>
      </c>
      <c r="N172" s="6">
        <f t="shared" si="2"/>
        <v>24746071</v>
      </c>
      <c r="O172" s="6"/>
    </row>
    <row r="173" spans="1:15" x14ac:dyDescent="0.25">
      <c r="A173" s="4">
        <v>41811</v>
      </c>
      <c r="B173" s="5">
        <f>BTC!F174</f>
        <v>9256290</v>
      </c>
      <c r="C173" s="5">
        <f>+XRP!F174</f>
        <v>77189</v>
      </c>
      <c r="D173" s="5">
        <f>+LTC!F174</f>
        <v>1201330</v>
      </c>
      <c r="E173" s="5">
        <v>0</v>
      </c>
      <c r="F173" s="5">
        <v>0</v>
      </c>
      <c r="G173" s="5">
        <v>0</v>
      </c>
      <c r="H173" s="6">
        <f>+XMR!F34</f>
        <v>723077</v>
      </c>
      <c r="I173" s="6">
        <v>0</v>
      </c>
      <c r="J173" s="5">
        <v>0</v>
      </c>
      <c r="K173" s="5">
        <f>+DASH!F130</f>
        <v>1003310</v>
      </c>
      <c r="L173" s="5">
        <v>0</v>
      </c>
      <c r="N173" s="6">
        <f t="shared" si="2"/>
        <v>12261196</v>
      </c>
      <c r="O173" s="6"/>
    </row>
    <row r="174" spans="1:15" x14ac:dyDescent="0.25">
      <c r="A174" s="3">
        <v>41812</v>
      </c>
      <c r="B174" s="5">
        <f>BTC!F175</f>
        <v>10877700</v>
      </c>
      <c r="C174" s="5">
        <f>+XRP!F175</f>
        <v>204893</v>
      </c>
      <c r="D174" s="5">
        <f>+LTC!F175</f>
        <v>1382550</v>
      </c>
      <c r="E174" s="5">
        <v>0</v>
      </c>
      <c r="F174" s="5">
        <v>0</v>
      </c>
      <c r="G174" s="5">
        <v>0</v>
      </c>
      <c r="H174" s="6">
        <f>+XMR!F35</f>
        <v>491984</v>
      </c>
      <c r="I174" s="6">
        <v>0</v>
      </c>
      <c r="J174" s="5">
        <v>0</v>
      </c>
      <c r="K174" s="5">
        <f>+DASH!F131</f>
        <v>287288</v>
      </c>
      <c r="L174" s="5">
        <v>0</v>
      </c>
      <c r="N174" s="6">
        <f t="shared" si="2"/>
        <v>13244415</v>
      </c>
      <c r="O174" s="6"/>
    </row>
    <row r="175" spans="1:15" x14ac:dyDescent="0.25">
      <c r="A175" s="4">
        <v>41813</v>
      </c>
      <c r="B175" s="5">
        <f>BTC!F176</f>
        <v>14053800</v>
      </c>
      <c r="C175" s="5">
        <f>+XRP!F176</f>
        <v>104712</v>
      </c>
      <c r="D175" s="5">
        <f>+LTC!F176</f>
        <v>1306090</v>
      </c>
      <c r="E175" s="5">
        <v>0</v>
      </c>
      <c r="F175" s="5">
        <v>0</v>
      </c>
      <c r="G175" s="5">
        <v>0</v>
      </c>
      <c r="H175" s="6">
        <f>+XMR!F36</f>
        <v>433301</v>
      </c>
      <c r="I175" s="6">
        <v>0</v>
      </c>
      <c r="J175" s="5">
        <v>0</v>
      </c>
      <c r="K175" s="5">
        <f>+DASH!F132</f>
        <v>345384</v>
      </c>
      <c r="L175" s="5">
        <v>0</v>
      </c>
      <c r="N175" s="6">
        <f t="shared" si="2"/>
        <v>16243287</v>
      </c>
      <c r="O175" s="6"/>
    </row>
    <row r="176" spans="1:15" x14ac:dyDescent="0.25">
      <c r="A176" s="3">
        <v>41814</v>
      </c>
      <c r="B176" s="5">
        <f>BTC!F177</f>
        <v>14144900</v>
      </c>
      <c r="C176" s="5">
        <f>+XRP!F177</f>
        <v>196770</v>
      </c>
      <c r="D176" s="5">
        <f>+LTC!F177</f>
        <v>1449760</v>
      </c>
      <c r="E176" s="5">
        <v>0</v>
      </c>
      <c r="F176" s="5">
        <v>0</v>
      </c>
      <c r="G176" s="5">
        <v>0</v>
      </c>
      <c r="H176" s="6">
        <f>+XMR!F37</f>
        <v>150995</v>
      </c>
      <c r="I176" s="6">
        <v>0</v>
      </c>
      <c r="J176" s="5">
        <v>0</v>
      </c>
      <c r="K176" s="5">
        <f>+DASH!F133</f>
        <v>327520</v>
      </c>
      <c r="L176" s="5">
        <v>0</v>
      </c>
      <c r="N176" s="6">
        <f t="shared" si="2"/>
        <v>16269945</v>
      </c>
      <c r="O176" s="6"/>
    </row>
    <row r="177" spans="1:15" x14ac:dyDescent="0.25">
      <c r="A177" s="4">
        <v>41815</v>
      </c>
      <c r="B177" s="5">
        <f>BTC!F178</f>
        <v>20687700</v>
      </c>
      <c r="C177" s="5">
        <f>+XRP!F178</f>
        <v>208741</v>
      </c>
      <c r="D177" s="5">
        <f>+LTC!F178</f>
        <v>2061300</v>
      </c>
      <c r="E177" s="5">
        <v>0</v>
      </c>
      <c r="F177" s="5">
        <v>0</v>
      </c>
      <c r="G177" s="5">
        <v>0</v>
      </c>
      <c r="H177" s="6">
        <f>+XMR!F38</f>
        <v>217183</v>
      </c>
      <c r="I177" s="6">
        <v>0</v>
      </c>
      <c r="J177" s="5">
        <v>0</v>
      </c>
      <c r="K177" s="5">
        <f>+DASH!F134</f>
        <v>243528</v>
      </c>
      <c r="L177" s="5">
        <v>0</v>
      </c>
      <c r="N177" s="6">
        <f t="shared" si="2"/>
        <v>23418452</v>
      </c>
      <c r="O177" s="6"/>
    </row>
    <row r="178" spans="1:15" x14ac:dyDescent="0.25">
      <c r="A178" s="3">
        <v>41816</v>
      </c>
      <c r="B178" s="5">
        <f>BTC!F179</f>
        <v>14655900</v>
      </c>
      <c r="C178" s="5">
        <f>+XRP!F179</f>
        <v>19022</v>
      </c>
      <c r="D178" s="5">
        <f>+LTC!F179</f>
        <v>2457120</v>
      </c>
      <c r="E178" s="5">
        <v>0</v>
      </c>
      <c r="F178" s="5">
        <v>0</v>
      </c>
      <c r="G178" s="5">
        <v>0</v>
      </c>
      <c r="H178" s="6">
        <f>+XMR!F39</f>
        <v>117740</v>
      </c>
      <c r="I178" s="6">
        <v>0</v>
      </c>
      <c r="J178" s="5">
        <v>0</v>
      </c>
      <c r="K178" s="5">
        <f>+DASH!F135</f>
        <v>942175</v>
      </c>
      <c r="L178" s="5">
        <v>0</v>
      </c>
      <c r="N178" s="6">
        <f t="shared" si="2"/>
        <v>18191957</v>
      </c>
      <c r="O178" s="6"/>
    </row>
    <row r="179" spans="1:15" x14ac:dyDescent="0.25">
      <c r="A179" s="4">
        <v>41817</v>
      </c>
      <c r="B179" s="5">
        <f>BTC!F180</f>
        <v>20814600</v>
      </c>
      <c r="C179" s="5">
        <f>+XRP!F180</f>
        <v>17794</v>
      </c>
      <c r="D179" s="5">
        <f>+LTC!F180</f>
        <v>1574680</v>
      </c>
      <c r="E179" s="5">
        <v>0</v>
      </c>
      <c r="F179" s="5">
        <v>0</v>
      </c>
      <c r="G179" s="5">
        <v>0</v>
      </c>
      <c r="H179" s="6">
        <f>+XMR!F40</f>
        <v>250643</v>
      </c>
      <c r="I179" s="6">
        <v>0</v>
      </c>
      <c r="J179" s="5">
        <v>0</v>
      </c>
      <c r="K179" s="5">
        <f>+DASH!F136</f>
        <v>362067</v>
      </c>
      <c r="L179" s="5">
        <v>0</v>
      </c>
      <c r="N179" s="6">
        <f t="shared" si="2"/>
        <v>23019784</v>
      </c>
      <c r="O179" s="6"/>
    </row>
    <row r="180" spans="1:15" x14ac:dyDescent="0.25">
      <c r="A180" s="3">
        <v>41818</v>
      </c>
      <c r="B180" s="5">
        <f>BTC!F181</f>
        <v>13398100</v>
      </c>
      <c r="C180" s="5">
        <f>+XRP!F181</f>
        <v>8316</v>
      </c>
      <c r="D180" s="5">
        <f>+LTC!F181</f>
        <v>1466260</v>
      </c>
      <c r="E180" s="5">
        <v>0</v>
      </c>
      <c r="F180" s="5">
        <v>0</v>
      </c>
      <c r="G180" s="5">
        <v>0</v>
      </c>
      <c r="H180" s="6">
        <f>+XMR!F41</f>
        <v>184970</v>
      </c>
      <c r="I180" s="6">
        <v>0</v>
      </c>
      <c r="J180" s="5">
        <v>0</v>
      </c>
      <c r="K180" s="5">
        <f>+DASH!F137</f>
        <v>287441</v>
      </c>
      <c r="L180" s="5">
        <v>0</v>
      </c>
      <c r="N180" s="6">
        <f t="shared" si="2"/>
        <v>15345087</v>
      </c>
      <c r="O180" s="6"/>
    </row>
    <row r="181" spans="1:15" x14ac:dyDescent="0.25">
      <c r="A181" s="4">
        <v>41819</v>
      </c>
      <c r="B181" s="5">
        <f>BTC!F182</f>
        <v>8897470</v>
      </c>
      <c r="C181" s="5">
        <f>+XRP!F182</f>
        <v>13533</v>
      </c>
      <c r="D181" s="5">
        <f>+LTC!F182</f>
        <v>2181070</v>
      </c>
      <c r="E181" s="5">
        <v>0</v>
      </c>
      <c r="F181" s="5">
        <v>0</v>
      </c>
      <c r="G181" s="5">
        <v>0</v>
      </c>
      <c r="H181" s="6">
        <f>+XMR!F42</f>
        <v>138511</v>
      </c>
      <c r="I181" s="6">
        <v>0</v>
      </c>
      <c r="J181" s="5">
        <v>0</v>
      </c>
      <c r="K181" s="5">
        <f>+DASH!F138</f>
        <v>262898</v>
      </c>
      <c r="L181" s="5">
        <v>0</v>
      </c>
      <c r="N181" s="6">
        <f t="shared" si="2"/>
        <v>11493482</v>
      </c>
      <c r="O181" s="6"/>
    </row>
    <row r="182" spans="1:15" x14ac:dyDescent="0.25">
      <c r="A182" s="3">
        <v>41820</v>
      </c>
      <c r="B182" s="5">
        <f>BTC!F183</f>
        <v>46422400</v>
      </c>
      <c r="C182" s="5">
        <f>+XRP!F183</f>
        <v>20028</v>
      </c>
      <c r="D182" s="5">
        <f>+LTC!F183</f>
        <v>4287560</v>
      </c>
      <c r="E182" s="5">
        <v>0</v>
      </c>
      <c r="F182" s="5">
        <v>0</v>
      </c>
      <c r="G182" s="5">
        <v>0</v>
      </c>
      <c r="H182" s="6">
        <f>+XMR!F43</f>
        <v>124575</v>
      </c>
      <c r="I182" s="6">
        <v>0</v>
      </c>
      <c r="J182" s="5">
        <v>0</v>
      </c>
      <c r="K182" s="5">
        <f>+DASH!F139</f>
        <v>1216120</v>
      </c>
      <c r="L182" s="5">
        <v>0</v>
      </c>
      <c r="N182" s="6">
        <f t="shared" si="2"/>
        <v>52070683</v>
      </c>
      <c r="O182" s="6"/>
    </row>
    <row r="183" spans="1:15" x14ac:dyDescent="0.25">
      <c r="A183" s="16">
        <v>41821</v>
      </c>
      <c r="B183" s="5">
        <f>BTC!F184</f>
        <v>38446300</v>
      </c>
      <c r="C183" s="5">
        <f>+XRP!F184</f>
        <v>241870</v>
      </c>
      <c r="D183" s="5">
        <f>+LTC!F184</f>
        <v>6485840</v>
      </c>
      <c r="E183" s="5">
        <v>0</v>
      </c>
      <c r="F183" s="5">
        <v>0</v>
      </c>
      <c r="G183" s="5">
        <v>0</v>
      </c>
      <c r="H183" s="6">
        <f>+XMR!F44</f>
        <v>98540</v>
      </c>
      <c r="I183" s="6">
        <v>0</v>
      </c>
      <c r="J183" s="5">
        <v>0</v>
      </c>
      <c r="K183" s="5">
        <f>+DASH!F140</f>
        <v>689084</v>
      </c>
      <c r="L183" s="5">
        <v>0</v>
      </c>
      <c r="N183" s="6">
        <f t="shared" si="2"/>
        <v>45961634</v>
      </c>
      <c r="O183" s="6"/>
    </row>
    <row r="184" spans="1:15" x14ac:dyDescent="0.25">
      <c r="A184" s="3">
        <v>41822</v>
      </c>
      <c r="B184" s="5">
        <f>BTC!F185</f>
        <v>25768200</v>
      </c>
      <c r="C184" s="5">
        <f>+XRP!F185</f>
        <v>157412</v>
      </c>
      <c r="D184" s="5">
        <f>+LTC!F185</f>
        <v>7882050</v>
      </c>
      <c r="E184" s="5">
        <v>0</v>
      </c>
      <c r="F184" s="5">
        <v>0</v>
      </c>
      <c r="G184" s="5">
        <v>0</v>
      </c>
      <c r="H184" s="6">
        <f>+XMR!F45</f>
        <v>101095</v>
      </c>
      <c r="I184" s="6">
        <v>0</v>
      </c>
      <c r="J184" s="5">
        <v>0</v>
      </c>
      <c r="K184" s="5">
        <f>+DASH!F141</f>
        <v>1070360</v>
      </c>
      <c r="L184" s="5">
        <v>0</v>
      </c>
      <c r="N184" s="6">
        <f t="shared" si="2"/>
        <v>34979117</v>
      </c>
      <c r="O184" s="6"/>
    </row>
    <row r="185" spans="1:15" x14ac:dyDescent="0.25">
      <c r="A185" s="4">
        <v>41823</v>
      </c>
      <c r="B185" s="5">
        <f>BTC!F186</f>
        <v>18949000</v>
      </c>
      <c r="C185" s="5">
        <f>+XRP!F186</f>
        <v>140023</v>
      </c>
      <c r="D185" s="5">
        <f>+LTC!F186</f>
        <v>2917800</v>
      </c>
      <c r="E185" s="5">
        <v>0</v>
      </c>
      <c r="F185" s="5">
        <v>0</v>
      </c>
      <c r="G185" s="5">
        <v>0</v>
      </c>
      <c r="H185" s="6">
        <f>+XMR!F46</f>
        <v>168532</v>
      </c>
      <c r="I185" s="6">
        <v>0</v>
      </c>
      <c r="J185" s="5">
        <v>0</v>
      </c>
      <c r="K185" s="5">
        <f>+DASH!F142</f>
        <v>946899</v>
      </c>
      <c r="L185" s="5">
        <v>0</v>
      </c>
      <c r="N185" s="6">
        <f t="shared" si="2"/>
        <v>23122254</v>
      </c>
      <c r="O185" s="6"/>
    </row>
    <row r="186" spans="1:15" x14ac:dyDescent="0.25">
      <c r="A186" s="3">
        <v>41824</v>
      </c>
      <c r="B186" s="5">
        <f>BTC!F187</f>
        <v>22237200</v>
      </c>
      <c r="C186" s="5">
        <f>+XRP!F187</f>
        <v>224680</v>
      </c>
      <c r="D186" s="5">
        <f>+LTC!F187</f>
        <v>3545090</v>
      </c>
      <c r="E186" s="5">
        <v>0</v>
      </c>
      <c r="F186" s="5">
        <v>0</v>
      </c>
      <c r="G186" s="5">
        <v>0</v>
      </c>
      <c r="H186" s="6">
        <f>+XMR!F47</f>
        <v>148555</v>
      </c>
      <c r="I186" s="6">
        <v>0</v>
      </c>
      <c r="J186" s="5">
        <v>0</v>
      </c>
      <c r="K186" s="5">
        <f>+DASH!F143</f>
        <v>250875</v>
      </c>
      <c r="L186" s="5">
        <v>0</v>
      </c>
      <c r="N186" s="6">
        <f t="shared" si="2"/>
        <v>26406400</v>
      </c>
      <c r="O186" s="6"/>
    </row>
    <row r="187" spans="1:15" x14ac:dyDescent="0.25">
      <c r="A187" s="4">
        <v>41825</v>
      </c>
      <c r="B187" s="5">
        <f>BTC!F188</f>
        <v>9105940</v>
      </c>
      <c r="C187" s="5">
        <f>+XRP!F188</f>
        <v>215980</v>
      </c>
      <c r="D187" s="5">
        <f>+LTC!F188</f>
        <v>5330180</v>
      </c>
      <c r="E187" s="5">
        <v>0</v>
      </c>
      <c r="F187" s="5">
        <v>0</v>
      </c>
      <c r="G187" s="5">
        <v>0</v>
      </c>
      <c r="H187" s="6">
        <f>+XMR!F48</f>
        <v>68525</v>
      </c>
      <c r="I187" s="6">
        <v>0</v>
      </c>
      <c r="J187" s="5">
        <v>0</v>
      </c>
      <c r="K187" s="5">
        <f>+DASH!F144</f>
        <v>414546</v>
      </c>
      <c r="L187" s="5">
        <v>0</v>
      </c>
      <c r="N187" s="6">
        <f t="shared" si="2"/>
        <v>15135171</v>
      </c>
      <c r="O187" s="6"/>
    </row>
    <row r="188" spans="1:15" x14ac:dyDescent="0.25">
      <c r="A188" s="3">
        <v>41826</v>
      </c>
      <c r="B188" s="5">
        <f>BTC!F189</f>
        <v>10080000</v>
      </c>
      <c r="C188" s="5">
        <f>+XRP!F189</f>
        <v>148862</v>
      </c>
      <c r="D188" s="5">
        <f>+LTC!F189</f>
        <v>2569530</v>
      </c>
      <c r="E188" s="5">
        <v>0</v>
      </c>
      <c r="F188" s="5">
        <v>0</v>
      </c>
      <c r="G188" s="5">
        <v>0</v>
      </c>
      <c r="H188" s="6">
        <f>+XMR!F49</f>
        <v>77663</v>
      </c>
      <c r="I188" s="6">
        <v>0</v>
      </c>
      <c r="J188" s="5">
        <v>0</v>
      </c>
      <c r="K188" s="5">
        <f>+DASH!F145</f>
        <v>349136</v>
      </c>
      <c r="L188" s="5">
        <v>0</v>
      </c>
      <c r="N188" s="6">
        <f t="shared" si="2"/>
        <v>13225191</v>
      </c>
      <c r="O188" s="6"/>
    </row>
    <row r="189" spans="1:15" x14ac:dyDescent="0.25">
      <c r="A189" s="4">
        <v>41827</v>
      </c>
      <c r="B189" s="5">
        <f>BTC!F190</f>
        <v>17813600</v>
      </c>
      <c r="C189" s="5">
        <f>+XRP!F190</f>
        <v>191510</v>
      </c>
      <c r="D189" s="5">
        <f>+LTC!F190</f>
        <v>5011390</v>
      </c>
      <c r="E189" s="5">
        <v>0</v>
      </c>
      <c r="F189" s="5">
        <v>0</v>
      </c>
      <c r="G189" s="5">
        <v>0</v>
      </c>
      <c r="H189" s="6">
        <f>+XMR!F50</f>
        <v>111370</v>
      </c>
      <c r="I189" s="6">
        <v>0</v>
      </c>
      <c r="J189" s="5">
        <v>0</v>
      </c>
      <c r="K189" s="5">
        <f>+DASH!F146</f>
        <v>237262</v>
      </c>
      <c r="L189" s="5">
        <v>0</v>
      </c>
      <c r="N189" s="6">
        <f t="shared" si="2"/>
        <v>23365132</v>
      </c>
      <c r="O189" s="6"/>
    </row>
    <row r="190" spans="1:15" x14ac:dyDescent="0.25">
      <c r="A190" s="3">
        <v>41828</v>
      </c>
      <c r="B190" s="5">
        <f>BTC!F191</f>
        <v>10005500</v>
      </c>
      <c r="C190" s="5">
        <f>+XRP!F191</f>
        <v>222957</v>
      </c>
      <c r="D190" s="5">
        <f>+LTC!F191</f>
        <v>2798300</v>
      </c>
      <c r="E190" s="5">
        <v>0</v>
      </c>
      <c r="F190" s="5">
        <v>0</v>
      </c>
      <c r="G190" s="5">
        <v>0</v>
      </c>
      <c r="H190" s="6">
        <f>+XMR!F51</f>
        <v>94993</v>
      </c>
      <c r="I190" s="6">
        <v>0</v>
      </c>
      <c r="J190" s="5">
        <v>0</v>
      </c>
      <c r="K190" s="5">
        <f>+DASH!F147</f>
        <v>578868</v>
      </c>
      <c r="L190" s="5">
        <v>0</v>
      </c>
      <c r="N190" s="6">
        <f t="shared" si="2"/>
        <v>13700618</v>
      </c>
      <c r="O190" s="6"/>
    </row>
    <row r="191" spans="1:15" x14ac:dyDescent="0.25">
      <c r="A191" s="4">
        <v>41829</v>
      </c>
      <c r="B191" s="5">
        <f>BTC!F192</f>
        <v>9819150</v>
      </c>
      <c r="C191" s="5">
        <f>+XRP!F192</f>
        <v>178918</v>
      </c>
      <c r="D191" s="5">
        <f>+LTC!F192</f>
        <v>2978550</v>
      </c>
      <c r="E191" s="5">
        <v>0</v>
      </c>
      <c r="F191" s="5">
        <v>0</v>
      </c>
      <c r="G191" s="5">
        <v>0</v>
      </c>
      <c r="H191" s="6">
        <f>+XMR!F52</f>
        <v>69554</v>
      </c>
      <c r="I191" s="6">
        <v>0</v>
      </c>
      <c r="J191" s="5">
        <v>0</v>
      </c>
      <c r="K191" s="5">
        <f>+DASH!F148</f>
        <v>255938</v>
      </c>
      <c r="L191" s="5">
        <v>0</v>
      </c>
      <c r="N191" s="6">
        <f t="shared" si="2"/>
        <v>13302110</v>
      </c>
      <c r="O191" s="6"/>
    </row>
    <row r="192" spans="1:15" x14ac:dyDescent="0.25">
      <c r="A192" s="3">
        <v>41830</v>
      </c>
      <c r="B192" s="5">
        <f>BTC!F193</f>
        <v>15880700</v>
      </c>
      <c r="C192" s="5">
        <f>+XRP!F193</f>
        <v>281909</v>
      </c>
      <c r="D192" s="5">
        <f>+LTC!F193</f>
        <v>1988790</v>
      </c>
      <c r="E192" s="5">
        <v>0</v>
      </c>
      <c r="F192" s="5">
        <v>0</v>
      </c>
      <c r="G192" s="5">
        <v>0</v>
      </c>
      <c r="H192" s="6">
        <f>+XMR!F53</f>
        <v>89099</v>
      </c>
      <c r="I192" s="6">
        <v>0</v>
      </c>
      <c r="J192" s="5">
        <v>0</v>
      </c>
      <c r="K192" s="5">
        <f>+DASH!F149</f>
        <v>299842</v>
      </c>
      <c r="L192" s="5">
        <v>0</v>
      </c>
      <c r="N192" s="6">
        <f t="shared" si="2"/>
        <v>18540340</v>
      </c>
      <c r="O192" s="6"/>
    </row>
    <row r="193" spans="1:15" x14ac:dyDescent="0.25">
      <c r="A193" s="4">
        <v>41831</v>
      </c>
      <c r="B193" s="5">
        <f>BTC!F194</f>
        <v>16467100</v>
      </c>
      <c r="C193" s="5">
        <f>+XRP!F194</f>
        <v>406560</v>
      </c>
      <c r="D193" s="5">
        <f>+LTC!F194</f>
        <v>1996570</v>
      </c>
      <c r="E193" s="5">
        <v>0</v>
      </c>
      <c r="F193" s="5">
        <v>0</v>
      </c>
      <c r="G193" s="5">
        <v>0</v>
      </c>
      <c r="H193" s="6">
        <f>+XMR!F54</f>
        <v>116666</v>
      </c>
      <c r="I193" s="6">
        <v>0</v>
      </c>
      <c r="J193" s="5">
        <v>0</v>
      </c>
      <c r="K193" s="5">
        <f>+DASH!F150</f>
        <v>354126</v>
      </c>
      <c r="L193" s="5">
        <v>0</v>
      </c>
      <c r="N193" s="6">
        <f t="shared" si="2"/>
        <v>19341022</v>
      </c>
      <c r="O193" s="6"/>
    </row>
    <row r="194" spans="1:15" x14ac:dyDescent="0.25">
      <c r="A194" s="3">
        <v>41832</v>
      </c>
      <c r="B194" s="5">
        <f>BTC!F195</f>
        <v>13329000</v>
      </c>
      <c r="C194" s="5">
        <f>+XRP!F195</f>
        <v>172674</v>
      </c>
      <c r="D194" s="5">
        <f>+LTC!F195</f>
        <v>5976190</v>
      </c>
      <c r="E194" s="5">
        <v>0</v>
      </c>
      <c r="F194" s="5">
        <v>0</v>
      </c>
      <c r="G194" s="5">
        <v>0</v>
      </c>
      <c r="H194" s="6">
        <f>+XMR!F55</f>
        <v>65375</v>
      </c>
      <c r="I194" s="6">
        <v>0</v>
      </c>
      <c r="J194" s="5">
        <v>0</v>
      </c>
      <c r="K194" s="5">
        <f>+DASH!F151</f>
        <v>136625</v>
      </c>
      <c r="L194" s="5">
        <v>0</v>
      </c>
      <c r="N194" s="6">
        <f t="shared" ref="N194:N257" si="3">B194+C194+D194+E194+G194+H194+I194+J194+K194+L194+F194</f>
        <v>19679864</v>
      </c>
      <c r="O194" s="6"/>
    </row>
    <row r="195" spans="1:15" x14ac:dyDescent="0.25">
      <c r="A195" s="4">
        <v>41833</v>
      </c>
      <c r="B195" s="5">
        <f>BTC!F196</f>
        <v>11291000</v>
      </c>
      <c r="C195" s="5">
        <f>+XRP!F196</f>
        <v>64623</v>
      </c>
      <c r="D195" s="5">
        <f>+LTC!F196</f>
        <v>5485690</v>
      </c>
      <c r="E195" s="5">
        <v>0</v>
      </c>
      <c r="F195" s="5">
        <v>0</v>
      </c>
      <c r="G195" s="5">
        <v>0</v>
      </c>
      <c r="H195" s="6">
        <f>+XMR!F56</f>
        <v>122049</v>
      </c>
      <c r="I195" s="6">
        <v>0</v>
      </c>
      <c r="J195" s="5">
        <v>0</v>
      </c>
      <c r="K195" s="5">
        <f>+DASH!F152</f>
        <v>189565</v>
      </c>
      <c r="L195" s="5">
        <v>0</v>
      </c>
      <c r="N195" s="6">
        <f t="shared" si="3"/>
        <v>17152927</v>
      </c>
      <c r="O195" s="6"/>
    </row>
    <row r="196" spans="1:15" x14ac:dyDescent="0.25">
      <c r="A196" s="3">
        <v>41834</v>
      </c>
      <c r="B196" s="5">
        <f>BTC!F197</f>
        <v>12706800</v>
      </c>
      <c r="C196" s="5">
        <f>+XRP!F197</f>
        <v>113927</v>
      </c>
      <c r="D196" s="5">
        <f>+LTC!F197</f>
        <v>4107330</v>
      </c>
      <c r="E196" s="5">
        <v>0</v>
      </c>
      <c r="F196" s="5">
        <v>0</v>
      </c>
      <c r="G196" s="5">
        <v>0</v>
      </c>
      <c r="H196" s="6">
        <f>+XMR!F57</f>
        <v>100284</v>
      </c>
      <c r="I196" s="6">
        <v>0</v>
      </c>
      <c r="J196" s="5">
        <v>0</v>
      </c>
      <c r="K196" s="5">
        <f>+DASH!F153</f>
        <v>255024</v>
      </c>
      <c r="L196" s="5">
        <v>0</v>
      </c>
      <c r="N196" s="6">
        <f t="shared" si="3"/>
        <v>17283365</v>
      </c>
      <c r="O196" s="6"/>
    </row>
    <row r="197" spans="1:15" x14ac:dyDescent="0.25">
      <c r="A197" s="4">
        <v>41835</v>
      </c>
      <c r="B197" s="5">
        <f>BTC!F198</f>
        <v>10873200</v>
      </c>
      <c r="C197" s="5">
        <f>+XRP!F198</f>
        <v>176067</v>
      </c>
      <c r="D197" s="5">
        <f>+LTC!F198</f>
        <v>1729530</v>
      </c>
      <c r="E197" s="5">
        <v>0</v>
      </c>
      <c r="F197" s="5">
        <v>0</v>
      </c>
      <c r="G197" s="5">
        <v>0</v>
      </c>
      <c r="H197" s="6">
        <f>+XMR!F58</f>
        <v>136205</v>
      </c>
      <c r="I197" s="6">
        <v>0</v>
      </c>
      <c r="J197" s="5">
        <v>0</v>
      </c>
      <c r="K197" s="5">
        <f>+DASH!F154</f>
        <v>388889</v>
      </c>
      <c r="L197" s="5">
        <v>0</v>
      </c>
      <c r="N197" s="6">
        <f t="shared" si="3"/>
        <v>13303891</v>
      </c>
      <c r="O197" s="6"/>
    </row>
    <row r="198" spans="1:15" x14ac:dyDescent="0.25">
      <c r="A198" s="3">
        <v>41836</v>
      </c>
      <c r="B198" s="5">
        <f>BTC!F199</f>
        <v>13182400</v>
      </c>
      <c r="C198" s="5">
        <f>+XRP!F199</f>
        <v>351852</v>
      </c>
      <c r="D198" s="5">
        <f>+LTC!F199</f>
        <v>3440990</v>
      </c>
      <c r="E198" s="5">
        <v>0</v>
      </c>
      <c r="F198" s="5">
        <v>0</v>
      </c>
      <c r="G198" s="5">
        <v>0</v>
      </c>
      <c r="H198" s="6">
        <f>+XMR!F59</f>
        <v>353430</v>
      </c>
      <c r="I198" s="6">
        <v>0</v>
      </c>
      <c r="J198" s="5">
        <v>0</v>
      </c>
      <c r="K198" s="5">
        <f>+DASH!F155</f>
        <v>351827</v>
      </c>
      <c r="L198" s="5">
        <v>0</v>
      </c>
      <c r="N198" s="6">
        <f t="shared" si="3"/>
        <v>17680499</v>
      </c>
      <c r="O198" s="6"/>
    </row>
    <row r="199" spans="1:15" x14ac:dyDescent="0.25">
      <c r="A199" s="4">
        <v>41837</v>
      </c>
      <c r="B199" s="5">
        <f>BTC!F200</f>
        <v>16576700</v>
      </c>
      <c r="C199" s="5">
        <f>+XRP!F200</f>
        <v>952310</v>
      </c>
      <c r="D199" s="5">
        <f>+LTC!F200</f>
        <v>2659970</v>
      </c>
      <c r="E199" s="5">
        <v>0</v>
      </c>
      <c r="F199" s="5">
        <v>0</v>
      </c>
      <c r="G199" s="5">
        <v>0</v>
      </c>
      <c r="H199" s="6">
        <f>+XMR!F60</f>
        <v>503684</v>
      </c>
      <c r="I199" s="6">
        <v>0</v>
      </c>
      <c r="J199" s="5">
        <v>0</v>
      </c>
      <c r="K199" s="5">
        <f>+DASH!F156</f>
        <v>699285</v>
      </c>
      <c r="L199" s="5">
        <v>0</v>
      </c>
      <c r="N199" s="6">
        <f t="shared" si="3"/>
        <v>21391949</v>
      </c>
      <c r="O199" s="6"/>
    </row>
    <row r="200" spans="1:15" x14ac:dyDescent="0.25">
      <c r="A200" s="3">
        <v>41838</v>
      </c>
      <c r="B200" s="5">
        <f>BTC!F201</f>
        <v>14158100</v>
      </c>
      <c r="C200" s="5">
        <f>+XRP!F201</f>
        <v>613098</v>
      </c>
      <c r="D200" s="5">
        <f>+LTC!F201</f>
        <v>2515210</v>
      </c>
      <c r="E200" s="5">
        <v>0</v>
      </c>
      <c r="F200" s="5">
        <v>0</v>
      </c>
      <c r="G200" s="5">
        <v>0</v>
      </c>
      <c r="H200" s="6">
        <f>+XMR!F61</f>
        <v>348336</v>
      </c>
      <c r="I200" s="6">
        <v>0</v>
      </c>
      <c r="J200" s="5">
        <v>0</v>
      </c>
      <c r="K200" s="5">
        <f>+DASH!F157</f>
        <v>729493</v>
      </c>
      <c r="L200" s="5">
        <v>0</v>
      </c>
      <c r="N200" s="6">
        <f t="shared" si="3"/>
        <v>18364237</v>
      </c>
      <c r="O200" s="6"/>
    </row>
    <row r="201" spans="1:15" x14ac:dyDescent="0.25">
      <c r="A201" s="4">
        <v>41839</v>
      </c>
      <c r="B201" s="5">
        <f>BTC!F202</f>
        <v>7222030</v>
      </c>
      <c r="C201" s="5">
        <f>+XRP!F202</f>
        <v>538408</v>
      </c>
      <c r="D201" s="5">
        <f>+LTC!F202</f>
        <v>1577680</v>
      </c>
      <c r="E201" s="5">
        <v>0</v>
      </c>
      <c r="F201" s="5">
        <v>0</v>
      </c>
      <c r="G201" s="5">
        <v>0</v>
      </c>
      <c r="H201" s="6">
        <f>+XMR!F62</f>
        <v>169471</v>
      </c>
      <c r="I201" s="6">
        <v>0</v>
      </c>
      <c r="J201" s="5">
        <v>0</v>
      </c>
      <c r="K201" s="5">
        <f>+DASH!F158</f>
        <v>99443</v>
      </c>
      <c r="L201" s="5">
        <v>0</v>
      </c>
      <c r="N201" s="6">
        <f t="shared" si="3"/>
        <v>9607032</v>
      </c>
      <c r="O201" s="6"/>
    </row>
    <row r="202" spans="1:15" x14ac:dyDescent="0.25">
      <c r="A202" s="3">
        <v>41840</v>
      </c>
      <c r="B202" s="5">
        <f>BTC!F203</f>
        <v>5760120</v>
      </c>
      <c r="C202" s="5">
        <f>+XRP!F203</f>
        <v>175004</v>
      </c>
      <c r="D202" s="5">
        <f>+LTC!F203</f>
        <v>1790490</v>
      </c>
      <c r="E202" s="5">
        <v>0</v>
      </c>
      <c r="F202" s="5">
        <v>0</v>
      </c>
      <c r="G202" s="5">
        <v>0</v>
      </c>
      <c r="H202" s="6">
        <f>+XMR!F63</f>
        <v>116853</v>
      </c>
      <c r="I202" s="6">
        <v>0</v>
      </c>
      <c r="J202" s="5">
        <v>0</v>
      </c>
      <c r="K202" s="5">
        <f>+DASH!F159</f>
        <v>137239</v>
      </c>
      <c r="L202" s="5">
        <v>0</v>
      </c>
      <c r="N202" s="6">
        <f t="shared" si="3"/>
        <v>7979706</v>
      </c>
      <c r="O202" s="6"/>
    </row>
    <row r="203" spans="1:15" x14ac:dyDescent="0.25">
      <c r="A203" s="4">
        <v>41841</v>
      </c>
      <c r="B203" s="5">
        <f>BTC!F204</f>
        <v>10711900</v>
      </c>
      <c r="C203" s="5">
        <f>+XRP!F204</f>
        <v>136967</v>
      </c>
      <c r="D203" s="5">
        <f>+LTC!F204</f>
        <v>1553560</v>
      </c>
      <c r="E203" s="5">
        <v>0</v>
      </c>
      <c r="F203" s="5">
        <v>0</v>
      </c>
      <c r="G203" s="5">
        <v>0</v>
      </c>
      <c r="H203" s="6">
        <f>+XMR!F64</f>
        <v>243140</v>
      </c>
      <c r="I203" s="6">
        <v>0</v>
      </c>
      <c r="J203" s="5">
        <v>0</v>
      </c>
      <c r="K203" s="5">
        <f>+DASH!F160</f>
        <v>121175</v>
      </c>
      <c r="L203" s="5">
        <v>0</v>
      </c>
      <c r="N203" s="6">
        <f t="shared" si="3"/>
        <v>12766742</v>
      </c>
      <c r="O203" s="6"/>
    </row>
    <row r="204" spans="1:15" x14ac:dyDescent="0.25">
      <c r="A204" s="3">
        <v>41842</v>
      </c>
      <c r="B204" s="5">
        <f>BTC!F205</f>
        <v>9602880</v>
      </c>
      <c r="C204" s="5">
        <f>+XRP!F205</f>
        <v>280454</v>
      </c>
      <c r="D204" s="5">
        <f>+LTC!F205</f>
        <v>910432</v>
      </c>
      <c r="E204" s="5">
        <v>0</v>
      </c>
      <c r="F204" s="5">
        <v>0</v>
      </c>
      <c r="G204" s="5">
        <v>0</v>
      </c>
      <c r="H204" s="6">
        <f>+XMR!F65</f>
        <v>262049</v>
      </c>
      <c r="I204" s="6">
        <v>0</v>
      </c>
      <c r="J204" s="5">
        <v>0</v>
      </c>
      <c r="K204" s="5">
        <f>+DASH!F161</f>
        <v>183517</v>
      </c>
      <c r="L204" s="5">
        <v>0</v>
      </c>
      <c r="N204" s="6">
        <f t="shared" si="3"/>
        <v>11239332</v>
      </c>
      <c r="O204" s="6"/>
    </row>
    <row r="205" spans="1:15" x14ac:dyDescent="0.25">
      <c r="A205" s="4">
        <v>41843</v>
      </c>
      <c r="B205" s="5">
        <f>BTC!F206</f>
        <v>11056600</v>
      </c>
      <c r="C205" s="5">
        <f>+XRP!F206</f>
        <v>327880</v>
      </c>
      <c r="D205" s="5">
        <f>+LTC!F206</f>
        <v>1221280</v>
      </c>
      <c r="E205" s="5">
        <v>0</v>
      </c>
      <c r="F205" s="5">
        <v>0</v>
      </c>
      <c r="G205" s="5">
        <v>0</v>
      </c>
      <c r="H205" s="6">
        <f>+XMR!F66</f>
        <v>274946</v>
      </c>
      <c r="I205" s="6">
        <v>0</v>
      </c>
      <c r="J205" s="5">
        <v>0</v>
      </c>
      <c r="K205" s="5">
        <f>+DASH!F162</f>
        <v>134307</v>
      </c>
      <c r="L205" s="5">
        <v>0</v>
      </c>
      <c r="N205" s="6">
        <f t="shared" si="3"/>
        <v>13015013</v>
      </c>
      <c r="O205" s="6"/>
    </row>
    <row r="206" spans="1:15" x14ac:dyDescent="0.25">
      <c r="A206" s="3">
        <v>41844</v>
      </c>
      <c r="B206" s="5">
        <f>BTC!F207</f>
        <v>20917200</v>
      </c>
      <c r="C206" s="5">
        <f>+XRP!F207</f>
        <v>263739</v>
      </c>
      <c r="D206" s="5">
        <f>+LTC!F207</f>
        <v>3899860</v>
      </c>
      <c r="E206" s="5">
        <v>0</v>
      </c>
      <c r="F206" s="5">
        <v>0</v>
      </c>
      <c r="G206" s="5">
        <v>0</v>
      </c>
      <c r="H206" s="6">
        <f>+XMR!F67</f>
        <v>292547</v>
      </c>
      <c r="I206" s="6">
        <v>0</v>
      </c>
      <c r="J206" s="5">
        <v>0</v>
      </c>
      <c r="K206" s="5">
        <f>+DASH!F163</f>
        <v>167948</v>
      </c>
      <c r="L206" s="5">
        <v>0</v>
      </c>
      <c r="N206" s="6">
        <f t="shared" si="3"/>
        <v>25541294</v>
      </c>
      <c r="O206" s="6"/>
    </row>
    <row r="207" spans="1:15" x14ac:dyDescent="0.25">
      <c r="A207" s="4">
        <v>41845</v>
      </c>
      <c r="B207" s="5">
        <f>BTC!F208</f>
        <v>12279500</v>
      </c>
      <c r="C207" s="5">
        <f>+XRP!F208</f>
        <v>153002</v>
      </c>
      <c r="D207" s="5">
        <f>+LTC!F208</f>
        <v>3168960</v>
      </c>
      <c r="E207" s="5">
        <v>0</v>
      </c>
      <c r="F207" s="5">
        <v>0</v>
      </c>
      <c r="G207" s="5">
        <v>0</v>
      </c>
      <c r="H207" s="6">
        <f>+XMR!F68</f>
        <v>182887</v>
      </c>
      <c r="I207" s="6">
        <v>0</v>
      </c>
      <c r="J207" s="5">
        <v>0</v>
      </c>
      <c r="K207" s="5">
        <f>+DASH!F164</f>
        <v>234015</v>
      </c>
      <c r="L207" s="5">
        <v>0</v>
      </c>
      <c r="N207" s="6">
        <f t="shared" si="3"/>
        <v>16018364</v>
      </c>
      <c r="O207" s="6"/>
    </row>
    <row r="208" spans="1:15" x14ac:dyDescent="0.25">
      <c r="A208" s="3">
        <v>41846</v>
      </c>
      <c r="B208" s="5">
        <f>BTC!F209</f>
        <v>10752900</v>
      </c>
      <c r="C208" s="5">
        <f>+XRP!F209</f>
        <v>146117</v>
      </c>
      <c r="D208" s="5">
        <f>+LTC!F209</f>
        <v>1317700</v>
      </c>
      <c r="E208" s="5">
        <v>0</v>
      </c>
      <c r="F208" s="5">
        <v>0</v>
      </c>
      <c r="G208" s="5">
        <v>0</v>
      </c>
      <c r="H208" s="6">
        <f>+XMR!F69</f>
        <v>125320</v>
      </c>
      <c r="I208" s="6">
        <v>0</v>
      </c>
      <c r="J208" s="5">
        <v>0</v>
      </c>
      <c r="K208" s="5">
        <f>+DASH!F165</f>
        <v>175004</v>
      </c>
      <c r="L208" s="5">
        <v>0</v>
      </c>
      <c r="N208" s="6">
        <f t="shared" si="3"/>
        <v>12517041</v>
      </c>
      <c r="O208" s="6"/>
    </row>
    <row r="209" spans="1:15" x14ac:dyDescent="0.25">
      <c r="A209" s="4">
        <v>41847</v>
      </c>
      <c r="B209" s="5">
        <f>BTC!F210</f>
        <v>7774230</v>
      </c>
      <c r="C209" s="5">
        <f>+XRP!F210</f>
        <v>99553</v>
      </c>
      <c r="D209" s="5">
        <f>+LTC!F210</f>
        <v>1806430</v>
      </c>
      <c r="E209" s="5">
        <v>0</v>
      </c>
      <c r="F209" s="5">
        <v>0</v>
      </c>
      <c r="G209" s="5">
        <v>0</v>
      </c>
      <c r="H209" s="6">
        <f>+XMR!F70</f>
        <v>111827</v>
      </c>
      <c r="I209" s="6">
        <v>0</v>
      </c>
      <c r="J209" s="5">
        <v>0</v>
      </c>
      <c r="K209" s="5">
        <f>+DASH!F166</f>
        <v>175722</v>
      </c>
      <c r="L209" s="5">
        <v>0</v>
      </c>
      <c r="N209" s="6">
        <f t="shared" si="3"/>
        <v>9967762</v>
      </c>
      <c r="O209" s="6"/>
    </row>
    <row r="210" spans="1:15" x14ac:dyDescent="0.25">
      <c r="A210" s="3">
        <v>41848</v>
      </c>
      <c r="B210" s="5">
        <f>BTC!F211</f>
        <v>19316400</v>
      </c>
      <c r="C210" s="5">
        <f>+XRP!F211</f>
        <v>159893</v>
      </c>
      <c r="D210" s="5">
        <f>+LTC!F211</f>
        <v>1890990</v>
      </c>
      <c r="E210" s="5">
        <v>0</v>
      </c>
      <c r="F210" s="5">
        <v>0</v>
      </c>
      <c r="G210" s="5">
        <v>0</v>
      </c>
      <c r="H210" s="6">
        <f>+XMR!F71</f>
        <v>141903</v>
      </c>
      <c r="I210" s="6">
        <v>0</v>
      </c>
      <c r="J210" s="5">
        <v>0</v>
      </c>
      <c r="K210" s="5">
        <f>+DASH!F167</f>
        <v>405543</v>
      </c>
      <c r="L210" s="5">
        <v>0</v>
      </c>
      <c r="N210" s="6">
        <f t="shared" si="3"/>
        <v>21914729</v>
      </c>
      <c r="O210" s="6"/>
    </row>
    <row r="211" spans="1:15" x14ac:dyDescent="0.25">
      <c r="A211" s="4">
        <v>41849</v>
      </c>
      <c r="B211" s="5">
        <f>BTC!F212</f>
        <v>11275400</v>
      </c>
      <c r="C211" s="5">
        <f>+XRP!F212</f>
        <v>123408</v>
      </c>
      <c r="D211" s="5">
        <f>+LTC!F212</f>
        <v>1088110</v>
      </c>
      <c r="E211" s="5">
        <v>0</v>
      </c>
      <c r="F211" s="5">
        <v>0</v>
      </c>
      <c r="G211" s="5">
        <v>0</v>
      </c>
      <c r="H211" s="6">
        <f>+XMR!F72</f>
        <v>272756</v>
      </c>
      <c r="I211" s="6">
        <v>0</v>
      </c>
      <c r="J211" s="5">
        <v>0</v>
      </c>
      <c r="K211" s="5">
        <f>+DASH!F168</f>
        <v>294949</v>
      </c>
      <c r="L211" s="5">
        <v>0</v>
      </c>
      <c r="N211" s="6">
        <f t="shared" si="3"/>
        <v>13054623</v>
      </c>
      <c r="O211" s="6"/>
    </row>
    <row r="212" spans="1:15" x14ac:dyDescent="0.25">
      <c r="A212" s="3">
        <v>41850</v>
      </c>
      <c r="B212" s="5">
        <f>BTC!F213</f>
        <v>14898800</v>
      </c>
      <c r="C212" s="5">
        <f>+XRP!F213</f>
        <v>474010</v>
      </c>
      <c r="D212" s="5">
        <f>+LTC!F213</f>
        <v>1803280</v>
      </c>
      <c r="E212" s="5">
        <v>0</v>
      </c>
      <c r="F212" s="5">
        <v>0</v>
      </c>
      <c r="G212" s="5">
        <v>0</v>
      </c>
      <c r="H212" s="6">
        <f>+XMR!F73</f>
        <v>79830</v>
      </c>
      <c r="I212" s="6">
        <v>0</v>
      </c>
      <c r="J212" s="5">
        <v>0</v>
      </c>
      <c r="K212" s="5">
        <f>+DASH!F169</f>
        <v>329136</v>
      </c>
      <c r="L212" s="5">
        <v>0</v>
      </c>
      <c r="N212" s="6">
        <f t="shared" si="3"/>
        <v>17585056</v>
      </c>
      <c r="O212" s="6"/>
    </row>
    <row r="213" spans="1:15" x14ac:dyDescent="0.25">
      <c r="A213" s="4">
        <v>41851</v>
      </c>
      <c r="B213" s="5">
        <f>BTC!F214</f>
        <v>22467900</v>
      </c>
      <c r="C213" s="5">
        <f>+XRP!F214</f>
        <v>572621</v>
      </c>
      <c r="D213" s="5">
        <f>+LTC!F214</f>
        <v>3047710</v>
      </c>
      <c r="E213" s="5">
        <v>0</v>
      </c>
      <c r="F213" s="5">
        <v>0</v>
      </c>
      <c r="G213" s="5">
        <v>0</v>
      </c>
      <c r="H213" s="6">
        <f>+XMR!F74</f>
        <v>111065</v>
      </c>
      <c r="I213" s="6">
        <v>0</v>
      </c>
      <c r="J213" s="5">
        <v>0</v>
      </c>
      <c r="K213" s="5">
        <f>+DASH!F170</f>
        <v>387401</v>
      </c>
      <c r="L213" s="5">
        <v>0</v>
      </c>
      <c r="N213" s="6">
        <f t="shared" si="3"/>
        <v>26586697</v>
      </c>
      <c r="O213" s="6"/>
    </row>
    <row r="214" spans="1:15" x14ac:dyDescent="0.25">
      <c r="A214" s="15">
        <v>41852</v>
      </c>
      <c r="B214" s="5">
        <f>BTC!F215</f>
        <v>18215900</v>
      </c>
      <c r="C214" s="5">
        <f>+XRP!F215</f>
        <v>393153</v>
      </c>
      <c r="D214" s="5">
        <f>+LTC!F215</f>
        <v>1849420</v>
      </c>
      <c r="E214" s="5">
        <v>0</v>
      </c>
      <c r="F214" s="5">
        <v>0</v>
      </c>
      <c r="G214" s="5">
        <v>0</v>
      </c>
      <c r="H214" s="6">
        <f>+XMR!F75</f>
        <v>145177</v>
      </c>
      <c r="I214" s="6">
        <v>0</v>
      </c>
      <c r="J214" s="5">
        <v>0</v>
      </c>
      <c r="K214" s="5">
        <f>+DASH!F171</f>
        <v>252698</v>
      </c>
      <c r="L214" s="5">
        <v>0</v>
      </c>
      <c r="N214" s="6">
        <f t="shared" si="3"/>
        <v>20856348</v>
      </c>
      <c r="O214" s="6"/>
    </row>
    <row r="215" spans="1:15" x14ac:dyDescent="0.25">
      <c r="A215" s="4">
        <v>41853</v>
      </c>
      <c r="B215" s="5">
        <f>BTC!F216</f>
        <v>8359080</v>
      </c>
      <c r="C215" s="5">
        <f>+XRP!F216</f>
        <v>220518</v>
      </c>
      <c r="D215" s="5">
        <f>+LTC!F216</f>
        <v>1113910</v>
      </c>
      <c r="E215" s="5">
        <v>0</v>
      </c>
      <c r="F215" s="5">
        <v>0</v>
      </c>
      <c r="G215" s="5">
        <v>0</v>
      </c>
      <c r="H215" s="6">
        <f>+XMR!F76</f>
        <v>101031</v>
      </c>
      <c r="I215" s="6">
        <v>0</v>
      </c>
      <c r="J215" s="5">
        <v>0</v>
      </c>
      <c r="K215" s="5">
        <f>+DASH!F172</f>
        <v>185190</v>
      </c>
      <c r="L215" s="5">
        <v>0</v>
      </c>
      <c r="N215" s="6">
        <f t="shared" si="3"/>
        <v>9979729</v>
      </c>
      <c r="O215" s="6"/>
    </row>
    <row r="216" spans="1:15" x14ac:dyDescent="0.25">
      <c r="A216" s="3">
        <v>41854</v>
      </c>
      <c r="B216" s="5">
        <f>BTC!F217</f>
        <v>9917990</v>
      </c>
      <c r="C216" s="5">
        <f>+XRP!F217</f>
        <v>70579</v>
      </c>
      <c r="D216" s="5">
        <f>+LTC!F217</f>
        <v>777123</v>
      </c>
      <c r="E216" s="5">
        <v>0</v>
      </c>
      <c r="F216" s="5">
        <v>0</v>
      </c>
      <c r="G216" s="5">
        <v>0</v>
      </c>
      <c r="H216" s="6">
        <f>+XMR!F77</f>
        <v>144327</v>
      </c>
      <c r="I216" s="6">
        <v>0</v>
      </c>
      <c r="J216" s="5">
        <v>0</v>
      </c>
      <c r="K216" s="5">
        <f>+DASH!F173</f>
        <v>280722</v>
      </c>
      <c r="L216" s="5">
        <v>0</v>
      </c>
      <c r="N216" s="6">
        <f t="shared" si="3"/>
        <v>11190741</v>
      </c>
      <c r="O216" s="6"/>
    </row>
    <row r="217" spans="1:15" x14ac:dyDescent="0.25">
      <c r="A217" s="4">
        <v>41855</v>
      </c>
      <c r="B217" s="5">
        <f>BTC!F218</f>
        <v>9867570</v>
      </c>
      <c r="C217" s="5">
        <f>+XRP!F218</f>
        <v>341765</v>
      </c>
      <c r="D217" s="5">
        <f>+LTC!F218</f>
        <v>1150700</v>
      </c>
      <c r="E217" s="5">
        <v>0</v>
      </c>
      <c r="F217" s="5">
        <v>0</v>
      </c>
      <c r="G217" s="5">
        <v>0</v>
      </c>
      <c r="H217" s="6">
        <f>+XMR!F78</f>
        <v>234647</v>
      </c>
      <c r="I217" s="6">
        <v>0</v>
      </c>
      <c r="J217" s="5">
        <v>0</v>
      </c>
      <c r="K217" s="5">
        <f>+DASH!F174</f>
        <v>179607</v>
      </c>
      <c r="L217" s="5">
        <v>0</v>
      </c>
      <c r="N217" s="6">
        <f t="shared" si="3"/>
        <v>11774289</v>
      </c>
      <c r="O217" s="6"/>
    </row>
    <row r="218" spans="1:15" x14ac:dyDescent="0.25">
      <c r="A218" s="3">
        <v>41856</v>
      </c>
      <c r="B218" s="5">
        <f>BTC!F219</f>
        <v>10790800</v>
      </c>
      <c r="C218" s="5">
        <f>+XRP!F219</f>
        <v>256947</v>
      </c>
      <c r="D218" s="5">
        <f>+LTC!F219</f>
        <v>1400060</v>
      </c>
      <c r="E218" s="5">
        <v>0</v>
      </c>
      <c r="F218" s="5">
        <v>0</v>
      </c>
      <c r="G218" s="5">
        <v>0</v>
      </c>
      <c r="H218" s="6">
        <f>+XMR!F79</f>
        <v>94391</v>
      </c>
      <c r="I218" s="6">
        <v>0</v>
      </c>
      <c r="J218" s="5">
        <v>0</v>
      </c>
      <c r="K218" s="5">
        <f>+DASH!F175</f>
        <v>107685</v>
      </c>
      <c r="L218" s="5">
        <f>+XLM!F3</f>
        <v>30316</v>
      </c>
      <c r="N218" s="6">
        <f t="shared" si="3"/>
        <v>12680199</v>
      </c>
      <c r="O218" s="6"/>
    </row>
    <row r="219" spans="1:15" x14ac:dyDescent="0.25">
      <c r="A219" s="4">
        <v>41857</v>
      </c>
      <c r="B219" s="5">
        <f>BTC!F220</f>
        <v>14497900</v>
      </c>
      <c r="C219" s="5">
        <f>+XRP!F220</f>
        <v>203335</v>
      </c>
      <c r="D219" s="5">
        <f>+LTC!F220</f>
        <v>1047680</v>
      </c>
      <c r="E219" s="5">
        <v>0</v>
      </c>
      <c r="F219" s="5">
        <v>0</v>
      </c>
      <c r="G219" s="5">
        <v>0</v>
      </c>
      <c r="H219" s="6">
        <f>+XMR!F80</f>
        <v>76411</v>
      </c>
      <c r="I219" s="6">
        <v>0</v>
      </c>
      <c r="J219" s="5">
        <v>0</v>
      </c>
      <c r="K219" s="5">
        <f>+DASH!F176</f>
        <v>211361</v>
      </c>
      <c r="L219" s="5">
        <f>+XLM!F4</f>
        <v>35820</v>
      </c>
      <c r="N219" s="6">
        <f t="shared" si="3"/>
        <v>16072507</v>
      </c>
      <c r="O219" s="6"/>
    </row>
    <row r="220" spans="1:15" x14ac:dyDescent="0.25">
      <c r="A220" s="3">
        <v>41858</v>
      </c>
      <c r="B220" s="5">
        <f>BTC!F221</f>
        <v>11131400</v>
      </c>
      <c r="C220" s="5">
        <f>+XRP!F221</f>
        <v>221958</v>
      </c>
      <c r="D220" s="5">
        <f>+LTC!F221</f>
        <v>3306010</v>
      </c>
      <c r="E220" s="5">
        <v>0</v>
      </c>
      <c r="F220" s="5">
        <v>0</v>
      </c>
      <c r="G220" s="5">
        <v>0</v>
      </c>
      <c r="H220" s="6">
        <f>+XMR!F81</f>
        <v>88304</v>
      </c>
      <c r="I220" s="6">
        <v>0</v>
      </c>
      <c r="J220" s="5">
        <v>0</v>
      </c>
      <c r="K220" s="5">
        <f>+DASH!F177</f>
        <v>140303</v>
      </c>
      <c r="L220" s="5">
        <f>+XLM!F5</f>
        <v>142864</v>
      </c>
      <c r="N220" s="6">
        <f t="shared" si="3"/>
        <v>15030839</v>
      </c>
      <c r="O220" s="6"/>
    </row>
    <row r="221" spans="1:15" x14ac:dyDescent="0.25">
      <c r="A221" s="4">
        <v>41859</v>
      </c>
      <c r="B221" s="5">
        <f>BTC!F222</f>
        <v>11072000</v>
      </c>
      <c r="C221" s="5">
        <f>+XRP!F222</f>
        <v>192304</v>
      </c>
      <c r="D221" s="5">
        <f>+LTC!F222</f>
        <v>1710740</v>
      </c>
      <c r="E221" s="5">
        <v>0</v>
      </c>
      <c r="F221" s="5">
        <v>0</v>
      </c>
      <c r="G221" s="5">
        <v>0</v>
      </c>
      <c r="H221" s="6">
        <f>+XMR!F82</f>
        <v>87502</v>
      </c>
      <c r="I221" s="6">
        <v>0</v>
      </c>
      <c r="J221" s="5">
        <v>0</v>
      </c>
      <c r="K221" s="5">
        <f>+DASH!F178</f>
        <v>269415</v>
      </c>
      <c r="L221" s="5">
        <f>+XLM!F6</f>
        <v>93708</v>
      </c>
      <c r="N221" s="6">
        <f t="shared" si="3"/>
        <v>13425669</v>
      </c>
      <c r="O221" s="6"/>
    </row>
    <row r="222" spans="1:15" x14ac:dyDescent="0.25">
      <c r="A222" s="3">
        <v>41860</v>
      </c>
      <c r="B222" s="5">
        <f>BTC!F223</f>
        <v>7922070</v>
      </c>
      <c r="C222" s="5">
        <f>+XRP!F223</f>
        <v>325886</v>
      </c>
      <c r="D222" s="5">
        <f>+LTC!F223</f>
        <v>2392250</v>
      </c>
      <c r="E222" s="5">
        <v>0</v>
      </c>
      <c r="F222" s="5">
        <v>0</v>
      </c>
      <c r="G222" s="5">
        <v>0</v>
      </c>
      <c r="H222" s="6">
        <f>+XMR!F83</f>
        <v>72351</v>
      </c>
      <c r="I222" s="6">
        <v>0</v>
      </c>
      <c r="J222" s="5">
        <v>0</v>
      </c>
      <c r="K222" s="5">
        <f>+DASH!F179</f>
        <v>235890</v>
      </c>
      <c r="L222" s="5">
        <f>+XLM!F7</f>
        <v>233579</v>
      </c>
      <c r="N222" s="6">
        <f t="shared" si="3"/>
        <v>11182026</v>
      </c>
      <c r="O222" s="6"/>
    </row>
    <row r="223" spans="1:15" x14ac:dyDescent="0.25">
      <c r="A223" s="4">
        <v>41861</v>
      </c>
      <c r="B223" s="5">
        <f>BTC!F224</f>
        <v>7555310</v>
      </c>
      <c r="C223" s="5">
        <f>+XRP!F224</f>
        <v>250863</v>
      </c>
      <c r="D223" s="5">
        <f>+LTC!F224</f>
        <v>883892</v>
      </c>
      <c r="E223" s="5">
        <v>0</v>
      </c>
      <c r="F223" s="5">
        <v>0</v>
      </c>
      <c r="G223" s="5">
        <v>0</v>
      </c>
      <c r="H223" s="6">
        <f>+XMR!F84</f>
        <v>80847</v>
      </c>
      <c r="I223" s="6">
        <v>0</v>
      </c>
      <c r="J223" s="5">
        <v>0</v>
      </c>
      <c r="K223" s="5">
        <f>+DASH!F180</f>
        <v>218033</v>
      </c>
      <c r="L223" s="5">
        <f>+XLM!F8</f>
        <v>352737</v>
      </c>
      <c r="N223" s="6">
        <f t="shared" si="3"/>
        <v>9341682</v>
      </c>
      <c r="O223" s="6"/>
    </row>
    <row r="224" spans="1:15" x14ac:dyDescent="0.25">
      <c r="A224" s="3">
        <v>41862</v>
      </c>
      <c r="B224" s="5">
        <f>BTC!F225</f>
        <v>14764200</v>
      </c>
      <c r="C224" s="5">
        <f>+XRP!F225</f>
        <v>272387</v>
      </c>
      <c r="D224" s="5">
        <f>+LTC!F225</f>
        <v>5822370</v>
      </c>
      <c r="E224" s="5">
        <v>0</v>
      </c>
      <c r="F224" s="5">
        <v>0</v>
      </c>
      <c r="G224" s="5">
        <v>0</v>
      </c>
      <c r="H224" s="6">
        <f>+XMR!F85</f>
        <v>132234</v>
      </c>
      <c r="I224" s="6">
        <v>0</v>
      </c>
      <c r="J224" s="5">
        <v>0</v>
      </c>
      <c r="K224" s="5">
        <f>+DASH!F181</f>
        <v>223309</v>
      </c>
      <c r="L224" s="5">
        <f>+XLM!F9</f>
        <v>479942</v>
      </c>
      <c r="N224" s="6">
        <f t="shared" si="3"/>
        <v>21694442</v>
      </c>
      <c r="O224" s="6"/>
    </row>
    <row r="225" spans="1:15" x14ac:dyDescent="0.25">
      <c r="A225" s="4">
        <v>41863</v>
      </c>
      <c r="B225" s="5">
        <f>BTC!F226</f>
        <v>13978200</v>
      </c>
      <c r="C225" s="5">
        <f>+XRP!F226</f>
        <v>289977</v>
      </c>
      <c r="D225" s="5">
        <f>+LTC!F226</f>
        <v>5792680</v>
      </c>
      <c r="E225" s="5">
        <v>0</v>
      </c>
      <c r="F225" s="5">
        <v>0</v>
      </c>
      <c r="G225" s="5">
        <v>0</v>
      </c>
      <c r="H225" s="6">
        <f>+XMR!F86</f>
        <v>114580</v>
      </c>
      <c r="I225" s="6">
        <v>0</v>
      </c>
      <c r="J225" s="5">
        <v>0</v>
      </c>
      <c r="K225" s="5">
        <f>+DASH!F182</f>
        <v>94300</v>
      </c>
      <c r="L225" s="5">
        <f>+XLM!F10</f>
        <v>345441</v>
      </c>
      <c r="N225" s="6">
        <f t="shared" si="3"/>
        <v>20615178</v>
      </c>
      <c r="O225" s="6"/>
    </row>
    <row r="226" spans="1:15" x14ac:dyDescent="0.25">
      <c r="A226" s="3">
        <v>41864</v>
      </c>
      <c r="B226" s="5">
        <f>BTC!F227</f>
        <v>25777500</v>
      </c>
      <c r="C226" s="5">
        <f>+XRP!F227</f>
        <v>291148</v>
      </c>
      <c r="D226" s="5">
        <f>+LTC!F227</f>
        <v>7394390</v>
      </c>
      <c r="E226" s="5">
        <v>0</v>
      </c>
      <c r="F226" s="5">
        <v>0</v>
      </c>
      <c r="G226" s="5">
        <v>0</v>
      </c>
      <c r="H226" s="6">
        <f>+XMR!F87</f>
        <v>89506</v>
      </c>
      <c r="I226" s="6">
        <v>0</v>
      </c>
      <c r="J226" s="5">
        <v>0</v>
      </c>
      <c r="K226" s="5">
        <f>+DASH!F183</f>
        <v>287212</v>
      </c>
      <c r="L226" s="5">
        <f>+XLM!F11</f>
        <v>256302</v>
      </c>
      <c r="N226" s="6">
        <f t="shared" si="3"/>
        <v>34096058</v>
      </c>
      <c r="O226" s="6"/>
    </row>
    <row r="227" spans="1:15" x14ac:dyDescent="0.25">
      <c r="A227" s="4">
        <v>41865</v>
      </c>
      <c r="B227" s="5">
        <f>BTC!F228</f>
        <v>35803900</v>
      </c>
      <c r="C227" s="5">
        <f>+XRP!F228</f>
        <v>665506</v>
      </c>
      <c r="D227" s="5">
        <f>+LTC!F228</f>
        <v>4880800</v>
      </c>
      <c r="E227" s="5">
        <v>0</v>
      </c>
      <c r="F227" s="5">
        <v>0</v>
      </c>
      <c r="G227" s="5">
        <v>0</v>
      </c>
      <c r="H227" s="6">
        <f>+XMR!F88</f>
        <v>99815</v>
      </c>
      <c r="I227" s="6">
        <v>0</v>
      </c>
      <c r="J227" s="5">
        <v>0</v>
      </c>
      <c r="K227" s="5">
        <f>+DASH!F184</f>
        <v>197663</v>
      </c>
      <c r="L227" s="5">
        <f>+XLM!F12</f>
        <v>169177</v>
      </c>
      <c r="N227" s="6">
        <f t="shared" si="3"/>
        <v>41816861</v>
      </c>
      <c r="O227" s="6"/>
    </row>
    <row r="228" spans="1:15" x14ac:dyDescent="0.25">
      <c r="A228" s="3">
        <v>41866</v>
      </c>
      <c r="B228" s="5">
        <f>BTC!F229</f>
        <v>25598300</v>
      </c>
      <c r="C228" s="5">
        <f>+XRP!F229</f>
        <v>300831</v>
      </c>
      <c r="D228" s="5">
        <f>+LTC!F229</f>
        <v>1986680</v>
      </c>
      <c r="E228" s="5">
        <v>0</v>
      </c>
      <c r="F228" s="5">
        <v>0</v>
      </c>
      <c r="G228" s="5">
        <v>0</v>
      </c>
      <c r="H228" s="6">
        <f>+XMR!F89</f>
        <v>182760</v>
      </c>
      <c r="I228" s="6">
        <v>0</v>
      </c>
      <c r="J228" s="5">
        <v>0</v>
      </c>
      <c r="K228" s="5">
        <f>+DASH!F185</f>
        <v>276892</v>
      </c>
      <c r="L228" s="5">
        <f>+XLM!F13</f>
        <v>135243</v>
      </c>
      <c r="N228" s="6">
        <f t="shared" si="3"/>
        <v>28480706</v>
      </c>
      <c r="O228" s="6"/>
    </row>
    <row r="229" spans="1:15" x14ac:dyDescent="0.25">
      <c r="A229" s="4">
        <v>41867</v>
      </c>
      <c r="B229" s="5">
        <f>BTC!F230</f>
        <v>22832500</v>
      </c>
      <c r="C229" s="5">
        <f>+XRP!F230</f>
        <v>94314</v>
      </c>
      <c r="D229" s="5">
        <f>+LTC!F230</f>
        <v>1776270</v>
      </c>
      <c r="E229" s="5">
        <v>0</v>
      </c>
      <c r="F229" s="5">
        <v>0</v>
      </c>
      <c r="G229" s="5">
        <v>0</v>
      </c>
      <c r="H229" s="6">
        <f>+XMR!F90</f>
        <v>82703</v>
      </c>
      <c r="I229" s="6">
        <v>0</v>
      </c>
      <c r="J229" s="5">
        <v>0</v>
      </c>
      <c r="K229" s="5">
        <f>+DASH!F186</f>
        <v>296592</v>
      </c>
      <c r="L229" s="5">
        <f>+XLM!F14</f>
        <v>116834</v>
      </c>
      <c r="N229" s="6">
        <f t="shared" si="3"/>
        <v>25199213</v>
      </c>
      <c r="O229" s="6"/>
    </row>
    <row r="230" spans="1:15" x14ac:dyDescent="0.25">
      <c r="A230" s="3">
        <v>41868</v>
      </c>
      <c r="B230" s="5">
        <f>BTC!F231</f>
        <v>24300900</v>
      </c>
      <c r="C230" s="5">
        <f>+XRP!F231</f>
        <v>118160</v>
      </c>
      <c r="D230" s="5">
        <f>+LTC!F231</f>
        <v>3669990</v>
      </c>
      <c r="E230" s="5">
        <v>0</v>
      </c>
      <c r="F230" s="5">
        <v>0</v>
      </c>
      <c r="G230" s="5">
        <v>0</v>
      </c>
      <c r="H230" s="6">
        <f>+XMR!F91</f>
        <v>72244</v>
      </c>
      <c r="I230" s="6">
        <v>0</v>
      </c>
      <c r="J230" s="5">
        <v>0</v>
      </c>
      <c r="K230" s="5">
        <f>+DASH!F187</f>
        <v>370021</v>
      </c>
      <c r="L230" s="5">
        <f>+XLM!F15</f>
        <v>61889</v>
      </c>
      <c r="N230" s="6">
        <f t="shared" si="3"/>
        <v>28593204</v>
      </c>
      <c r="O230" s="6"/>
    </row>
    <row r="231" spans="1:15" x14ac:dyDescent="0.25">
      <c r="A231" s="4">
        <v>41869</v>
      </c>
      <c r="B231" s="5">
        <f>BTC!F232</f>
        <v>50783800</v>
      </c>
      <c r="C231" s="5">
        <f>+XRP!F232</f>
        <v>495720</v>
      </c>
      <c r="D231" s="5">
        <f>+LTC!F232</f>
        <v>7745910</v>
      </c>
      <c r="E231" s="5">
        <v>0</v>
      </c>
      <c r="F231" s="5">
        <v>0</v>
      </c>
      <c r="G231" s="5">
        <v>0</v>
      </c>
      <c r="H231" s="6">
        <f>+XMR!F92</f>
        <v>108222</v>
      </c>
      <c r="I231" s="6">
        <v>0</v>
      </c>
      <c r="J231" s="5">
        <v>0</v>
      </c>
      <c r="K231" s="5">
        <f>+DASH!F188</f>
        <v>699964</v>
      </c>
      <c r="L231" s="5">
        <f>+XLM!F16</f>
        <v>104237</v>
      </c>
      <c r="N231" s="6">
        <f t="shared" si="3"/>
        <v>59937853</v>
      </c>
      <c r="O231" s="6"/>
    </row>
    <row r="232" spans="1:15" x14ac:dyDescent="0.25">
      <c r="A232" s="3">
        <v>41870</v>
      </c>
      <c r="B232" s="5">
        <f>BTC!F233</f>
        <v>38422400</v>
      </c>
      <c r="C232" s="5">
        <f>+XRP!F233</f>
        <v>176197</v>
      </c>
      <c r="D232" s="5">
        <f>+LTC!F233</f>
        <v>8650900</v>
      </c>
      <c r="E232" s="5">
        <v>0</v>
      </c>
      <c r="F232" s="5">
        <v>0</v>
      </c>
      <c r="G232" s="5">
        <v>0</v>
      </c>
      <c r="H232" s="6">
        <f>+XMR!F93</f>
        <v>98273</v>
      </c>
      <c r="I232" s="6">
        <v>0</v>
      </c>
      <c r="J232" s="5">
        <v>0</v>
      </c>
      <c r="K232" s="5">
        <f>+DASH!F189</f>
        <v>674022</v>
      </c>
      <c r="L232" s="5">
        <f>+XLM!F17</f>
        <v>66941</v>
      </c>
      <c r="N232" s="6">
        <f t="shared" si="3"/>
        <v>48088733</v>
      </c>
      <c r="O232" s="6"/>
    </row>
    <row r="233" spans="1:15" x14ac:dyDescent="0.25">
      <c r="A233" s="4">
        <v>41871</v>
      </c>
      <c r="B233" s="5">
        <f>BTC!F234</f>
        <v>46527600</v>
      </c>
      <c r="C233" s="5">
        <f>+XRP!F234</f>
        <v>190557</v>
      </c>
      <c r="D233" s="5">
        <f>+LTC!F234</f>
        <v>10691200</v>
      </c>
      <c r="E233" s="5">
        <v>0</v>
      </c>
      <c r="F233" s="5">
        <v>0</v>
      </c>
      <c r="G233" s="5">
        <v>0</v>
      </c>
      <c r="H233" s="6">
        <f>+XMR!F94</f>
        <v>286655</v>
      </c>
      <c r="I233" s="6">
        <v>0</v>
      </c>
      <c r="J233" s="5">
        <v>0</v>
      </c>
      <c r="K233" s="5">
        <f>+DASH!F190</f>
        <v>722557</v>
      </c>
      <c r="L233" s="5">
        <f>+XLM!F18</f>
        <v>96584</v>
      </c>
      <c r="N233" s="6">
        <f t="shared" si="3"/>
        <v>58515153</v>
      </c>
      <c r="O233" s="6"/>
    </row>
    <row r="234" spans="1:15" x14ac:dyDescent="0.25">
      <c r="A234" s="3">
        <v>41872</v>
      </c>
      <c r="B234" s="5">
        <f>BTC!F235</f>
        <v>49444200</v>
      </c>
      <c r="C234" s="5">
        <f>+XRP!F235</f>
        <v>152905</v>
      </c>
      <c r="D234" s="5">
        <f>+LTC!F235</f>
        <v>10657900</v>
      </c>
      <c r="E234" s="5">
        <v>0</v>
      </c>
      <c r="F234" s="5">
        <v>0</v>
      </c>
      <c r="G234" s="5">
        <v>0</v>
      </c>
      <c r="H234" s="6">
        <f>+XMR!F95</f>
        <v>141302</v>
      </c>
      <c r="I234" s="6">
        <v>0</v>
      </c>
      <c r="J234" s="5">
        <v>0</v>
      </c>
      <c r="K234" s="5">
        <f>+DASH!F191</f>
        <v>241925</v>
      </c>
      <c r="L234" s="5">
        <f>+XLM!F19</f>
        <v>76029</v>
      </c>
      <c r="N234" s="6">
        <f t="shared" si="3"/>
        <v>60714261</v>
      </c>
      <c r="O234" s="6"/>
    </row>
    <row r="235" spans="1:15" x14ac:dyDescent="0.25">
      <c r="A235" s="4">
        <v>41873</v>
      </c>
      <c r="B235" s="5">
        <f>BTC!F236</f>
        <v>36563900</v>
      </c>
      <c r="C235" s="5">
        <f>+XRP!F236</f>
        <v>169540</v>
      </c>
      <c r="D235" s="5">
        <f>+LTC!F236</f>
        <v>6563270</v>
      </c>
      <c r="E235" s="5">
        <v>0</v>
      </c>
      <c r="F235" s="5">
        <v>0</v>
      </c>
      <c r="G235" s="5">
        <v>0</v>
      </c>
      <c r="H235" s="6">
        <f>+XMR!F96</f>
        <v>118268</v>
      </c>
      <c r="I235" s="6">
        <v>0</v>
      </c>
      <c r="J235" s="5">
        <v>0</v>
      </c>
      <c r="K235" s="5">
        <f>+DASH!F192</f>
        <v>286798</v>
      </c>
      <c r="L235" s="5">
        <f>+XLM!F20</f>
        <v>50589</v>
      </c>
      <c r="N235" s="6">
        <f t="shared" si="3"/>
        <v>43752365</v>
      </c>
      <c r="O235" s="6"/>
    </row>
    <row r="236" spans="1:15" x14ac:dyDescent="0.25">
      <c r="A236" s="3">
        <v>41874</v>
      </c>
      <c r="B236" s="5">
        <f>BTC!F237</f>
        <v>25171900</v>
      </c>
      <c r="C236" s="5">
        <f>+XRP!F237</f>
        <v>104190</v>
      </c>
      <c r="D236" s="5">
        <f>+LTC!F237</f>
        <v>4216910</v>
      </c>
      <c r="E236" s="5">
        <v>0</v>
      </c>
      <c r="F236" s="5">
        <v>0</v>
      </c>
      <c r="G236" s="5">
        <v>0</v>
      </c>
      <c r="H236" s="6">
        <f>+XMR!F97</f>
        <v>81316</v>
      </c>
      <c r="I236" s="6">
        <v>0</v>
      </c>
      <c r="J236" s="5">
        <v>0</v>
      </c>
      <c r="K236" s="5">
        <f>+DASH!F193</f>
        <v>132039</v>
      </c>
      <c r="L236" s="5">
        <f>+XLM!F21</f>
        <v>43776</v>
      </c>
      <c r="N236" s="6">
        <f t="shared" si="3"/>
        <v>29750131</v>
      </c>
      <c r="O236" s="6"/>
    </row>
    <row r="237" spans="1:15" x14ac:dyDescent="0.25">
      <c r="A237" s="4">
        <v>41875</v>
      </c>
      <c r="B237" s="5">
        <f>BTC!F238</f>
        <v>19441700</v>
      </c>
      <c r="C237" s="5">
        <f>+XRP!F238</f>
        <v>83678</v>
      </c>
      <c r="D237" s="5">
        <f>+LTC!F238</f>
        <v>7834340</v>
      </c>
      <c r="E237" s="5">
        <v>0</v>
      </c>
      <c r="F237" s="5">
        <v>0</v>
      </c>
      <c r="G237" s="5">
        <v>0</v>
      </c>
      <c r="H237" s="6">
        <f>+XMR!F98</f>
        <v>113086</v>
      </c>
      <c r="I237" s="6">
        <v>0</v>
      </c>
      <c r="J237" s="5">
        <v>0</v>
      </c>
      <c r="K237" s="5">
        <f>+DASH!F194</f>
        <v>64140</v>
      </c>
      <c r="L237" s="5">
        <f>+XLM!F22</f>
        <v>37470</v>
      </c>
      <c r="N237" s="6">
        <f t="shared" si="3"/>
        <v>27574414</v>
      </c>
      <c r="O237" s="6"/>
    </row>
    <row r="238" spans="1:15" x14ac:dyDescent="0.25">
      <c r="A238" s="3">
        <v>41876</v>
      </c>
      <c r="B238" s="5">
        <f>BTC!F239</f>
        <v>18356700</v>
      </c>
      <c r="C238" s="5">
        <f>+XRP!F239</f>
        <v>291023</v>
      </c>
      <c r="D238" s="5">
        <f>+LTC!F239</f>
        <v>3771750</v>
      </c>
      <c r="E238" s="5">
        <v>0</v>
      </c>
      <c r="F238" s="5">
        <v>0</v>
      </c>
      <c r="G238" s="5">
        <v>0</v>
      </c>
      <c r="H238" s="6">
        <f>+XMR!F99</f>
        <v>179315</v>
      </c>
      <c r="I238" s="6">
        <v>0</v>
      </c>
      <c r="J238" s="5">
        <v>0</v>
      </c>
      <c r="K238" s="5">
        <f>+DASH!F195</f>
        <v>133764</v>
      </c>
      <c r="L238" s="5">
        <f>+XLM!F23</f>
        <v>38512</v>
      </c>
      <c r="N238" s="6">
        <f t="shared" si="3"/>
        <v>22771064</v>
      </c>
      <c r="O238" s="6"/>
    </row>
    <row r="239" spans="1:15" x14ac:dyDescent="0.25">
      <c r="A239" s="4">
        <v>41877</v>
      </c>
      <c r="B239" s="5">
        <f>BTC!F240</f>
        <v>23235100</v>
      </c>
      <c r="C239" s="5">
        <f>+XRP!F240</f>
        <v>455688</v>
      </c>
      <c r="D239" s="5">
        <f>+LTC!F240</f>
        <v>4855760</v>
      </c>
      <c r="E239" s="5">
        <v>0</v>
      </c>
      <c r="F239" s="5">
        <v>0</v>
      </c>
      <c r="G239" s="5">
        <v>0</v>
      </c>
      <c r="H239" s="6">
        <f>+XMR!F100</f>
        <v>191411</v>
      </c>
      <c r="I239" s="6">
        <v>0</v>
      </c>
      <c r="J239" s="5">
        <v>0</v>
      </c>
      <c r="K239" s="5">
        <f>+DASH!F196</f>
        <v>157503</v>
      </c>
      <c r="L239" s="5">
        <f>+XLM!F24</f>
        <v>99823</v>
      </c>
      <c r="N239" s="6">
        <f t="shared" si="3"/>
        <v>28995285</v>
      </c>
      <c r="O239" s="6"/>
    </row>
    <row r="240" spans="1:15" x14ac:dyDescent="0.25">
      <c r="A240" s="3">
        <v>41878</v>
      </c>
      <c r="B240" s="5">
        <f>BTC!F241</f>
        <v>22648500</v>
      </c>
      <c r="C240" s="5">
        <f>+XRP!F241</f>
        <v>167374</v>
      </c>
      <c r="D240" s="5">
        <f>+LTC!F241</f>
        <v>6557750</v>
      </c>
      <c r="E240" s="5">
        <v>0</v>
      </c>
      <c r="F240" s="5">
        <v>0</v>
      </c>
      <c r="G240" s="5">
        <v>0</v>
      </c>
      <c r="H240" s="6">
        <f>+XMR!F101</f>
        <v>125364</v>
      </c>
      <c r="I240" s="6">
        <v>0</v>
      </c>
      <c r="J240" s="5">
        <v>0</v>
      </c>
      <c r="K240" s="5">
        <f>+DASH!F197</f>
        <v>328963</v>
      </c>
      <c r="L240" s="5">
        <f>+XLM!F25</f>
        <v>60132</v>
      </c>
      <c r="N240" s="6">
        <f t="shared" si="3"/>
        <v>29888083</v>
      </c>
      <c r="O240" s="6"/>
    </row>
    <row r="241" spans="1:15" x14ac:dyDescent="0.25">
      <c r="A241" s="4">
        <v>41879</v>
      </c>
      <c r="B241" s="5">
        <f>BTC!F242</f>
        <v>19862000</v>
      </c>
      <c r="C241" s="5">
        <f>+XRP!F242</f>
        <v>365820</v>
      </c>
      <c r="D241" s="5">
        <f>+LTC!F242</f>
        <v>3621080</v>
      </c>
      <c r="E241" s="5">
        <v>0</v>
      </c>
      <c r="F241" s="5">
        <v>0</v>
      </c>
      <c r="G241" s="5">
        <v>0</v>
      </c>
      <c r="H241" s="6">
        <f>+XMR!F102</f>
        <v>246829</v>
      </c>
      <c r="I241" s="6">
        <v>0</v>
      </c>
      <c r="J241" s="5">
        <v>0</v>
      </c>
      <c r="K241" s="5">
        <f>+DASH!F198</f>
        <v>158460</v>
      </c>
      <c r="L241" s="5">
        <f>+XLM!F26</f>
        <v>90044</v>
      </c>
      <c r="N241" s="6">
        <f t="shared" si="3"/>
        <v>24344233</v>
      </c>
      <c r="O241" s="6"/>
    </row>
    <row r="242" spans="1:15" x14ac:dyDescent="0.25">
      <c r="A242" s="3">
        <v>41880</v>
      </c>
      <c r="B242" s="5">
        <f>BTC!F243</f>
        <v>17624800</v>
      </c>
      <c r="C242" s="5">
        <f>+XRP!F243</f>
        <v>169548</v>
      </c>
      <c r="D242" s="5">
        <f>+LTC!F243</f>
        <v>2455120</v>
      </c>
      <c r="E242" s="5">
        <v>0</v>
      </c>
      <c r="F242" s="5">
        <v>0</v>
      </c>
      <c r="G242" s="5">
        <v>0</v>
      </c>
      <c r="H242" s="6">
        <f>+XMR!F103</f>
        <v>219724</v>
      </c>
      <c r="I242" s="6">
        <v>0</v>
      </c>
      <c r="J242" s="5">
        <v>0</v>
      </c>
      <c r="K242" s="5">
        <f>+DASH!F199</f>
        <v>148519</v>
      </c>
      <c r="L242" s="5">
        <f>+XLM!F27</f>
        <v>43049</v>
      </c>
      <c r="N242" s="6">
        <f t="shared" si="3"/>
        <v>20660760</v>
      </c>
      <c r="O242" s="6"/>
    </row>
    <row r="243" spans="1:15" x14ac:dyDescent="0.25">
      <c r="A243" s="4">
        <v>41881</v>
      </c>
      <c r="B243" s="5">
        <f>BTC!F244</f>
        <v>9424070</v>
      </c>
      <c r="C243" s="5">
        <f>+XRP!F244</f>
        <v>136957</v>
      </c>
      <c r="D243" s="5">
        <f>+LTC!F244</f>
        <v>2227060</v>
      </c>
      <c r="E243" s="5">
        <v>0</v>
      </c>
      <c r="F243" s="5">
        <v>0</v>
      </c>
      <c r="G243" s="5">
        <v>0</v>
      </c>
      <c r="H243" s="6">
        <f>+XMR!F104</f>
        <v>270668</v>
      </c>
      <c r="I243" s="6">
        <v>0</v>
      </c>
      <c r="J243" s="5">
        <v>0</v>
      </c>
      <c r="K243" s="5">
        <f>+DASH!F200</f>
        <v>85691</v>
      </c>
      <c r="L243" s="5">
        <f>+XLM!F28</f>
        <v>39116</v>
      </c>
      <c r="N243" s="6">
        <f t="shared" si="3"/>
        <v>12183562</v>
      </c>
      <c r="O243" s="6"/>
    </row>
    <row r="244" spans="1:15" x14ac:dyDescent="0.25">
      <c r="A244" s="3">
        <v>41882</v>
      </c>
      <c r="B244" s="5">
        <f>BTC!F245</f>
        <v>44632300</v>
      </c>
      <c r="C244" s="5">
        <f>+XRP!F245</f>
        <v>113365</v>
      </c>
      <c r="D244" s="5">
        <f>+LTC!F245</f>
        <v>6174680</v>
      </c>
      <c r="E244" s="5">
        <v>0</v>
      </c>
      <c r="F244" s="5">
        <v>0</v>
      </c>
      <c r="G244" s="5">
        <v>0</v>
      </c>
      <c r="H244" s="6">
        <f>+XMR!F105</f>
        <v>308396</v>
      </c>
      <c r="I244" s="6">
        <v>0</v>
      </c>
      <c r="J244" s="5">
        <v>0</v>
      </c>
      <c r="K244" s="5">
        <f>+DASH!F201</f>
        <v>112735</v>
      </c>
      <c r="L244" s="5">
        <f>+XLM!F29</f>
        <v>22844</v>
      </c>
      <c r="N244" s="6">
        <f t="shared" si="3"/>
        <v>51364320</v>
      </c>
      <c r="O244" s="6"/>
    </row>
    <row r="245" spans="1:15" x14ac:dyDescent="0.25">
      <c r="A245" s="16">
        <v>41883</v>
      </c>
      <c r="B245" s="5">
        <f>BTC!F246</f>
        <v>20432000</v>
      </c>
      <c r="C245" s="5">
        <f>+XRP!F246</f>
        <v>267095</v>
      </c>
      <c r="D245" s="5">
        <f>+LTC!F246</f>
        <v>2185090</v>
      </c>
      <c r="E245" s="5">
        <v>0</v>
      </c>
      <c r="F245" s="5">
        <v>0</v>
      </c>
      <c r="G245" s="5">
        <v>0</v>
      </c>
      <c r="H245" s="6">
        <f>+XMR!F106</f>
        <v>268279</v>
      </c>
      <c r="I245" s="6">
        <v>0</v>
      </c>
      <c r="J245" s="5">
        <v>0</v>
      </c>
      <c r="K245" s="5">
        <f>+DASH!F202</f>
        <v>73377</v>
      </c>
      <c r="L245" s="5">
        <f>+XLM!F30</f>
        <v>27975</v>
      </c>
      <c r="N245" s="6">
        <f t="shared" si="3"/>
        <v>23253816</v>
      </c>
      <c r="O245" s="6"/>
    </row>
    <row r="246" spans="1:15" x14ac:dyDescent="0.25">
      <c r="A246" s="3">
        <v>41884</v>
      </c>
      <c r="B246" s="5">
        <f>BTC!F247</f>
        <v>23337900</v>
      </c>
      <c r="C246" s="5">
        <f>+XRP!F247</f>
        <v>230315</v>
      </c>
      <c r="D246" s="5">
        <f>+LTC!F247</f>
        <v>3392930</v>
      </c>
      <c r="E246" s="5">
        <v>0</v>
      </c>
      <c r="F246" s="5">
        <v>0</v>
      </c>
      <c r="G246" s="5">
        <v>0</v>
      </c>
      <c r="H246" s="6">
        <f>+XMR!F107</f>
        <v>218797</v>
      </c>
      <c r="I246" s="6">
        <v>0</v>
      </c>
      <c r="J246" s="5">
        <v>0</v>
      </c>
      <c r="K246" s="5">
        <f>+DASH!F203</f>
        <v>52918</v>
      </c>
      <c r="L246" s="5">
        <f>+XLM!F31</f>
        <v>23793</v>
      </c>
      <c r="N246" s="6">
        <f t="shared" si="3"/>
        <v>27256653</v>
      </c>
      <c r="O246" s="6"/>
    </row>
    <row r="247" spans="1:15" x14ac:dyDescent="0.25">
      <c r="A247" s="4">
        <v>41885</v>
      </c>
      <c r="B247" s="5">
        <f>BTC!F248</f>
        <v>13342200</v>
      </c>
      <c r="C247" s="5">
        <f>+XRP!F248</f>
        <v>193017</v>
      </c>
      <c r="D247" s="5">
        <f>+LTC!F248</f>
        <v>1452640</v>
      </c>
      <c r="E247" s="5">
        <v>0</v>
      </c>
      <c r="F247" s="5">
        <v>0</v>
      </c>
      <c r="G247" s="5">
        <v>0</v>
      </c>
      <c r="H247" s="6">
        <f>+XMR!F108</f>
        <v>153437</v>
      </c>
      <c r="I247" s="6">
        <v>0</v>
      </c>
      <c r="J247" s="5">
        <v>0</v>
      </c>
      <c r="K247" s="5">
        <f>+DASH!F204</f>
        <v>173985</v>
      </c>
      <c r="L247" s="5">
        <f>+XLM!F32</f>
        <v>36081</v>
      </c>
      <c r="N247" s="6">
        <f t="shared" si="3"/>
        <v>15351360</v>
      </c>
      <c r="O247" s="6"/>
    </row>
    <row r="248" spans="1:15" x14ac:dyDescent="0.25">
      <c r="A248" s="3">
        <v>41886</v>
      </c>
      <c r="B248" s="5">
        <f>BTC!F249</f>
        <v>26081400</v>
      </c>
      <c r="C248" s="5">
        <f>+XRP!F249</f>
        <v>124814</v>
      </c>
      <c r="D248" s="5">
        <f>+LTC!F249</f>
        <v>3630100</v>
      </c>
      <c r="E248" s="5">
        <v>0</v>
      </c>
      <c r="F248" s="5">
        <v>0</v>
      </c>
      <c r="G248" s="5">
        <v>0</v>
      </c>
      <c r="H248" s="6">
        <f>+XMR!F109</f>
        <v>186620</v>
      </c>
      <c r="I248" s="6">
        <v>0</v>
      </c>
      <c r="J248" s="5">
        <v>0</v>
      </c>
      <c r="K248" s="5">
        <f>+DASH!F205</f>
        <v>393252</v>
      </c>
      <c r="L248" s="5">
        <f>+XLM!F33</f>
        <v>58031</v>
      </c>
      <c r="N248" s="6">
        <f t="shared" si="3"/>
        <v>30474217</v>
      </c>
      <c r="O248" s="6"/>
    </row>
    <row r="249" spans="1:15" x14ac:dyDescent="0.25">
      <c r="A249" s="4">
        <v>41887</v>
      </c>
      <c r="B249" s="5">
        <f>BTC!F250</f>
        <v>15302500</v>
      </c>
      <c r="C249" s="5">
        <f>+XRP!F250</f>
        <v>119145</v>
      </c>
      <c r="D249" s="5">
        <f>+LTC!F250</f>
        <v>1855340</v>
      </c>
      <c r="E249" s="5">
        <v>0</v>
      </c>
      <c r="F249" s="5">
        <v>0</v>
      </c>
      <c r="G249" s="5">
        <v>0</v>
      </c>
      <c r="H249" s="6">
        <f>+XMR!F110</f>
        <v>168193</v>
      </c>
      <c r="I249" s="6">
        <v>0</v>
      </c>
      <c r="J249" s="5">
        <v>0</v>
      </c>
      <c r="K249" s="5">
        <f>+DASH!F206</f>
        <v>241196</v>
      </c>
      <c r="L249" s="5">
        <f>+XLM!F34</f>
        <v>26119</v>
      </c>
      <c r="N249" s="6">
        <f t="shared" si="3"/>
        <v>17712493</v>
      </c>
      <c r="O249" s="6"/>
    </row>
    <row r="250" spans="1:15" x14ac:dyDescent="0.25">
      <c r="A250" s="3">
        <v>41888</v>
      </c>
      <c r="B250" s="5">
        <f>BTC!F251</f>
        <v>10601400</v>
      </c>
      <c r="C250" s="5">
        <f>+XRP!F251</f>
        <v>65745</v>
      </c>
      <c r="D250" s="5">
        <f>+LTC!F251</f>
        <v>1604380</v>
      </c>
      <c r="E250" s="5">
        <v>0</v>
      </c>
      <c r="F250" s="5">
        <v>0</v>
      </c>
      <c r="G250" s="5">
        <v>0</v>
      </c>
      <c r="H250" s="6">
        <f>+XMR!F111</f>
        <v>120274</v>
      </c>
      <c r="I250" s="6">
        <v>0</v>
      </c>
      <c r="J250" s="5">
        <v>0</v>
      </c>
      <c r="K250" s="5">
        <f>+DASH!F207</f>
        <v>221277</v>
      </c>
      <c r="L250" s="5">
        <f>+XLM!F35</f>
        <v>31676</v>
      </c>
      <c r="N250" s="6">
        <f t="shared" si="3"/>
        <v>12644752</v>
      </c>
      <c r="O250" s="6"/>
    </row>
    <row r="251" spans="1:15" x14ac:dyDescent="0.25">
      <c r="A251" s="4">
        <v>41889</v>
      </c>
      <c r="B251" s="5">
        <f>BTC!F252</f>
        <v>8994050</v>
      </c>
      <c r="C251" s="5">
        <f>+XRP!F252</f>
        <v>87858</v>
      </c>
      <c r="D251" s="5">
        <f>+LTC!F252</f>
        <v>2465670</v>
      </c>
      <c r="E251" s="5">
        <v>0</v>
      </c>
      <c r="F251" s="5">
        <v>0</v>
      </c>
      <c r="G251" s="5">
        <v>0</v>
      </c>
      <c r="H251" s="6">
        <f>+XMR!F112</f>
        <v>151671</v>
      </c>
      <c r="I251" s="6">
        <v>0</v>
      </c>
      <c r="J251" s="5">
        <v>0</v>
      </c>
      <c r="K251" s="5">
        <f>+DASH!F208</f>
        <v>70704</v>
      </c>
      <c r="L251" s="5">
        <f>+XLM!F36</f>
        <v>34744</v>
      </c>
      <c r="N251" s="6">
        <f t="shared" si="3"/>
        <v>11804697</v>
      </c>
      <c r="O251" s="6"/>
    </row>
    <row r="252" spans="1:15" x14ac:dyDescent="0.25">
      <c r="A252" s="3">
        <v>41890</v>
      </c>
      <c r="B252" s="5">
        <f>BTC!F253</f>
        <v>30238000</v>
      </c>
      <c r="C252" s="5">
        <f>+XRP!F253</f>
        <v>108080</v>
      </c>
      <c r="D252" s="5">
        <f>+LTC!F253</f>
        <v>3382240</v>
      </c>
      <c r="E252" s="5">
        <v>0</v>
      </c>
      <c r="F252" s="5">
        <v>0</v>
      </c>
      <c r="G252" s="5">
        <v>0</v>
      </c>
      <c r="H252" s="6">
        <f>+XMR!F113</f>
        <v>158829</v>
      </c>
      <c r="I252" s="6">
        <v>0</v>
      </c>
      <c r="J252" s="5">
        <v>0</v>
      </c>
      <c r="K252" s="5">
        <f>+DASH!F209</f>
        <v>89576</v>
      </c>
      <c r="L252" s="5">
        <f>+XLM!F37</f>
        <v>105569</v>
      </c>
      <c r="N252" s="6">
        <f t="shared" si="3"/>
        <v>34082294</v>
      </c>
      <c r="O252" s="6"/>
    </row>
    <row r="253" spans="1:15" x14ac:dyDescent="0.25">
      <c r="A253" s="4">
        <v>41891</v>
      </c>
      <c r="B253" s="5">
        <f>BTC!F254</f>
        <v>21447800</v>
      </c>
      <c r="C253" s="5">
        <f>+XRP!F254</f>
        <v>181677</v>
      </c>
      <c r="D253" s="5">
        <f>+LTC!F254</f>
        <v>2241750</v>
      </c>
      <c r="E253" s="5">
        <v>0</v>
      </c>
      <c r="F253" s="5">
        <v>0</v>
      </c>
      <c r="G253" s="5">
        <v>0</v>
      </c>
      <c r="H253" s="6">
        <f>+XMR!F114</f>
        <v>129058</v>
      </c>
      <c r="I253" s="6">
        <v>0</v>
      </c>
      <c r="J253" s="5">
        <v>0</v>
      </c>
      <c r="K253" s="5">
        <f>+DASH!F210</f>
        <v>58552</v>
      </c>
      <c r="L253" s="5">
        <f>+XLM!F38</f>
        <v>51289</v>
      </c>
      <c r="N253" s="6">
        <f t="shared" si="3"/>
        <v>24110126</v>
      </c>
      <c r="O253" s="6"/>
    </row>
    <row r="254" spans="1:15" x14ac:dyDescent="0.25">
      <c r="A254" s="3">
        <v>41892</v>
      </c>
      <c r="B254" s="5">
        <f>BTC!F255</f>
        <v>22787800</v>
      </c>
      <c r="C254" s="5">
        <f>+XRP!F255</f>
        <v>161440</v>
      </c>
      <c r="D254" s="5">
        <f>+LTC!F255</f>
        <v>4708510</v>
      </c>
      <c r="E254" s="5">
        <v>0</v>
      </c>
      <c r="F254" s="5">
        <v>0</v>
      </c>
      <c r="G254" s="5">
        <v>0</v>
      </c>
      <c r="H254" s="6">
        <f>+XMR!F115</f>
        <v>280005</v>
      </c>
      <c r="I254" s="6">
        <v>0</v>
      </c>
      <c r="J254" s="5">
        <v>0</v>
      </c>
      <c r="K254" s="5">
        <f>+DASH!F211</f>
        <v>61808</v>
      </c>
      <c r="L254" s="5">
        <f>+XLM!F39</f>
        <v>59878</v>
      </c>
      <c r="N254" s="6">
        <f t="shared" si="3"/>
        <v>28059441</v>
      </c>
      <c r="O254" s="6"/>
    </row>
    <row r="255" spans="1:15" x14ac:dyDescent="0.25">
      <c r="A255" s="4">
        <v>41893</v>
      </c>
      <c r="B255" s="5">
        <f>BTC!F256</f>
        <v>16852900</v>
      </c>
      <c r="C255" s="5">
        <f>+XRP!F256</f>
        <v>105518</v>
      </c>
      <c r="D255" s="5">
        <f>+LTC!F256</f>
        <v>4135310</v>
      </c>
      <c r="E255" s="5">
        <v>0</v>
      </c>
      <c r="F255" s="5">
        <v>0</v>
      </c>
      <c r="G255" s="5">
        <v>0</v>
      </c>
      <c r="H255" s="6">
        <f>+XMR!F116</f>
        <v>173065</v>
      </c>
      <c r="I255" s="6">
        <v>0</v>
      </c>
      <c r="J255" s="5">
        <v>0</v>
      </c>
      <c r="K255" s="5">
        <f>+DASH!F212</f>
        <v>39876</v>
      </c>
      <c r="L255" s="5">
        <f>+XLM!F40</f>
        <v>113300</v>
      </c>
      <c r="N255" s="6">
        <f t="shared" si="3"/>
        <v>21419969</v>
      </c>
      <c r="O255" s="6"/>
    </row>
    <row r="256" spans="1:15" x14ac:dyDescent="0.25">
      <c r="A256" s="3">
        <v>41894</v>
      </c>
      <c r="B256" s="5">
        <f>BTC!F257</f>
        <v>15437200</v>
      </c>
      <c r="C256" s="5">
        <f>+XRP!F257</f>
        <v>195038</v>
      </c>
      <c r="D256" s="5">
        <f>+LTC!F257</f>
        <v>2226060</v>
      </c>
      <c r="E256" s="5">
        <v>0</v>
      </c>
      <c r="F256" s="5">
        <v>0</v>
      </c>
      <c r="G256" s="5">
        <v>0</v>
      </c>
      <c r="H256" s="6">
        <f>+XMR!F117</f>
        <v>166282</v>
      </c>
      <c r="I256" s="6">
        <v>0</v>
      </c>
      <c r="J256" s="5">
        <v>0</v>
      </c>
      <c r="K256" s="5">
        <f>+DASH!F213</f>
        <v>64957</v>
      </c>
      <c r="L256" s="5">
        <f>+XLM!F41</f>
        <v>117052</v>
      </c>
      <c r="N256" s="6">
        <f t="shared" si="3"/>
        <v>18206589</v>
      </c>
      <c r="O256" s="6"/>
    </row>
    <row r="257" spans="1:15" x14ac:dyDescent="0.25">
      <c r="A257" s="4">
        <v>41895</v>
      </c>
      <c r="B257" s="5">
        <f>BTC!F258</f>
        <v>15588000</v>
      </c>
      <c r="C257" s="5">
        <f>+XRP!F258</f>
        <v>131835</v>
      </c>
      <c r="D257" s="5">
        <f>+LTC!F258</f>
        <v>2376730</v>
      </c>
      <c r="E257" s="5">
        <v>0</v>
      </c>
      <c r="F257" s="5">
        <v>0</v>
      </c>
      <c r="G257" s="5">
        <v>0</v>
      </c>
      <c r="H257" s="6">
        <f>+XMR!F118</f>
        <v>156820</v>
      </c>
      <c r="I257" s="6">
        <v>0</v>
      </c>
      <c r="J257" s="5">
        <v>0</v>
      </c>
      <c r="K257" s="5">
        <f>+DASH!F214</f>
        <v>85324</v>
      </c>
      <c r="L257" s="5">
        <f>+XLM!F42</f>
        <v>111452</v>
      </c>
      <c r="N257" s="6">
        <f t="shared" si="3"/>
        <v>18450161</v>
      </c>
      <c r="O257" s="6"/>
    </row>
    <row r="258" spans="1:15" x14ac:dyDescent="0.25">
      <c r="A258" s="3">
        <v>41896</v>
      </c>
      <c r="B258" s="5">
        <f>BTC!F259</f>
        <v>13105500</v>
      </c>
      <c r="C258" s="5">
        <f>+XRP!F259</f>
        <v>983382</v>
      </c>
      <c r="D258" s="5">
        <f>+LTC!F259</f>
        <v>2082360</v>
      </c>
      <c r="E258" s="5">
        <v>0</v>
      </c>
      <c r="F258" s="5">
        <v>0</v>
      </c>
      <c r="G258" s="5">
        <v>0</v>
      </c>
      <c r="H258" s="6">
        <f>+XMR!F119</f>
        <v>123269</v>
      </c>
      <c r="I258" s="6">
        <v>0</v>
      </c>
      <c r="J258" s="5">
        <v>0</v>
      </c>
      <c r="K258" s="5">
        <f>+DASH!F215</f>
        <v>93526</v>
      </c>
      <c r="L258" s="5">
        <f>+XLM!F43</f>
        <v>113315</v>
      </c>
      <c r="N258" s="6">
        <f t="shared" ref="N258:N321" si="4">B258+C258+D258+E258+G258+H258+I258+J258+K258+L258+F258</f>
        <v>16501352</v>
      </c>
      <c r="O258" s="6"/>
    </row>
    <row r="259" spans="1:15" x14ac:dyDescent="0.25">
      <c r="A259" s="4">
        <v>41897</v>
      </c>
      <c r="B259" s="5">
        <f>BTC!F260</f>
        <v>15345200</v>
      </c>
      <c r="C259" s="5">
        <f>+XRP!F260</f>
        <v>319290</v>
      </c>
      <c r="D259" s="5">
        <f>+LTC!F260</f>
        <v>3140670</v>
      </c>
      <c r="E259" s="5">
        <v>0</v>
      </c>
      <c r="F259" s="5">
        <v>0</v>
      </c>
      <c r="G259" s="5">
        <v>0</v>
      </c>
      <c r="H259" s="6">
        <f>+XMR!F120</f>
        <v>132403</v>
      </c>
      <c r="I259" s="6">
        <v>0</v>
      </c>
      <c r="J259" s="5">
        <v>0</v>
      </c>
      <c r="K259" s="5">
        <f>+DASH!F216</f>
        <v>288266</v>
      </c>
      <c r="L259" s="5">
        <f>+XLM!F44</f>
        <v>72903</v>
      </c>
      <c r="N259" s="6">
        <f t="shared" si="4"/>
        <v>19298732</v>
      </c>
      <c r="O259" s="6"/>
    </row>
    <row r="260" spans="1:15" x14ac:dyDescent="0.25">
      <c r="A260" s="3">
        <v>41898</v>
      </c>
      <c r="B260" s="5">
        <f>BTC!F261</f>
        <v>16797300</v>
      </c>
      <c r="C260" s="5">
        <f>+XRP!F261</f>
        <v>590507</v>
      </c>
      <c r="D260" s="5">
        <f>+LTC!F261</f>
        <v>2227620</v>
      </c>
      <c r="E260" s="5">
        <v>0</v>
      </c>
      <c r="F260" s="5">
        <v>0</v>
      </c>
      <c r="G260" s="5">
        <v>0</v>
      </c>
      <c r="H260" s="6">
        <f>+XMR!F121</f>
        <v>149855</v>
      </c>
      <c r="I260" s="6">
        <v>0</v>
      </c>
      <c r="J260" s="5">
        <v>0</v>
      </c>
      <c r="K260" s="5">
        <f>+DASH!F217</f>
        <v>130826</v>
      </c>
      <c r="L260" s="5">
        <f>+XLM!F45</f>
        <v>86555</v>
      </c>
      <c r="N260" s="6">
        <f t="shared" si="4"/>
        <v>19982663</v>
      </c>
      <c r="O260" s="6"/>
    </row>
    <row r="261" spans="1:15" x14ac:dyDescent="0.25">
      <c r="A261" s="4">
        <v>41899</v>
      </c>
      <c r="B261" s="5">
        <f>BTC!F262</f>
        <v>21056800</v>
      </c>
      <c r="C261" s="5">
        <f>+XRP!F262</f>
        <v>1281960</v>
      </c>
      <c r="D261" s="5">
        <f>+LTC!F262</f>
        <v>3071840</v>
      </c>
      <c r="E261" s="5">
        <v>0</v>
      </c>
      <c r="F261" s="5">
        <v>0</v>
      </c>
      <c r="G261" s="5">
        <v>0</v>
      </c>
      <c r="H261" s="6">
        <f>+XMR!F122</f>
        <v>291633</v>
      </c>
      <c r="I261" s="6">
        <v>0</v>
      </c>
      <c r="J261" s="5">
        <v>0</v>
      </c>
      <c r="K261" s="5">
        <f>+DASH!F218</f>
        <v>574556</v>
      </c>
      <c r="L261" s="5">
        <f>+XLM!F46</f>
        <v>118073</v>
      </c>
      <c r="N261" s="6">
        <f t="shared" si="4"/>
        <v>26394862</v>
      </c>
      <c r="O261" s="6"/>
    </row>
    <row r="262" spans="1:15" x14ac:dyDescent="0.25">
      <c r="A262" s="3">
        <v>41900</v>
      </c>
      <c r="B262" s="5">
        <f>BTC!F263</f>
        <v>34483200</v>
      </c>
      <c r="C262" s="5">
        <f>+XRP!F263</f>
        <v>491147</v>
      </c>
      <c r="D262" s="5">
        <f>+LTC!F263</f>
        <v>4569260</v>
      </c>
      <c r="E262" s="5">
        <v>0</v>
      </c>
      <c r="F262" s="5">
        <v>0</v>
      </c>
      <c r="G262" s="5">
        <v>0</v>
      </c>
      <c r="H262" s="6">
        <f>+XMR!F123</f>
        <v>253082</v>
      </c>
      <c r="I262" s="6">
        <v>0</v>
      </c>
      <c r="J262" s="5">
        <v>0</v>
      </c>
      <c r="K262" s="5">
        <f>+DASH!F219</f>
        <v>438932</v>
      </c>
      <c r="L262" s="5">
        <f>+XLM!F47</f>
        <v>205474</v>
      </c>
      <c r="N262" s="6">
        <f t="shared" si="4"/>
        <v>40441095</v>
      </c>
      <c r="O262" s="6"/>
    </row>
    <row r="263" spans="1:15" x14ac:dyDescent="0.25">
      <c r="A263" s="4">
        <v>41901</v>
      </c>
      <c r="B263" s="5">
        <f>BTC!F264</f>
        <v>37919700</v>
      </c>
      <c r="C263" s="5">
        <f>+XRP!F264</f>
        <v>407109</v>
      </c>
      <c r="D263" s="5">
        <f>+LTC!F264</f>
        <v>3917450</v>
      </c>
      <c r="E263" s="5">
        <v>0</v>
      </c>
      <c r="F263" s="5">
        <v>0</v>
      </c>
      <c r="G263" s="5">
        <v>0</v>
      </c>
      <c r="H263" s="6">
        <f>+XMR!F124</f>
        <v>171739</v>
      </c>
      <c r="I263" s="6">
        <v>0</v>
      </c>
      <c r="J263" s="5">
        <v>0</v>
      </c>
      <c r="K263" s="5">
        <f>+DASH!F220</f>
        <v>353146</v>
      </c>
      <c r="L263" s="5">
        <f>+XLM!F48</f>
        <v>204649</v>
      </c>
      <c r="N263" s="6">
        <f t="shared" si="4"/>
        <v>42973793</v>
      </c>
      <c r="O263" s="6"/>
    </row>
    <row r="264" spans="1:15" x14ac:dyDescent="0.25">
      <c r="A264" s="3">
        <v>41902</v>
      </c>
      <c r="B264" s="5">
        <f>BTC!F265</f>
        <v>36863600</v>
      </c>
      <c r="C264" s="5">
        <f>+XRP!F265</f>
        <v>322621</v>
      </c>
      <c r="D264" s="5">
        <f>+LTC!F265</f>
        <v>5490660</v>
      </c>
      <c r="E264" s="5">
        <v>0</v>
      </c>
      <c r="F264" s="5">
        <v>0</v>
      </c>
      <c r="G264" s="5">
        <v>0</v>
      </c>
      <c r="H264" s="6">
        <f>+XMR!F125</f>
        <v>362626</v>
      </c>
      <c r="I264" s="6">
        <v>0</v>
      </c>
      <c r="J264" s="5">
        <v>0</v>
      </c>
      <c r="K264" s="5">
        <f>+DASH!F221</f>
        <v>211501</v>
      </c>
      <c r="L264" s="5">
        <f>+XLM!F49</f>
        <v>186971</v>
      </c>
      <c r="N264" s="6">
        <f t="shared" si="4"/>
        <v>43437979</v>
      </c>
      <c r="O264" s="6"/>
    </row>
    <row r="265" spans="1:15" x14ac:dyDescent="0.25">
      <c r="A265" s="4">
        <v>41903</v>
      </c>
      <c r="B265" s="5">
        <f>BTC!F266</f>
        <v>26580100</v>
      </c>
      <c r="C265" s="5">
        <f>+XRP!F266</f>
        <v>309571</v>
      </c>
      <c r="D265" s="5">
        <f>+LTC!F266</f>
        <v>2931220</v>
      </c>
      <c r="E265" s="5">
        <v>0</v>
      </c>
      <c r="F265" s="5">
        <v>0</v>
      </c>
      <c r="G265" s="5">
        <v>0</v>
      </c>
      <c r="H265" s="6">
        <f>+XMR!F126</f>
        <v>239591</v>
      </c>
      <c r="I265" s="6">
        <v>0</v>
      </c>
      <c r="J265" s="5">
        <v>0</v>
      </c>
      <c r="K265" s="5">
        <f>+DASH!F222</f>
        <v>142460</v>
      </c>
      <c r="L265" s="5">
        <f>+XLM!F50</f>
        <v>145626</v>
      </c>
      <c r="N265" s="6">
        <f t="shared" si="4"/>
        <v>30348568</v>
      </c>
      <c r="O265" s="6"/>
    </row>
    <row r="266" spans="1:15" x14ac:dyDescent="0.25">
      <c r="A266" s="3">
        <v>41904</v>
      </c>
      <c r="B266" s="5">
        <f>BTC!F267</f>
        <v>24127600</v>
      </c>
      <c r="C266" s="5">
        <f>+XRP!F267</f>
        <v>267342</v>
      </c>
      <c r="D266" s="5">
        <f>+LTC!F267</f>
        <v>1855960</v>
      </c>
      <c r="E266" s="5">
        <v>0</v>
      </c>
      <c r="F266" s="5">
        <v>0</v>
      </c>
      <c r="G266" s="5">
        <v>0</v>
      </c>
      <c r="H266" s="6">
        <f>+XMR!F127</f>
        <v>137822</v>
      </c>
      <c r="I266" s="6">
        <v>0</v>
      </c>
      <c r="J266" s="5">
        <v>0</v>
      </c>
      <c r="K266" s="5">
        <f>+DASH!F223</f>
        <v>138652</v>
      </c>
      <c r="L266" s="5">
        <f>+XLM!F51</f>
        <v>178810</v>
      </c>
      <c r="N266" s="6">
        <f t="shared" si="4"/>
        <v>26706186</v>
      </c>
      <c r="O266" s="6"/>
    </row>
    <row r="267" spans="1:15" x14ac:dyDescent="0.25">
      <c r="A267" s="4">
        <v>41905</v>
      </c>
      <c r="B267" s="5">
        <f>BTC!F268</f>
        <v>45099500</v>
      </c>
      <c r="C267" s="5">
        <f>+XRP!F268</f>
        <v>323106</v>
      </c>
      <c r="D267" s="5">
        <f>+LTC!F268</f>
        <v>4661670</v>
      </c>
      <c r="E267" s="5">
        <v>0</v>
      </c>
      <c r="F267" s="5">
        <v>0</v>
      </c>
      <c r="G267" s="5">
        <v>0</v>
      </c>
      <c r="H267" s="6">
        <f>+XMR!F128</f>
        <v>205229</v>
      </c>
      <c r="I267" s="6">
        <v>0</v>
      </c>
      <c r="J267" s="5">
        <v>0</v>
      </c>
      <c r="K267" s="5">
        <f>+DASH!F224</f>
        <v>146543</v>
      </c>
      <c r="L267" s="5">
        <f>+XLM!F52</f>
        <v>120447</v>
      </c>
      <c r="N267" s="6">
        <f t="shared" si="4"/>
        <v>50556495</v>
      </c>
      <c r="O267" s="6"/>
    </row>
    <row r="268" spans="1:15" x14ac:dyDescent="0.25">
      <c r="A268" s="3">
        <v>41906</v>
      </c>
      <c r="B268" s="5">
        <f>BTC!F269</f>
        <v>30627700</v>
      </c>
      <c r="C268" s="5">
        <f>+XRP!F269</f>
        <v>349329</v>
      </c>
      <c r="D268" s="5">
        <f>+LTC!F269</f>
        <v>2662290</v>
      </c>
      <c r="E268" s="5">
        <v>0</v>
      </c>
      <c r="F268" s="5">
        <v>0</v>
      </c>
      <c r="G268" s="5">
        <v>0</v>
      </c>
      <c r="H268" s="6">
        <f>+XMR!F129</f>
        <v>122748</v>
      </c>
      <c r="I268" s="6">
        <v>0</v>
      </c>
      <c r="J268" s="5">
        <v>0</v>
      </c>
      <c r="K268" s="5">
        <f>+DASH!F225</f>
        <v>74906</v>
      </c>
      <c r="L268" s="5">
        <f>+XLM!F53</f>
        <v>163121</v>
      </c>
      <c r="N268" s="6">
        <f t="shared" si="4"/>
        <v>34000094</v>
      </c>
      <c r="O268" s="6"/>
    </row>
    <row r="269" spans="1:15" x14ac:dyDescent="0.25">
      <c r="A269" s="4">
        <v>41907</v>
      </c>
      <c r="B269" s="5">
        <f>BTC!F270</f>
        <v>26814400</v>
      </c>
      <c r="C269" s="5">
        <f>+XRP!F270</f>
        <v>745348</v>
      </c>
      <c r="D269" s="5">
        <f>+LTC!F270</f>
        <v>2046960</v>
      </c>
      <c r="E269" s="5">
        <v>0</v>
      </c>
      <c r="F269" s="5">
        <v>0</v>
      </c>
      <c r="G269" s="5">
        <v>0</v>
      </c>
      <c r="H269" s="6">
        <f>+XMR!F130</f>
        <v>126179</v>
      </c>
      <c r="I269" s="6">
        <v>0</v>
      </c>
      <c r="J269" s="5">
        <v>0</v>
      </c>
      <c r="K269" s="5">
        <f>+DASH!F226</f>
        <v>102167</v>
      </c>
      <c r="L269" s="5">
        <f>+XLM!F54</f>
        <v>81902</v>
      </c>
      <c r="N269" s="6">
        <f t="shared" si="4"/>
        <v>29916956</v>
      </c>
      <c r="O269" s="6"/>
    </row>
    <row r="270" spans="1:15" x14ac:dyDescent="0.25">
      <c r="A270" s="3">
        <v>41908</v>
      </c>
      <c r="B270" s="5">
        <f>BTC!F271</f>
        <v>21460800</v>
      </c>
      <c r="C270" s="5">
        <f>+XRP!F271</f>
        <v>497323</v>
      </c>
      <c r="D270" s="5">
        <f>+LTC!F271</f>
        <v>1548350</v>
      </c>
      <c r="E270" s="5">
        <v>0</v>
      </c>
      <c r="F270" s="5">
        <v>0</v>
      </c>
      <c r="G270" s="5">
        <v>0</v>
      </c>
      <c r="H270" s="6">
        <f>+XMR!F131</f>
        <v>81632</v>
      </c>
      <c r="I270" s="6">
        <v>0</v>
      </c>
      <c r="J270" s="5">
        <v>0</v>
      </c>
      <c r="K270" s="5">
        <f>+DASH!F227</f>
        <v>99224</v>
      </c>
      <c r="L270" s="5">
        <f>+XLM!F55</f>
        <v>117908</v>
      </c>
      <c r="N270" s="6">
        <f t="shared" si="4"/>
        <v>23805237</v>
      </c>
      <c r="O270" s="6"/>
    </row>
    <row r="271" spans="1:15" x14ac:dyDescent="0.25">
      <c r="A271" s="4">
        <v>41909</v>
      </c>
      <c r="B271" s="5">
        <f>BTC!F272</f>
        <v>15029300</v>
      </c>
      <c r="C271" s="5">
        <f>+XRP!F272</f>
        <v>221573</v>
      </c>
      <c r="D271" s="5">
        <f>+LTC!F272</f>
        <v>889525</v>
      </c>
      <c r="E271" s="5">
        <v>0</v>
      </c>
      <c r="F271" s="5">
        <v>0</v>
      </c>
      <c r="G271" s="5">
        <v>0</v>
      </c>
      <c r="H271" s="6">
        <f>+XMR!F132</f>
        <v>95657</v>
      </c>
      <c r="I271" s="6">
        <v>0</v>
      </c>
      <c r="J271" s="5">
        <v>0</v>
      </c>
      <c r="K271" s="5">
        <f>+DASH!F228</f>
        <v>69607</v>
      </c>
      <c r="L271" s="5">
        <f>+XLM!F56</f>
        <v>44492</v>
      </c>
      <c r="N271" s="6">
        <f t="shared" si="4"/>
        <v>16350154</v>
      </c>
      <c r="O271" s="6"/>
    </row>
    <row r="272" spans="1:15" x14ac:dyDescent="0.25">
      <c r="A272" s="3">
        <v>41910</v>
      </c>
      <c r="B272" s="5">
        <f>BTC!F273</f>
        <v>23613300</v>
      </c>
      <c r="C272" s="5">
        <f>+XRP!F273</f>
        <v>464102</v>
      </c>
      <c r="D272" s="5">
        <f>+LTC!F273</f>
        <v>1741170</v>
      </c>
      <c r="E272" s="5">
        <v>0</v>
      </c>
      <c r="F272" s="5">
        <v>0</v>
      </c>
      <c r="G272" s="5">
        <v>0</v>
      </c>
      <c r="H272" s="6">
        <f>+XMR!F133</f>
        <v>84413</v>
      </c>
      <c r="I272" s="6">
        <v>0</v>
      </c>
      <c r="J272" s="5">
        <v>0</v>
      </c>
      <c r="K272" s="5">
        <f>+DASH!F229</f>
        <v>120161</v>
      </c>
      <c r="L272" s="5">
        <f>+XLM!F57</f>
        <v>77804</v>
      </c>
      <c r="N272" s="6">
        <f t="shared" si="4"/>
        <v>26100950</v>
      </c>
      <c r="O272" s="6"/>
    </row>
    <row r="273" spans="1:15" x14ac:dyDescent="0.25">
      <c r="A273" s="4">
        <v>41911</v>
      </c>
      <c r="B273" s="5">
        <f>BTC!F274</f>
        <v>32497700</v>
      </c>
      <c r="C273" s="5">
        <f>+XRP!F274</f>
        <v>122073</v>
      </c>
      <c r="D273" s="5">
        <f>+LTC!F274</f>
        <v>1712650</v>
      </c>
      <c r="E273" s="5">
        <v>0</v>
      </c>
      <c r="F273" s="5">
        <v>0</v>
      </c>
      <c r="G273" s="5">
        <v>0</v>
      </c>
      <c r="H273" s="6">
        <f>+XMR!F134</f>
        <v>83902</v>
      </c>
      <c r="I273" s="6">
        <v>0</v>
      </c>
      <c r="J273" s="5">
        <v>0</v>
      </c>
      <c r="K273" s="5">
        <f>+DASH!F230</f>
        <v>75316</v>
      </c>
      <c r="L273" s="5">
        <f>+XLM!F58</f>
        <v>32858</v>
      </c>
      <c r="N273" s="6">
        <f t="shared" si="4"/>
        <v>34524499</v>
      </c>
      <c r="O273" s="6"/>
    </row>
    <row r="274" spans="1:15" x14ac:dyDescent="0.25">
      <c r="A274" s="3">
        <v>41912</v>
      </c>
      <c r="B274" s="5">
        <f>BTC!F275</f>
        <v>34707300</v>
      </c>
      <c r="C274" s="5">
        <f>+XRP!F275</f>
        <v>109352</v>
      </c>
      <c r="D274" s="5">
        <f>+LTC!F275</f>
        <v>2456420</v>
      </c>
      <c r="E274" s="5">
        <v>0</v>
      </c>
      <c r="F274" s="5">
        <v>0</v>
      </c>
      <c r="G274" s="5">
        <v>0</v>
      </c>
      <c r="H274" s="6">
        <f>+XMR!F135</f>
        <v>82094</v>
      </c>
      <c r="I274" s="6">
        <v>0</v>
      </c>
      <c r="J274" s="5">
        <v>0</v>
      </c>
      <c r="K274" s="5">
        <f>+DASH!F231</f>
        <v>154649</v>
      </c>
      <c r="L274" s="5">
        <f>+XLM!F59</f>
        <v>21131</v>
      </c>
      <c r="N274" s="6">
        <f t="shared" si="4"/>
        <v>37530946</v>
      </c>
      <c r="O274" s="6"/>
    </row>
    <row r="275" spans="1:15" x14ac:dyDescent="0.25">
      <c r="A275" s="16">
        <v>41913</v>
      </c>
      <c r="B275" s="5">
        <f>BTC!F276</f>
        <v>26229400</v>
      </c>
      <c r="C275" s="5">
        <f>+XRP!F276</f>
        <v>64998</v>
      </c>
      <c r="D275" s="5">
        <f>+LTC!F276</f>
        <v>1172180</v>
      </c>
      <c r="E275" s="5">
        <v>0</v>
      </c>
      <c r="F275" s="5">
        <v>0</v>
      </c>
      <c r="G275" s="5">
        <v>0</v>
      </c>
      <c r="H275" s="6">
        <f>+XMR!F136</f>
        <v>65140</v>
      </c>
      <c r="I275" s="6">
        <v>0</v>
      </c>
      <c r="J275" s="5">
        <v>0</v>
      </c>
      <c r="K275" s="5">
        <f>+DASH!F232</f>
        <v>223263</v>
      </c>
      <c r="L275" s="5">
        <f>+XLM!F60</f>
        <v>70180</v>
      </c>
      <c r="N275" s="6">
        <f t="shared" si="4"/>
        <v>27825161</v>
      </c>
      <c r="O275" s="6"/>
    </row>
    <row r="276" spans="1:15" x14ac:dyDescent="0.25">
      <c r="A276" s="3">
        <v>41914</v>
      </c>
      <c r="B276" s="5">
        <f>BTC!F277</f>
        <v>21777700</v>
      </c>
      <c r="C276" s="5">
        <f>+XRP!F277</f>
        <v>209158</v>
      </c>
      <c r="D276" s="5">
        <f>+LTC!F277</f>
        <v>1124950</v>
      </c>
      <c r="E276" s="5">
        <v>0</v>
      </c>
      <c r="F276" s="5">
        <v>0</v>
      </c>
      <c r="G276" s="5">
        <v>0</v>
      </c>
      <c r="H276" s="6">
        <f>+XMR!F137</f>
        <v>61824</v>
      </c>
      <c r="I276" s="6">
        <v>0</v>
      </c>
      <c r="J276" s="5">
        <v>0</v>
      </c>
      <c r="K276" s="5">
        <f>+DASH!F233</f>
        <v>45955</v>
      </c>
      <c r="L276" s="5">
        <f>+XLM!F61</f>
        <v>30542</v>
      </c>
      <c r="N276" s="6">
        <f t="shared" si="4"/>
        <v>23250129</v>
      </c>
      <c r="O276" s="6"/>
    </row>
    <row r="277" spans="1:15" x14ac:dyDescent="0.25">
      <c r="A277" s="4">
        <v>41915</v>
      </c>
      <c r="B277" s="5">
        <f>BTC!F278</f>
        <v>30901200</v>
      </c>
      <c r="C277" s="5">
        <f>+XRP!F278</f>
        <v>264083</v>
      </c>
      <c r="D277" s="5">
        <f>+LTC!F278</f>
        <v>1471270</v>
      </c>
      <c r="E277" s="5">
        <v>0</v>
      </c>
      <c r="F277" s="5">
        <v>0</v>
      </c>
      <c r="G277" s="5">
        <v>0</v>
      </c>
      <c r="H277" s="6">
        <f>+XMR!F138</f>
        <v>113844</v>
      </c>
      <c r="I277" s="6">
        <v>0</v>
      </c>
      <c r="J277" s="5">
        <v>0</v>
      </c>
      <c r="K277" s="5">
        <f>+DASH!F234</f>
        <v>58977</v>
      </c>
      <c r="L277" s="5">
        <f>+XLM!F62</f>
        <v>34169</v>
      </c>
      <c r="N277" s="6">
        <f t="shared" si="4"/>
        <v>32843543</v>
      </c>
      <c r="O277" s="6"/>
    </row>
    <row r="278" spans="1:15" x14ac:dyDescent="0.25">
      <c r="A278" s="3">
        <v>41916</v>
      </c>
      <c r="B278" s="5">
        <f>BTC!F279</f>
        <v>47236500</v>
      </c>
      <c r="C278" s="5">
        <f>+XRP!F279</f>
        <v>168516</v>
      </c>
      <c r="D278" s="5">
        <f>+LTC!F279</f>
        <v>6948810</v>
      </c>
      <c r="E278" s="5">
        <v>0</v>
      </c>
      <c r="F278" s="5">
        <v>0</v>
      </c>
      <c r="G278" s="5">
        <v>0</v>
      </c>
      <c r="H278" s="6">
        <f>+XMR!F139</f>
        <v>65894</v>
      </c>
      <c r="I278" s="6">
        <v>0</v>
      </c>
      <c r="J278" s="5">
        <v>0</v>
      </c>
      <c r="K278" s="5">
        <f>+DASH!F235</f>
        <v>55246</v>
      </c>
      <c r="L278" s="5">
        <f>+XLM!F63</f>
        <v>45969</v>
      </c>
      <c r="N278" s="6">
        <f t="shared" si="4"/>
        <v>54520935</v>
      </c>
      <c r="O278" s="6"/>
    </row>
    <row r="279" spans="1:15" x14ac:dyDescent="0.25">
      <c r="A279" s="4">
        <v>41917</v>
      </c>
      <c r="B279" s="5">
        <f>BTC!F280</f>
        <v>83308096</v>
      </c>
      <c r="C279" s="5">
        <f>+XRP!F280</f>
        <v>181316</v>
      </c>
      <c r="D279" s="5">
        <f>+LTC!F280</f>
        <v>8143680</v>
      </c>
      <c r="E279" s="5">
        <v>0</v>
      </c>
      <c r="F279" s="5">
        <v>0</v>
      </c>
      <c r="G279" s="5">
        <v>0</v>
      </c>
      <c r="H279" s="6">
        <f>+XMR!F140</f>
        <v>86073</v>
      </c>
      <c r="I279" s="6">
        <v>0</v>
      </c>
      <c r="J279" s="5">
        <v>0</v>
      </c>
      <c r="K279" s="5">
        <f>+DASH!F236</f>
        <v>54743</v>
      </c>
      <c r="L279" s="5">
        <f>+XLM!F64</f>
        <v>29396</v>
      </c>
      <c r="N279" s="6">
        <f t="shared" si="4"/>
        <v>91803304</v>
      </c>
      <c r="O279" s="6"/>
    </row>
    <row r="280" spans="1:15" x14ac:dyDescent="0.25">
      <c r="A280" s="3">
        <v>41918</v>
      </c>
      <c r="B280" s="5">
        <f>BTC!F281</f>
        <v>79011800</v>
      </c>
      <c r="C280" s="5">
        <f>+XRP!F281</f>
        <v>218684</v>
      </c>
      <c r="D280" s="5">
        <f>+LTC!F281</f>
        <v>9482680</v>
      </c>
      <c r="E280" s="5">
        <v>0</v>
      </c>
      <c r="F280" s="5">
        <v>0</v>
      </c>
      <c r="G280" s="5">
        <v>0</v>
      </c>
      <c r="H280" s="6">
        <f>+XMR!F141</f>
        <v>65377</v>
      </c>
      <c r="I280" s="6">
        <v>0</v>
      </c>
      <c r="J280" s="5">
        <v>0</v>
      </c>
      <c r="K280" s="5">
        <f>+DASH!F237</f>
        <v>51204</v>
      </c>
      <c r="L280" s="5">
        <f>+XLM!F65</f>
        <v>34446</v>
      </c>
      <c r="N280" s="6">
        <f t="shared" si="4"/>
        <v>88864191</v>
      </c>
      <c r="O280" s="6"/>
    </row>
    <row r="281" spans="1:15" x14ac:dyDescent="0.25">
      <c r="A281" s="4">
        <v>41919</v>
      </c>
      <c r="B281" s="5">
        <f>BTC!F282</f>
        <v>49199900</v>
      </c>
      <c r="C281" s="5">
        <f>+XRP!F282</f>
        <v>136439</v>
      </c>
      <c r="D281" s="5">
        <f>+LTC!F282</f>
        <v>7096400</v>
      </c>
      <c r="E281" s="5">
        <v>0</v>
      </c>
      <c r="F281" s="5">
        <v>0</v>
      </c>
      <c r="G281" s="5">
        <v>0</v>
      </c>
      <c r="H281" s="6">
        <f>+XMR!F142</f>
        <v>68252</v>
      </c>
      <c r="I281" s="6">
        <v>0</v>
      </c>
      <c r="J281" s="5">
        <v>0</v>
      </c>
      <c r="K281" s="5">
        <f>+DASH!F238</f>
        <v>149260</v>
      </c>
      <c r="L281" s="5">
        <f>+XLM!F66</f>
        <v>35420</v>
      </c>
      <c r="N281" s="6">
        <f t="shared" si="4"/>
        <v>56685671</v>
      </c>
      <c r="O281" s="6"/>
    </row>
    <row r="282" spans="1:15" x14ac:dyDescent="0.25">
      <c r="A282" s="3">
        <v>41920</v>
      </c>
      <c r="B282" s="5">
        <f>BTC!F283</f>
        <v>54736300</v>
      </c>
      <c r="C282" s="5">
        <f>+XRP!F283</f>
        <v>398026</v>
      </c>
      <c r="D282" s="5">
        <f>+LTC!F283</f>
        <v>5850860</v>
      </c>
      <c r="E282" s="5">
        <v>0</v>
      </c>
      <c r="F282" s="5">
        <v>0</v>
      </c>
      <c r="G282" s="5">
        <v>0</v>
      </c>
      <c r="H282" s="6">
        <f>+XMR!F143</f>
        <v>116352</v>
      </c>
      <c r="I282" s="6">
        <v>0</v>
      </c>
      <c r="J282" s="5">
        <v>0</v>
      </c>
      <c r="K282" s="5">
        <f>+DASH!F239</f>
        <v>61348</v>
      </c>
      <c r="L282" s="5">
        <f>+XLM!F67</f>
        <v>28232</v>
      </c>
      <c r="N282" s="6">
        <f t="shared" si="4"/>
        <v>61191118</v>
      </c>
      <c r="O282" s="6"/>
    </row>
    <row r="283" spans="1:15" x14ac:dyDescent="0.25">
      <c r="A283" s="4">
        <v>41921</v>
      </c>
      <c r="B283" s="5">
        <f>BTC!F284</f>
        <v>83641104</v>
      </c>
      <c r="C283" s="5">
        <f>+XRP!F284</f>
        <v>214591</v>
      </c>
      <c r="D283" s="5">
        <f>+LTC!F284</f>
        <v>8316140</v>
      </c>
      <c r="E283" s="5">
        <v>0</v>
      </c>
      <c r="F283" s="5">
        <v>0</v>
      </c>
      <c r="G283" s="5">
        <v>0</v>
      </c>
      <c r="H283" s="6">
        <f>+XMR!F144</f>
        <v>66785</v>
      </c>
      <c r="I283" s="6">
        <v>0</v>
      </c>
      <c r="J283" s="5">
        <v>0</v>
      </c>
      <c r="K283" s="5">
        <f>+DASH!F240</f>
        <v>107387</v>
      </c>
      <c r="L283" s="5">
        <f>+XLM!F68</f>
        <v>11066</v>
      </c>
      <c r="N283" s="6">
        <f t="shared" si="4"/>
        <v>92357073</v>
      </c>
      <c r="O283" s="6"/>
    </row>
    <row r="284" spans="1:15" x14ac:dyDescent="0.25">
      <c r="A284" s="3">
        <v>41922</v>
      </c>
      <c r="B284" s="5">
        <f>BTC!F285</f>
        <v>43665700</v>
      </c>
      <c r="C284" s="5">
        <f>+XRP!F285</f>
        <v>140436</v>
      </c>
      <c r="D284" s="5">
        <f>+LTC!F285</f>
        <v>6313690</v>
      </c>
      <c r="E284" s="5">
        <v>0</v>
      </c>
      <c r="F284" s="5">
        <v>0</v>
      </c>
      <c r="G284" s="5">
        <v>0</v>
      </c>
      <c r="H284" s="6">
        <f>+XMR!F145</f>
        <v>121420</v>
      </c>
      <c r="I284" s="6">
        <v>0</v>
      </c>
      <c r="J284" s="5">
        <v>0</v>
      </c>
      <c r="K284" s="5">
        <f>+DASH!F241</f>
        <v>63434</v>
      </c>
      <c r="L284" s="5">
        <f>+XLM!F69</f>
        <v>14307</v>
      </c>
      <c r="N284" s="6">
        <f t="shared" si="4"/>
        <v>50318987</v>
      </c>
      <c r="O284" s="6"/>
    </row>
    <row r="285" spans="1:15" x14ac:dyDescent="0.25">
      <c r="A285" s="4">
        <v>41923</v>
      </c>
      <c r="B285" s="5">
        <f>BTC!F286</f>
        <v>13345200</v>
      </c>
      <c r="C285" s="5">
        <f>+XRP!F286</f>
        <v>263175</v>
      </c>
      <c r="D285" s="5">
        <f>+LTC!F286</f>
        <v>3498570</v>
      </c>
      <c r="E285" s="5">
        <v>0</v>
      </c>
      <c r="F285" s="5">
        <v>0</v>
      </c>
      <c r="G285" s="5">
        <v>0</v>
      </c>
      <c r="H285" s="6">
        <f>+XMR!F146</f>
        <v>81876</v>
      </c>
      <c r="I285" s="6">
        <v>0</v>
      </c>
      <c r="J285" s="5">
        <v>0</v>
      </c>
      <c r="K285" s="5">
        <f>+DASH!F242</f>
        <v>103367</v>
      </c>
      <c r="L285" s="5">
        <f>+XLM!F70</f>
        <v>34909</v>
      </c>
      <c r="N285" s="6">
        <f t="shared" si="4"/>
        <v>17327097</v>
      </c>
      <c r="O285" s="6"/>
    </row>
    <row r="286" spans="1:15" x14ac:dyDescent="0.25">
      <c r="A286" s="3">
        <v>41924</v>
      </c>
      <c r="B286" s="5">
        <f>BTC!F287</f>
        <v>17552800</v>
      </c>
      <c r="C286" s="5">
        <f>+XRP!F287</f>
        <v>272667</v>
      </c>
      <c r="D286" s="5">
        <f>+LTC!F287</f>
        <v>2712090</v>
      </c>
      <c r="E286" s="5">
        <v>0</v>
      </c>
      <c r="F286" s="5">
        <v>0</v>
      </c>
      <c r="G286" s="5">
        <v>0</v>
      </c>
      <c r="H286" s="6">
        <f>+XMR!F147</f>
        <v>58972</v>
      </c>
      <c r="I286" s="6">
        <v>0</v>
      </c>
      <c r="J286" s="5">
        <v>0</v>
      </c>
      <c r="K286" s="5">
        <f>+DASH!F243</f>
        <v>90788</v>
      </c>
      <c r="L286" s="5">
        <f>+XLM!F71</f>
        <v>76978</v>
      </c>
      <c r="N286" s="6">
        <f t="shared" si="4"/>
        <v>20764295</v>
      </c>
      <c r="O286" s="6"/>
    </row>
    <row r="287" spans="1:15" x14ac:dyDescent="0.25">
      <c r="A287" s="4">
        <v>41925</v>
      </c>
      <c r="B287" s="5">
        <f>BTC!F288</f>
        <v>35221400</v>
      </c>
      <c r="C287" s="5">
        <f>+XRP!F288</f>
        <v>463679</v>
      </c>
      <c r="D287" s="5">
        <f>+LTC!F288</f>
        <v>4200710</v>
      </c>
      <c r="E287" s="5">
        <v>0</v>
      </c>
      <c r="F287" s="5">
        <v>0</v>
      </c>
      <c r="G287" s="5">
        <v>0</v>
      </c>
      <c r="H287" s="6">
        <f>+XMR!F148</f>
        <v>92059</v>
      </c>
      <c r="I287" s="6">
        <v>0</v>
      </c>
      <c r="J287" s="5">
        <v>0</v>
      </c>
      <c r="K287" s="5">
        <f>+DASH!F244</f>
        <v>136242</v>
      </c>
      <c r="L287" s="5">
        <f>+XLM!F72</f>
        <v>44927</v>
      </c>
      <c r="N287" s="6">
        <f t="shared" si="4"/>
        <v>40159017</v>
      </c>
      <c r="O287" s="6"/>
    </row>
    <row r="288" spans="1:15" x14ac:dyDescent="0.25">
      <c r="A288" s="3">
        <v>41926</v>
      </c>
      <c r="B288" s="5">
        <f>BTC!F289</f>
        <v>38491500</v>
      </c>
      <c r="C288" s="5">
        <f>+XRP!F289</f>
        <v>231490</v>
      </c>
      <c r="D288" s="5">
        <f>+LTC!F289</f>
        <v>8247860</v>
      </c>
      <c r="E288" s="5">
        <v>0</v>
      </c>
      <c r="F288" s="5">
        <v>0</v>
      </c>
      <c r="G288" s="5">
        <v>0</v>
      </c>
      <c r="H288" s="6">
        <f>+XMR!F149</f>
        <v>63787</v>
      </c>
      <c r="I288" s="6">
        <v>0</v>
      </c>
      <c r="J288" s="5">
        <v>0</v>
      </c>
      <c r="K288" s="5">
        <f>+DASH!F245</f>
        <v>218533</v>
      </c>
      <c r="L288" s="5">
        <f>+XLM!F73</f>
        <v>32533</v>
      </c>
      <c r="N288" s="6">
        <f t="shared" si="4"/>
        <v>47285703</v>
      </c>
      <c r="O288" s="6"/>
    </row>
    <row r="289" spans="1:15" x14ac:dyDescent="0.25">
      <c r="A289" s="4">
        <v>41927</v>
      </c>
      <c r="B289" s="5">
        <f>BTC!F290</f>
        <v>25267100</v>
      </c>
      <c r="C289" s="5">
        <f>+XRP!F290</f>
        <v>235627</v>
      </c>
      <c r="D289" s="5">
        <f>+LTC!F290</f>
        <v>4837180</v>
      </c>
      <c r="E289" s="5">
        <v>0</v>
      </c>
      <c r="F289" s="5">
        <v>0</v>
      </c>
      <c r="G289" s="5">
        <v>0</v>
      </c>
      <c r="H289" s="6">
        <f>+XMR!F150</f>
        <v>104550</v>
      </c>
      <c r="I289" s="6">
        <v>0</v>
      </c>
      <c r="J289" s="5">
        <v>0</v>
      </c>
      <c r="K289" s="5">
        <f>+DASH!F246</f>
        <v>87647</v>
      </c>
      <c r="L289" s="5">
        <f>+XLM!F74</f>
        <v>46516</v>
      </c>
      <c r="N289" s="6">
        <f t="shared" si="4"/>
        <v>30578620</v>
      </c>
      <c r="O289" s="6"/>
    </row>
    <row r="290" spans="1:15" x14ac:dyDescent="0.25">
      <c r="A290" s="3">
        <v>41928</v>
      </c>
      <c r="B290" s="5">
        <f>BTC!F291</f>
        <v>26990000</v>
      </c>
      <c r="C290" s="5">
        <f>+XRP!F291</f>
        <v>119623</v>
      </c>
      <c r="D290" s="5">
        <f>+LTC!F291</f>
        <v>4204880</v>
      </c>
      <c r="E290" s="5">
        <v>0</v>
      </c>
      <c r="F290" s="5">
        <v>0</v>
      </c>
      <c r="G290" s="5">
        <v>0</v>
      </c>
      <c r="H290" s="6">
        <f>+XMR!F151</f>
        <v>59154</v>
      </c>
      <c r="I290" s="6">
        <v>0</v>
      </c>
      <c r="J290" s="5">
        <v>0</v>
      </c>
      <c r="K290" s="5">
        <f>+DASH!F247</f>
        <v>104953</v>
      </c>
      <c r="L290" s="5">
        <f>+XLM!F75</f>
        <v>39044</v>
      </c>
      <c r="N290" s="6">
        <f t="shared" si="4"/>
        <v>31517654</v>
      </c>
      <c r="O290" s="6"/>
    </row>
    <row r="291" spans="1:15" x14ac:dyDescent="0.25">
      <c r="A291" s="4">
        <v>41929</v>
      </c>
      <c r="B291" s="5">
        <f>BTC!F292</f>
        <v>13600700</v>
      </c>
      <c r="C291" s="5">
        <f>+XRP!F292</f>
        <v>245692</v>
      </c>
      <c r="D291" s="5">
        <f>+LTC!F292</f>
        <v>3561280</v>
      </c>
      <c r="E291" s="5">
        <v>0</v>
      </c>
      <c r="F291" s="5">
        <v>0</v>
      </c>
      <c r="G291" s="5">
        <v>0</v>
      </c>
      <c r="H291" s="6">
        <f>+XMR!F152</f>
        <v>63034</v>
      </c>
      <c r="I291" s="6">
        <v>0</v>
      </c>
      <c r="J291" s="5">
        <v>0</v>
      </c>
      <c r="K291" s="5">
        <f>+DASH!F248</f>
        <v>82247</v>
      </c>
      <c r="L291" s="5">
        <f>+XLM!F76</f>
        <v>22242</v>
      </c>
      <c r="N291" s="6">
        <f t="shared" si="4"/>
        <v>17575195</v>
      </c>
      <c r="O291" s="6"/>
    </row>
    <row r="292" spans="1:15" x14ac:dyDescent="0.25">
      <c r="A292" s="3">
        <v>41930</v>
      </c>
      <c r="B292" s="5">
        <f>BTC!F293</f>
        <v>11416800</v>
      </c>
      <c r="C292" s="5">
        <f>+XRP!F293</f>
        <v>69145</v>
      </c>
      <c r="D292" s="5">
        <f>+LTC!F293</f>
        <v>2386140</v>
      </c>
      <c r="E292" s="5">
        <v>0</v>
      </c>
      <c r="F292" s="5">
        <v>0</v>
      </c>
      <c r="G292" s="5">
        <v>0</v>
      </c>
      <c r="H292" s="6">
        <f>+XMR!F153</f>
        <v>60842</v>
      </c>
      <c r="I292" s="6">
        <v>0</v>
      </c>
      <c r="J292" s="5">
        <v>0</v>
      </c>
      <c r="K292" s="5">
        <f>+DASH!F249</f>
        <v>40729</v>
      </c>
      <c r="L292" s="5">
        <f>+XLM!F77</f>
        <v>27435</v>
      </c>
      <c r="N292" s="6">
        <f t="shared" si="4"/>
        <v>14001091</v>
      </c>
      <c r="O292" s="6"/>
    </row>
    <row r="293" spans="1:15" x14ac:dyDescent="0.25">
      <c r="A293" s="4">
        <v>41931</v>
      </c>
      <c r="B293" s="5">
        <f>BTC!F294</f>
        <v>5914570</v>
      </c>
      <c r="C293" s="5">
        <f>+XRP!F294</f>
        <v>55748</v>
      </c>
      <c r="D293" s="5">
        <f>+LTC!F294</f>
        <v>1576340</v>
      </c>
      <c r="E293" s="5">
        <v>0</v>
      </c>
      <c r="F293" s="5">
        <v>0</v>
      </c>
      <c r="G293" s="5">
        <v>0</v>
      </c>
      <c r="H293" s="6">
        <f>+XMR!F154</f>
        <v>47858</v>
      </c>
      <c r="I293" s="6">
        <v>0</v>
      </c>
      <c r="J293" s="5">
        <v>0</v>
      </c>
      <c r="K293" s="5">
        <f>+DASH!F250</f>
        <v>41570</v>
      </c>
      <c r="L293" s="5">
        <f>+XLM!F78</f>
        <v>18945</v>
      </c>
      <c r="N293" s="6">
        <f t="shared" si="4"/>
        <v>7655031</v>
      </c>
      <c r="O293" s="6"/>
    </row>
    <row r="294" spans="1:15" x14ac:dyDescent="0.25">
      <c r="A294" s="3">
        <v>41932</v>
      </c>
      <c r="B294" s="5">
        <f>BTC!F295</f>
        <v>16419000</v>
      </c>
      <c r="C294" s="5">
        <f>+XRP!F295</f>
        <v>295888</v>
      </c>
      <c r="D294" s="5">
        <f>+LTC!F295</f>
        <v>2252890</v>
      </c>
      <c r="E294" s="5">
        <v>0</v>
      </c>
      <c r="F294" s="5">
        <v>0</v>
      </c>
      <c r="G294" s="5">
        <v>0</v>
      </c>
      <c r="H294" s="6">
        <f>+XMR!F155</f>
        <v>86281</v>
      </c>
      <c r="I294" s="6">
        <v>0</v>
      </c>
      <c r="J294" s="5">
        <v>0</v>
      </c>
      <c r="K294" s="5">
        <f>+DASH!F251</f>
        <v>111213</v>
      </c>
      <c r="L294" s="5">
        <f>+XLM!F79</f>
        <v>38282</v>
      </c>
      <c r="N294" s="6">
        <f t="shared" si="4"/>
        <v>19203554</v>
      </c>
      <c r="O294" s="6"/>
    </row>
    <row r="295" spans="1:15" x14ac:dyDescent="0.25">
      <c r="A295" s="4">
        <v>41933</v>
      </c>
      <c r="B295" s="5">
        <f>BTC!F296</f>
        <v>14188900</v>
      </c>
      <c r="C295" s="5">
        <f>+XRP!F296</f>
        <v>146796</v>
      </c>
      <c r="D295" s="5">
        <f>+LTC!F296</f>
        <v>1948840</v>
      </c>
      <c r="E295" s="5">
        <v>0</v>
      </c>
      <c r="F295" s="5">
        <v>0</v>
      </c>
      <c r="G295" s="5">
        <v>0</v>
      </c>
      <c r="H295" s="6">
        <f>+XMR!F156</f>
        <v>50963</v>
      </c>
      <c r="I295" s="6">
        <v>0</v>
      </c>
      <c r="J295" s="5">
        <v>0</v>
      </c>
      <c r="K295" s="5">
        <f>+DASH!F252</f>
        <v>70427</v>
      </c>
      <c r="L295" s="5">
        <f>+XLM!F80</f>
        <v>26101</v>
      </c>
      <c r="N295" s="6">
        <f t="shared" si="4"/>
        <v>16432027</v>
      </c>
      <c r="O295" s="6"/>
    </row>
    <row r="296" spans="1:15" x14ac:dyDescent="0.25">
      <c r="A296" s="3">
        <v>41934</v>
      </c>
      <c r="B296" s="5">
        <f>BTC!F297</f>
        <v>11641300</v>
      </c>
      <c r="C296" s="5">
        <f>+XRP!F297</f>
        <v>107561</v>
      </c>
      <c r="D296" s="5">
        <f>+LTC!F297</f>
        <v>2094200</v>
      </c>
      <c r="E296" s="5">
        <v>0</v>
      </c>
      <c r="F296" s="5">
        <v>0</v>
      </c>
      <c r="G296" s="5">
        <v>0</v>
      </c>
      <c r="H296" s="6">
        <f>+XMR!F157</f>
        <v>63727</v>
      </c>
      <c r="I296" s="6">
        <v>0</v>
      </c>
      <c r="J296" s="5">
        <v>0</v>
      </c>
      <c r="K296" s="5">
        <f>+DASH!F253</f>
        <v>100270</v>
      </c>
      <c r="L296" s="5">
        <f>+XLM!F81</f>
        <v>19376</v>
      </c>
      <c r="N296" s="6">
        <f t="shared" si="4"/>
        <v>14026434</v>
      </c>
      <c r="O296" s="6"/>
    </row>
    <row r="297" spans="1:15" x14ac:dyDescent="0.25">
      <c r="A297" s="4">
        <v>41935</v>
      </c>
      <c r="B297" s="5">
        <f>BTC!F298</f>
        <v>26456900</v>
      </c>
      <c r="C297" s="5">
        <f>+XRP!F298</f>
        <v>378216</v>
      </c>
      <c r="D297" s="5">
        <f>+LTC!F298</f>
        <v>3191780</v>
      </c>
      <c r="E297" s="5">
        <v>0</v>
      </c>
      <c r="F297" s="5">
        <v>0</v>
      </c>
      <c r="G297" s="5">
        <v>0</v>
      </c>
      <c r="H297" s="6">
        <f>+XMR!F158</f>
        <v>97124</v>
      </c>
      <c r="I297" s="6">
        <v>0</v>
      </c>
      <c r="J297" s="5">
        <v>0</v>
      </c>
      <c r="K297" s="5">
        <f>+DASH!F254</f>
        <v>50299</v>
      </c>
      <c r="L297" s="5">
        <f>+XLM!F82</f>
        <v>15614</v>
      </c>
      <c r="N297" s="6">
        <f t="shared" si="4"/>
        <v>30189933</v>
      </c>
      <c r="O297" s="6"/>
    </row>
    <row r="298" spans="1:15" x14ac:dyDescent="0.25">
      <c r="A298" s="3">
        <v>41936</v>
      </c>
      <c r="B298" s="5">
        <f>BTC!F299</f>
        <v>15585700</v>
      </c>
      <c r="C298" s="5">
        <f>+XRP!F299</f>
        <v>282070</v>
      </c>
      <c r="D298" s="5">
        <f>+LTC!F299</f>
        <v>3557710</v>
      </c>
      <c r="E298" s="5">
        <v>0</v>
      </c>
      <c r="F298" s="5">
        <v>0</v>
      </c>
      <c r="G298" s="5">
        <v>0</v>
      </c>
      <c r="H298" s="6">
        <f>+XMR!F159</f>
        <v>52867</v>
      </c>
      <c r="I298" s="6">
        <v>0</v>
      </c>
      <c r="J298" s="5">
        <v>0</v>
      </c>
      <c r="K298" s="5">
        <f>+DASH!F255</f>
        <v>61719</v>
      </c>
      <c r="L298" s="5">
        <f>+XLM!F83</f>
        <v>29512</v>
      </c>
      <c r="N298" s="6">
        <f t="shared" si="4"/>
        <v>19569578</v>
      </c>
      <c r="O298" s="6"/>
    </row>
    <row r="299" spans="1:15" x14ac:dyDescent="0.25">
      <c r="A299" s="4">
        <v>41937</v>
      </c>
      <c r="B299" s="5">
        <f>BTC!F300</f>
        <v>18127500</v>
      </c>
      <c r="C299" s="5">
        <f>+XRP!F300</f>
        <v>272566</v>
      </c>
      <c r="D299" s="5">
        <f>+LTC!F300</f>
        <v>2370430</v>
      </c>
      <c r="E299" s="5">
        <v>0</v>
      </c>
      <c r="F299" s="5">
        <v>0</v>
      </c>
      <c r="G299" s="5">
        <v>0</v>
      </c>
      <c r="H299" s="6">
        <f>+XMR!F160</f>
        <v>54596</v>
      </c>
      <c r="I299" s="6">
        <v>0</v>
      </c>
      <c r="J299" s="5">
        <v>0</v>
      </c>
      <c r="K299" s="5">
        <f>+DASH!F256</f>
        <v>40232</v>
      </c>
      <c r="L299" s="5">
        <f>+XLM!F84</f>
        <v>13101</v>
      </c>
      <c r="N299" s="6">
        <f t="shared" si="4"/>
        <v>20878425</v>
      </c>
      <c r="O299" s="6"/>
    </row>
    <row r="300" spans="1:15" x14ac:dyDescent="0.25">
      <c r="A300" s="3">
        <v>41938</v>
      </c>
      <c r="B300" s="5">
        <f>BTC!F301</f>
        <v>11272500</v>
      </c>
      <c r="C300" s="5">
        <f>+XRP!F301</f>
        <v>440679</v>
      </c>
      <c r="D300" s="5">
        <f>+LTC!F301</f>
        <v>1986590</v>
      </c>
      <c r="E300" s="5">
        <v>0</v>
      </c>
      <c r="F300" s="5">
        <v>0</v>
      </c>
      <c r="G300" s="5">
        <v>0</v>
      </c>
      <c r="H300" s="6">
        <f>+XMR!F161</f>
        <v>37577</v>
      </c>
      <c r="I300" s="6">
        <v>0</v>
      </c>
      <c r="J300" s="5">
        <v>0</v>
      </c>
      <c r="K300" s="5">
        <f>+DASH!F257</f>
        <v>40296</v>
      </c>
      <c r="L300" s="5">
        <f>+XLM!F85</f>
        <v>9559</v>
      </c>
      <c r="N300" s="6">
        <f t="shared" si="4"/>
        <v>13787201</v>
      </c>
      <c r="O300" s="6"/>
    </row>
    <row r="301" spans="1:15" x14ac:dyDescent="0.25">
      <c r="A301" s="4">
        <v>41939</v>
      </c>
      <c r="B301" s="5">
        <f>BTC!F302</f>
        <v>13033000</v>
      </c>
      <c r="C301" s="5">
        <f>+XRP!F302</f>
        <v>299518</v>
      </c>
      <c r="D301" s="5">
        <f>+LTC!F302</f>
        <v>2694530</v>
      </c>
      <c r="E301" s="5">
        <v>0</v>
      </c>
      <c r="F301" s="5">
        <v>0</v>
      </c>
      <c r="G301" s="5">
        <v>0</v>
      </c>
      <c r="H301" s="6">
        <f>+XMR!F162</f>
        <v>141319</v>
      </c>
      <c r="I301" s="6">
        <v>0</v>
      </c>
      <c r="J301" s="5">
        <v>0</v>
      </c>
      <c r="K301" s="5">
        <f>+DASH!F258</f>
        <v>31037</v>
      </c>
      <c r="L301" s="5">
        <f>+XLM!F86</f>
        <v>14396</v>
      </c>
      <c r="N301" s="6">
        <f t="shared" si="4"/>
        <v>16213800</v>
      </c>
      <c r="O301" s="6"/>
    </row>
    <row r="302" spans="1:15" x14ac:dyDescent="0.25">
      <c r="A302" s="3">
        <v>41940</v>
      </c>
      <c r="B302" s="5">
        <f>BTC!F303</f>
        <v>7845880</v>
      </c>
      <c r="C302" s="5">
        <f>+XRP!F303</f>
        <v>272894</v>
      </c>
      <c r="D302" s="5">
        <f>+LTC!F303</f>
        <v>2222000</v>
      </c>
      <c r="E302" s="5">
        <v>0</v>
      </c>
      <c r="F302" s="5">
        <v>0</v>
      </c>
      <c r="G302" s="5">
        <v>0</v>
      </c>
      <c r="H302" s="6">
        <f>+XMR!F163</f>
        <v>82389</v>
      </c>
      <c r="I302" s="6">
        <v>0</v>
      </c>
      <c r="J302" s="5">
        <v>0</v>
      </c>
      <c r="K302" s="5">
        <f>+DASH!F259</f>
        <v>33227</v>
      </c>
      <c r="L302" s="5">
        <f>+XLM!F87</f>
        <v>73811</v>
      </c>
      <c r="N302" s="6">
        <f t="shared" si="4"/>
        <v>10530201</v>
      </c>
      <c r="O302" s="6"/>
    </row>
    <row r="303" spans="1:15" x14ac:dyDescent="0.25">
      <c r="A303" s="4">
        <v>41941</v>
      </c>
      <c r="B303" s="5">
        <f>BTC!F304</f>
        <v>18192700</v>
      </c>
      <c r="C303" s="5">
        <f>+XRP!F304</f>
        <v>346606</v>
      </c>
      <c r="D303" s="5">
        <f>+LTC!F304</f>
        <v>2551500</v>
      </c>
      <c r="E303" s="5">
        <v>0</v>
      </c>
      <c r="F303" s="5">
        <v>0</v>
      </c>
      <c r="G303" s="5">
        <v>0</v>
      </c>
      <c r="H303" s="6">
        <f>+XMR!F164</f>
        <v>23967</v>
      </c>
      <c r="I303" s="6">
        <v>0</v>
      </c>
      <c r="J303" s="5">
        <v>0</v>
      </c>
      <c r="K303" s="5">
        <f>+DASH!F260</f>
        <v>135790</v>
      </c>
      <c r="L303" s="5">
        <f>+XLM!F88</f>
        <v>24172</v>
      </c>
      <c r="N303" s="6">
        <f t="shared" si="4"/>
        <v>21274735</v>
      </c>
      <c r="O303" s="6"/>
    </row>
    <row r="304" spans="1:15" x14ac:dyDescent="0.25">
      <c r="A304" s="3">
        <v>41942</v>
      </c>
      <c r="B304" s="5">
        <f>BTC!F305</f>
        <v>30177900</v>
      </c>
      <c r="C304" s="5">
        <f>+XRP!F305</f>
        <v>220063</v>
      </c>
      <c r="D304" s="5">
        <f>+LTC!F305</f>
        <v>2667440</v>
      </c>
      <c r="E304" s="5">
        <v>0</v>
      </c>
      <c r="F304" s="5">
        <v>0</v>
      </c>
      <c r="G304" s="5">
        <v>0</v>
      </c>
      <c r="H304" s="6">
        <f>+XMR!F165</f>
        <v>48427</v>
      </c>
      <c r="I304" s="6">
        <v>0</v>
      </c>
      <c r="J304" s="5">
        <v>0</v>
      </c>
      <c r="K304" s="5">
        <f>+DASH!F261</f>
        <v>90240</v>
      </c>
      <c r="L304" s="5">
        <f>+XLM!F89</f>
        <v>13179</v>
      </c>
      <c r="N304" s="6">
        <f t="shared" si="4"/>
        <v>33217249</v>
      </c>
      <c r="O304" s="6"/>
    </row>
    <row r="305" spans="1:15" x14ac:dyDescent="0.25">
      <c r="A305" s="4">
        <v>41943</v>
      </c>
      <c r="B305" s="5">
        <f>BTC!F306</f>
        <v>12545400</v>
      </c>
      <c r="C305" s="5">
        <f>+XRP!F306</f>
        <v>151046</v>
      </c>
      <c r="D305" s="5">
        <f>+LTC!F306</f>
        <v>2303900</v>
      </c>
      <c r="E305" s="5">
        <v>0</v>
      </c>
      <c r="F305" s="5">
        <v>0</v>
      </c>
      <c r="G305" s="5">
        <v>0</v>
      </c>
      <c r="H305" s="6">
        <f>+XMR!F166</f>
        <v>37303</v>
      </c>
      <c r="I305" s="6">
        <v>0</v>
      </c>
      <c r="J305" s="5">
        <v>0</v>
      </c>
      <c r="K305" s="5">
        <f>+DASH!F262</f>
        <v>53915</v>
      </c>
      <c r="L305" s="5">
        <f>+XLM!F90</f>
        <v>10733</v>
      </c>
      <c r="N305" s="6">
        <f t="shared" si="4"/>
        <v>15102297</v>
      </c>
      <c r="O305" s="6"/>
    </row>
    <row r="306" spans="1:15" x14ac:dyDescent="0.25">
      <c r="A306" s="15">
        <v>41944</v>
      </c>
      <c r="B306" s="5">
        <f>BTC!F307</f>
        <v>16677200</v>
      </c>
      <c r="C306" s="5">
        <f>+XRP!F307</f>
        <v>190204</v>
      </c>
      <c r="D306" s="5">
        <f>+LTC!F307</f>
        <v>2476220</v>
      </c>
      <c r="E306" s="5">
        <v>0</v>
      </c>
      <c r="F306" s="5">
        <v>0</v>
      </c>
      <c r="G306" s="5">
        <v>0</v>
      </c>
      <c r="H306" s="6">
        <f>+XMR!F167</f>
        <v>33872</v>
      </c>
      <c r="I306" s="6">
        <v>0</v>
      </c>
      <c r="J306" s="5">
        <v>0</v>
      </c>
      <c r="K306" s="5">
        <f>+DASH!F263</f>
        <v>32686</v>
      </c>
      <c r="L306" s="5">
        <f>+XLM!F91</f>
        <v>494272</v>
      </c>
      <c r="N306" s="6">
        <f t="shared" si="4"/>
        <v>19904454</v>
      </c>
      <c r="O306" s="6"/>
    </row>
    <row r="307" spans="1:15" x14ac:dyDescent="0.25">
      <c r="A307" s="4">
        <v>41945</v>
      </c>
      <c r="B307" s="5">
        <f>BTC!F308</f>
        <v>8603620</v>
      </c>
      <c r="C307" s="5">
        <f>+XRP!F308</f>
        <v>119913</v>
      </c>
      <c r="D307" s="5">
        <f>+LTC!F308</f>
        <v>2031400</v>
      </c>
      <c r="E307" s="5">
        <v>0</v>
      </c>
      <c r="F307" s="5">
        <v>0</v>
      </c>
      <c r="G307" s="5">
        <v>0</v>
      </c>
      <c r="H307" s="6">
        <f>+XMR!F168</f>
        <v>26877</v>
      </c>
      <c r="I307" s="6">
        <v>0</v>
      </c>
      <c r="J307" s="5">
        <v>0</v>
      </c>
      <c r="K307" s="5">
        <f>+DASH!F264</f>
        <v>41301</v>
      </c>
      <c r="L307" s="5">
        <f>+XLM!F92</f>
        <v>9242</v>
      </c>
      <c r="N307" s="6">
        <f t="shared" si="4"/>
        <v>10832353</v>
      </c>
      <c r="O307" s="6"/>
    </row>
    <row r="308" spans="1:15" x14ac:dyDescent="0.25">
      <c r="A308" s="3">
        <v>41946</v>
      </c>
      <c r="B308" s="5">
        <f>BTC!F309</f>
        <v>12948500</v>
      </c>
      <c r="C308" s="5">
        <f>+XRP!F309</f>
        <v>212517</v>
      </c>
      <c r="D308" s="5">
        <f>+LTC!F309</f>
        <v>2034500</v>
      </c>
      <c r="E308" s="5">
        <v>0</v>
      </c>
      <c r="F308" s="5">
        <v>0</v>
      </c>
      <c r="G308" s="5">
        <v>0</v>
      </c>
      <c r="H308" s="6">
        <f>+XMR!F169</f>
        <v>40900</v>
      </c>
      <c r="I308" s="6">
        <v>0</v>
      </c>
      <c r="J308" s="5">
        <v>0</v>
      </c>
      <c r="K308" s="5">
        <f>+DASH!F265</f>
        <v>38374</v>
      </c>
      <c r="L308" s="5">
        <f>+XLM!F93</f>
        <v>15149</v>
      </c>
      <c r="N308" s="6">
        <f t="shared" si="4"/>
        <v>15289940</v>
      </c>
      <c r="O308" s="6"/>
    </row>
    <row r="309" spans="1:15" x14ac:dyDescent="0.25">
      <c r="A309" s="4">
        <v>41947</v>
      </c>
      <c r="B309" s="5">
        <f>BTC!F310</f>
        <v>15655500</v>
      </c>
      <c r="C309" s="5">
        <f>+XRP!F310</f>
        <v>276134</v>
      </c>
      <c r="D309" s="5">
        <f>+LTC!F310</f>
        <v>2336120</v>
      </c>
      <c r="E309" s="5">
        <v>0</v>
      </c>
      <c r="F309" s="5">
        <v>0</v>
      </c>
      <c r="G309" s="5">
        <v>0</v>
      </c>
      <c r="H309" s="6">
        <f>+XMR!F170</f>
        <v>42253</v>
      </c>
      <c r="I309" s="6">
        <v>0</v>
      </c>
      <c r="J309" s="5">
        <v>0</v>
      </c>
      <c r="K309" s="5">
        <f>+DASH!F266</f>
        <v>67425</v>
      </c>
      <c r="L309" s="5">
        <f>+XLM!F94</f>
        <v>9766</v>
      </c>
      <c r="N309" s="6">
        <f t="shared" si="4"/>
        <v>18387198</v>
      </c>
      <c r="O309" s="6"/>
    </row>
    <row r="310" spans="1:15" x14ac:dyDescent="0.25">
      <c r="A310" s="3">
        <v>41948</v>
      </c>
      <c r="B310" s="5">
        <f>BTC!F311</f>
        <v>19817200</v>
      </c>
      <c r="C310" s="5">
        <f>+XRP!F311</f>
        <v>309820</v>
      </c>
      <c r="D310" s="5">
        <f>+LTC!F311</f>
        <v>2855540</v>
      </c>
      <c r="E310" s="5">
        <v>0</v>
      </c>
      <c r="F310" s="5">
        <v>0</v>
      </c>
      <c r="G310" s="5">
        <v>0</v>
      </c>
      <c r="H310" s="6">
        <f>+XMR!F171</f>
        <v>25458</v>
      </c>
      <c r="I310" s="6">
        <v>0</v>
      </c>
      <c r="J310" s="5">
        <v>0</v>
      </c>
      <c r="K310" s="5">
        <f>+DASH!F267</f>
        <v>61099</v>
      </c>
      <c r="L310" s="5">
        <f>+XLM!F95</f>
        <v>10617</v>
      </c>
      <c r="N310" s="6">
        <f t="shared" si="4"/>
        <v>23079734</v>
      </c>
      <c r="O310" s="6"/>
    </row>
    <row r="311" spans="1:15" x14ac:dyDescent="0.25">
      <c r="A311" s="4">
        <v>41949</v>
      </c>
      <c r="B311" s="5">
        <f>BTC!F312</f>
        <v>18797000</v>
      </c>
      <c r="C311" s="5">
        <f>+XRP!F312</f>
        <v>416386</v>
      </c>
      <c r="D311" s="5">
        <f>+LTC!F312</f>
        <v>2461750</v>
      </c>
      <c r="E311" s="5">
        <v>0</v>
      </c>
      <c r="F311" s="5">
        <v>0</v>
      </c>
      <c r="G311" s="5">
        <v>0</v>
      </c>
      <c r="H311" s="6">
        <f>+XMR!F172</f>
        <v>28528</v>
      </c>
      <c r="I311" s="6">
        <v>0</v>
      </c>
      <c r="J311" s="5">
        <v>0</v>
      </c>
      <c r="K311" s="5">
        <f>+DASH!F268</f>
        <v>82374</v>
      </c>
      <c r="L311" s="5">
        <f>+XLM!F96</f>
        <v>13531</v>
      </c>
      <c r="N311" s="6">
        <f t="shared" si="4"/>
        <v>21799569</v>
      </c>
      <c r="O311" s="6"/>
    </row>
    <row r="312" spans="1:15" x14ac:dyDescent="0.25">
      <c r="A312" s="3">
        <v>41950</v>
      </c>
      <c r="B312" s="5">
        <f>BTC!F313</f>
        <v>16834200</v>
      </c>
      <c r="C312" s="5">
        <f>+XRP!F313</f>
        <v>434075</v>
      </c>
      <c r="D312" s="5">
        <f>+LTC!F313</f>
        <v>2417010</v>
      </c>
      <c r="E312" s="5">
        <v>0</v>
      </c>
      <c r="F312" s="5">
        <v>0</v>
      </c>
      <c r="G312" s="5">
        <v>0</v>
      </c>
      <c r="H312" s="6">
        <f>+XMR!F173</f>
        <v>29987</v>
      </c>
      <c r="I312" s="6">
        <v>0</v>
      </c>
      <c r="J312" s="5">
        <v>0</v>
      </c>
      <c r="K312" s="5">
        <f>+DASH!F269</f>
        <v>383517</v>
      </c>
      <c r="L312" s="5">
        <f>+XLM!F97</f>
        <v>11531</v>
      </c>
      <c r="N312" s="6">
        <f t="shared" si="4"/>
        <v>20110320</v>
      </c>
      <c r="O312" s="6"/>
    </row>
    <row r="313" spans="1:15" x14ac:dyDescent="0.25">
      <c r="A313" s="4">
        <v>41951</v>
      </c>
      <c r="B313" s="5">
        <f>BTC!F314</f>
        <v>8535470</v>
      </c>
      <c r="C313" s="5">
        <f>+XRP!F314</f>
        <v>143181</v>
      </c>
      <c r="D313" s="5">
        <f>+LTC!F314</f>
        <v>1508220</v>
      </c>
      <c r="E313" s="5">
        <v>0</v>
      </c>
      <c r="F313" s="5">
        <v>0</v>
      </c>
      <c r="G313" s="5">
        <v>0</v>
      </c>
      <c r="H313" s="6">
        <f>+XMR!F174</f>
        <v>40713</v>
      </c>
      <c r="I313" s="6">
        <v>0</v>
      </c>
      <c r="J313" s="5">
        <v>0</v>
      </c>
      <c r="K313" s="5">
        <f>+DASH!F270</f>
        <v>310275</v>
      </c>
      <c r="L313" s="5">
        <f>+XLM!F98</f>
        <v>4483</v>
      </c>
      <c r="N313" s="6">
        <f t="shared" si="4"/>
        <v>10542342</v>
      </c>
      <c r="O313" s="6"/>
    </row>
    <row r="314" spans="1:15" x14ac:dyDescent="0.25">
      <c r="A314" s="3">
        <v>41952</v>
      </c>
      <c r="B314" s="5">
        <f>BTC!F315</f>
        <v>24205600</v>
      </c>
      <c r="C314" s="5">
        <f>+XRP!F315</f>
        <v>240824</v>
      </c>
      <c r="D314" s="5">
        <f>+LTC!F315</f>
        <v>1873830</v>
      </c>
      <c r="E314" s="5">
        <v>0</v>
      </c>
      <c r="F314" s="5">
        <v>0</v>
      </c>
      <c r="G314" s="5">
        <v>0</v>
      </c>
      <c r="H314" s="6">
        <f>+XMR!F175</f>
        <v>44247</v>
      </c>
      <c r="I314" s="6">
        <v>0</v>
      </c>
      <c r="J314" s="5">
        <v>0</v>
      </c>
      <c r="K314" s="5">
        <f>+DASH!F271</f>
        <v>375396</v>
      </c>
      <c r="L314" s="5">
        <f>+XLM!F99</f>
        <v>12705</v>
      </c>
      <c r="N314" s="6">
        <f t="shared" si="4"/>
        <v>26752602</v>
      </c>
      <c r="O314" s="6"/>
    </row>
    <row r="315" spans="1:15" x14ac:dyDescent="0.25">
      <c r="A315" s="4">
        <v>41953</v>
      </c>
      <c r="B315" s="5">
        <f>BTC!F316</f>
        <v>30450100</v>
      </c>
      <c r="C315" s="5">
        <f>+XRP!F316</f>
        <v>545390</v>
      </c>
      <c r="D315" s="5">
        <f>+LTC!F316</f>
        <v>3545550</v>
      </c>
      <c r="E315" s="5">
        <v>0</v>
      </c>
      <c r="F315" s="5">
        <v>0</v>
      </c>
      <c r="G315" s="5">
        <v>0</v>
      </c>
      <c r="H315" s="6">
        <f>+XMR!F176</f>
        <v>67836</v>
      </c>
      <c r="I315" s="6">
        <v>0</v>
      </c>
      <c r="J315" s="5">
        <v>0</v>
      </c>
      <c r="K315" s="5">
        <f>+DASH!F272</f>
        <v>311577</v>
      </c>
      <c r="L315" s="5">
        <f>+XLM!F100</f>
        <v>16001</v>
      </c>
      <c r="N315" s="6">
        <f t="shared" si="4"/>
        <v>34936454</v>
      </c>
      <c r="O315" s="6"/>
    </row>
    <row r="316" spans="1:15" x14ac:dyDescent="0.25">
      <c r="A316" s="3">
        <v>41954</v>
      </c>
      <c r="B316" s="5">
        <f>BTC!F317</f>
        <v>15838900</v>
      </c>
      <c r="C316" s="5">
        <f>+XRP!F317</f>
        <v>781614</v>
      </c>
      <c r="D316" s="5">
        <f>+LTC!F317</f>
        <v>2783960</v>
      </c>
      <c r="E316" s="5">
        <v>0</v>
      </c>
      <c r="F316" s="5">
        <v>0</v>
      </c>
      <c r="G316" s="5">
        <v>0</v>
      </c>
      <c r="H316" s="6">
        <f>+XMR!F177</f>
        <v>30147</v>
      </c>
      <c r="I316" s="6">
        <v>0</v>
      </c>
      <c r="J316" s="5">
        <v>0</v>
      </c>
      <c r="K316" s="5">
        <f>+DASH!F273</f>
        <v>193795</v>
      </c>
      <c r="L316" s="5">
        <f>+XLM!F101</f>
        <v>12534</v>
      </c>
      <c r="N316" s="6">
        <f t="shared" si="4"/>
        <v>19640950</v>
      </c>
      <c r="O316" s="6"/>
    </row>
    <row r="317" spans="1:15" x14ac:dyDescent="0.25">
      <c r="A317" s="4">
        <v>41955</v>
      </c>
      <c r="B317" s="5">
        <f>BTC!F318</f>
        <v>45783200</v>
      </c>
      <c r="C317" s="5">
        <f>+XRP!F318</f>
        <v>447173</v>
      </c>
      <c r="D317" s="5">
        <f>+LTC!F318</f>
        <v>8733140</v>
      </c>
      <c r="E317" s="5">
        <v>0</v>
      </c>
      <c r="F317" s="5">
        <v>0</v>
      </c>
      <c r="G317" s="5">
        <v>0</v>
      </c>
      <c r="H317" s="6">
        <f>+XMR!F178</f>
        <v>75047</v>
      </c>
      <c r="I317" s="6">
        <v>0</v>
      </c>
      <c r="J317" s="5">
        <v>0</v>
      </c>
      <c r="K317" s="5">
        <f>+DASH!F274</f>
        <v>229563</v>
      </c>
      <c r="L317" s="5">
        <f>+XLM!F102</f>
        <v>15430</v>
      </c>
      <c r="N317" s="6">
        <f t="shared" si="4"/>
        <v>55283553</v>
      </c>
      <c r="O317" s="6"/>
    </row>
    <row r="318" spans="1:15" x14ac:dyDescent="0.25">
      <c r="A318" s="3">
        <v>41956</v>
      </c>
      <c r="B318" s="5">
        <f>BTC!F319</f>
        <v>58945000</v>
      </c>
      <c r="C318" s="5">
        <f>+XRP!F319</f>
        <v>486595</v>
      </c>
      <c r="D318" s="5">
        <f>+LTC!F319</f>
        <v>13963000</v>
      </c>
      <c r="E318" s="5">
        <v>0</v>
      </c>
      <c r="F318" s="5">
        <v>0</v>
      </c>
      <c r="G318" s="5">
        <v>0</v>
      </c>
      <c r="H318" s="6">
        <f>+XMR!F179</f>
        <v>41143</v>
      </c>
      <c r="I318" s="6">
        <v>0</v>
      </c>
      <c r="J318" s="5">
        <v>0</v>
      </c>
      <c r="K318" s="5">
        <f>+DASH!F275</f>
        <v>108337</v>
      </c>
      <c r="L318" s="5">
        <f>+XLM!F103</f>
        <v>17376</v>
      </c>
      <c r="N318" s="6">
        <f t="shared" si="4"/>
        <v>73561451</v>
      </c>
      <c r="O318" s="6"/>
    </row>
    <row r="319" spans="1:15" x14ac:dyDescent="0.25">
      <c r="A319" s="4">
        <v>41957</v>
      </c>
      <c r="B319" s="5">
        <f>BTC!F320</f>
        <v>29589200</v>
      </c>
      <c r="C319" s="5">
        <f>+XRP!F320</f>
        <v>300910</v>
      </c>
      <c r="D319" s="5">
        <f>+LTC!F320</f>
        <v>7587850</v>
      </c>
      <c r="E319" s="5">
        <v>0</v>
      </c>
      <c r="F319" s="5">
        <v>0</v>
      </c>
      <c r="G319" s="5">
        <v>0</v>
      </c>
      <c r="H319" s="6">
        <f>+XMR!F180</f>
        <v>65338</v>
      </c>
      <c r="I319" s="6">
        <v>0</v>
      </c>
      <c r="J319" s="5">
        <v>0</v>
      </c>
      <c r="K319" s="5">
        <f>+DASH!F276</f>
        <v>106611</v>
      </c>
      <c r="L319" s="5">
        <f>+XLM!F104</f>
        <v>10411</v>
      </c>
      <c r="N319" s="6">
        <f t="shared" si="4"/>
        <v>37660320</v>
      </c>
      <c r="O319" s="6"/>
    </row>
    <row r="320" spans="1:15" x14ac:dyDescent="0.25">
      <c r="A320" s="3">
        <v>41958</v>
      </c>
      <c r="B320" s="5">
        <f>BTC!F321</f>
        <v>15727500</v>
      </c>
      <c r="C320" s="5">
        <f>+XRP!F321</f>
        <v>116803</v>
      </c>
      <c r="D320" s="5">
        <f>+LTC!F321</f>
        <v>3891770</v>
      </c>
      <c r="E320" s="5">
        <v>0</v>
      </c>
      <c r="F320" s="5">
        <v>0</v>
      </c>
      <c r="G320" s="5">
        <v>0</v>
      </c>
      <c r="H320" s="6">
        <f>+XMR!F181</f>
        <v>31336</v>
      </c>
      <c r="I320" s="6">
        <v>0</v>
      </c>
      <c r="J320" s="5">
        <v>0</v>
      </c>
      <c r="K320" s="5">
        <f>+DASH!F277</f>
        <v>83032</v>
      </c>
      <c r="L320" s="5">
        <f>+XLM!F105</f>
        <v>5382</v>
      </c>
      <c r="N320" s="6">
        <f t="shared" si="4"/>
        <v>19855823</v>
      </c>
      <c r="O320" s="6"/>
    </row>
    <row r="321" spans="1:15" x14ac:dyDescent="0.25">
      <c r="A321" s="4">
        <v>41959</v>
      </c>
      <c r="B321" s="5">
        <f>BTC!F322</f>
        <v>11905600</v>
      </c>
      <c r="C321" s="5">
        <f>+XRP!F322</f>
        <v>78345</v>
      </c>
      <c r="D321" s="5">
        <f>+LTC!F322</f>
        <v>2991050</v>
      </c>
      <c r="E321" s="5">
        <v>0</v>
      </c>
      <c r="F321" s="5">
        <v>0</v>
      </c>
      <c r="G321" s="5">
        <v>0</v>
      </c>
      <c r="H321" s="6">
        <f>+XMR!F182</f>
        <v>27107</v>
      </c>
      <c r="I321" s="6">
        <v>0</v>
      </c>
      <c r="J321" s="5">
        <v>0</v>
      </c>
      <c r="K321" s="5">
        <f>+DASH!F278</f>
        <v>135202</v>
      </c>
      <c r="L321" s="5">
        <f>+XLM!F106</f>
        <v>5267</v>
      </c>
      <c r="N321" s="6">
        <f t="shared" si="4"/>
        <v>15142571</v>
      </c>
      <c r="O321" s="6"/>
    </row>
    <row r="322" spans="1:15" x14ac:dyDescent="0.25">
      <c r="A322" s="3">
        <v>41960</v>
      </c>
      <c r="B322" s="5">
        <f>BTC!F323</f>
        <v>41518800</v>
      </c>
      <c r="C322" s="5">
        <f>+XRP!F323</f>
        <v>431359</v>
      </c>
      <c r="D322" s="5">
        <f>+LTC!F323</f>
        <v>3967100</v>
      </c>
      <c r="E322" s="5">
        <v>0</v>
      </c>
      <c r="F322" s="5">
        <v>0</v>
      </c>
      <c r="G322" s="5">
        <v>0</v>
      </c>
      <c r="H322" s="6">
        <f>+XMR!F183</f>
        <v>152764</v>
      </c>
      <c r="I322" s="6">
        <v>0</v>
      </c>
      <c r="J322" s="5">
        <v>0</v>
      </c>
      <c r="K322" s="5">
        <f>+DASH!F279</f>
        <v>225043</v>
      </c>
      <c r="L322" s="5">
        <f>+XLM!F107</f>
        <v>8443</v>
      </c>
      <c r="N322" s="6">
        <f t="shared" ref="N322:N385" si="5">B322+C322+D322+E322+G322+H322+I322+J322+K322+L322+F322</f>
        <v>46303509</v>
      </c>
      <c r="O322" s="6"/>
    </row>
    <row r="323" spans="1:15" x14ac:dyDescent="0.25">
      <c r="A323" s="4">
        <v>41961</v>
      </c>
      <c r="B323" s="5">
        <f>BTC!F324</f>
        <v>32222500</v>
      </c>
      <c r="C323" s="5">
        <f>+XRP!F324</f>
        <v>454544</v>
      </c>
      <c r="D323" s="5">
        <f>+LTC!F324</f>
        <v>4024840</v>
      </c>
      <c r="E323" s="5">
        <v>0</v>
      </c>
      <c r="F323" s="5">
        <v>0</v>
      </c>
      <c r="G323" s="5">
        <v>0</v>
      </c>
      <c r="H323" s="6">
        <f>+XMR!F184</f>
        <v>49912</v>
      </c>
      <c r="I323" s="6">
        <v>0</v>
      </c>
      <c r="J323" s="5">
        <v>0</v>
      </c>
      <c r="K323" s="5">
        <f>+DASH!F280</f>
        <v>217493</v>
      </c>
      <c r="L323" s="5">
        <f>+XLM!F108</f>
        <v>16762</v>
      </c>
      <c r="N323" s="6">
        <f t="shared" si="5"/>
        <v>36986051</v>
      </c>
      <c r="O323" s="6"/>
    </row>
    <row r="324" spans="1:15" x14ac:dyDescent="0.25">
      <c r="A324" s="3">
        <v>41962</v>
      </c>
      <c r="B324" s="5">
        <f>BTC!F325</f>
        <v>18931800</v>
      </c>
      <c r="C324" s="5">
        <f>+XRP!F325</f>
        <v>434916</v>
      </c>
      <c r="D324" s="5">
        <f>+LTC!F325</f>
        <v>2858300</v>
      </c>
      <c r="E324" s="5">
        <v>0</v>
      </c>
      <c r="F324" s="5">
        <v>0</v>
      </c>
      <c r="G324" s="5">
        <v>0</v>
      </c>
      <c r="H324" s="6">
        <f>+XMR!F185</f>
        <v>25761</v>
      </c>
      <c r="I324" s="6">
        <v>0</v>
      </c>
      <c r="J324" s="5">
        <v>0</v>
      </c>
      <c r="K324" s="5">
        <f>+DASH!F281</f>
        <v>87226</v>
      </c>
      <c r="L324" s="5">
        <f>+XLM!F109</f>
        <v>16849</v>
      </c>
      <c r="N324" s="6">
        <f t="shared" si="5"/>
        <v>22354852</v>
      </c>
      <c r="O324" s="6"/>
    </row>
    <row r="325" spans="1:15" x14ac:dyDescent="0.25">
      <c r="A325" s="4">
        <v>41963</v>
      </c>
      <c r="B325" s="5">
        <f>BTC!F326</f>
        <v>25233200</v>
      </c>
      <c r="C325" s="5">
        <f>+XRP!F326</f>
        <v>932564</v>
      </c>
      <c r="D325" s="5">
        <f>+LTC!F326</f>
        <v>3682840</v>
      </c>
      <c r="E325" s="5">
        <v>0</v>
      </c>
      <c r="F325" s="5">
        <v>0</v>
      </c>
      <c r="G325" s="5">
        <v>0</v>
      </c>
      <c r="H325" s="6">
        <f>+XMR!F186</f>
        <v>23232</v>
      </c>
      <c r="I325" s="6">
        <v>0</v>
      </c>
      <c r="J325" s="5">
        <v>0</v>
      </c>
      <c r="K325" s="5">
        <f>+DASH!F282</f>
        <v>111780</v>
      </c>
      <c r="L325" s="5">
        <f>+XLM!F110</f>
        <v>14782</v>
      </c>
      <c r="N325" s="6">
        <f t="shared" si="5"/>
        <v>29998398</v>
      </c>
      <c r="O325" s="6"/>
    </row>
    <row r="326" spans="1:15" x14ac:dyDescent="0.25">
      <c r="A326" s="3">
        <v>41964</v>
      </c>
      <c r="B326" s="5">
        <f>BTC!F327</f>
        <v>29850100</v>
      </c>
      <c r="C326" s="5">
        <f>+XRP!F327</f>
        <v>720035</v>
      </c>
      <c r="D326" s="5">
        <f>+LTC!F327</f>
        <v>3851320</v>
      </c>
      <c r="E326" s="5">
        <v>0</v>
      </c>
      <c r="F326" s="5">
        <v>0</v>
      </c>
      <c r="G326" s="5">
        <v>0</v>
      </c>
      <c r="H326" s="6">
        <f>+XMR!F187</f>
        <v>34458</v>
      </c>
      <c r="I326" s="6">
        <v>0</v>
      </c>
      <c r="J326" s="5">
        <v>0</v>
      </c>
      <c r="K326" s="5">
        <f>+DASH!F283</f>
        <v>52991</v>
      </c>
      <c r="L326" s="5">
        <f>+XLM!F111</f>
        <v>10260</v>
      </c>
      <c r="N326" s="6">
        <f t="shared" si="5"/>
        <v>34519164</v>
      </c>
      <c r="O326" s="6"/>
    </row>
    <row r="327" spans="1:15" x14ac:dyDescent="0.25">
      <c r="A327" s="4">
        <v>41965</v>
      </c>
      <c r="B327" s="5">
        <f>BTC!F328</f>
        <v>15273000</v>
      </c>
      <c r="C327" s="5">
        <f>+XRP!F328</f>
        <v>1123560</v>
      </c>
      <c r="D327" s="5">
        <f>+LTC!F328</f>
        <v>2446510</v>
      </c>
      <c r="E327" s="5">
        <v>0</v>
      </c>
      <c r="F327" s="5">
        <v>0</v>
      </c>
      <c r="G327" s="5">
        <v>0</v>
      </c>
      <c r="H327" s="6">
        <f>+XMR!F188</f>
        <v>26877</v>
      </c>
      <c r="I327" s="6">
        <v>0</v>
      </c>
      <c r="J327" s="5">
        <v>0</v>
      </c>
      <c r="K327" s="5">
        <f>+DASH!F284</f>
        <v>56526</v>
      </c>
      <c r="L327" s="5">
        <f>+XLM!F112</f>
        <v>35206</v>
      </c>
      <c r="N327" s="6">
        <f t="shared" si="5"/>
        <v>18961679</v>
      </c>
      <c r="O327" s="6"/>
    </row>
    <row r="328" spans="1:15" x14ac:dyDescent="0.25">
      <c r="A328" s="3">
        <v>41966</v>
      </c>
      <c r="B328" s="5">
        <f>BTC!F329</f>
        <v>15151600</v>
      </c>
      <c r="C328" s="5">
        <f>+XRP!F329</f>
        <v>1288050</v>
      </c>
      <c r="D328" s="5">
        <f>+LTC!F329</f>
        <v>1686970</v>
      </c>
      <c r="E328" s="5">
        <v>0</v>
      </c>
      <c r="F328" s="5">
        <v>0</v>
      </c>
      <c r="G328" s="5">
        <v>0</v>
      </c>
      <c r="H328" s="6">
        <f>+XMR!F189</f>
        <v>31247</v>
      </c>
      <c r="I328" s="6">
        <v>0</v>
      </c>
      <c r="J328" s="5">
        <v>0</v>
      </c>
      <c r="K328" s="5">
        <f>+DASH!F285</f>
        <v>52642</v>
      </c>
      <c r="L328" s="5">
        <f>+XLM!F113</f>
        <v>42071</v>
      </c>
      <c r="N328" s="6">
        <f t="shared" si="5"/>
        <v>18252580</v>
      </c>
      <c r="O328" s="6"/>
    </row>
    <row r="329" spans="1:15" x14ac:dyDescent="0.25">
      <c r="A329" s="4">
        <v>41967</v>
      </c>
      <c r="B329" s="5">
        <f>BTC!F330</f>
        <v>30930100</v>
      </c>
      <c r="C329" s="5">
        <f>+XRP!F330</f>
        <v>836154</v>
      </c>
      <c r="D329" s="5">
        <f>+LTC!F330</f>
        <v>3281530</v>
      </c>
      <c r="E329" s="5">
        <v>0</v>
      </c>
      <c r="F329" s="5">
        <v>0</v>
      </c>
      <c r="G329" s="5">
        <v>0</v>
      </c>
      <c r="H329" s="6">
        <f>+XMR!F190</f>
        <v>29694</v>
      </c>
      <c r="I329" s="6">
        <v>0</v>
      </c>
      <c r="J329" s="5">
        <v>0</v>
      </c>
      <c r="K329" s="5">
        <f>+DASH!F286</f>
        <v>59481</v>
      </c>
      <c r="L329" s="5">
        <f>+XLM!F114</f>
        <v>13496</v>
      </c>
      <c r="N329" s="6">
        <f t="shared" si="5"/>
        <v>35150455</v>
      </c>
      <c r="O329" s="6"/>
    </row>
    <row r="330" spans="1:15" x14ac:dyDescent="0.25">
      <c r="A330" s="3">
        <v>41968</v>
      </c>
      <c r="B330" s="5">
        <f>BTC!F331</f>
        <v>25442200</v>
      </c>
      <c r="C330" s="5">
        <f>+XRP!F331</f>
        <v>2617990</v>
      </c>
      <c r="D330" s="5">
        <f>+LTC!F331</f>
        <v>3468870</v>
      </c>
      <c r="E330" s="5">
        <v>0</v>
      </c>
      <c r="F330" s="5">
        <v>0</v>
      </c>
      <c r="G330" s="5">
        <v>0</v>
      </c>
      <c r="H330" s="6">
        <f>+XMR!F191</f>
        <v>84303</v>
      </c>
      <c r="I330" s="6">
        <v>0</v>
      </c>
      <c r="J330" s="5">
        <v>0</v>
      </c>
      <c r="K330" s="5">
        <f>+DASH!F287</f>
        <v>59745</v>
      </c>
      <c r="L330" s="5">
        <f>+XLM!F115</f>
        <v>14659</v>
      </c>
      <c r="N330" s="6">
        <f t="shared" si="5"/>
        <v>31687767</v>
      </c>
      <c r="O330" s="6"/>
    </row>
    <row r="331" spans="1:15" x14ac:dyDescent="0.25">
      <c r="A331" s="4">
        <v>41969</v>
      </c>
      <c r="B331" s="5">
        <f>BTC!F332</f>
        <v>18601700</v>
      </c>
      <c r="C331" s="5">
        <f>+XRP!F332</f>
        <v>2382860</v>
      </c>
      <c r="D331" s="5">
        <f>+LTC!F332</f>
        <v>2497390</v>
      </c>
      <c r="E331" s="5">
        <v>0</v>
      </c>
      <c r="F331" s="5">
        <v>0</v>
      </c>
      <c r="G331" s="5">
        <v>0</v>
      </c>
      <c r="H331" s="6">
        <f>+XMR!F192</f>
        <v>29237</v>
      </c>
      <c r="I331" s="6">
        <v>0</v>
      </c>
      <c r="J331" s="5">
        <v>0</v>
      </c>
      <c r="K331" s="5">
        <f>+DASH!F288</f>
        <v>98080</v>
      </c>
      <c r="L331" s="5">
        <f>+XLM!F116</f>
        <v>32114</v>
      </c>
      <c r="N331" s="6">
        <f t="shared" si="5"/>
        <v>23641381</v>
      </c>
      <c r="O331" s="6"/>
    </row>
    <row r="332" spans="1:15" x14ac:dyDescent="0.25">
      <c r="A332" s="3">
        <v>41970</v>
      </c>
      <c r="B332" s="5">
        <f>BTC!F333</f>
        <v>8748030</v>
      </c>
      <c r="C332" s="5">
        <f>+XRP!F333</f>
        <v>5355350</v>
      </c>
      <c r="D332" s="5">
        <f>+LTC!F333</f>
        <v>1764690</v>
      </c>
      <c r="E332" s="5">
        <v>0</v>
      </c>
      <c r="F332" s="5">
        <v>0</v>
      </c>
      <c r="G332" s="5">
        <v>0</v>
      </c>
      <c r="H332" s="6">
        <f>+XMR!F193</f>
        <v>10861</v>
      </c>
      <c r="I332" s="6">
        <v>0</v>
      </c>
      <c r="J332" s="5">
        <v>0</v>
      </c>
      <c r="K332" s="5">
        <f>+DASH!F289</f>
        <v>85433</v>
      </c>
      <c r="L332" s="5">
        <f>+XLM!F117</f>
        <v>544484</v>
      </c>
      <c r="N332" s="6">
        <f t="shared" si="5"/>
        <v>16508848</v>
      </c>
      <c r="O332" s="6"/>
    </row>
    <row r="333" spans="1:15" x14ac:dyDescent="0.25">
      <c r="A333" s="4">
        <v>41971</v>
      </c>
      <c r="B333" s="5">
        <f>BTC!F334</f>
        <v>22946500</v>
      </c>
      <c r="C333" s="5">
        <f>+XRP!F334</f>
        <v>2815520</v>
      </c>
      <c r="D333" s="5">
        <f>+LTC!F334</f>
        <v>2007140</v>
      </c>
      <c r="E333" s="5">
        <v>0</v>
      </c>
      <c r="F333" s="5">
        <v>0</v>
      </c>
      <c r="G333" s="5">
        <v>0</v>
      </c>
      <c r="H333" s="6">
        <f>+XMR!F194</f>
        <v>17670</v>
      </c>
      <c r="I333" s="6">
        <v>0</v>
      </c>
      <c r="J333" s="5">
        <v>0</v>
      </c>
      <c r="K333" s="5">
        <f>+DASH!F290</f>
        <v>46759</v>
      </c>
      <c r="L333" s="5">
        <f>+XLM!F118</f>
        <v>209843</v>
      </c>
      <c r="N333" s="6">
        <f t="shared" si="5"/>
        <v>28043432</v>
      </c>
      <c r="O333" s="6"/>
    </row>
    <row r="334" spans="1:15" x14ac:dyDescent="0.25">
      <c r="A334" s="3">
        <v>41972</v>
      </c>
      <c r="B334" s="5">
        <f>BTC!F335</f>
        <v>15375600</v>
      </c>
      <c r="C334" s="5">
        <f>+XRP!F335</f>
        <v>1878500</v>
      </c>
      <c r="D334" s="5">
        <f>+LTC!F335</f>
        <v>2264640</v>
      </c>
      <c r="E334" s="5">
        <v>0</v>
      </c>
      <c r="F334" s="5">
        <v>0</v>
      </c>
      <c r="G334" s="5">
        <v>0</v>
      </c>
      <c r="H334" s="6">
        <f>+XMR!F195</f>
        <v>17081</v>
      </c>
      <c r="I334" s="6">
        <v>0</v>
      </c>
      <c r="J334" s="5">
        <v>0</v>
      </c>
      <c r="K334" s="5">
        <f>+DASH!F291</f>
        <v>57108</v>
      </c>
      <c r="L334" s="5">
        <f>+XLM!F119</f>
        <v>109351</v>
      </c>
      <c r="N334" s="6">
        <f t="shared" si="5"/>
        <v>19702280</v>
      </c>
      <c r="O334" s="6"/>
    </row>
    <row r="335" spans="1:15" x14ac:dyDescent="0.25">
      <c r="A335" s="4">
        <v>41973</v>
      </c>
      <c r="B335" s="5">
        <f>BTC!F336</f>
        <v>9194440</v>
      </c>
      <c r="C335" s="5">
        <f>+XRP!F336</f>
        <v>2857340</v>
      </c>
      <c r="D335" s="5">
        <f>+LTC!F336</f>
        <v>1206290</v>
      </c>
      <c r="E335" s="5">
        <v>0</v>
      </c>
      <c r="F335" s="5">
        <v>0</v>
      </c>
      <c r="G335" s="5">
        <v>0</v>
      </c>
      <c r="H335" s="6">
        <f>+XMR!F196</f>
        <v>14933</v>
      </c>
      <c r="I335" s="6">
        <v>0</v>
      </c>
      <c r="J335" s="5">
        <v>0</v>
      </c>
      <c r="K335" s="5">
        <f>+DASH!F292</f>
        <v>43116</v>
      </c>
      <c r="L335" s="5">
        <f>+XLM!F120</f>
        <v>61162</v>
      </c>
      <c r="N335" s="6">
        <f t="shared" si="5"/>
        <v>13377281</v>
      </c>
      <c r="O335" s="6"/>
    </row>
    <row r="336" spans="1:15" x14ac:dyDescent="0.25">
      <c r="A336" s="3">
        <v>41974</v>
      </c>
      <c r="B336" s="5">
        <f>BTC!F337</f>
        <v>11763000</v>
      </c>
      <c r="C336" s="5">
        <f>+XRP!F337</f>
        <v>3453750</v>
      </c>
      <c r="D336" s="5">
        <f>+LTC!F337</f>
        <v>1275120</v>
      </c>
      <c r="E336" s="5">
        <v>0</v>
      </c>
      <c r="F336" s="5">
        <v>0</v>
      </c>
      <c r="G336" s="5">
        <v>0</v>
      </c>
      <c r="H336" s="6">
        <f>+XMR!F197</f>
        <v>78718</v>
      </c>
      <c r="I336" s="6">
        <v>0</v>
      </c>
      <c r="J336" s="5">
        <v>0</v>
      </c>
      <c r="K336" s="5">
        <f>+DASH!F293</f>
        <v>46362</v>
      </c>
      <c r="L336" s="5">
        <f>+XLM!F121</f>
        <v>73122</v>
      </c>
      <c r="N336" s="6">
        <f t="shared" si="5"/>
        <v>16690072</v>
      </c>
      <c r="O336" s="6"/>
    </row>
    <row r="337" spans="1:15" x14ac:dyDescent="0.25">
      <c r="A337" s="4">
        <v>41975</v>
      </c>
      <c r="B337" s="5">
        <f>BTC!F338</f>
        <v>12364100</v>
      </c>
      <c r="C337" s="5">
        <f>+XRP!F338</f>
        <v>2206040</v>
      </c>
      <c r="D337" s="5">
        <f>+LTC!F338</f>
        <v>2051950</v>
      </c>
      <c r="E337" s="5">
        <v>0</v>
      </c>
      <c r="F337" s="5">
        <v>0</v>
      </c>
      <c r="G337" s="5">
        <v>0</v>
      </c>
      <c r="H337" s="6">
        <f>+XMR!F198</f>
        <v>21322</v>
      </c>
      <c r="I337" s="6">
        <v>0</v>
      </c>
      <c r="J337" s="5">
        <v>0</v>
      </c>
      <c r="K337" s="5">
        <f>+DASH!F294</f>
        <v>93651</v>
      </c>
      <c r="L337" s="5">
        <f>+XLM!F122</f>
        <v>48024</v>
      </c>
      <c r="N337" s="6">
        <f t="shared" si="5"/>
        <v>16785087</v>
      </c>
      <c r="O337" s="6"/>
    </row>
    <row r="338" spans="1:15" x14ac:dyDescent="0.25">
      <c r="A338" s="3">
        <v>41976</v>
      </c>
      <c r="B338" s="5">
        <f>BTC!F339</f>
        <v>13340100</v>
      </c>
      <c r="C338" s="5">
        <f>+XRP!F339</f>
        <v>1063000</v>
      </c>
      <c r="D338" s="5">
        <f>+LTC!F339</f>
        <v>1715450</v>
      </c>
      <c r="E338" s="5">
        <v>0</v>
      </c>
      <c r="F338" s="5">
        <v>0</v>
      </c>
      <c r="G338" s="5">
        <v>0</v>
      </c>
      <c r="H338" s="6">
        <f>+XMR!F199</f>
        <v>26153</v>
      </c>
      <c r="I338" s="6">
        <v>0</v>
      </c>
      <c r="J338" s="5">
        <v>0</v>
      </c>
      <c r="K338" s="5">
        <f>+DASH!F295</f>
        <v>78398</v>
      </c>
      <c r="L338" s="5">
        <f>+XLM!F123</f>
        <v>23620</v>
      </c>
      <c r="N338" s="6">
        <f t="shared" si="5"/>
        <v>16246721</v>
      </c>
      <c r="O338" s="6"/>
    </row>
    <row r="339" spans="1:15" x14ac:dyDescent="0.25">
      <c r="A339" s="4">
        <v>41977</v>
      </c>
      <c r="B339" s="5">
        <f>BTC!F340</f>
        <v>14529600</v>
      </c>
      <c r="C339" s="5">
        <f>+XRP!F340</f>
        <v>2363160</v>
      </c>
      <c r="D339" s="5">
        <f>+LTC!F340</f>
        <v>2291670</v>
      </c>
      <c r="E339" s="5">
        <v>0</v>
      </c>
      <c r="F339" s="5">
        <v>0</v>
      </c>
      <c r="G339" s="5">
        <v>0</v>
      </c>
      <c r="H339" s="6">
        <f>+XMR!F200</f>
        <v>18052</v>
      </c>
      <c r="I339" s="6">
        <v>0</v>
      </c>
      <c r="J339" s="5">
        <v>0</v>
      </c>
      <c r="K339" s="5">
        <f>+DASH!F296</f>
        <v>72131</v>
      </c>
      <c r="L339" s="5">
        <f>+XLM!F124</f>
        <v>27557</v>
      </c>
      <c r="N339" s="6">
        <f t="shared" si="5"/>
        <v>19302170</v>
      </c>
      <c r="O339" s="6"/>
    </row>
    <row r="340" spans="1:15" x14ac:dyDescent="0.25">
      <c r="A340" s="3">
        <v>41978</v>
      </c>
      <c r="B340" s="5">
        <f>BTC!F341</f>
        <v>15181800</v>
      </c>
      <c r="C340" s="5">
        <f>+XRP!F341</f>
        <v>1281290</v>
      </c>
      <c r="D340" s="5">
        <f>+LTC!F341</f>
        <v>2350920</v>
      </c>
      <c r="E340" s="5">
        <v>0</v>
      </c>
      <c r="F340" s="5">
        <v>0</v>
      </c>
      <c r="G340" s="5">
        <v>0</v>
      </c>
      <c r="H340" s="6">
        <f>+XMR!F201</f>
        <v>45855</v>
      </c>
      <c r="I340" s="6">
        <v>0</v>
      </c>
      <c r="J340" s="5">
        <v>0</v>
      </c>
      <c r="K340" s="5">
        <f>+DASH!F297</f>
        <v>53824</v>
      </c>
      <c r="L340" s="5">
        <f>+XLM!F125</f>
        <v>20562</v>
      </c>
      <c r="N340" s="6">
        <f t="shared" si="5"/>
        <v>18934251</v>
      </c>
      <c r="O340" s="6"/>
    </row>
    <row r="341" spans="1:15" x14ac:dyDescent="0.25">
      <c r="A341" s="4">
        <v>41979</v>
      </c>
      <c r="B341" s="5">
        <f>BTC!F342</f>
        <v>7009320</v>
      </c>
      <c r="C341" s="5">
        <f>+XRP!F342</f>
        <v>1402450</v>
      </c>
      <c r="D341" s="5">
        <f>+LTC!F342</f>
        <v>1690520</v>
      </c>
      <c r="E341" s="5">
        <v>0</v>
      </c>
      <c r="F341" s="5">
        <v>0</v>
      </c>
      <c r="G341" s="5">
        <v>0</v>
      </c>
      <c r="H341" s="6">
        <f>+XMR!F202</f>
        <v>18704</v>
      </c>
      <c r="I341" s="6">
        <v>0</v>
      </c>
      <c r="J341" s="5">
        <v>0</v>
      </c>
      <c r="K341" s="5">
        <f>+DASH!F298</f>
        <v>50201</v>
      </c>
      <c r="L341" s="5">
        <f>+XLM!F126</f>
        <v>31683</v>
      </c>
      <c r="N341" s="6">
        <f t="shared" si="5"/>
        <v>10202878</v>
      </c>
      <c r="O341" s="6"/>
    </row>
    <row r="342" spans="1:15" x14ac:dyDescent="0.25">
      <c r="A342" s="3">
        <v>41980</v>
      </c>
      <c r="B342" s="5">
        <f>BTC!F343</f>
        <v>6491650</v>
      </c>
      <c r="C342" s="5">
        <f>+XRP!F343</f>
        <v>935386</v>
      </c>
      <c r="D342" s="5">
        <f>+LTC!F343</f>
        <v>1759240</v>
      </c>
      <c r="E342" s="5">
        <v>0</v>
      </c>
      <c r="F342" s="5">
        <v>0</v>
      </c>
      <c r="G342" s="5">
        <v>0</v>
      </c>
      <c r="H342" s="6">
        <f>+XMR!F203</f>
        <v>21888</v>
      </c>
      <c r="I342" s="6">
        <v>0</v>
      </c>
      <c r="J342" s="5">
        <v>0</v>
      </c>
      <c r="K342" s="5">
        <f>+DASH!F299</f>
        <v>64326</v>
      </c>
      <c r="L342" s="5">
        <f>+XLM!F127</f>
        <v>23877</v>
      </c>
      <c r="N342" s="6">
        <f t="shared" si="5"/>
        <v>9296367</v>
      </c>
      <c r="O342" s="6"/>
    </row>
    <row r="343" spans="1:15" x14ac:dyDescent="0.25">
      <c r="A343" s="4">
        <v>41981</v>
      </c>
      <c r="B343" s="5">
        <f>BTC!F344</f>
        <v>18898700</v>
      </c>
      <c r="C343" s="5">
        <f>+XRP!F344</f>
        <v>2568380</v>
      </c>
      <c r="D343" s="5">
        <f>+LTC!F344</f>
        <v>2295450</v>
      </c>
      <c r="E343" s="5">
        <v>0</v>
      </c>
      <c r="F343" s="5">
        <v>0</v>
      </c>
      <c r="G343" s="5">
        <v>0</v>
      </c>
      <c r="H343" s="6">
        <f>+XMR!F204</f>
        <v>36453</v>
      </c>
      <c r="I343" s="6">
        <v>0</v>
      </c>
      <c r="J343" s="5">
        <v>0</v>
      </c>
      <c r="K343" s="5">
        <f>+DASH!F300</f>
        <v>39250</v>
      </c>
      <c r="L343" s="5">
        <f>+XLM!F128</f>
        <v>34383</v>
      </c>
      <c r="N343" s="6">
        <f t="shared" si="5"/>
        <v>23872616</v>
      </c>
      <c r="O343" s="6"/>
    </row>
    <row r="344" spans="1:15" x14ac:dyDescent="0.25">
      <c r="A344" s="3">
        <v>41982</v>
      </c>
      <c r="B344" s="5">
        <f>BTC!F345</f>
        <v>32915500</v>
      </c>
      <c r="C344" s="5">
        <f>+XRP!F345</f>
        <v>1621600</v>
      </c>
      <c r="D344" s="5">
        <f>+LTC!F345</f>
        <v>3606940</v>
      </c>
      <c r="E344" s="5">
        <v>0</v>
      </c>
      <c r="F344" s="5">
        <v>0</v>
      </c>
      <c r="G344" s="5">
        <v>0</v>
      </c>
      <c r="H344" s="6">
        <f>+XMR!F205</f>
        <v>28887</v>
      </c>
      <c r="I344" s="6">
        <v>0</v>
      </c>
      <c r="J344" s="5">
        <v>0</v>
      </c>
      <c r="K344" s="5">
        <f>+DASH!F301</f>
        <v>42493</v>
      </c>
      <c r="L344" s="5">
        <f>+XLM!F129</f>
        <v>32197</v>
      </c>
      <c r="N344" s="6">
        <f t="shared" si="5"/>
        <v>38247617</v>
      </c>
      <c r="O344" s="6"/>
    </row>
    <row r="345" spans="1:15" x14ac:dyDescent="0.25">
      <c r="A345" s="4">
        <v>41983</v>
      </c>
      <c r="B345" s="5">
        <f>BTC!F346</f>
        <v>16427700</v>
      </c>
      <c r="C345" s="5">
        <f>+XRP!F346</f>
        <v>1116220</v>
      </c>
      <c r="D345" s="5">
        <f>+LTC!F346</f>
        <v>1982380</v>
      </c>
      <c r="E345" s="5">
        <v>0</v>
      </c>
      <c r="F345" s="5">
        <v>0</v>
      </c>
      <c r="G345" s="5">
        <v>0</v>
      </c>
      <c r="H345" s="6">
        <f>+XMR!F206</f>
        <v>18125</v>
      </c>
      <c r="I345" s="6">
        <v>0</v>
      </c>
      <c r="J345" s="5">
        <v>0</v>
      </c>
      <c r="K345" s="5">
        <f>+DASH!F302</f>
        <v>39110</v>
      </c>
      <c r="L345" s="5">
        <f>+XLM!F130</f>
        <v>38567</v>
      </c>
      <c r="N345" s="6">
        <f t="shared" si="5"/>
        <v>19622102</v>
      </c>
      <c r="O345" s="6"/>
    </row>
    <row r="346" spans="1:15" x14ac:dyDescent="0.25">
      <c r="A346" s="3">
        <v>41984</v>
      </c>
      <c r="B346" s="5">
        <f>BTC!F347</f>
        <v>32431300</v>
      </c>
      <c r="C346" s="5">
        <f>+XRP!F347</f>
        <v>1620910</v>
      </c>
      <c r="D346" s="5">
        <f>+LTC!F347</f>
        <v>2667680</v>
      </c>
      <c r="E346" s="5">
        <v>0</v>
      </c>
      <c r="F346" s="5">
        <v>0</v>
      </c>
      <c r="G346" s="5">
        <v>0</v>
      </c>
      <c r="H346" s="6">
        <f>+XMR!F207</f>
        <v>22967</v>
      </c>
      <c r="I346" s="6">
        <v>0</v>
      </c>
      <c r="J346" s="5">
        <v>0</v>
      </c>
      <c r="K346" s="5">
        <f>+DASH!F303</f>
        <v>34058</v>
      </c>
      <c r="L346" s="5">
        <f>+XLM!F131</f>
        <v>44075</v>
      </c>
      <c r="N346" s="6">
        <f t="shared" si="5"/>
        <v>36820990</v>
      </c>
      <c r="O346" s="6"/>
    </row>
    <row r="347" spans="1:15" x14ac:dyDescent="0.25">
      <c r="A347" s="4">
        <v>41985</v>
      </c>
      <c r="B347" s="5">
        <f>BTC!F348</f>
        <v>16989800</v>
      </c>
      <c r="C347" s="5">
        <f>+XRP!F348</f>
        <v>1620910</v>
      </c>
      <c r="D347" s="5">
        <f>+LTC!F348</f>
        <v>2060970</v>
      </c>
      <c r="E347" s="5">
        <v>0</v>
      </c>
      <c r="F347" s="5">
        <v>0</v>
      </c>
      <c r="G347" s="5">
        <v>0</v>
      </c>
      <c r="H347" s="6">
        <f>+XMR!F208</f>
        <v>16404</v>
      </c>
      <c r="I347" s="6">
        <v>0</v>
      </c>
      <c r="J347" s="5">
        <v>0</v>
      </c>
      <c r="K347" s="5">
        <f>+DASH!F304</f>
        <v>31940</v>
      </c>
      <c r="L347" s="5">
        <f>+XLM!F132</f>
        <v>29877</v>
      </c>
      <c r="N347" s="6">
        <f t="shared" si="5"/>
        <v>20749901</v>
      </c>
      <c r="O347" s="6"/>
    </row>
    <row r="348" spans="1:15" x14ac:dyDescent="0.25">
      <c r="A348" s="3">
        <v>41986</v>
      </c>
      <c r="B348" s="5">
        <f>BTC!F349</f>
        <v>11675900</v>
      </c>
      <c r="C348" s="5">
        <f>+XRP!F349</f>
        <v>1210950</v>
      </c>
      <c r="D348" s="5">
        <f>+LTC!F349</f>
        <v>2121910</v>
      </c>
      <c r="E348" s="5">
        <v>0</v>
      </c>
      <c r="F348" s="5">
        <v>0</v>
      </c>
      <c r="G348" s="5">
        <v>0</v>
      </c>
      <c r="H348" s="6">
        <f>+XMR!F209</f>
        <v>17428</v>
      </c>
      <c r="I348" s="6">
        <v>0</v>
      </c>
      <c r="J348" s="5">
        <v>0</v>
      </c>
      <c r="K348" s="5">
        <f>+DASH!F305</f>
        <v>26290</v>
      </c>
      <c r="L348" s="5">
        <f>+XLM!F133</f>
        <v>21918</v>
      </c>
      <c r="N348" s="6">
        <f t="shared" si="5"/>
        <v>15074396</v>
      </c>
      <c r="O348" s="6"/>
    </row>
    <row r="349" spans="1:15" x14ac:dyDescent="0.25">
      <c r="A349" s="4">
        <v>41987</v>
      </c>
      <c r="B349" s="5">
        <f>BTC!F350</f>
        <v>12415200</v>
      </c>
      <c r="C349" s="5">
        <f>+XRP!F350</f>
        <v>431814</v>
      </c>
      <c r="D349" s="5">
        <f>+LTC!F350</f>
        <v>1547550</v>
      </c>
      <c r="E349" s="5">
        <v>0</v>
      </c>
      <c r="F349" s="5">
        <v>0</v>
      </c>
      <c r="G349" s="5">
        <v>0</v>
      </c>
      <c r="H349" s="6">
        <f>+XMR!F210</f>
        <v>13827</v>
      </c>
      <c r="I349" s="6">
        <v>0</v>
      </c>
      <c r="J349" s="5">
        <v>0</v>
      </c>
      <c r="K349" s="5">
        <f>+DASH!F306</f>
        <v>29243</v>
      </c>
      <c r="L349" s="5">
        <f>+XLM!F134</f>
        <v>27160</v>
      </c>
      <c r="N349" s="6">
        <f t="shared" si="5"/>
        <v>14464794</v>
      </c>
      <c r="O349" s="6"/>
    </row>
    <row r="350" spans="1:15" x14ac:dyDescent="0.25">
      <c r="A350" s="3">
        <v>41988</v>
      </c>
      <c r="B350" s="5">
        <f>BTC!F351</f>
        <v>17264200</v>
      </c>
      <c r="C350" s="5">
        <f>+XRP!F351</f>
        <v>2633740</v>
      </c>
      <c r="D350" s="5">
        <f>+LTC!F351</f>
        <v>2292030</v>
      </c>
      <c r="E350" s="5">
        <v>0</v>
      </c>
      <c r="F350" s="5">
        <v>0</v>
      </c>
      <c r="G350" s="5">
        <v>0</v>
      </c>
      <c r="H350" s="6">
        <f>+XMR!F211</f>
        <v>23998</v>
      </c>
      <c r="I350" s="6">
        <v>0</v>
      </c>
      <c r="J350" s="5">
        <v>0</v>
      </c>
      <c r="K350" s="5">
        <f>+DASH!F307</f>
        <v>80270</v>
      </c>
      <c r="L350" s="5">
        <f>+XLM!F135</f>
        <v>43740</v>
      </c>
      <c r="N350" s="6">
        <f t="shared" si="5"/>
        <v>22337978</v>
      </c>
      <c r="O350" s="6"/>
    </row>
    <row r="351" spans="1:15" x14ac:dyDescent="0.25">
      <c r="A351" s="4">
        <v>41989</v>
      </c>
      <c r="B351" s="5">
        <f>BTC!F352</f>
        <v>30864900</v>
      </c>
      <c r="C351" s="5">
        <f>+XRP!F352</f>
        <v>6249780</v>
      </c>
      <c r="D351" s="5">
        <f>+LTC!F352</f>
        <v>5220210</v>
      </c>
      <c r="E351" s="5">
        <v>0</v>
      </c>
      <c r="F351" s="5">
        <v>0</v>
      </c>
      <c r="G351" s="5">
        <v>0</v>
      </c>
      <c r="H351" s="6">
        <f>+XMR!F212</f>
        <v>41022</v>
      </c>
      <c r="I351" s="6">
        <v>0</v>
      </c>
      <c r="J351" s="5">
        <v>0</v>
      </c>
      <c r="K351" s="5">
        <f>+DASH!F308</f>
        <v>71365</v>
      </c>
      <c r="L351" s="5">
        <f>+XLM!F136</f>
        <v>259325</v>
      </c>
      <c r="N351" s="6">
        <f t="shared" si="5"/>
        <v>42706602</v>
      </c>
      <c r="O351" s="6"/>
    </row>
    <row r="352" spans="1:15" x14ac:dyDescent="0.25">
      <c r="A352" s="3">
        <v>41990</v>
      </c>
      <c r="B352" s="5">
        <f>BTC!F353</f>
        <v>37567900</v>
      </c>
      <c r="C352" s="5">
        <f>+XRP!F353</f>
        <v>5981140</v>
      </c>
      <c r="D352" s="5">
        <f>+LTC!F353</f>
        <v>3969240</v>
      </c>
      <c r="E352" s="5">
        <v>0</v>
      </c>
      <c r="F352" s="5">
        <v>0</v>
      </c>
      <c r="G352" s="5">
        <v>0</v>
      </c>
      <c r="H352" s="6">
        <f>+XMR!F213</f>
        <v>33392</v>
      </c>
      <c r="I352" s="6">
        <v>0</v>
      </c>
      <c r="J352" s="5">
        <v>0</v>
      </c>
      <c r="K352" s="5">
        <f>+DASH!F309</f>
        <v>90504</v>
      </c>
      <c r="L352" s="5">
        <f>+XLM!F137</f>
        <v>883715</v>
      </c>
      <c r="N352" s="6">
        <f t="shared" si="5"/>
        <v>48525891</v>
      </c>
      <c r="O352" s="6"/>
    </row>
    <row r="353" spans="1:15" x14ac:dyDescent="0.25">
      <c r="A353" s="4">
        <v>41991</v>
      </c>
      <c r="B353" s="5">
        <f>BTC!F354</f>
        <v>39173000</v>
      </c>
      <c r="C353" s="5">
        <f>+XRP!F354</f>
        <v>4016710</v>
      </c>
      <c r="D353" s="5">
        <f>+LTC!F354</f>
        <v>4301260</v>
      </c>
      <c r="E353" s="5">
        <v>0</v>
      </c>
      <c r="F353" s="5">
        <v>0</v>
      </c>
      <c r="G353" s="5">
        <v>0</v>
      </c>
      <c r="H353" s="6">
        <f>+XMR!F214</f>
        <v>17760</v>
      </c>
      <c r="I353" s="6">
        <v>0</v>
      </c>
      <c r="J353" s="5">
        <v>0</v>
      </c>
      <c r="K353" s="5">
        <f>+DASH!F310</f>
        <v>80842</v>
      </c>
      <c r="L353" s="5">
        <f>+XLM!F138</f>
        <v>1247810</v>
      </c>
      <c r="N353" s="6">
        <f t="shared" si="5"/>
        <v>48837382</v>
      </c>
      <c r="O353" s="6"/>
    </row>
    <row r="354" spans="1:15" x14ac:dyDescent="0.25">
      <c r="A354" s="3">
        <v>41992</v>
      </c>
      <c r="B354" s="5">
        <f>BTC!F355</f>
        <v>23823100</v>
      </c>
      <c r="C354" s="5">
        <f>+XRP!F355</f>
        <v>6254590</v>
      </c>
      <c r="D354" s="5">
        <f>+LTC!F355</f>
        <v>2780240</v>
      </c>
      <c r="E354" s="5">
        <v>0</v>
      </c>
      <c r="F354" s="5">
        <v>0</v>
      </c>
      <c r="G354" s="5">
        <v>0</v>
      </c>
      <c r="H354" s="6">
        <f>+XMR!F215</f>
        <v>16495</v>
      </c>
      <c r="I354" s="6">
        <v>0</v>
      </c>
      <c r="J354" s="5">
        <v>0</v>
      </c>
      <c r="K354" s="5">
        <f>+DASH!F311</f>
        <v>47170</v>
      </c>
      <c r="L354" s="5">
        <f>+XLM!F139</f>
        <v>2205890</v>
      </c>
      <c r="N354" s="6">
        <f t="shared" si="5"/>
        <v>35127485</v>
      </c>
      <c r="O354" s="6"/>
    </row>
    <row r="355" spans="1:15" x14ac:dyDescent="0.25">
      <c r="A355" s="4">
        <v>41993</v>
      </c>
      <c r="B355" s="5">
        <f>BTC!F356</f>
        <v>20856700</v>
      </c>
      <c r="C355" s="5">
        <f>+XRP!F356</f>
        <v>3224770</v>
      </c>
      <c r="D355" s="5">
        <f>+LTC!F356</f>
        <v>2591650</v>
      </c>
      <c r="E355" s="5">
        <v>0</v>
      </c>
      <c r="F355" s="5">
        <v>0</v>
      </c>
      <c r="G355" s="5">
        <v>0</v>
      </c>
      <c r="H355" s="6">
        <f>+XMR!F216</f>
        <v>12708</v>
      </c>
      <c r="I355" s="6">
        <v>0</v>
      </c>
      <c r="J355" s="5">
        <v>0</v>
      </c>
      <c r="K355" s="5">
        <f>+DASH!F312</f>
        <v>43232</v>
      </c>
      <c r="L355" s="5">
        <f>+XLM!F140</f>
        <v>736524</v>
      </c>
      <c r="N355" s="6">
        <f t="shared" si="5"/>
        <v>27465584</v>
      </c>
      <c r="O355" s="6"/>
    </row>
    <row r="356" spans="1:15" x14ac:dyDescent="0.25">
      <c r="A356" s="3">
        <v>41994</v>
      </c>
      <c r="B356" s="5">
        <f>BTC!F357</f>
        <v>15207600</v>
      </c>
      <c r="C356" s="5">
        <f>+XRP!F357</f>
        <v>1523180</v>
      </c>
      <c r="D356" s="5">
        <f>+LTC!F357</f>
        <v>2187630</v>
      </c>
      <c r="E356" s="5">
        <v>0</v>
      </c>
      <c r="F356" s="5">
        <v>0</v>
      </c>
      <c r="G356" s="5">
        <v>0</v>
      </c>
      <c r="H356" s="6">
        <f>+XMR!F217</f>
        <v>24432</v>
      </c>
      <c r="I356" s="6">
        <v>0</v>
      </c>
      <c r="J356" s="5">
        <v>0</v>
      </c>
      <c r="K356" s="5">
        <f>+DASH!F313</f>
        <v>77552</v>
      </c>
      <c r="L356" s="5">
        <f>+XLM!F141</f>
        <v>356552</v>
      </c>
      <c r="N356" s="6">
        <f t="shared" si="5"/>
        <v>19376946</v>
      </c>
      <c r="O356" s="6"/>
    </row>
    <row r="357" spans="1:15" x14ac:dyDescent="0.25">
      <c r="A357" s="4">
        <v>41995</v>
      </c>
      <c r="B357" s="5">
        <f>BTC!F358</f>
        <v>22315100</v>
      </c>
      <c r="C357" s="5">
        <f>+XRP!F358</f>
        <v>2150370</v>
      </c>
      <c r="D357" s="5">
        <f>+LTC!F358</f>
        <v>2477440</v>
      </c>
      <c r="E357" s="5">
        <v>0</v>
      </c>
      <c r="F357" s="5">
        <v>0</v>
      </c>
      <c r="G357" s="5">
        <v>0</v>
      </c>
      <c r="H357" s="6">
        <f>+XMR!F218</f>
        <v>19493</v>
      </c>
      <c r="I357" s="6">
        <v>0</v>
      </c>
      <c r="J357" s="5">
        <v>0</v>
      </c>
      <c r="K357" s="5">
        <f>+DASH!F314</f>
        <v>98570</v>
      </c>
      <c r="L357" s="5">
        <f>+XLM!F142</f>
        <v>329485</v>
      </c>
      <c r="N357" s="6">
        <f t="shared" si="5"/>
        <v>27390458</v>
      </c>
      <c r="O357" s="6"/>
    </row>
    <row r="358" spans="1:15" x14ac:dyDescent="0.25">
      <c r="A358" s="3">
        <v>41996</v>
      </c>
      <c r="B358" s="5">
        <f>BTC!F359</f>
        <v>16574200</v>
      </c>
      <c r="C358" s="5">
        <f>+XRP!F359</f>
        <v>2778770</v>
      </c>
      <c r="D358" s="5">
        <f>+LTC!F359</f>
        <v>1901360</v>
      </c>
      <c r="E358" s="5">
        <v>0</v>
      </c>
      <c r="F358" s="5">
        <v>0</v>
      </c>
      <c r="G358" s="5">
        <v>0</v>
      </c>
      <c r="H358" s="6">
        <f>+XMR!F219</f>
        <v>25039</v>
      </c>
      <c r="I358" s="6">
        <v>0</v>
      </c>
      <c r="J358" s="5">
        <v>0</v>
      </c>
      <c r="K358" s="5">
        <f>+DASH!F315</f>
        <v>41369</v>
      </c>
      <c r="L358" s="5">
        <f>+XLM!F143</f>
        <v>219787</v>
      </c>
      <c r="N358" s="6">
        <f t="shared" si="5"/>
        <v>21540525</v>
      </c>
      <c r="O358" s="6"/>
    </row>
    <row r="359" spans="1:15" x14ac:dyDescent="0.25">
      <c r="A359" s="4">
        <v>41997</v>
      </c>
      <c r="B359" s="5">
        <f>BTC!F360</f>
        <v>15092300</v>
      </c>
      <c r="C359" s="5">
        <f>+XRP!F360</f>
        <v>1428390</v>
      </c>
      <c r="D359" s="5">
        <f>+LTC!F360</f>
        <v>2076240</v>
      </c>
      <c r="E359" s="5">
        <v>0</v>
      </c>
      <c r="F359" s="5">
        <v>0</v>
      </c>
      <c r="G359" s="5">
        <v>0</v>
      </c>
      <c r="H359" s="6">
        <f>+XMR!F220</f>
        <v>64963</v>
      </c>
      <c r="I359" s="6">
        <v>0</v>
      </c>
      <c r="J359" s="5">
        <v>0</v>
      </c>
      <c r="K359" s="5">
        <f>+DASH!F316</f>
        <v>121397</v>
      </c>
      <c r="L359" s="5">
        <f>+XLM!F144</f>
        <v>158568</v>
      </c>
      <c r="N359" s="6">
        <f t="shared" si="5"/>
        <v>18941858</v>
      </c>
      <c r="O359" s="6"/>
    </row>
    <row r="360" spans="1:15" x14ac:dyDescent="0.25">
      <c r="A360" s="3">
        <v>41998</v>
      </c>
      <c r="B360" s="5">
        <f>BTC!F361</f>
        <v>9883640</v>
      </c>
      <c r="C360" s="5">
        <f>+XRP!F361</f>
        <v>1234800</v>
      </c>
      <c r="D360" s="5">
        <f>+LTC!F361</f>
        <v>1640910</v>
      </c>
      <c r="E360" s="5">
        <v>0</v>
      </c>
      <c r="F360" s="5">
        <v>0</v>
      </c>
      <c r="G360" s="5">
        <v>0</v>
      </c>
      <c r="H360" s="6">
        <f>+XMR!F221</f>
        <v>53937</v>
      </c>
      <c r="I360" s="6">
        <v>0</v>
      </c>
      <c r="J360" s="5">
        <v>0</v>
      </c>
      <c r="K360" s="5">
        <f>+DASH!F317</f>
        <v>67416</v>
      </c>
      <c r="L360" s="5">
        <f>+XLM!F145</f>
        <v>244758</v>
      </c>
      <c r="N360" s="6">
        <f t="shared" si="5"/>
        <v>13125461</v>
      </c>
      <c r="O360" s="6"/>
    </row>
    <row r="361" spans="1:15" x14ac:dyDescent="0.25">
      <c r="A361" s="4">
        <v>41999</v>
      </c>
      <c r="B361" s="5">
        <f>BTC!F362</f>
        <v>16410500</v>
      </c>
      <c r="C361" s="5">
        <f>+XRP!F362</f>
        <v>2011780</v>
      </c>
      <c r="D361" s="5">
        <f>+LTC!F362</f>
        <v>2088360</v>
      </c>
      <c r="E361" s="5">
        <v>0</v>
      </c>
      <c r="F361" s="5">
        <v>0</v>
      </c>
      <c r="G361" s="5">
        <v>0</v>
      </c>
      <c r="H361" s="6">
        <f>+XMR!F222</f>
        <v>35090</v>
      </c>
      <c r="I361" s="6">
        <v>0</v>
      </c>
      <c r="J361" s="5">
        <v>0</v>
      </c>
      <c r="K361" s="5">
        <f>+DASH!F318</f>
        <v>81565</v>
      </c>
      <c r="L361" s="5">
        <f>+XLM!F146</f>
        <v>125258</v>
      </c>
      <c r="N361" s="6">
        <f t="shared" si="5"/>
        <v>20752553</v>
      </c>
      <c r="O361" s="6"/>
    </row>
    <row r="362" spans="1:15" x14ac:dyDescent="0.25">
      <c r="A362" s="3">
        <v>42000</v>
      </c>
      <c r="B362" s="5">
        <f>BTC!F363</f>
        <v>15185200</v>
      </c>
      <c r="C362" s="5">
        <f>+XRP!F363</f>
        <v>837992</v>
      </c>
      <c r="D362" s="5">
        <f>+LTC!F363</f>
        <v>2180800</v>
      </c>
      <c r="E362" s="5">
        <v>0</v>
      </c>
      <c r="F362" s="5">
        <v>0</v>
      </c>
      <c r="G362" s="5">
        <v>0</v>
      </c>
      <c r="H362" s="6">
        <f>+XMR!F223</f>
        <v>98086</v>
      </c>
      <c r="I362" s="6">
        <v>0</v>
      </c>
      <c r="J362" s="5">
        <v>0</v>
      </c>
      <c r="K362" s="5">
        <f>+DASH!F319</f>
        <v>44232</v>
      </c>
      <c r="L362" s="5">
        <f>+XLM!F147</f>
        <v>88666</v>
      </c>
      <c r="N362" s="6">
        <f t="shared" si="5"/>
        <v>18434976</v>
      </c>
      <c r="O362" s="6"/>
    </row>
    <row r="363" spans="1:15" x14ac:dyDescent="0.25">
      <c r="A363" s="4">
        <v>42001</v>
      </c>
      <c r="B363" s="5">
        <f>BTC!F364</f>
        <v>11676600</v>
      </c>
      <c r="C363" s="5">
        <f>+XRP!F364</f>
        <v>1005650</v>
      </c>
      <c r="D363" s="5">
        <f>+LTC!F364</f>
        <v>1701950</v>
      </c>
      <c r="E363" s="5">
        <v>0</v>
      </c>
      <c r="F363" s="5">
        <v>0</v>
      </c>
      <c r="G363" s="5">
        <v>0</v>
      </c>
      <c r="H363" s="6">
        <f>+XMR!F224</f>
        <v>117333</v>
      </c>
      <c r="I363" s="6">
        <v>0</v>
      </c>
      <c r="J363" s="5">
        <v>0</v>
      </c>
      <c r="K363" s="5">
        <f>+DASH!F320</f>
        <v>32002</v>
      </c>
      <c r="L363" s="5">
        <f>+XLM!F148</f>
        <v>117923</v>
      </c>
      <c r="N363" s="6">
        <f t="shared" si="5"/>
        <v>14651458</v>
      </c>
      <c r="O363" s="6"/>
    </row>
    <row r="364" spans="1:15" x14ac:dyDescent="0.25">
      <c r="A364" s="3">
        <v>42002</v>
      </c>
      <c r="B364" s="5">
        <f>BTC!F365</f>
        <v>12302500</v>
      </c>
      <c r="C364" s="5">
        <f>+XRP!F365</f>
        <v>1145800</v>
      </c>
      <c r="D364" s="5">
        <f>+LTC!F365</f>
        <v>1471530</v>
      </c>
      <c r="E364" s="5">
        <v>0</v>
      </c>
      <c r="F364" s="5">
        <v>0</v>
      </c>
      <c r="G364" s="5">
        <v>0</v>
      </c>
      <c r="H364" s="6">
        <f>+XMR!F225</f>
        <v>72362</v>
      </c>
      <c r="I364" s="6">
        <v>0</v>
      </c>
      <c r="J364" s="5">
        <v>0</v>
      </c>
      <c r="K364" s="5">
        <f>+DASH!F321</f>
        <v>51742</v>
      </c>
      <c r="L364" s="5">
        <f>+XLM!F149</f>
        <v>93475</v>
      </c>
      <c r="N364" s="6">
        <f t="shared" si="5"/>
        <v>15137409</v>
      </c>
      <c r="O364" s="6"/>
    </row>
    <row r="365" spans="1:15" x14ac:dyDescent="0.25">
      <c r="A365" s="4">
        <v>42003</v>
      </c>
      <c r="B365" s="5">
        <f>BTC!F366</f>
        <v>12528300</v>
      </c>
      <c r="C365" s="5">
        <f>+XRP!F366</f>
        <v>795505</v>
      </c>
      <c r="D365" s="5">
        <f>+LTC!F366</f>
        <v>1536350</v>
      </c>
      <c r="E365" s="5">
        <v>0</v>
      </c>
      <c r="F365" s="5">
        <v>0</v>
      </c>
      <c r="G365" s="5">
        <v>0</v>
      </c>
      <c r="H365" s="6">
        <f>+XMR!F226</f>
        <v>57426</v>
      </c>
      <c r="I365" s="6">
        <v>0</v>
      </c>
      <c r="J365" s="5">
        <v>0</v>
      </c>
      <c r="K365" s="5">
        <f>+DASH!F322</f>
        <v>42981</v>
      </c>
      <c r="L365" s="5">
        <f>+XLM!F150</f>
        <v>97500</v>
      </c>
      <c r="N365" s="6">
        <f t="shared" si="5"/>
        <v>15058062</v>
      </c>
      <c r="O365" s="6"/>
    </row>
    <row r="366" spans="1:15" x14ac:dyDescent="0.25">
      <c r="A366" s="3">
        <v>42004</v>
      </c>
      <c r="B366" s="5">
        <f>BTC!F367</f>
        <v>13942900</v>
      </c>
      <c r="C366" s="5">
        <f>+XRP!F367</f>
        <v>640940</v>
      </c>
      <c r="D366" s="5">
        <f>+LTC!F367</f>
        <v>1577550</v>
      </c>
      <c r="E366" s="5">
        <v>0</v>
      </c>
      <c r="F366" s="5">
        <v>0</v>
      </c>
      <c r="G366" s="5">
        <v>0</v>
      </c>
      <c r="H366" s="6">
        <f>+XMR!F227</f>
        <v>37598</v>
      </c>
      <c r="I366" s="6">
        <v>0</v>
      </c>
      <c r="J366" s="5">
        <v>0</v>
      </c>
      <c r="K366" s="5">
        <f>+DASH!F323</f>
        <v>52644</v>
      </c>
      <c r="L366" s="5">
        <f>+XLM!F151</f>
        <v>42091</v>
      </c>
      <c r="N366" s="6">
        <f t="shared" si="5"/>
        <v>16293723</v>
      </c>
      <c r="O366" s="6"/>
    </row>
    <row r="367" spans="1:15" x14ac:dyDescent="0.25">
      <c r="A367" s="4">
        <v>42005</v>
      </c>
      <c r="B367" s="5">
        <f>BTC!F368</f>
        <v>8036550</v>
      </c>
      <c r="C367" s="5">
        <f>+XRP!F368</f>
        <v>399022</v>
      </c>
      <c r="D367" s="5">
        <f>+LTC!F368</f>
        <v>770693</v>
      </c>
      <c r="E367" s="5">
        <v>0</v>
      </c>
      <c r="F367" s="5">
        <v>0</v>
      </c>
      <c r="G367" s="5">
        <v>0</v>
      </c>
      <c r="H367" s="6">
        <f>+XMR!F228</f>
        <v>25000</v>
      </c>
      <c r="I367" s="6">
        <v>0</v>
      </c>
      <c r="J367" s="5">
        <v>0</v>
      </c>
      <c r="K367" s="5">
        <f>+DASH!F324</f>
        <v>14957</v>
      </c>
      <c r="L367" s="5">
        <f>+XLM!F152</f>
        <v>20514</v>
      </c>
      <c r="N367" s="6">
        <f t="shared" si="5"/>
        <v>9266736</v>
      </c>
      <c r="O367" s="6"/>
    </row>
    <row r="368" spans="1:15" x14ac:dyDescent="0.25">
      <c r="A368" s="3">
        <v>42006</v>
      </c>
      <c r="B368" s="5">
        <f>BTC!F369</f>
        <v>7860650</v>
      </c>
      <c r="C368" s="5">
        <f>+XRP!F369</f>
        <v>459956</v>
      </c>
      <c r="D368" s="5">
        <f>+LTC!F369</f>
        <v>855392</v>
      </c>
      <c r="E368" s="5">
        <v>0</v>
      </c>
      <c r="F368" s="5">
        <v>0</v>
      </c>
      <c r="G368" s="5">
        <v>0</v>
      </c>
      <c r="H368" s="6">
        <f>+XMR!F229</f>
        <v>34884</v>
      </c>
      <c r="I368" s="6">
        <v>0</v>
      </c>
      <c r="J368" s="5">
        <v>0</v>
      </c>
      <c r="K368" s="5">
        <f>+DASH!F325</f>
        <v>33549</v>
      </c>
      <c r="L368" s="5">
        <f>+XLM!F153</f>
        <v>55381</v>
      </c>
      <c r="N368" s="6">
        <f t="shared" si="5"/>
        <v>9299812</v>
      </c>
      <c r="O368" s="6"/>
    </row>
    <row r="369" spans="1:15" x14ac:dyDescent="0.25">
      <c r="A369" s="4">
        <v>42007</v>
      </c>
      <c r="B369" s="5">
        <f>BTC!F370</f>
        <v>33054400</v>
      </c>
      <c r="C369" s="5">
        <f>+XRP!F370</f>
        <v>2171040</v>
      </c>
      <c r="D369" s="5">
        <f>+LTC!F370</f>
        <v>5193080</v>
      </c>
      <c r="E369" s="5">
        <v>0</v>
      </c>
      <c r="F369" s="5">
        <v>0</v>
      </c>
      <c r="G369" s="5">
        <v>0</v>
      </c>
      <c r="H369" s="6">
        <f>+XMR!F230</f>
        <v>42366</v>
      </c>
      <c r="I369" s="6">
        <v>0</v>
      </c>
      <c r="J369" s="5">
        <v>0</v>
      </c>
      <c r="K369" s="5">
        <f>+DASH!F326</f>
        <v>62136</v>
      </c>
      <c r="L369" s="5">
        <f>+XLM!F154</f>
        <v>135921</v>
      </c>
      <c r="N369" s="6">
        <f t="shared" si="5"/>
        <v>40658943</v>
      </c>
      <c r="O369" s="6"/>
    </row>
    <row r="370" spans="1:15" x14ac:dyDescent="0.25">
      <c r="A370" s="3">
        <v>42008</v>
      </c>
      <c r="B370" s="5">
        <f>BTC!F371</f>
        <v>55629100</v>
      </c>
      <c r="C370" s="5">
        <f>+XRP!F371</f>
        <v>3801010</v>
      </c>
      <c r="D370" s="5">
        <f>+LTC!F371</f>
        <v>3888140</v>
      </c>
      <c r="E370" s="5">
        <v>0</v>
      </c>
      <c r="F370" s="5">
        <v>0</v>
      </c>
      <c r="G370" s="5">
        <v>0</v>
      </c>
      <c r="H370" s="6">
        <f>+XMR!F231</f>
        <v>29438</v>
      </c>
      <c r="I370" s="6">
        <v>0</v>
      </c>
      <c r="J370" s="5">
        <v>0</v>
      </c>
      <c r="K370" s="5">
        <f>+DASH!F327</f>
        <v>60683</v>
      </c>
      <c r="L370" s="5">
        <f>+XLM!F155</f>
        <v>137593</v>
      </c>
      <c r="N370" s="6">
        <f t="shared" si="5"/>
        <v>63545964</v>
      </c>
      <c r="O370" s="6"/>
    </row>
    <row r="371" spans="1:15" x14ac:dyDescent="0.25">
      <c r="A371" s="4">
        <v>42009</v>
      </c>
      <c r="B371" s="5">
        <f>BTC!F372</f>
        <v>43962800</v>
      </c>
      <c r="C371" s="5">
        <f>+XRP!F372</f>
        <v>3051930</v>
      </c>
      <c r="D371" s="5">
        <f>+LTC!F372</f>
        <v>10649500</v>
      </c>
      <c r="E371" s="5">
        <v>0</v>
      </c>
      <c r="F371" s="5">
        <v>0</v>
      </c>
      <c r="G371" s="5">
        <v>0</v>
      </c>
      <c r="H371" s="6">
        <f>+XMR!F232</f>
        <v>35008</v>
      </c>
      <c r="I371" s="6">
        <v>0</v>
      </c>
      <c r="J371" s="5">
        <v>0</v>
      </c>
      <c r="K371" s="5">
        <f>+DASH!F328</f>
        <v>43764</v>
      </c>
      <c r="L371" s="5">
        <f>+XLM!F156</f>
        <v>144416</v>
      </c>
      <c r="N371" s="6">
        <f t="shared" si="5"/>
        <v>57887418</v>
      </c>
      <c r="O371" s="6"/>
    </row>
    <row r="372" spans="1:15" x14ac:dyDescent="0.25">
      <c r="A372" s="3">
        <v>42010</v>
      </c>
      <c r="B372" s="5">
        <f>BTC!F373</f>
        <v>23245700</v>
      </c>
      <c r="C372" s="5">
        <f>+XRP!F373</f>
        <v>1752160</v>
      </c>
      <c r="D372" s="5">
        <f>+LTC!F373</f>
        <v>3242950</v>
      </c>
      <c r="E372" s="5">
        <v>0</v>
      </c>
      <c r="F372" s="5">
        <v>0</v>
      </c>
      <c r="G372" s="5">
        <v>0</v>
      </c>
      <c r="H372" s="6">
        <f>+XMR!F233</f>
        <v>34747</v>
      </c>
      <c r="I372" s="6">
        <v>0</v>
      </c>
      <c r="J372" s="5">
        <v>0</v>
      </c>
      <c r="K372" s="5">
        <f>+DASH!F329</f>
        <v>31130</v>
      </c>
      <c r="L372" s="5">
        <f>+XLM!F157</f>
        <v>73403</v>
      </c>
      <c r="N372" s="6">
        <f t="shared" si="5"/>
        <v>28380090</v>
      </c>
      <c r="O372" s="6"/>
    </row>
    <row r="373" spans="1:15" x14ac:dyDescent="0.25">
      <c r="A373" s="4">
        <v>42011</v>
      </c>
      <c r="B373" s="5">
        <f>BTC!F374</f>
        <v>24866800</v>
      </c>
      <c r="C373" s="5">
        <f>+XRP!F374</f>
        <v>787462</v>
      </c>
      <c r="D373" s="5">
        <f>+LTC!F374</f>
        <v>3388950</v>
      </c>
      <c r="E373" s="5">
        <v>0</v>
      </c>
      <c r="F373" s="5">
        <v>0</v>
      </c>
      <c r="G373" s="5">
        <v>0</v>
      </c>
      <c r="H373" s="6">
        <f>+XMR!F234</f>
        <v>21150</v>
      </c>
      <c r="I373" s="6">
        <v>0</v>
      </c>
      <c r="J373" s="5">
        <v>0</v>
      </c>
      <c r="K373" s="5">
        <f>+DASH!F330</f>
        <v>28206</v>
      </c>
      <c r="L373" s="5">
        <f>+XLM!F158</f>
        <v>84601</v>
      </c>
      <c r="N373" s="6">
        <f t="shared" si="5"/>
        <v>29177169</v>
      </c>
      <c r="O373" s="6"/>
    </row>
    <row r="374" spans="1:15" x14ac:dyDescent="0.25">
      <c r="A374" s="3">
        <v>42012</v>
      </c>
      <c r="B374" s="5">
        <f>BTC!F375</f>
        <v>19982500</v>
      </c>
      <c r="C374" s="5">
        <f>+XRP!F375</f>
        <v>823446</v>
      </c>
      <c r="D374" s="5">
        <f>+LTC!F375</f>
        <v>2924520</v>
      </c>
      <c r="E374" s="5">
        <v>0</v>
      </c>
      <c r="F374" s="5">
        <v>0</v>
      </c>
      <c r="G374" s="5">
        <v>0</v>
      </c>
      <c r="H374" s="6">
        <f>+XMR!F235</f>
        <v>18235</v>
      </c>
      <c r="I374" s="6">
        <v>0</v>
      </c>
      <c r="J374" s="5">
        <v>0</v>
      </c>
      <c r="K374" s="5">
        <f>+DASH!F331</f>
        <v>38890</v>
      </c>
      <c r="L374" s="5">
        <f>+XLM!F159</f>
        <v>222723</v>
      </c>
      <c r="N374" s="6">
        <f t="shared" si="5"/>
        <v>24010314</v>
      </c>
      <c r="O374" s="6"/>
    </row>
    <row r="375" spans="1:15" x14ac:dyDescent="0.25">
      <c r="A375" s="4">
        <v>42013</v>
      </c>
      <c r="B375" s="5">
        <f>BTC!F376</f>
        <v>18718600</v>
      </c>
      <c r="C375" s="5">
        <f>+XRP!F376</f>
        <v>1092300</v>
      </c>
      <c r="D375" s="5">
        <f>+LTC!F376</f>
        <v>1951160</v>
      </c>
      <c r="E375" s="5">
        <v>0</v>
      </c>
      <c r="F375" s="5">
        <v>0</v>
      </c>
      <c r="G375" s="5">
        <v>0</v>
      </c>
      <c r="H375" s="6">
        <f>+XMR!F236</f>
        <v>15357</v>
      </c>
      <c r="I375" s="6">
        <v>0</v>
      </c>
      <c r="J375" s="5">
        <v>0</v>
      </c>
      <c r="K375" s="5">
        <f>+DASH!F332</f>
        <v>45656</v>
      </c>
      <c r="L375" s="5">
        <f>+XLM!F160</f>
        <v>83886</v>
      </c>
      <c r="N375" s="6">
        <f t="shared" si="5"/>
        <v>21906959</v>
      </c>
      <c r="O375" s="6"/>
    </row>
    <row r="376" spans="1:15" x14ac:dyDescent="0.25">
      <c r="A376" s="3">
        <v>42014</v>
      </c>
      <c r="B376" s="5">
        <f>BTC!F377</f>
        <v>15264300</v>
      </c>
      <c r="C376" s="5">
        <f>+XRP!F377</f>
        <v>1550330</v>
      </c>
      <c r="D376" s="5">
        <f>+LTC!F377</f>
        <v>2911190</v>
      </c>
      <c r="E376" s="5">
        <v>0</v>
      </c>
      <c r="F376" s="5">
        <v>0</v>
      </c>
      <c r="G376" s="5">
        <v>0</v>
      </c>
      <c r="H376" s="6">
        <f>+XMR!F237</f>
        <v>23213</v>
      </c>
      <c r="I376" s="6">
        <v>0</v>
      </c>
      <c r="J376" s="5">
        <v>0</v>
      </c>
      <c r="K376" s="5">
        <f>+DASH!F333</f>
        <v>65124</v>
      </c>
      <c r="L376" s="5">
        <f>+XLM!F161</f>
        <v>123545</v>
      </c>
      <c r="N376" s="6">
        <f t="shared" si="5"/>
        <v>19937702</v>
      </c>
      <c r="O376" s="6"/>
    </row>
    <row r="377" spans="1:15" x14ac:dyDescent="0.25">
      <c r="A377" s="4">
        <v>42015</v>
      </c>
      <c r="B377" s="5">
        <f>BTC!F378</f>
        <v>18200800</v>
      </c>
      <c r="C377" s="5">
        <f>+XRP!F378</f>
        <v>558120</v>
      </c>
      <c r="D377" s="5">
        <f>+LTC!F378</f>
        <v>2581500</v>
      </c>
      <c r="E377" s="5">
        <v>0</v>
      </c>
      <c r="F377" s="5">
        <v>0</v>
      </c>
      <c r="G377" s="5">
        <v>0</v>
      </c>
      <c r="H377" s="6">
        <f>+XMR!F238</f>
        <v>12932</v>
      </c>
      <c r="I377" s="6">
        <v>0</v>
      </c>
      <c r="J377" s="5">
        <v>0</v>
      </c>
      <c r="K377" s="5">
        <f>+DASH!F334</f>
        <v>43774</v>
      </c>
      <c r="L377" s="5">
        <f>+XLM!F162</f>
        <v>40552</v>
      </c>
      <c r="N377" s="6">
        <f t="shared" si="5"/>
        <v>21437678</v>
      </c>
      <c r="O377" s="6"/>
    </row>
    <row r="378" spans="1:15" x14ac:dyDescent="0.25">
      <c r="A378" s="3">
        <v>42016</v>
      </c>
      <c r="B378" s="5">
        <f>BTC!F379</f>
        <v>18880300</v>
      </c>
      <c r="C378" s="5">
        <f>+XRP!F379</f>
        <v>560642</v>
      </c>
      <c r="D378" s="5">
        <f>+LTC!F379</f>
        <v>1738370</v>
      </c>
      <c r="E378" s="5">
        <v>0</v>
      </c>
      <c r="F378" s="5">
        <v>0</v>
      </c>
      <c r="G378" s="5">
        <v>0</v>
      </c>
      <c r="H378" s="6">
        <f>+XMR!F239</f>
        <v>12038</v>
      </c>
      <c r="I378" s="6">
        <v>0</v>
      </c>
      <c r="J378" s="5">
        <v>0</v>
      </c>
      <c r="K378" s="5">
        <f>+DASH!F335</f>
        <v>46532</v>
      </c>
      <c r="L378" s="5">
        <f>+XLM!F163</f>
        <v>60808</v>
      </c>
      <c r="N378" s="6">
        <f t="shared" si="5"/>
        <v>21298690</v>
      </c>
      <c r="O378" s="6"/>
    </row>
    <row r="379" spans="1:15" x14ac:dyDescent="0.25">
      <c r="A379" s="4">
        <v>42017</v>
      </c>
      <c r="B379" s="5">
        <f>BTC!F380</f>
        <v>72843904</v>
      </c>
      <c r="C379" s="5">
        <f>+XRP!F380</f>
        <v>3113440</v>
      </c>
      <c r="D379" s="5">
        <f>+LTC!F380</f>
        <v>4039950</v>
      </c>
      <c r="E379" s="5">
        <v>0</v>
      </c>
      <c r="F379" s="5">
        <v>0</v>
      </c>
      <c r="G379" s="5">
        <v>0</v>
      </c>
      <c r="H379" s="6">
        <f>+XMR!F240</f>
        <v>15632</v>
      </c>
      <c r="I379" s="6">
        <v>0</v>
      </c>
      <c r="J379" s="5">
        <v>0</v>
      </c>
      <c r="K379" s="5">
        <f>+DASH!F336</f>
        <v>77956</v>
      </c>
      <c r="L379" s="5">
        <f>+XLM!F164</f>
        <v>131331</v>
      </c>
      <c r="N379" s="6">
        <f t="shared" si="5"/>
        <v>80222213</v>
      </c>
      <c r="O379" s="6"/>
    </row>
    <row r="380" spans="1:15" x14ac:dyDescent="0.25">
      <c r="A380" s="3">
        <v>42018</v>
      </c>
      <c r="B380" s="5">
        <f>BTC!F381</f>
        <v>97638704</v>
      </c>
      <c r="C380" s="5">
        <f>+XRP!F381</f>
        <v>1886420</v>
      </c>
      <c r="D380" s="5">
        <f>+LTC!F381</f>
        <v>4721280</v>
      </c>
      <c r="E380" s="5">
        <v>0</v>
      </c>
      <c r="F380" s="5">
        <v>0</v>
      </c>
      <c r="G380" s="5">
        <v>0</v>
      </c>
      <c r="H380" s="6">
        <f>+XMR!F241</f>
        <v>20845</v>
      </c>
      <c r="I380" s="6">
        <v>0</v>
      </c>
      <c r="J380" s="5">
        <v>0</v>
      </c>
      <c r="K380" s="5">
        <f>+DASH!F337</f>
        <v>41255</v>
      </c>
      <c r="L380" s="5">
        <f>+XLM!F165</f>
        <v>181567</v>
      </c>
      <c r="N380" s="6">
        <f t="shared" si="5"/>
        <v>104490071</v>
      </c>
      <c r="O380" s="6"/>
    </row>
    <row r="381" spans="1:15" x14ac:dyDescent="0.25">
      <c r="A381" s="4">
        <v>42019</v>
      </c>
      <c r="B381" s="5">
        <f>BTC!F382</f>
        <v>81773504</v>
      </c>
      <c r="C381" s="5">
        <f>+XRP!F382</f>
        <v>2285810</v>
      </c>
      <c r="D381" s="5">
        <f>+LTC!F382</f>
        <v>3487080</v>
      </c>
      <c r="E381" s="5">
        <v>0</v>
      </c>
      <c r="F381" s="5">
        <v>0</v>
      </c>
      <c r="G381" s="5">
        <v>0</v>
      </c>
      <c r="H381" s="6">
        <f>+XMR!F242</f>
        <v>14019</v>
      </c>
      <c r="I381" s="6">
        <v>0</v>
      </c>
      <c r="J381" s="5">
        <v>0</v>
      </c>
      <c r="K381" s="5">
        <f>+DASH!F338</f>
        <v>31672</v>
      </c>
      <c r="L381" s="5">
        <f>+XLM!F166</f>
        <v>196676</v>
      </c>
      <c r="N381" s="6">
        <f t="shared" si="5"/>
        <v>87788761</v>
      </c>
      <c r="O381" s="6"/>
    </row>
    <row r="382" spans="1:15" x14ac:dyDescent="0.25">
      <c r="A382" s="3">
        <v>42020</v>
      </c>
      <c r="B382" s="5">
        <f>BTC!F383</f>
        <v>38421000</v>
      </c>
      <c r="C382" s="5">
        <f>+XRP!F383</f>
        <v>1651550</v>
      </c>
      <c r="D382" s="5">
        <f>+LTC!F383</f>
        <v>2669280</v>
      </c>
      <c r="E382" s="5">
        <v>0</v>
      </c>
      <c r="F382" s="5">
        <v>0</v>
      </c>
      <c r="G382" s="5">
        <v>0</v>
      </c>
      <c r="H382" s="6">
        <f>+XMR!F243</f>
        <v>14483</v>
      </c>
      <c r="I382" s="6">
        <v>0</v>
      </c>
      <c r="J382" s="5">
        <v>0</v>
      </c>
      <c r="K382" s="5">
        <f>+DASH!F339</f>
        <v>67351</v>
      </c>
      <c r="L382" s="5">
        <f>+XLM!F167</f>
        <v>129665</v>
      </c>
      <c r="N382" s="6">
        <f t="shared" si="5"/>
        <v>42953329</v>
      </c>
      <c r="O382" s="6"/>
    </row>
    <row r="383" spans="1:15" x14ac:dyDescent="0.25">
      <c r="A383" s="4">
        <v>42021</v>
      </c>
      <c r="B383" s="5">
        <f>BTC!F384</f>
        <v>23469700</v>
      </c>
      <c r="C383" s="5">
        <f>+XRP!F384</f>
        <v>737736</v>
      </c>
      <c r="D383" s="5">
        <f>+LTC!F384</f>
        <v>1514960</v>
      </c>
      <c r="E383" s="5">
        <v>0</v>
      </c>
      <c r="F383" s="5">
        <v>0</v>
      </c>
      <c r="G383" s="5">
        <v>0</v>
      </c>
      <c r="H383" s="6">
        <f>+XMR!F244</f>
        <v>12834</v>
      </c>
      <c r="I383" s="6">
        <v>0</v>
      </c>
      <c r="J383" s="5">
        <v>0</v>
      </c>
      <c r="K383" s="5">
        <f>+DASH!F340</f>
        <v>29037</v>
      </c>
      <c r="L383" s="5">
        <f>+XLM!F168</f>
        <v>39285</v>
      </c>
      <c r="N383" s="6">
        <f t="shared" si="5"/>
        <v>25803552</v>
      </c>
      <c r="O383" s="6"/>
    </row>
    <row r="384" spans="1:15" x14ac:dyDescent="0.25">
      <c r="A384" s="3">
        <v>42022</v>
      </c>
      <c r="B384" s="5">
        <f>BTC!F385</f>
        <v>30085100</v>
      </c>
      <c r="C384" s="5">
        <f>+XRP!F385</f>
        <v>1170730</v>
      </c>
      <c r="D384" s="5">
        <f>+LTC!F385</f>
        <v>1694820</v>
      </c>
      <c r="E384" s="5">
        <v>0</v>
      </c>
      <c r="F384" s="5">
        <v>0</v>
      </c>
      <c r="G384" s="5">
        <v>0</v>
      </c>
      <c r="H384" s="6">
        <f>+XMR!F245</f>
        <v>11861</v>
      </c>
      <c r="I384" s="6">
        <v>0</v>
      </c>
      <c r="J384" s="5">
        <v>0</v>
      </c>
      <c r="K384" s="5">
        <f>+DASH!F341</f>
        <v>43795</v>
      </c>
      <c r="L384" s="5">
        <f>+XLM!F169</f>
        <v>54344</v>
      </c>
      <c r="N384" s="6">
        <f t="shared" si="5"/>
        <v>33060650</v>
      </c>
      <c r="O384" s="6"/>
    </row>
    <row r="385" spans="1:15" x14ac:dyDescent="0.25">
      <c r="A385" s="4">
        <v>42023</v>
      </c>
      <c r="B385" s="5">
        <f>BTC!F386</f>
        <v>18658300</v>
      </c>
      <c r="C385" s="5">
        <f>+XRP!F386</f>
        <v>1093540</v>
      </c>
      <c r="D385" s="5">
        <f>+LTC!F386</f>
        <v>728641</v>
      </c>
      <c r="E385" s="5">
        <v>0</v>
      </c>
      <c r="F385" s="5">
        <v>0</v>
      </c>
      <c r="G385" s="5">
        <v>0</v>
      </c>
      <c r="H385" s="6">
        <f>+XMR!F246</f>
        <v>17060</v>
      </c>
      <c r="I385" s="6">
        <v>0</v>
      </c>
      <c r="J385" s="5">
        <v>0</v>
      </c>
      <c r="K385" s="5">
        <f>+DASH!F342</f>
        <v>53757</v>
      </c>
      <c r="L385" s="5">
        <f>+XLM!F170</f>
        <v>57052</v>
      </c>
      <c r="N385" s="6">
        <f t="shared" si="5"/>
        <v>20608350</v>
      </c>
      <c r="O385" s="6"/>
    </row>
    <row r="386" spans="1:15" x14ac:dyDescent="0.25">
      <c r="A386" s="3">
        <v>42024</v>
      </c>
      <c r="B386" s="5">
        <f>BTC!F387</f>
        <v>24051100</v>
      </c>
      <c r="C386" s="5">
        <f>+XRP!F387</f>
        <v>1029700</v>
      </c>
      <c r="D386" s="5">
        <f>+LTC!F387</f>
        <v>1069660</v>
      </c>
      <c r="E386" s="5">
        <v>0</v>
      </c>
      <c r="F386" s="5">
        <v>0</v>
      </c>
      <c r="G386" s="5">
        <v>0</v>
      </c>
      <c r="H386" s="6">
        <f>+XMR!F247</f>
        <v>8074</v>
      </c>
      <c r="I386" s="6">
        <v>0</v>
      </c>
      <c r="J386" s="5">
        <v>0</v>
      </c>
      <c r="K386" s="5">
        <f>+DASH!F343</f>
        <v>68855</v>
      </c>
      <c r="L386" s="5">
        <f>+XLM!F171</f>
        <v>35159</v>
      </c>
      <c r="N386" s="6">
        <f t="shared" ref="N386:N449" si="6">B386+C386+D386+E386+G386+H386+I386+J386+K386+L386+F386</f>
        <v>26262548</v>
      </c>
      <c r="O386" s="6"/>
    </row>
    <row r="387" spans="1:15" x14ac:dyDescent="0.25">
      <c r="A387" s="4">
        <v>42025</v>
      </c>
      <c r="B387" s="5">
        <f>BTC!F388</f>
        <v>29924600</v>
      </c>
      <c r="C387" s="5">
        <f>+XRP!F388</f>
        <v>1141990</v>
      </c>
      <c r="D387" s="5">
        <f>+LTC!F388</f>
        <v>1191370</v>
      </c>
      <c r="E387" s="5">
        <v>0</v>
      </c>
      <c r="F387" s="5">
        <v>0</v>
      </c>
      <c r="G387" s="5">
        <v>0</v>
      </c>
      <c r="H387" s="6">
        <f>+XMR!F248</f>
        <v>10021</v>
      </c>
      <c r="I387" s="6">
        <v>0</v>
      </c>
      <c r="J387" s="5">
        <v>0</v>
      </c>
      <c r="K387" s="5">
        <f>+DASH!F344</f>
        <v>108223</v>
      </c>
      <c r="L387" s="5">
        <f>+XLM!F172</f>
        <v>65656</v>
      </c>
      <c r="N387" s="6">
        <f t="shared" si="6"/>
        <v>32441860</v>
      </c>
      <c r="O387" s="6"/>
    </row>
    <row r="388" spans="1:15" x14ac:dyDescent="0.25">
      <c r="A388" s="3">
        <v>42026</v>
      </c>
      <c r="B388" s="5">
        <f>BTC!F389</f>
        <v>33544600</v>
      </c>
      <c r="C388" s="5">
        <f>+XRP!F389</f>
        <v>1105630</v>
      </c>
      <c r="D388" s="5">
        <f>+LTC!F389</f>
        <v>1660700</v>
      </c>
      <c r="E388" s="5">
        <v>0</v>
      </c>
      <c r="F388" s="5">
        <v>0</v>
      </c>
      <c r="G388" s="5">
        <v>0</v>
      </c>
      <c r="H388" s="6">
        <f>+XMR!F249</f>
        <v>15643</v>
      </c>
      <c r="I388" s="6">
        <v>0</v>
      </c>
      <c r="J388" s="5">
        <v>0</v>
      </c>
      <c r="K388" s="5">
        <f>+DASH!F345</f>
        <v>73737</v>
      </c>
      <c r="L388" s="5">
        <f>+XLM!F173</f>
        <v>59947</v>
      </c>
      <c r="N388" s="6">
        <f t="shared" si="6"/>
        <v>36460257</v>
      </c>
      <c r="O388" s="6"/>
    </row>
    <row r="389" spans="1:15" x14ac:dyDescent="0.25">
      <c r="A389" s="4">
        <v>42027</v>
      </c>
      <c r="B389" s="5">
        <f>BTC!F390</f>
        <v>24621700</v>
      </c>
      <c r="C389" s="5">
        <f>+XRP!F390</f>
        <v>1080800</v>
      </c>
      <c r="D389" s="5">
        <f>+LTC!F390</f>
        <v>1267530</v>
      </c>
      <c r="E389" s="5">
        <v>0</v>
      </c>
      <c r="F389" s="5">
        <v>0</v>
      </c>
      <c r="G389" s="5">
        <v>0</v>
      </c>
      <c r="H389" s="6">
        <f>+XMR!F250</f>
        <v>12269</v>
      </c>
      <c r="I389" s="6">
        <v>0</v>
      </c>
      <c r="J389" s="5">
        <v>0</v>
      </c>
      <c r="K389" s="5">
        <f>+DASH!F346</f>
        <v>70270</v>
      </c>
      <c r="L389" s="5">
        <f>+XLM!F174</f>
        <v>42575</v>
      </c>
      <c r="N389" s="6">
        <f t="shared" si="6"/>
        <v>27095144</v>
      </c>
      <c r="O389" s="6"/>
    </row>
    <row r="390" spans="1:15" x14ac:dyDescent="0.25">
      <c r="A390" s="3">
        <v>42028</v>
      </c>
      <c r="B390" s="5">
        <f>BTC!F391</f>
        <v>24782500</v>
      </c>
      <c r="C390" s="5">
        <f>+XRP!F391</f>
        <v>945649</v>
      </c>
      <c r="D390" s="5">
        <f>+LTC!F391</f>
        <v>4858920</v>
      </c>
      <c r="E390" s="5">
        <v>0</v>
      </c>
      <c r="F390" s="5">
        <v>0</v>
      </c>
      <c r="G390" s="5">
        <v>0</v>
      </c>
      <c r="H390" s="6">
        <f>+XMR!F251</f>
        <v>16130</v>
      </c>
      <c r="I390" s="6">
        <v>0</v>
      </c>
      <c r="J390" s="5">
        <v>0</v>
      </c>
      <c r="K390" s="5">
        <f>+DASH!F347</f>
        <v>51767</v>
      </c>
      <c r="L390" s="5">
        <f>+XLM!F175</f>
        <v>59006</v>
      </c>
      <c r="N390" s="6">
        <f t="shared" si="6"/>
        <v>30713972</v>
      </c>
      <c r="O390" s="6"/>
    </row>
    <row r="391" spans="1:15" x14ac:dyDescent="0.25">
      <c r="A391" s="4">
        <v>42029</v>
      </c>
      <c r="B391" s="5">
        <f>BTC!F392</f>
        <v>33582700</v>
      </c>
      <c r="C391" s="5">
        <f>+XRP!F392</f>
        <v>892182</v>
      </c>
      <c r="D391" s="5">
        <f>+LTC!F392</f>
        <v>9178540</v>
      </c>
      <c r="E391" s="5">
        <v>0</v>
      </c>
      <c r="F391" s="5">
        <v>0</v>
      </c>
      <c r="G391" s="5">
        <v>0</v>
      </c>
      <c r="H391" s="6">
        <f>+XMR!F252</f>
        <v>24533</v>
      </c>
      <c r="I391" s="6">
        <v>0</v>
      </c>
      <c r="J391" s="5">
        <v>0</v>
      </c>
      <c r="K391" s="5">
        <f>+DASH!F348</f>
        <v>60453</v>
      </c>
      <c r="L391" s="5">
        <f>+XLM!F176</f>
        <v>69844</v>
      </c>
      <c r="N391" s="6">
        <f t="shared" si="6"/>
        <v>43808252</v>
      </c>
      <c r="O391" s="6"/>
    </row>
    <row r="392" spans="1:15" x14ac:dyDescent="0.25">
      <c r="A392" s="3">
        <v>42030</v>
      </c>
      <c r="B392" s="5">
        <f>BTC!F393</f>
        <v>106794000</v>
      </c>
      <c r="C392" s="5">
        <f>+XRP!F393</f>
        <v>3079280</v>
      </c>
      <c r="D392" s="5">
        <f>+LTC!F393</f>
        <v>8803090</v>
      </c>
      <c r="E392" s="5">
        <v>0</v>
      </c>
      <c r="F392" s="5">
        <v>0</v>
      </c>
      <c r="G392" s="5">
        <v>0</v>
      </c>
      <c r="H392" s="6">
        <f>+XMR!F253</f>
        <v>29144</v>
      </c>
      <c r="I392" s="6">
        <v>0</v>
      </c>
      <c r="J392" s="5">
        <v>0</v>
      </c>
      <c r="K392" s="5">
        <f>+DASH!F349</f>
        <v>110222</v>
      </c>
      <c r="L392" s="5">
        <f>+XLM!F177</f>
        <v>148296</v>
      </c>
      <c r="N392" s="6">
        <f t="shared" si="6"/>
        <v>118964032</v>
      </c>
      <c r="O392" s="6"/>
    </row>
    <row r="393" spans="1:15" x14ac:dyDescent="0.25">
      <c r="A393" s="4">
        <v>42031</v>
      </c>
      <c r="B393" s="5">
        <f>BTC!F394</f>
        <v>44399000</v>
      </c>
      <c r="C393" s="5">
        <f>+XRP!F394</f>
        <v>1316000</v>
      </c>
      <c r="D393" s="5">
        <f>+LTC!F394</f>
        <v>4502690</v>
      </c>
      <c r="E393" s="5">
        <v>0</v>
      </c>
      <c r="F393" s="5">
        <v>0</v>
      </c>
      <c r="G393" s="5">
        <v>0</v>
      </c>
      <c r="H393" s="6">
        <f>+XMR!F254</f>
        <v>17844</v>
      </c>
      <c r="I393" s="6">
        <v>0</v>
      </c>
      <c r="J393" s="5">
        <v>0</v>
      </c>
      <c r="K393" s="5">
        <f>+DASH!F350</f>
        <v>73397</v>
      </c>
      <c r="L393" s="5">
        <f>+XLM!F178</f>
        <v>92001</v>
      </c>
      <c r="N393" s="6">
        <f t="shared" si="6"/>
        <v>50400932</v>
      </c>
      <c r="O393" s="6"/>
    </row>
    <row r="394" spans="1:15" x14ac:dyDescent="0.25">
      <c r="A394" s="3">
        <v>42032</v>
      </c>
      <c r="B394" s="5">
        <f>BTC!F395</f>
        <v>44352200</v>
      </c>
      <c r="C394" s="5">
        <f>+XRP!F395</f>
        <v>1380280</v>
      </c>
      <c r="D394" s="5">
        <f>+LTC!F395</f>
        <v>3295480</v>
      </c>
      <c r="E394" s="5">
        <v>0</v>
      </c>
      <c r="F394" s="5">
        <v>0</v>
      </c>
      <c r="G394" s="5">
        <v>0</v>
      </c>
      <c r="H394" s="6">
        <f>+XMR!F255</f>
        <v>16093</v>
      </c>
      <c r="I394" s="6">
        <v>0</v>
      </c>
      <c r="J394" s="5">
        <v>0</v>
      </c>
      <c r="K394" s="5">
        <f>+DASH!F351</f>
        <v>67481</v>
      </c>
      <c r="L394" s="5">
        <f>+XLM!F179</f>
        <v>30636</v>
      </c>
      <c r="N394" s="6">
        <f t="shared" si="6"/>
        <v>49142170</v>
      </c>
      <c r="O394" s="6"/>
    </row>
    <row r="395" spans="1:15" x14ac:dyDescent="0.25">
      <c r="A395" s="4">
        <v>42033</v>
      </c>
      <c r="B395" s="5">
        <f>BTC!F396</f>
        <v>32213400</v>
      </c>
      <c r="C395" s="5">
        <f>+XRP!F396</f>
        <v>1097200</v>
      </c>
      <c r="D395" s="5">
        <f>+LTC!F396</f>
        <v>2191570</v>
      </c>
      <c r="E395" s="5">
        <v>0</v>
      </c>
      <c r="F395" s="5">
        <v>0</v>
      </c>
      <c r="G395" s="5">
        <v>0</v>
      </c>
      <c r="H395" s="6">
        <f>+XMR!F256</f>
        <v>27625</v>
      </c>
      <c r="I395" s="6">
        <v>0</v>
      </c>
      <c r="J395" s="5">
        <v>0</v>
      </c>
      <c r="K395" s="5">
        <f>+DASH!F352</f>
        <v>67225</v>
      </c>
      <c r="L395" s="5">
        <f>+XLM!F180</f>
        <v>92086</v>
      </c>
      <c r="N395" s="6">
        <f t="shared" si="6"/>
        <v>35689106</v>
      </c>
      <c r="O395" s="6"/>
    </row>
    <row r="396" spans="1:15" x14ac:dyDescent="0.25">
      <c r="A396" s="3">
        <v>42034</v>
      </c>
      <c r="B396" s="5">
        <f>BTC!F397</f>
        <v>26605200</v>
      </c>
      <c r="C396" s="5">
        <f>+XRP!F397</f>
        <v>807399</v>
      </c>
      <c r="D396" s="5">
        <f>+LTC!F397</f>
        <v>1805110</v>
      </c>
      <c r="E396" s="5">
        <v>0</v>
      </c>
      <c r="F396" s="5">
        <v>0</v>
      </c>
      <c r="G396" s="5">
        <v>0</v>
      </c>
      <c r="H396" s="6">
        <f>+XMR!F257</f>
        <v>21911</v>
      </c>
      <c r="I396" s="6">
        <v>0</v>
      </c>
      <c r="J396" s="5">
        <v>0</v>
      </c>
      <c r="K396" s="5">
        <f>+DASH!F353</f>
        <v>53994</v>
      </c>
      <c r="L396" s="5">
        <f>+XLM!F181</f>
        <v>41892</v>
      </c>
      <c r="N396" s="6">
        <f t="shared" si="6"/>
        <v>29335506</v>
      </c>
      <c r="O396" s="6"/>
    </row>
    <row r="397" spans="1:15" x14ac:dyDescent="0.25">
      <c r="A397" s="4">
        <v>42035</v>
      </c>
      <c r="B397" s="5">
        <f>BTC!F398</f>
        <v>23348200</v>
      </c>
      <c r="C397" s="5">
        <f>+XRP!F398</f>
        <v>557619</v>
      </c>
      <c r="D397" s="5">
        <f>+LTC!F398</f>
        <v>1205140</v>
      </c>
      <c r="E397" s="5">
        <v>0</v>
      </c>
      <c r="F397" s="5">
        <v>0</v>
      </c>
      <c r="G397" s="5">
        <v>0</v>
      </c>
      <c r="H397" s="6">
        <f>+XMR!F258</f>
        <v>10211</v>
      </c>
      <c r="I397" s="6">
        <v>0</v>
      </c>
      <c r="J397" s="5">
        <v>0</v>
      </c>
      <c r="K397" s="5">
        <f>+DASH!F354</f>
        <v>33035</v>
      </c>
      <c r="L397" s="5">
        <f>+XLM!F182</f>
        <v>24903</v>
      </c>
      <c r="N397" s="6">
        <f t="shared" si="6"/>
        <v>25179108</v>
      </c>
      <c r="O397" s="6"/>
    </row>
    <row r="398" spans="1:15" x14ac:dyDescent="0.25">
      <c r="A398" s="3">
        <v>42036</v>
      </c>
      <c r="B398" s="5">
        <f>BTC!F399</f>
        <v>29128500</v>
      </c>
      <c r="C398" s="5">
        <f>+XRP!F399</f>
        <v>852106</v>
      </c>
      <c r="D398" s="5">
        <f>+LTC!F399</f>
        <v>2661610</v>
      </c>
      <c r="E398" s="5">
        <v>0</v>
      </c>
      <c r="F398" s="5">
        <v>0</v>
      </c>
      <c r="G398" s="5">
        <v>0</v>
      </c>
      <c r="H398" s="6">
        <f>+XMR!F259</f>
        <v>17051</v>
      </c>
      <c r="I398" s="6">
        <v>0</v>
      </c>
      <c r="J398" s="5">
        <v>0</v>
      </c>
      <c r="K398" s="5">
        <f>+DASH!F355</f>
        <v>296157</v>
      </c>
      <c r="L398" s="5">
        <f>+XLM!F183</f>
        <v>70975</v>
      </c>
      <c r="N398" s="6">
        <f t="shared" si="6"/>
        <v>33026399</v>
      </c>
      <c r="O398" s="6"/>
    </row>
    <row r="399" spans="1:15" x14ac:dyDescent="0.25">
      <c r="A399" s="4">
        <v>42037</v>
      </c>
      <c r="B399" s="5">
        <f>BTC!F400</f>
        <v>30612100</v>
      </c>
      <c r="C399" s="5">
        <f>+XRP!F400</f>
        <v>1482760</v>
      </c>
      <c r="D399" s="5">
        <f>+LTC!F400</f>
        <v>1955370</v>
      </c>
      <c r="E399" s="5">
        <v>0</v>
      </c>
      <c r="F399" s="5">
        <v>0</v>
      </c>
      <c r="G399" s="5">
        <v>0</v>
      </c>
      <c r="H399" s="6">
        <f>+XMR!F260</f>
        <v>16725</v>
      </c>
      <c r="I399" s="6">
        <v>0</v>
      </c>
      <c r="J399" s="5">
        <v>0</v>
      </c>
      <c r="K399" s="5">
        <f>+DASH!F356</f>
        <v>154511</v>
      </c>
      <c r="L399" s="5">
        <f>+XLM!F184</f>
        <v>28423</v>
      </c>
      <c r="N399" s="6">
        <f t="shared" si="6"/>
        <v>34249889</v>
      </c>
      <c r="O399" s="6"/>
    </row>
    <row r="400" spans="1:15" x14ac:dyDescent="0.25">
      <c r="A400" s="3">
        <v>42038</v>
      </c>
      <c r="B400" s="5">
        <f>BTC!F401</f>
        <v>40783700</v>
      </c>
      <c r="C400" s="5">
        <f>+XRP!F401</f>
        <v>1264170</v>
      </c>
      <c r="D400" s="5">
        <f>+LTC!F401</f>
        <v>2425490</v>
      </c>
      <c r="E400" s="5">
        <v>0</v>
      </c>
      <c r="F400" s="5">
        <v>0</v>
      </c>
      <c r="G400" s="5">
        <v>0</v>
      </c>
      <c r="H400" s="6">
        <f>+XMR!F261</f>
        <v>11397</v>
      </c>
      <c r="I400" s="6">
        <v>0</v>
      </c>
      <c r="J400" s="5">
        <v>0</v>
      </c>
      <c r="K400" s="5">
        <f>+DASH!F357</f>
        <v>62006</v>
      </c>
      <c r="L400" s="5">
        <f>+XLM!F185</f>
        <v>38689</v>
      </c>
      <c r="N400" s="6">
        <f t="shared" si="6"/>
        <v>44585452</v>
      </c>
      <c r="O400" s="6"/>
    </row>
    <row r="401" spans="1:15" x14ac:dyDescent="0.25">
      <c r="A401" s="4">
        <v>42039</v>
      </c>
      <c r="B401" s="5">
        <f>BTC!F402</f>
        <v>26594300</v>
      </c>
      <c r="C401" s="5">
        <f>+XRP!F402</f>
        <v>625444</v>
      </c>
      <c r="D401" s="5">
        <f>+LTC!F402</f>
        <v>3683490</v>
      </c>
      <c r="E401" s="5">
        <v>0</v>
      </c>
      <c r="F401" s="5">
        <v>0</v>
      </c>
      <c r="G401" s="5">
        <v>0</v>
      </c>
      <c r="H401" s="6">
        <f>+XMR!F262</f>
        <v>19736</v>
      </c>
      <c r="I401" s="6">
        <v>0</v>
      </c>
      <c r="J401" s="5">
        <v>0</v>
      </c>
      <c r="K401" s="5">
        <f>+DASH!F358</f>
        <v>58636</v>
      </c>
      <c r="L401" s="5">
        <f>+XLM!F186</f>
        <v>33568</v>
      </c>
      <c r="N401" s="6">
        <f t="shared" si="6"/>
        <v>31015174</v>
      </c>
      <c r="O401" s="6"/>
    </row>
    <row r="402" spans="1:15" x14ac:dyDescent="0.25">
      <c r="A402" s="3">
        <v>42040</v>
      </c>
      <c r="B402" s="5">
        <f>BTC!F403</f>
        <v>22516400</v>
      </c>
      <c r="C402" s="5">
        <f>+XRP!F403</f>
        <v>1221720</v>
      </c>
      <c r="D402" s="5">
        <f>+LTC!F403</f>
        <v>4490700</v>
      </c>
      <c r="E402" s="5">
        <v>0</v>
      </c>
      <c r="F402" s="5">
        <v>0</v>
      </c>
      <c r="G402" s="5">
        <v>0</v>
      </c>
      <c r="H402" s="6">
        <f>+XMR!F263</f>
        <v>13746</v>
      </c>
      <c r="I402" s="6">
        <v>0</v>
      </c>
      <c r="J402" s="5">
        <v>0</v>
      </c>
      <c r="K402" s="5">
        <f>+DASH!F359</f>
        <v>49522</v>
      </c>
      <c r="L402" s="5">
        <f>+XLM!F187</f>
        <v>48565</v>
      </c>
      <c r="N402" s="6">
        <f t="shared" si="6"/>
        <v>28340653</v>
      </c>
      <c r="O402" s="6"/>
    </row>
    <row r="403" spans="1:15" x14ac:dyDescent="0.25">
      <c r="A403" s="4">
        <v>42041</v>
      </c>
      <c r="B403" s="5">
        <f>BTC!F404</f>
        <v>24435300</v>
      </c>
      <c r="C403" s="5">
        <f>+XRP!F404</f>
        <v>1790130</v>
      </c>
      <c r="D403" s="5">
        <f>+LTC!F404</f>
        <v>2332680</v>
      </c>
      <c r="E403" s="5">
        <v>0</v>
      </c>
      <c r="F403" s="5">
        <v>0</v>
      </c>
      <c r="G403" s="5">
        <v>0</v>
      </c>
      <c r="H403" s="6">
        <f>+XMR!F264</f>
        <v>14473</v>
      </c>
      <c r="I403" s="6">
        <v>0</v>
      </c>
      <c r="J403" s="5">
        <v>0</v>
      </c>
      <c r="K403" s="5">
        <f>+DASH!F360</f>
        <v>40361</v>
      </c>
      <c r="L403" s="5">
        <f>+XLM!F188</f>
        <v>68194</v>
      </c>
      <c r="N403" s="6">
        <f t="shared" si="6"/>
        <v>28681138</v>
      </c>
      <c r="O403" s="6"/>
    </row>
    <row r="404" spans="1:15" x14ac:dyDescent="0.25">
      <c r="A404" s="3">
        <v>42042</v>
      </c>
      <c r="B404" s="5">
        <f>BTC!F405</f>
        <v>21604200</v>
      </c>
      <c r="C404" s="5">
        <f>+XRP!F405</f>
        <v>518284</v>
      </c>
      <c r="D404" s="5">
        <f>+LTC!F405</f>
        <v>1272440</v>
      </c>
      <c r="E404" s="5">
        <v>0</v>
      </c>
      <c r="F404" s="5">
        <v>0</v>
      </c>
      <c r="G404" s="5">
        <v>0</v>
      </c>
      <c r="H404" s="6">
        <f>+XMR!F265</f>
        <v>12075</v>
      </c>
      <c r="I404" s="6">
        <v>0</v>
      </c>
      <c r="J404" s="5">
        <v>0</v>
      </c>
      <c r="K404" s="5">
        <f>+DASH!F361</f>
        <v>30169</v>
      </c>
      <c r="L404" s="5">
        <f>+XLM!F189</f>
        <v>15482</v>
      </c>
      <c r="N404" s="6">
        <f t="shared" si="6"/>
        <v>23452650</v>
      </c>
      <c r="O404" s="6"/>
    </row>
    <row r="405" spans="1:15" x14ac:dyDescent="0.25">
      <c r="A405" s="4">
        <v>42043</v>
      </c>
      <c r="B405" s="5">
        <f>BTC!F406</f>
        <v>17145200</v>
      </c>
      <c r="C405" s="5">
        <f>+XRP!F406</f>
        <v>446888</v>
      </c>
      <c r="D405" s="5">
        <f>+LTC!F406</f>
        <v>793432</v>
      </c>
      <c r="E405" s="5">
        <v>0</v>
      </c>
      <c r="F405" s="5">
        <v>0</v>
      </c>
      <c r="G405" s="5">
        <v>0</v>
      </c>
      <c r="H405" s="6">
        <f>+XMR!F266</f>
        <v>11615</v>
      </c>
      <c r="I405" s="6">
        <v>0</v>
      </c>
      <c r="J405" s="5">
        <v>0</v>
      </c>
      <c r="K405" s="5">
        <f>+DASH!F362</f>
        <v>44831</v>
      </c>
      <c r="L405" s="5">
        <f>+XLM!F190</f>
        <v>20383</v>
      </c>
      <c r="N405" s="6">
        <f t="shared" si="6"/>
        <v>18462349</v>
      </c>
      <c r="O405" s="6"/>
    </row>
    <row r="406" spans="1:15" x14ac:dyDescent="0.25">
      <c r="A406" s="3">
        <v>42044</v>
      </c>
      <c r="B406" s="5">
        <f>BTC!F407</f>
        <v>27791300</v>
      </c>
      <c r="C406" s="5">
        <f>+XRP!F407</f>
        <v>625357</v>
      </c>
      <c r="D406" s="5">
        <f>+LTC!F407</f>
        <v>1412300</v>
      </c>
      <c r="E406" s="5">
        <v>0</v>
      </c>
      <c r="F406" s="5">
        <v>0</v>
      </c>
      <c r="G406" s="5">
        <v>0</v>
      </c>
      <c r="H406" s="6">
        <f>+XMR!F267</f>
        <v>12603</v>
      </c>
      <c r="I406" s="6">
        <v>0</v>
      </c>
      <c r="J406" s="5">
        <v>0</v>
      </c>
      <c r="K406" s="5">
        <f>+DASH!F363</f>
        <v>270445</v>
      </c>
      <c r="L406" s="5">
        <f>+XLM!F191</f>
        <v>23287</v>
      </c>
      <c r="N406" s="6">
        <f t="shared" si="6"/>
        <v>30135292</v>
      </c>
      <c r="O406" s="6"/>
    </row>
    <row r="407" spans="1:15" x14ac:dyDescent="0.25">
      <c r="A407" s="4">
        <v>42045</v>
      </c>
      <c r="B407" s="5">
        <f>BTC!F408</f>
        <v>21115100</v>
      </c>
      <c r="C407" s="5">
        <f>+XRP!F408</f>
        <v>850302</v>
      </c>
      <c r="D407" s="5">
        <f>+LTC!F408</f>
        <v>1943220</v>
      </c>
      <c r="E407" s="5">
        <v>0</v>
      </c>
      <c r="F407" s="5">
        <v>0</v>
      </c>
      <c r="G407" s="5">
        <v>0</v>
      </c>
      <c r="H407" s="6">
        <f>+XMR!F268</f>
        <v>14973</v>
      </c>
      <c r="I407" s="6">
        <v>0</v>
      </c>
      <c r="J407" s="5">
        <v>0</v>
      </c>
      <c r="K407" s="5">
        <f>+DASH!F364</f>
        <v>238651</v>
      </c>
      <c r="L407" s="5">
        <f>+XLM!F192</f>
        <v>30401</v>
      </c>
      <c r="N407" s="6">
        <f t="shared" si="6"/>
        <v>24192647</v>
      </c>
      <c r="O407" s="6"/>
    </row>
    <row r="408" spans="1:15" x14ac:dyDescent="0.25">
      <c r="A408" s="3">
        <v>42046</v>
      </c>
      <c r="B408" s="5">
        <f>BTC!F409</f>
        <v>17201900</v>
      </c>
      <c r="C408" s="5">
        <f>+XRP!F409</f>
        <v>457627</v>
      </c>
      <c r="D408" s="5">
        <f>+LTC!F409</f>
        <v>1202390</v>
      </c>
      <c r="E408" s="5">
        <v>0</v>
      </c>
      <c r="F408" s="5">
        <v>0</v>
      </c>
      <c r="G408" s="5">
        <v>0</v>
      </c>
      <c r="H408" s="6">
        <f>+XMR!F269</f>
        <v>23085</v>
      </c>
      <c r="I408" s="6">
        <v>0</v>
      </c>
      <c r="J408" s="5">
        <v>0</v>
      </c>
      <c r="K408" s="5">
        <f>+DASH!F365</f>
        <v>774898</v>
      </c>
      <c r="L408" s="5">
        <f>+XLM!F193</f>
        <v>20839</v>
      </c>
      <c r="N408" s="6">
        <f t="shared" si="6"/>
        <v>19680739</v>
      </c>
      <c r="O408" s="6"/>
    </row>
    <row r="409" spans="1:15" x14ac:dyDescent="0.25">
      <c r="A409" s="4">
        <v>42047</v>
      </c>
      <c r="B409" s="5">
        <f>BTC!F410</f>
        <v>15206200</v>
      </c>
      <c r="C409" s="5">
        <f>+XRP!F410</f>
        <v>542301</v>
      </c>
      <c r="D409" s="5">
        <f>+LTC!F410</f>
        <v>1073660</v>
      </c>
      <c r="E409" s="5">
        <v>0</v>
      </c>
      <c r="F409" s="5">
        <v>0</v>
      </c>
      <c r="G409" s="5">
        <v>0</v>
      </c>
      <c r="H409" s="6">
        <f>+XMR!F270</f>
        <v>25486</v>
      </c>
      <c r="I409" s="6">
        <v>0</v>
      </c>
      <c r="J409" s="5">
        <v>0</v>
      </c>
      <c r="K409" s="5">
        <f>+DASH!F366</f>
        <v>549894</v>
      </c>
      <c r="L409" s="5">
        <f>+XLM!F194</f>
        <v>22950</v>
      </c>
      <c r="N409" s="6">
        <f t="shared" si="6"/>
        <v>17420491</v>
      </c>
      <c r="O409" s="6"/>
    </row>
    <row r="410" spans="1:15" x14ac:dyDescent="0.25">
      <c r="A410" s="3">
        <v>42048</v>
      </c>
      <c r="B410" s="5">
        <f>BTC!F411</f>
        <v>42744400</v>
      </c>
      <c r="C410" s="5">
        <f>+XRP!F411</f>
        <v>1005470</v>
      </c>
      <c r="D410" s="5">
        <f>+LTC!F411</f>
        <v>2417560</v>
      </c>
      <c r="E410" s="5">
        <v>0</v>
      </c>
      <c r="F410" s="5">
        <v>0</v>
      </c>
      <c r="G410" s="5">
        <v>0</v>
      </c>
      <c r="H410" s="6">
        <f>+XMR!F271</f>
        <v>12966</v>
      </c>
      <c r="I410" s="6">
        <v>0</v>
      </c>
      <c r="J410" s="5">
        <v>0</v>
      </c>
      <c r="K410" s="5">
        <f>+DASH!F367</f>
        <v>228439</v>
      </c>
      <c r="L410" s="5">
        <f>+XLM!F195</f>
        <v>20250</v>
      </c>
      <c r="N410" s="6">
        <f t="shared" si="6"/>
        <v>46429085</v>
      </c>
      <c r="O410" s="6"/>
    </row>
    <row r="411" spans="1:15" x14ac:dyDescent="0.25">
      <c r="A411" s="4">
        <v>42049</v>
      </c>
      <c r="B411" s="5">
        <f>BTC!F412</f>
        <v>49732500</v>
      </c>
      <c r="C411" s="5">
        <f>+XRP!F412</f>
        <v>816442</v>
      </c>
      <c r="D411" s="5">
        <f>+LTC!F412</f>
        <v>2967890</v>
      </c>
      <c r="E411" s="5">
        <v>0</v>
      </c>
      <c r="F411" s="5">
        <v>0</v>
      </c>
      <c r="G411" s="5">
        <v>0</v>
      </c>
      <c r="H411" s="6">
        <f>+XMR!F272</f>
        <v>19546</v>
      </c>
      <c r="I411" s="6">
        <v>0</v>
      </c>
      <c r="J411" s="5">
        <v>0</v>
      </c>
      <c r="K411" s="5">
        <f>+DASH!F368</f>
        <v>208369</v>
      </c>
      <c r="L411" s="5">
        <f>+XLM!F196</f>
        <v>27228</v>
      </c>
      <c r="N411" s="6">
        <f t="shared" si="6"/>
        <v>53771975</v>
      </c>
      <c r="O411" s="6"/>
    </row>
    <row r="412" spans="1:15" x14ac:dyDescent="0.25">
      <c r="A412" s="3">
        <v>42050</v>
      </c>
      <c r="B412" s="5">
        <f>BTC!F413</f>
        <v>56552400</v>
      </c>
      <c r="C412" s="5">
        <f>+XRP!F413</f>
        <v>1134340</v>
      </c>
      <c r="D412" s="5">
        <f>+LTC!F413</f>
        <v>3678900</v>
      </c>
      <c r="E412" s="5">
        <v>0</v>
      </c>
      <c r="F412" s="5">
        <v>0</v>
      </c>
      <c r="G412" s="5">
        <v>0</v>
      </c>
      <c r="H412" s="6">
        <f>+XMR!F273</f>
        <v>13141</v>
      </c>
      <c r="I412" s="6">
        <v>0</v>
      </c>
      <c r="J412" s="5">
        <v>0</v>
      </c>
      <c r="K412" s="5">
        <f>+DASH!F369</f>
        <v>212369</v>
      </c>
      <c r="L412" s="5">
        <f>+XLM!F197</f>
        <v>29545</v>
      </c>
      <c r="N412" s="6">
        <f t="shared" si="6"/>
        <v>61620695</v>
      </c>
      <c r="O412" s="6"/>
    </row>
    <row r="413" spans="1:15" x14ac:dyDescent="0.25">
      <c r="A413" s="4">
        <v>42051</v>
      </c>
      <c r="B413" s="5">
        <f>BTC!F414</f>
        <v>28153700</v>
      </c>
      <c r="C413" s="5">
        <f>+XRP!F414</f>
        <v>391037</v>
      </c>
      <c r="D413" s="5">
        <f>+LTC!F414</f>
        <v>1766700</v>
      </c>
      <c r="E413" s="5">
        <v>0</v>
      </c>
      <c r="F413" s="5">
        <v>0</v>
      </c>
      <c r="G413" s="5">
        <v>0</v>
      </c>
      <c r="H413" s="6">
        <f>+XMR!F274</f>
        <v>8801</v>
      </c>
      <c r="I413" s="6">
        <v>0</v>
      </c>
      <c r="J413" s="5">
        <v>0</v>
      </c>
      <c r="K413" s="5">
        <f>+DASH!F370</f>
        <v>76067</v>
      </c>
      <c r="L413" s="5">
        <f>+XLM!F198</f>
        <v>19822</v>
      </c>
      <c r="N413" s="6">
        <f t="shared" si="6"/>
        <v>30416127</v>
      </c>
      <c r="O413" s="6"/>
    </row>
    <row r="414" spans="1:15" x14ac:dyDescent="0.25">
      <c r="A414" s="3">
        <v>42052</v>
      </c>
      <c r="B414" s="5">
        <f>BTC!F415</f>
        <v>27363100</v>
      </c>
      <c r="C414" s="5">
        <f>+XRP!F415</f>
        <v>428236</v>
      </c>
      <c r="D414" s="5">
        <f>+LTC!F415</f>
        <v>1824820</v>
      </c>
      <c r="E414" s="5">
        <v>0</v>
      </c>
      <c r="F414" s="5">
        <v>0</v>
      </c>
      <c r="G414" s="5">
        <v>0</v>
      </c>
      <c r="H414" s="6">
        <f>+XMR!F275</f>
        <v>16775</v>
      </c>
      <c r="I414" s="6">
        <v>0</v>
      </c>
      <c r="J414" s="5">
        <v>0</v>
      </c>
      <c r="K414" s="5">
        <f>+DASH!F371</f>
        <v>103557</v>
      </c>
      <c r="L414" s="5">
        <f>+XLM!F199</f>
        <v>10247</v>
      </c>
      <c r="N414" s="6">
        <f t="shared" si="6"/>
        <v>29746735</v>
      </c>
      <c r="O414" s="6"/>
    </row>
    <row r="415" spans="1:15" x14ac:dyDescent="0.25">
      <c r="A415" s="4">
        <v>42053</v>
      </c>
      <c r="B415" s="5">
        <f>BTC!F416</f>
        <v>25200800</v>
      </c>
      <c r="C415" s="5">
        <f>+XRP!F416</f>
        <v>384700</v>
      </c>
      <c r="D415" s="5">
        <f>+LTC!F416</f>
        <v>1504230</v>
      </c>
      <c r="E415" s="5">
        <v>0</v>
      </c>
      <c r="F415" s="5">
        <v>0</v>
      </c>
      <c r="G415" s="5">
        <v>0</v>
      </c>
      <c r="H415" s="6">
        <f>+XMR!F276</f>
        <v>33558</v>
      </c>
      <c r="I415" s="6">
        <v>0</v>
      </c>
      <c r="J415" s="5">
        <v>0</v>
      </c>
      <c r="K415" s="5">
        <f>+DASH!F372</f>
        <v>98988</v>
      </c>
      <c r="L415" s="5">
        <f>+XLM!F200</f>
        <v>11492</v>
      </c>
      <c r="N415" s="6">
        <f t="shared" si="6"/>
        <v>27233768</v>
      </c>
      <c r="O415" s="6"/>
    </row>
    <row r="416" spans="1:15" x14ac:dyDescent="0.25">
      <c r="A416" s="3">
        <v>42054</v>
      </c>
      <c r="B416" s="5">
        <f>BTC!F417</f>
        <v>18270500</v>
      </c>
      <c r="C416" s="5">
        <f>+XRP!F417</f>
        <v>308654</v>
      </c>
      <c r="D416" s="5">
        <f>+LTC!F417</f>
        <v>1117190</v>
      </c>
      <c r="E416" s="5">
        <v>0</v>
      </c>
      <c r="F416" s="5">
        <v>0</v>
      </c>
      <c r="G416" s="5">
        <v>0</v>
      </c>
      <c r="H416" s="6">
        <f>+XMR!F277</f>
        <v>35329</v>
      </c>
      <c r="I416" s="6">
        <v>0</v>
      </c>
      <c r="J416" s="5">
        <v>0</v>
      </c>
      <c r="K416" s="5">
        <f>+DASH!F373</f>
        <v>84624</v>
      </c>
      <c r="L416" s="5">
        <f>+XLM!F201</f>
        <v>8162</v>
      </c>
      <c r="N416" s="6">
        <f t="shared" si="6"/>
        <v>19824459</v>
      </c>
      <c r="O416" s="6"/>
    </row>
    <row r="417" spans="1:15" x14ac:dyDescent="0.25">
      <c r="A417" s="4">
        <v>42055</v>
      </c>
      <c r="B417" s="5">
        <f>BTC!F418</f>
        <v>23876700</v>
      </c>
      <c r="C417" s="5">
        <f>+XRP!F418</f>
        <v>1036780</v>
      </c>
      <c r="D417" s="5">
        <f>+LTC!F418</f>
        <v>1430460</v>
      </c>
      <c r="E417" s="5">
        <v>0</v>
      </c>
      <c r="F417" s="5">
        <v>0</v>
      </c>
      <c r="G417" s="5">
        <v>0</v>
      </c>
      <c r="H417" s="6">
        <f>+XMR!F278</f>
        <v>23536</v>
      </c>
      <c r="I417" s="6">
        <v>0</v>
      </c>
      <c r="J417" s="5">
        <v>0</v>
      </c>
      <c r="K417" s="5">
        <f>+DASH!F374</f>
        <v>61415</v>
      </c>
      <c r="L417" s="5">
        <f>+XLM!F202</f>
        <v>3263</v>
      </c>
      <c r="N417" s="6">
        <f t="shared" si="6"/>
        <v>26432154</v>
      </c>
      <c r="O417" s="6"/>
    </row>
    <row r="418" spans="1:15" x14ac:dyDescent="0.25">
      <c r="A418" s="3">
        <v>42056</v>
      </c>
      <c r="B418" s="5">
        <f>BTC!F419</f>
        <v>12284200</v>
      </c>
      <c r="C418" s="5">
        <f>+XRP!F419</f>
        <v>314420</v>
      </c>
      <c r="D418" s="5">
        <f>+LTC!F419</f>
        <v>934224</v>
      </c>
      <c r="E418" s="5">
        <v>0</v>
      </c>
      <c r="F418" s="5">
        <v>0</v>
      </c>
      <c r="G418" s="5">
        <v>0</v>
      </c>
      <c r="H418" s="6">
        <f>+XMR!F279</f>
        <v>14275</v>
      </c>
      <c r="I418" s="6">
        <v>0</v>
      </c>
      <c r="J418" s="5">
        <v>0</v>
      </c>
      <c r="K418" s="5">
        <f>+DASH!F375</f>
        <v>110159</v>
      </c>
      <c r="L418" s="5">
        <f>+XLM!F203</f>
        <v>3103</v>
      </c>
      <c r="N418" s="6">
        <f t="shared" si="6"/>
        <v>13660381</v>
      </c>
      <c r="O418" s="6"/>
    </row>
    <row r="419" spans="1:15" x14ac:dyDescent="0.25">
      <c r="A419" s="4">
        <v>42057</v>
      </c>
      <c r="B419" s="5">
        <f>BTC!F420</f>
        <v>19527000</v>
      </c>
      <c r="C419" s="5">
        <f>+XRP!F420</f>
        <v>587911</v>
      </c>
      <c r="D419" s="5">
        <f>+LTC!F420</f>
        <v>1413400</v>
      </c>
      <c r="E419" s="5">
        <v>0</v>
      </c>
      <c r="F419" s="5">
        <v>0</v>
      </c>
      <c r="G419" s="5">
        <v>0</v>
      </c>
      <c r="H419" s="6">
        <f>+XMR!F280</f>
        <v>28371</v>
      </c>
      <c r="I419" s="6">
        <v>0</v>
      </c>
      <c r="J419" s="5">
        <v>0</v>
      </c>
      <c r="K419" s="5">
        <f>+DASH!F376</f>
        <v>75804</v>
      </c>
      <c r="L419" s="5">
        <f>+XLM!F204</f>
        <v>14027</v>
      </c>
      <c r="N419" s="6">
        <f t="shared" si="6"/>
        <v>21646513</v>
      </c>
      <c r="O419" s="6"/>
    </row>
    <row r="420" spans="1:15" x14ac:dyDescent="0.25">
      <c r="A420" s="3">
        <v>42058</v>
      </c>
      <c r="B420" s="5">
        <f>BTC!F421</f>
        <v>16400000</v>
      </c>
      <c r="C420" s="5">
        <f>+XRP!F421</f>
        <v>439387</v>
      </c>
      <c r="D420" s="5">
        <f>+LTC!F421</f>
        <v>1207240</v>
      </c>
      <c r="E420" s="5">
        <v>0</v>
      </c>
      <c r="F420" s="5">
        <v>0</v>
      </c>
      <c r="G420" s="5">
        <v>0</v>
      </c>
      <c r="H420" s="6">
        <f>+XMR!F281</f>
        <v>82507</v>
      </c>
      <c r="I420" s="6">
        <v>0</v>
      </c>
      <c r="J420" s="5">
        <v>0</v>
      </c>
      <c r="K420" s="5">
        <f>+DASH!F377</f>
        <v>80898</v>
      </c>
      <c r="L420" s="5">
        <f>+XLM!F205</f>
        <v>6966</v>
      </c>
      <c r="N420" s="6">
        <f t="shared" si="6"/>
        <v>18216998</v>
      </c>
      <c r="O420" s="6"/>
    </row>
    <row r="421" spans="1:15" x14ac:dyDescent="0.25">
      <c r="A421" s="4">
        <v>42059</v>
      </c>
      <c r="B421" s="5">
        <f>BTC!F422</f>
        <v>14200400</v>
      </c>
      <c r="C421" s="5">
        <f>+XRP!F422</f>
        <v>627475</v>
      </c>
      <c r="D421" s="5">
        <f>+LTC!F422</f>
        <v>941910</v>
      </c>
      <c r="E421" s="5">
        <v>0</v>
      </c>
      <c r="F421" s="5">
        <v>0</v>
      </c>
      <c r="G421" s="5">
        <v>0</v>
      </c>
      <c r="H421" s="6">
        <f>+XMR!F282</f>
        <v>77991</v>
      </c>
      <c r="I421" s="6">
        <v>0</v>
      </c>
      <c r="J421" s="5">
        <v>0</v>
      </c>
      <c r="K421" s="5">
        <f>+DASH!F378</f>
        <v>170477</v>
      </c>
      <c r="L421" s="5">
        <f>+XLM!F206</f>
        <v>9284</v>
      </c>
      <c r="N421" s="6">
        <f t="shared" si="6"/>
        <v>16027537</v>
      </c>
      <c r="O421" s="6"/>
    </row>
    <row r="422" spans="1:15" x14ac:dyDescent="0.25">
      <c r="A422" s="3">
        <v>42060</v>
      </c>
      <c r="B422" s="5">
        <f>BTC!F423</f>
        <v>11496200</v>
      </c>
      <c r="C422" s="5">
        <f>+XRP!F423</f>
        <v>502828</v>
      </c>
      <c r="D422" s="5">
        <f>+LTC!F423</f>
        <v>768342</v>
      </c>
      <c r="E422" s="5">
        <v>0</v>
      </c>
      <c r="F422" s="5">
        <v>0</v>
      </c>
      <c r="G422" s="5">
        <v>0</v>
      </c>
      <c r="H422" s="6">
        <f>+XMR!F283</f>
        <v>33340</v>
      </c>
      <c r="I422" s="6">
        <v>0</v>
      </c>
      <c r="J422" s="5">
        <v>0</v>
      </c>
      <c r="K422" s="5">
        <f>+DASH!F379</f>
        <v>134546</v>
      </c>
      <c r="L422" s="5">
        <f>+XLM!F207</f>
        <v>11098</v>
      </c>
      <c r="N422" s="6">
        <f t="shared" si="6"/>
        <v>12946354</v>
      </c>
      <c r="O422" s="6"/>
    </row>
    <row r="423" spans="1:15" x14ac:dyDescent="0.25">
      <c r="A423" s="4">
        <v>42061</v>
      </c>
      <c r="B423" s="5">
        <f>BTC!F424</f>
        <v>13619400</v>
      </c>
      <c r="C423" s="5">
        <f>+XRP!F424</f>
        <v>836544</v>
      </c>
      <c r="D423" s="5">
        <f>+LTC!F424</f>
        <v>917184</v>
      </c>
      <c r="E423" s="5">
        <v>0</v>
      </c>
      <c r="F423" s="5">
        <v>0</v>
      </c>
      <c r="G423" s="5">
        <v>0</v>
      </c>
      <c r="H423" s="6">
        <f>+XMR!F284</f>
        <v>31163</v>
      </c>
      <c r="I423" s="6">
        <v>0</v>
      </c>
      <c r="J423" s="5">
        <v>0</v>
      </c>
      <c r="K423" s="5">
        <f>+DASH!F380</f>
        <v>74935</v>
      </c>
      <c r="L423" s="5">
        <f>+XLM!F208</f>
        <v>14216</v>
      </c>
      <c r="N423" s="6">
        <f t="shared" si="6"/>
        <v>15493442</v>
      </c>
      <c r="O423" s="6"/>
    </row>
    <row r="424" spans="1:15" x14ac:dyDescent="0.25">
      <c r="A424" s="3">
        <v>42062</v>
      </c>
      <c r="B424" s="5">
        <f>BTC!F425</f>
        <v>44013900</v>
      </c>
      <c r="C424" s="5">
        <f>+XRP!F425</f>
        <v>910485</v>
      </c>
      <c r="D424" s="5">
        <f>+LTC!F425</f>
        <v>2360850</v>
      </c>
      <c r="E424" s="5">
        <v>0</v>
      </c>
      <c r="F424" s="5">
        <v>0</v>
      </c>
      <c r="G424" s="5">
        <v>0</v>
      </c>
      <c r="H424" s="6">
        <f>+XMR!F285</f>
        <v>36994</v>
      </c>
      <c r="I424" s="6">
        <v>0</v>
      </c>
      <c r="J424" s="5">
        <v>0</v>
      </c>
      <c r="K424" s="5">
        <f>+DASH!F381</f>
        <v>118275</v>
      </c>
      <c r="L424" s="5">
        <f>+XLM!F209</f>
        <v>27445</v>
      </c>
      <c r="N424" s="6">
        <f t="shared" si="6"/>
        <v>47467949</v>
      </c>
      <c r="O424" s="6"/>
    </row>
    <row r="425" spans="1:15" x14ac:dyDescent="0.25">
      <c r="A425" s="4">
        <v>42063</v>
      </c>
      <c r="B425" s="5">
        <f>BTC!F426</f>
        <v>13949300</v>
      </c>
      <c r="C425" s="5">
        <f>+XRP!F426</f>
        <v>520080</v>
      </c>
      <c r="D425" s="5">
        <f>+LTC!F426</f>
        <v>1026120</v>
      </c>
      <c r="E425" s="5">
        <v>0</v>
      </c>
      <c r="F425" s="5">
        <v>0</v>
      </c>
      <c r="G425" s="5">
        <v>0</v>
      </c>
      <c r="H425" s="6">
        <f>+XMR!F286</f>
        <v>68062</v>
      </c>
      <c r="I425" s="6">
        <v>0</v>
      </c>
      <c r="J425" s="5">
        <v>0</v>
      </c>
      <c r="K425" s="5">
        <f>+DASH!F382</f>
        <v>110988</v>
      </c>
      <c r="L425" s="5">
        <f>+XLM!F210</f>
        <v>12332</v>
      </c>
      <c r="N425" s="6">
        <f t="shared" si="6"/>
        <v>15686882</v>
      </c>
      <c r="O425" s="6"/>
    </row>
    <row r="426" spans="1:15" x14ac:dyDescent="0.25">
      <c r="A426" s="3">
        <v>42064</v>
      </c>
      <c r="B426" s="5">
        <f>BTC!F427</f>
        <v>25213700</v>
      </c>
      <c r="C426" s="5">
        <f>+XRP!F427</f>
        <v>1496970</v>
      </c>
      <c r="D426" s="5">
        <f>+LTC!F427</f>
        <v>1697220</v>
      </c>
      <c r="E426" s="5">
        <v>0</v>
      </c>
      <c r="F426" s="5">
        <v>0</v>
      </c>
      <c r="G426" s="5">
        <v>0</v>
      </c>
      <c r="H426" s="6">
        <f>+XMR!F287</f>
        <v>23255</v>
      </c>
      <c r="I426" s="6">
        <v>0</v>
      </c>
      <c r="J426" s="5">
        <v>0</v>
      </c>
      <c r="K426" s="5">
        <f>+DASH!F383</f>
        <v>89917</v>
      </c>
      <c r="L426" s="5">
        <f>+XLM!F211</f>
        <v>17782</v>
      </c>
      <c r="N426" s="6">
        <f t="shared" si="6"/>
        <v>28538844</v>
      </c>
      <c r="O426" s="6"/>
    </row>
    <row r="427" spans="1:15" x14ac:dyDescent="0.25">
      <c r="A427" s="4">
        <v>42065</v>
      </c>
      <c r="B427" s="5">
        <f>BTC!F428</f>
        <v>40465700</v>
      </c>
      <c r="C427" s="5">
        <f>+XRP!F428</f>
        <v>1284250</v>
      </c>
      <c r="D427" s="5">
        <f>+LTC!F428</f>
        <v>2442300</v>
      </c>
      <c r="E427" s="5">
        <v>0</v>
      </c>
      <c r="F427" s="5">
        <v>0</v>
      </c>
      <c r="G427" s="5">
        <v>0</v>
      </c>
      <c r="H427" s="6">
        <f>+XMR!F288</f>
        <v>67915</v>
      </c>
      <c r="I427" s="6">
        <v>0</v>
      </c>
      <c r="J427" s="5">
        <v>0</v>
      </c>
      <c r="K427" s="5">
        <f>+DASH!F384</f>
        <v>154771</v>
      </c>
      <c r="L427" s="5">
        <f>+XLM!F212</f>
        <v>28398</v>
      </c>
      <c r="N427" s="6">
        <f t="shared" si="6"/>
        <v>44443334</v>
      </c>
      <c r="O427" s="6"/>
    </row>
    <row r="428" spans="1:15" x14ac:dyDescent="0.25">
      <c r="A428" s="3">
        <v>42066</v>
      </c>
      <c r="B428" s="5">
        <f>BTC!F429</f>
        <v>50461300</v>
      </c>
      <c r="C428" s="5">
        <f>+XRP!F429</f>
        <v>3050010</v>
      </c>
      <c r="D428" s="5">
        <f>+LTC!F429</f>
        <v>2818220</v>
      </c>
      <c r="E428" s="5">
        <v>0</v>
      </c>
      <c r="F428" s="5">
        <v>0</v>
      </c>
      <c r="G428" s="5">
        <v>0</v>
      </c>
      <c r="H428" s="6">
        <f>+XMR!F289</f>
        <v>23029</v>
      </c>
      <c r="I428" s="6">
        <v>0</v>
      </c>
      <c r="J428" s="5">
        <v>0</v>
      </c>
      <c r="K428" s="5">
        <f>+DASH!F385</f>
        <v>254781</v>
      </c>
      <c r="L428" s="5">
        <f>+XLM!F213</f>
        <v>32142</v>
      </c>
      <c r="N428" s="6">
        <f t="shared" si="6"/>
        <v>56639482</v>
      </c>
      <c r="O428" s="6"/>
    </row>
    <row r="429" spans="1:15" x14ac:dyDescent="0.25">
      <c r="A429" s="4">
        <v>42067</v>
      </c>
      <c r="B429" s="5">
        <f>BTC!F430</f>
        <v>41383000</v>
      </c>
      <c r="C429" s="5">
        <f>+XRP!F430</f>
        <v>2851890</v>
      </c>
      <c r="D429" s="5">
        <f>+LTC!F430</f>
        <v>2444050</v>
      </c>
      <c r="E429" s="5">
        <v>0</v>
      </c>
      <c r="F429" s="5">
        <v>0</v>
      </c>
      <c r="G429" s="5">
        <v>0</v>
      </c>
      <c r="H429" s="6">
        <f>+XMR!F290</f>
        <v>21345</v>
      </c>
      <c r="I429" s="6">
        <v>0</v>
      </c>
      <c r="J429" s="5">
        <v>0</v>
      </c>
      <c r="K429" s="5">
        <f>+DASH!F386</f>
        <v>193537</v>
      </c>
      <c r="L429" s="5">
        <f>+XLM!F214</f>
        <v>22570</v>
      </c>
      <c r="N429" s="6">
        <f t="shared" si="6"/>
        <v>46916392</v>
      </c>
      <c r="O429" s="6"/>
    </row>
    <row r="430" spans="1:15" x14ac:dyDescent="0.25">
      <c r="A430" s="3">
        <v>42068</v>
      </c>
      <c r="B430" s="5">
        <f>BTC!F431</f>
        <v>41302400</v>
      </c>
      <c r="C430" s="5">
        <f>+XRP!F431</f>
        <v>3088530</v>
      </c>
      <c r="D430" s="5">
        <f>+LTC!F431</f>
        <v>2042170</v>
      </c>
      <c r="E430" s="5">
        <v>0</v>
      </c>
      <c r="F430" s="5">
        <v>0</v>
      </c>
      <c r="G430" s="5">
        <v>0</v>
      </c>
      <c r="H430" s="6">
        <f>+XMR!F291</f>
        <v>45238</v>
      </c>
      <c r="I430" s="6">
        <v>0</v>
      </c>
      <c r="J430" s="5">
        <v>0</v>
      </c>
      <c r="K430" s="5">
        <f>+DASH!F387</f>
        <v>146630</v>
      </c>
      <c r="L430" s="5">
        <f>+XLM!F215</f>
        <v>25407</v>
      </c>
      <c r="N430" s="6">
        <f t="shared" si="6"/>
        <v>46650375</v>
      </c>
      <c r="O430" s="6"/>
    </row>
    <row r="431" spans="1:15" x14ac:dyDescent="0.25">
      <c r="A431" s="4">
        <v>42069</v>
      </c>
      <c r="B431" s="5">
        <f>BTC!F432</f>
        <v>28918900</v>
      </c>
      <c r="C431" s="5">
        <f>+XRP!F432</f>
        <v>978284</v>
      </c>
      <c r="D431" s="5">
        <f>+LTC!F432</f>
        <v>1718100</v>
      </c>
      <c r="E431" s="5">
        <v>0</v>
      </c>
      <c r="F431" s="5">
        <v>0</v>
      </c>
      <c r="G431" s="5">
        <v>0</v>
      </c>
      <c r="H431" s="6">
        <f>+XMR!F292</f>
        <v>77668</v>
      </c>
      <c r="I431" s="6">
        <v>0</v>
      </c>
      <c r="J431" s="5">
        <v>0</v>
      </c>
      <c r="K431" s="5">
        <f>+DASH!F388</f>
        <v>73672</v>
      </c>
      <c r="L431" s="5">
        <f>+XLM!F216</f>
        <v>22390</v>
      </c>
      <c r="N431" s="6">
        <f t="shared" si="6"/>
        <v>31789014</v>
      </c>
      <c r="O431" s="6"/>
    </row>
    <row r="432" spans="1:15" x14ac:dyDescent="0.25">
      <c r="A432" s="3">
        <v>42070</v>
      </c>
      <c r="B432" s="5">
        <f>BTC!F433</f>
        <v>17825900</v>
      </c>
      <c r="C432" s="5">
        <f>+XRP!F433</f>
        <v>1230270</v>
      </c>
      <c r="D432" s="5">
        <f>+LTC!F433</f>
        <v>1176540</v>
      </c>
      <c r="E432" s="5">
        <v>0</v>
      </c>
      <c r="F432" s="5">
        <v>0</v>
      </c>
      <c r="G432" s="5">
        <v>0</v>
      </c>
      <c r="H432" s="6">
        <f>+XMR!F293</f>
        <v>25259</v>
      </c>
      <c r="I432" s="6">
        <v>0</v>
      </c>
      <c r="J432" s="5">
        <v>0</v>
      </c>
      <c r="K432" s="5">
        <f>+DASH!F389</f>
        <v>45834</v>
      </c>
      <c r="L432" s="5">
        <f>+XLM!F217</f>
        <v>7589</v>
      </c>
      <c r="N432" s="6">
        <f t="shared" si="6"/>
        <v>20311392</v>
      </c>
      <c r="O432" s="6"/>
    </row>
    <row r="433" spans="1:15" x14ac:dyDescent="0.25">
      <c r="A433" s="4">
        <v>42071</v>
      </c>
      <c r="B433" s="5">
        <f>BTC!F434</f>
        <v>22067900</v>
      </c>
      <c r="C433" s="5">
        <f>+XRP!F434</f>
        <v>735996</v>
      </c>
      <c r="D433" s="5">
        <f>+LTC!F434</f>
        <v>1281400</v>
      </c>
      <c r="E433" s="5">
        <v>0</v>
      </c>
      <c r="F433" s="5">
        <v>0</v>
      </c>
      <c r="G433" s="5">
        <v>0</v>
      </c>
      <c r="H433" s="6">
        <f>+XMR!F294</f>
        <v>39107</v>
      </c>
      <c r="I433" s="6">
        <v>0</v>
      </c>
      <c r="J433" s="5">
        <v>0</v>
      </c>
      <c r="K433" s="5">
        <f>+DASH!F390</f>
        <v>32276</v>
      </c>
      <c r="L433" s="5">
        <f>+XLM!F218</f>
        <v>12794</v>
      </c>
      <c r="N433" s="6">
        <f t="shared" si="6"/>
        <v>24169473</v>
      </c>
      <c r="O433" s="6"/>
    </row>
    <row r="434" spans="1:15" x14ac:dyDescent="0.25">
      <c r="A434" s="3">
        <v>42072</v>
      </c>
      <c r="B434" s="5">
        <f>BTC!F435</f>
        <v>59178200</v>
      </c>
      <c r="C434" s="5">
        <f>+XRP!F435</f>
        <v>2361390</v>
      </c>
      <c r="D434" s="5">
        <f>+LTC!F435</f>
        <v>2713960</v>
      </c>
      <c r="E434" s="5">
        <v>0</v>
      </c>
      <c r="F434" s="5">
        <v>0</v>
      </c>
      <c r="G434" s="5">
        <v>0</v>
      </c>
      <c r="H434" s="6">
        <f>+XMR!F295</f>
        <v>110877</v>
      </c>
      <c r="I434" s="6">
        <v>0</v>
      </c>
      <c r="J434" s="5">
        <v>0</v>
      </c>
      <c r="K434" s="5">
        <f>+DASH!F391</f>
        <v>62809</v>
      </c>
      <c r="L434" s="5">
        <f>+XLM!F219</f>
        <v>29030</v>
      </c>
      <c r="N434" s="6">
        <f t="shared" si="6"/>
        <v>64456266</v>
      </c>
      <c r="O434" s="6"/>
    </row>
    <row r="435" spans="1:15" x14ac:dyDescent="0.25">
      <c r="A435" s="4">
        <v>42073</v>
      </c>
      <c r="B435" s="5">
        <f>BTC!F436</f>
        <v>67770800</v>
      </c>
      <c r="C435" s="5">
        <f>+XRP!F436</f>
        <v>1642070</v>
      </c>
      <c r="D435" s="5">
        <f>+LTC!F436</f>
        <v>4023500</v>
      </c>
      <c r="E435" s="5">
        <v>0</v>
      </c>
      <c r="F435" s="5">
        <v>0</v>
      </c>
      <c r="G435" s="5">
        <v>0</v>
      </c>
      <c r="H435" s="6">
        <f>+XMR!F296</f>
        <v>182299</v>
      </c>
      <c r="I435" s="6">
        <v>0</v>
      </c>
      <c r="J435" s="5">
        <v>0</v>
      </c>
      <c r="K435" s="5">
        <f>+DASH!F392</f>
        <v>399669</v>
      </c>
      <c r="L435" s="5">
        <f>+XLM!F220</f>
        <v>17921</v>
      </c>
      <c r="N435" s="6">
        <f t="shared" si="6"/>
        <v>74036259</v>
      </c>
      <c r="O435" s="6"/>
    </row>
    <row r="436" spans="1:15" x14ac:dyDescent="0.25">
      <c r="A436" s="3">
        <v>42074</v>
      </c>
      <c r="B436" s="5">
        <f>BTC!F437</f>
        <v>33963900</v>
      </c>
      <c r="C436" s="5">
        <f>+XRP!F437</f>
        <v>755784</v>
      </c>
      <c r="D436" s="5">
        <f>+LTC!F437</f>
        <v>1945020</v>
      </c>
      <c r="E436" s="5">
        <v>0</v>
      </c>
      <c r="F436" s="5">
        <v>0</v>
      </c>
      <c r="G436" s="5">
        <v>0</v>
      </c>
      <c r="H436" s="6">
        <f>+XMR!F297</f>
        <v>95830</v>
      </c>
      <c r="I436" s="6">
        <v>0</v>
      </c>
      <c r="J436" s="5">
        <v>0</v>
      </c>
      <c r="K436" s="5">
        <f>+DASH!F393</f>
        <v>169890</v>
      </c>
      <c r="L436" s="5">
        <f>+XLM!F221</f>
        <v>21507</v>
      </c>
      <c r="N436" s="6">
        <f t="shared" si="6"/>
        <v>36951931</v>
      </c>
      <c r="O436" s="6"/>
    </row>
    <row r="437" spans="1:15" x14ac:dyDescent="0.25">
      <c r="A437" s="4">
        <v>42075</v>
      </c>
      <c r="B437" s="5">
        <f>BTC!F438</f>
        <v>32585200</v>
      </c>
      <c r="C437" s="5">
        <f>+XRP!F438</f>
        <v>687546</v>
      </c>
      <c r="D437" s="5">
        <f>+LTC!F438</f>
        <v>2153170</v>
      </c>
      <c r="E437" s="5">
        <v>0</v>
      </c>
      <c r="F437" s="5">
        <v>0</v>
      </c>
      <c r="G437" s="5">
        <v>0</v>
      </c>
      <c r="H437" s="6">
        <f>+XMR!F298</f>
        <v>62621</v>
      </c>
      <c r="I437" s="6">
        <v>0</v>
      </c>
      <c r="J437" s="5">
        <v>0</v>
      </c>
      <c r="K437" s="5">
        <f>+DASH!F394</f>
        <v>108024</v>
      </c>
      <c r="L437" s="5">
        <f>+XLM!F222</f>
        <v>42002</v>
      </c>
      <c r="N437" s="6">
        <f t="shared" si="6"/>
        <v>35638563</v>
      </c>
      <c r="O437" s="6"/>
    </row>
    <row r="438" spans="1:15" x14ac:dyDescent="0.25">
      <c r="A438" s="3">
        <v>42076</v>
      </c>
      <c r="B438" s="5">
        <f>BTC!F439</f>
        <v>31421500</v>
      </c>
      <c r="C438" s="5">
        <f>+XRP!F439</f>
        <v>701607</v>
      </c>
      <c r="D438" s="5">
        <f>+LTC!F439</f>
        <v>1702690</v>
      </c>
      <c r="E438" s="5">
        <v>0</v>
      </c>
      <c r="F438" s="5">
        <v>0</v>
      </c>
      <c r="G438" s="5">
        <v>0</v>
      </c>
      <c r="H438" s="6">
        <f>+XMR!F299</f>
        <v>56953</v>
      </c>
      <c r="I438" s="6">
        <v>0</v>
      </c>
      <c r="J438" s="5">
        <v>0</v>
      </c>
      <c r="K438" s="5">
        <f>+DASH!F395</f>
        <v>240126</v>
      </c>
      <c r="L438" s="5">
        <f>+XLM!F223</f>
        <v>13470</v>
      </c>
      <c r="N438" s="6">
        <f t="shared" si="6"/>
        <v>34136346</v>
      </c>
      <c r="O438" s="6"/>
    </row>
    <row r="439" spans="1:15" x14ac:dyDescent="0.25">
      <c r="A439" s="4">
        <v>42077</v>
      </c>
      <c r="B439" s="5">
        <f>BTC!F440</f>
        <v>22612300</v>
      </c>
      <c r="C439" s="5">
        <f>+XRP!F440</f>
        <v>798070</v>
      </c>
      <c r="D439" s="5">
        <f>+LTC!F440</f>
        <v>1524990</v>
      </c>
      <c r="E439" s="5">
        <v>0</v>
      </c>
      <c r="F439" s="5">
        <v>0</v>
      </c>
      <c r="G439" s="5">
        <v>0</v>
      </c>
      <c r="H439" s="6">
        <f>+XMR!F300</f>
        <v>83441</v>
      </c>
      <c r="I439" s="6">
        <v>0</v>
      </c>
      <c r="J439" s="5">
        <v>0</v>
      </c>
      <c r="K439" s="5">
        <f>+DASH!F396</f>
        <v>140162</v>
      </c>
      <c r="L439" s="5">
        <f>+XLM!F224</f>
        <v>15790</v>
      </c>
      <c r="N439" s="6">
        <f t="shared" si="6"/>
        <v>25174753</v>
      </c>
      <c r="O439" s="6"/>
    </row>
    <row r="440" spans="1:15" x14ac:dyDescent="0.25">
      <c r="A440" s="3">
        <v>42078</v>
      </c>
      <c r="B440" s="5">
        <f>BTC!F441</f>
        <v>11970100</v>
      </c>
      <c r="C440" s="5">
        <f>+XRP!F441</f>
        <v>407154</v>
      </c>
      <c r="D440" s="5">
        <f>+LTC!F441</f>
        <v>1035700</v>
      </c>
      <c r="E440" s="5">
        <v>0</v>
      </c>
      <c r="F440" s="5">
        <v>0</v>
      </c>
      <c r="G440" s="5">
        <v>0</v>
      </c>
      <c r="H440" s="6">
        <f>+XMR!F301</f>
        <v>70322</v>
      </c>
      <c r="I440" s="6">
        <v>0</v>
      </c>
      <c r="J440" s="5">
        <v>0</v>
      </c>
      <c r="K440" s="5">
        <f>+DASH!F397</f>
        <v>57656</v>
      </c>
      <c r="L440" s="5">
        <f>+XLM!F225</f>
        <v>7251</v>
      </c>
      <c r="N440" s="6">
        <f t="shared" si="6"/>
        <v>13548183</v>
      </c>
      <c r="O440" s="6"/>
    </row>
    <row r="441" spans="1:15" x14ac:dyDescent="0.25">
      <c r="A441" s="4">
        <v>42079</v>
      </c>
      <c r="B441" s="5">
        <f>BTC!F442</f>
        <v>21516100</v>
      </c>
      <c r="C441" s="5">
        <f>+XRP!F442</f>
        <v>859896</v>
      </c>
      <c r="D441" s="5">
        <f>+LTC!F442</f>
        <v>1307010</v>
      </c>
      <c r="E441" s="5">
        <v>0</v>
      </c>
      <c r="F441" s="5">
        <v>0</v>
      </c>
      <c r="G441" s="5">
        <v>0</v>
      </c>
      <c r="H441" s="6">
        <f>+XMR!F302</f>
        <v>110309</v>
      </c>
      <c r="I441" s="6">
        <v>0</v>
      </c>
      <c r="J441" s="5">
        <v>0</v>
      </c>
      <c r="K441" s="5">
        <f>+DASH!F398</f>
        <v>209706</v>
      </c>
      <c r="L441" s="5">
        <f>+XLM!F226</f>
        <v>29363</v>
      </c>
      <c r="N441" s="6">
        <f t="shared" si="6"/>
        <v>24032384</v>
      </c>
      <c r="O441" s="6"/>
    </row>
    <row r="442" spans="1:15" x14ac:dyDescent="0.25">
      <c r="A442" s="3">
        <v>42080</v>
      </c>
      <c r="B442" s="5">
        <f>BTC!F443</f>
        <v>21497200</v>
      </c>
      <c r="C442" s="5">
        <f>+XRP!F443</f>
        <v>805396</v>
      </c>
      <c r="D442" s="5">
        <f>+LTC!F443</f>
        <v>1493110</v>
      </c>
      <c r="E442" s="5">
        <v>0</v>
      </c>
      <c r="F442" s="5">
        <v>0</v>
      </c>
      <c r="G442" s="5">
        <v>0</v>
      </c>
      <c r="H442" s="6">
        <f>+XMR!F303</f>
        <v>61111</v>
      </c>
      <c r="I442" s="6">
        <v>0</v>
      </c>
      <c r="J442" s="5">
        <v>0</v>
      </c>
      <c r="K442" s="5">
        <f>+DASH!F399</f>
        <v>82356</v>
      </c>
      <c r="L442" s="5">
        <f>+XLM!F227</f>
        <v>12128</v>
      </c>
      <c r="N442" s="6">
        <f t="shared" si="6"/>
        <v>23951301</v>
      </c>
      <c r="O442" s="6"/>
    </row>
    <row r="443" spans="1:15" x14ac:dyDescent="0.25">
      <c r="A443" s="4">
        <v>42081</v>
      </c>
      <c r="B443" s="5">
        <f>BTC!F444</f>
        <v>57008000</v>
      </c>
      <c r="C443" s="5">
        <f>+XRP!F444</f>
        <v>1632590</v>
      </c>
      <c r="D443" s="5">
        <f>+LTC!F444</f>
        <v>2976040</v>
      </c>
      <c r="E443" s="5">
        <v>0</v>
      </c>
      <c r="F443" s="5">
        <v>0</v>
      </c>
      <c r="G443" s="5">
        <v>0</v>
      </c>
      <c r="H443" s="6">
        <f>+XMR!F304</f>
        <v>51858</v>
      </c>
      <c r="I443" s="6">
        <v>0</v>
      </c>
      <c r="J443" s="5">
        <v>0</v>
      </c>
      <c r="K443" s="5">
        <f>+DASH!F400</f>
        <v>149599</v>
      </c>
      <c r="L443" s="5">
        <f>+XLM!F228</f>
        <v>15106</v>
      </c>
      <c r="N443" s="6">
        <f t="shared" si="6"/>
        <v>61833193</v>
      </c>
      <c r="O443" s="6"/>
    </row>
    <row r="444" spans="1:15" x14ac:dyDescent="0.25">
      <c r="A444" s="3">
        <v>42082</v>
      </c>
      <c r="B444" s="5">
        <f>BTC!F445</f>
        <v>52732000</v>
      </c>
      <c r="C444" s="5">
        <f>+XRP!F445</f>
        <v>2771610</v>
      </c>
      <c r="D444" s="5">
        <f>+LTC!F445</f>
        <v>2925790</v>
      </c>
      <c r="E444" s="5">
        <v>0</v>
      </c>
      <c r="F444" s="5">
        <v>0</v>
      </c>
      <c r="G444" s="5">
        <v>0</v>
      </c>
      <c r="H444" s="6">
        <f>+XMR!F305</f>
        <v>52047</v>
      </c>
      <c r="I444" s="6">
        <v>0</v>
      </c>
      <c r="J444" s="5">
        <v>0</v>
      </c>
      <c r="K444" s="5">
        <f>+DASH!F401</f>
        <v>162473</v>
      </c>
      <c r="L444" s="5">
        <f>+XLM!F229</f>
        <v>25187</v>
      </c>
      <c r="N444" s="6">
        <f t="shared" si="6"/>
        <v>58669107</v>
      </c>
      <c r="O444" s="6"/>
    </row>
    <row r="445" spans="1:15" x14ac:dyDescent="0.25">
      <c r="A445" s="4">
        <v>42083</v>
      </c>
      <c r="B445" s="5">
        <f>BTC!F446</f>
        <v>18456700</v>
      </c>
      <c r="C445" s="5">
        <f>+XRP!F446</f>
        <v>447184</v>
      </c>
      <c r="D445" s="5">
        <f>+LTC!F446</f>
        <v>1015870</v>
      </c>
      <c r="E445" s="5">
        <v>0</v>
      </c>
      <c r="F445" s="5">
        <v>0</v>
      </c>
      <c r="G445" s="5">
        <v>0</v>
      </c>
      <c r="H445" s="6">
        <f>+XMR!F306</f>
        <v>28023</v>
      </c>
      <c r="I445" s="6">
        <v>0</v>
      </c>
      <c r="J445" s="5">
        <v>0</v>
      </c>
      <c r="K445" s="5">
        <f>+DASH!F402</f>
        <v>290947</v>
      </c>
      <c r="L445" s="5">
        <f>+XLM!F230</f>
        <v>14655</v>
      </c>
      <c r="N445" s="6">
        <f t="shared" si="6"/>
        <v>20253379</v>
      </c>
      <c r="O445" s="6"/>
    </row>
    <row r="446" spans="1:15" x14ac:dyDescent="0.25">
      <c r="A446" s="3">
        <v>42084</v>
      </c>
      <c r="B446" s="5">
        <f>BTC!F447</f>
        <v>17130100</v>
      </c>
      <c r="C446" s="5">
        <f>+XRP!F447</f>
        <v>394129</v>
      </c>
      <c r="D446" s="5">
        <f>+LTC!F447</f>
        <v>1025410</v>
      </c>
      <c r="E446" s="5">
        <v>0</v>
      </c>
      <c r="F446" s="5">
        <v>0</v>
      </c>
      <c r="G446" s="5">
        <v>0</v>
      </c>
      <c r="H446" s="6">
        <f>+XMR!F307</f>
        <v>61605</v>
      </c>
      <c r="I446" s="6">
        <v>0</v>
      </c>
      <c r="J446" s="5">
        <v>0</v>
      </c>
      <c r="K446" s="5">
        <f>+DASH!F403</f>
        <v>819105</v>
      </c>
      <c r="L446" s="5">
        <f>+XLM!F231</f>
        <v>26725</v>
      </c>
      <c r="N446" s="6">
        <f t="shared" si="6"/>
        <v>19457074</v>
      </c>
      <c r="O446" s="6"/>
    </row>
    <row r="447" spans="1:15" x14ac:dyDescent="0.25">
      <c r="A447" s="4">
        <v>42085</v>
      </c>
      <c r="B447" s="5">
        <f>BTC!F448</f>
        <v>18438100</v>
      </c>
      <c r="C447" s="5">
        <f>+XRP!F448</f>
        <v>306080</v>
      </c>
      <c r="D447" s="5">
        <f>+LTC!F448</f>
        <v>1072060</v>
      </c>
      <c r="E447" s="5">
        <v>0</v>
      </c>
      <c r="F447" s="5">
        <v>0</v>
      </c>
      <c r="G447" s="5">
        <v>0</v>
      </c>
      <c r="H447" s="6">
        <f>+XMR!F308</f>
        <v>108985</v>
      </c>
      <c r="I447" s="6">
        <v>0</v>
      </c>
      <c r="J447" s="5">
        <v>0</v>
      </c>
      <c r="K447" s="5">
        <f>+DASH!F404</f>
        <v>342711</v>
      </c>
      <c r="L447" s="5">
        <f>+XLM!F232</f>
        <v>40729</v>
      </c>
      <c r="N447" s="6">
        <f t="shared" si="6"/>
        <v>20308665</v>
      </c>
      <c r="O447" s="6"/>
    </row>
    <row r="448" spans="1:15" x14ac:dyDescent="0.25">
      <c r="A448" s="3">
        <v>42086</v>
      </c>
      <c r="B448" s="5">
        <f>BTC!F449</f>
        <v>22811900</v>
      </c>
      <c r="C448" s="5">
        <f>+XRP!F449</f>
        <v>670229</v>
      </c>
      <c r="D448" s="5">
        <f>+LTC!F449</f>
        <v>1257730</v>
      </c>
      <c r="E448" s="5">
        <v>0</v>
      </c>
      <c r="F448" s="5">
        <v>0</v>
      </c>
      <c r="G448" s="5">
        <v>0</v>
      </c>
      <c r="H448" s="6">
        <f>+XMR!F309</f>
        <v>45634</v>
      </c>
      <c r="I448" s="6">
        <v>0</v>
      </c>
      <c r="J448" s="5">
        <v>0</v>
      </c>
      <c r="K448" s="5">
        <f>+DASH!F405</f>
        <v>354223</v>
      </c>
      <c r="L448" s="5">
        <f>+XLM!F233</f>
        <v>91492</v>
      </c>
      <c r="N448" s="6">
        <f t="shared" si="6"/>
        <v>25231208</v>
      </c>
      <c r="O448" s="6"/>
    </row>
    <row r="449" spans="1:15" x14ac:dyDescent="0.25">
      <c r="A449" s="4">
        <v>42087</v>
      </c>
      <c r="B449" s="5">
        <f>BTC!F450</f>
        <v>40073700</v>
      </c>
      <c r="C449" s="5">
        <f>+XRP!F450</f>
        <v>608763</v>
      </c>
      <c r="D449" s="5">
        <f>+LTC!F450</f>
        <v>2014330</v>
      </c>
      <c r="E449" s="5">
        <v>0</v>
      </c>
      <c r="F449" s="5">
        <v>0</v>
      </c>
      <c r="G449" s="5">
        <v>0</v>
      </c>
      <c r="H449" s="6">
        <f>+XMR!F310</f>
        <v>52144</v>
      </c>
      <c r="I449" s="6">
        <v>0</v>
      </c>
      <c r="J449" s="5">
        <v>0</v>
      </c>
      <c r="K449" s="5">
        <f>+DASH!F406</f>
        <v>540346</v>
      </c>
      <c r="L449" s="5">
        <f>+XLM!F234</f>
        <v>41355</v>
      </c>
      <c r="N449" s="6">
        <f t="shared" si="6"/>
        <v>43330638</v>
      </c>
      <c r="O449" s="6"/>
    </row>
    <row r="450" spans="1:15" x14ac:dyDescent="0.25">
      <c r="A450" s="3">
        <v>42088</v>
      </c>
      <c r="B450" s="5">
        <f>BTC!F451</f>
        <v>35866900</v>
      </c>
      <c r="C450" s="5">
        <f>+XRP!F451</f>
        <v>1160540</v>
      </c>
      <c r="D450" s="5">
        <f>+LTC!F451</f>
        <v>2189060</v>
      </c>
      <c r="E450" s="5">
        <v>0</v>
      </c>
      <c r="F450" s="5">
        <v>0</v>
      </c>
      <c r="G450" s="5">
        <v>0</v>
      </c>
      <c r="H450" s="6">
        <f>+XMR!F311</f>
        <v>98536</v>
      </c>
      <c r="I450" s="6">
        <v>0</v>
      </c>
      <c r="J450" s="5">
        <v>0</v>
      </c>
      <c r="K450" s="5">
        <f>+DASH!F407</f>
        <v>902236</v>
      </c>
      <c r="L450" s="5">
        <f>+XLM!F235</f>
        <v>24844</v>
      </c>
      <c r="N450" s="6">
        <f t="shared" ref="N450:N513" si="7">B450+C450+D450+E450+G450+H450+I450+J450+K450+L450+F450</f>
        <v>40242116</v>
      </c>
      <c r="O450" s="6"/>
    </row>
    <row r="451" spans="1:15" x14ac:dyDescent="0.25">
      <c r="A451" s="4">
        <v>42089</v>
      </c>
      <c r="B451" s="5">
        <f>BTC!F452</f>
        <v>25730000</v>
      </c>
      <c r="C451" s="5">
        <f>+XRP!F452</f>
        <v>609264</v>
      </c>
      <c r="D451" s="5">
        <f>+LTC!F452</f>
        <v>1655180</v>
      </c>
      <c r="E451" s="5">
        <v>0</v>
      </c>
      <c r="F451" s="5">
        <v>0</v>
      </c>
      <c r="G451" s="5">
        <v>0</v>
      </c>
      <c r="H451" s="6">
        <f>+XMR!F312</f>
        <v>44427</v>
      </c>
      <c r="I451" s="6">
        <v>0</v>
      </c>
      <c r="J451" s="5">
        <v>0</v>
      </c>
      <c r="K451" s="5">
        <f>+DASH!F408</f>
        <v>480884</v>
      </c>
      <c r="L451" s="5">
        <f>+XLM!F236</f>
        <v>15682</v>
      </c>
      <c r="N451" s="6">
        <f t="shared" si="7"/>
        <v>28535437</v>
      </c>
      <c r="O451" s="6"/>
    </row>
    <row r="452" spans="1:15" x14ac:dyDescent="0.25">
      <c r="A452" s="3">
        <v>42090</v>
      </c>
      <c r="B452" s="5">
        <f>BTC!F453</f>
        <v>17274900</v>
      </c>
      <c r="C452" s="5">
        <f>+XRP!F453</f>
        <v>439537</v>
      </c>
      <c r="D452" s="5">
        <f>+LTC!F453</f>
        <v>1109440</v>
      </c>
      <c r="E452" s="5">
        <v>0</v>
      </c>
      <c r="F452" s="5">
        <v>0</v>
      </c>
      <c r="G452" s="5">
        <v>0</v>
      </c>
      <c r="H452" s="6">
        <f>+XMR!F313</f>
        <v>42036</v>
      </c>
      <c r="I452" s="6">
        <v>0</v>
      </c>
      <c r="J452" s="5">
        <v>0</v>
      </c>
      <c r="K452" s="5">
        <f>+DASH!F409</f>
        <v>218735</v>
      </c>
      <c r="L452" s="5">
        <f>+XLM!F237</f>
        <v>25115</v>
      </c>
      <c r="N452" s="6">
        <f t="shared" si="7"/>
        <v>19109763</v>
      </c>
      <c r="O452" s="6"/>
    </row>
    <row r="453" spans="1:15" x14ac:dyDescent="0.25">
      <c r="A453" s="4">
        <v>42091</v>
      </c>
      <c r="B453" s="5">
        <f>BTC!F454</f>
        <v>16040900</v>
      </c>
      <c r="C453" s="5">
        <f>+XRP!F454</f>
        <v>186292</v>
      </c>
      <c r="D453" s="5">
        <f>+LTC!F454</f>
        <v>843595</v>
      </c>
      <c r="E453" s="5">
        <v>0</v>
      </c>
      <c r="F453" s="5">
        <v>0</v>
      </c>
      <c r="G453" s="5">
        <v>0</v>
      </c>
      <c r="H453" s="6">
        <f>+XMR!F314</f>
        <v>74210</v>
      </c>
      <c r="I453" s="6">
        <v>0</v>
      </c>
      <c r="J453" s="5">
        <v>0</v>
      </c>
      <c r="K453" s="5">
        <f>+DASH!F410</f>
        <v>206446</v>
      </c>
      <c r="L453" s="5">
        <f>+XLM!F238</f>
        <v>26230</v>
      </c>
      <c r="N453" s="6">
        <f t="shared" si="7"/>
        <v>17377673</v>
      </c>
      <c r="O453" s="6"/>
    </row>
    <row r="454" spans="1:15" x14ac:dyDescent="0.25">
      <c r="A454" s="3">
        <v>42092</v>
      </c>
      <c r="B454" s="5">
        <f>BTC!F455</f>
        <v>21699400</v>
      </c>
      <c r="C454" s="5">
        <f>+XRP!F455</f>
        <v>417819</v>
      </c>
      <c r="D454" s="5">
        <f>+LTC!F455</f>
        <v>1242080</v>
      </c>
      <c r="E454" s="5">
        <v>0</v>
      </c>
      <c r="F454" s="5">
        <v>0</v>
      </c>
      <c r="G454" s="5">
        <v>0</v>
      </c>
      <c r="H454" s="6">
        <f>+XMR!F315</f>
        <v>58609</v>
      </c>
      <c r="I454" s="6">
        <v>0</v>
      </c>
      <c r="J454" s="5">
        <v>0</v>
      </c>
      <c r="K454" s="5">
        <f>+DASH!F411</f>
        <v>216958</v>
      </c>
      <c r="L454" s="5">
        <f>+XLM!F239</f>
        <v>6928</v>
      </c>
      <c r="N454" s="6">
        <f t="shared" si="7"/>
        <v>23641794</v>
      </c>
      <c r="O454" s="6"/>
    </row>
    <row r="455" spans="1:15" x14ac:dyDescent="0.25">
      <c r="A455" s="4">
        <v>42093</v>
      </c>
      <c r="B455" s="5">
        <f>BTC!F456</f>
        <v>23009600</v>
      </c>
      <c r="C455" s="5">
        <f>+XRP!F456</f>
        <v>977525</v>
      </c>
      <c r="D455" s="5">
        <f>+LTC!F456</f>
        <v>1297260</v>
      </c>
      <c r="E455" s="5">
        <v>0</v>
      </c>
      <c r="F455" s="5">
        <v>0</v>
      </c>
      <c r="G455" s="5">
        <v>0</v>
      </c>
      <c r="H455" s="6">
        <f>+XMR!F316</f>
        <v>108069</v>
      </c>
      <c r="I455" s="6">
        <v>0</v>
      </c>
      <c r="J455" s="5">
        <v>0</v>
      </c>
      <c r="K455" s="5">
        <f>+DASH!F412</f>
        <v>447970</v>
      </c>
      <c r="L455" s="5">
        <f>+XLM!F240</f>
        <v>29998</v>
      </c>
      <c r="N455" s="6">
        <f t="shared" si="7"/>
        <v>25870422</v>
      </c>
      <c r="O455" s="6"/>
    </row>
    <row r="456" spans="1:15" x14ac:dyDescent="0.25">
      <c r="A456" s="3">
        <v>42094</v>
      </c>
      <c r="B456" s="5">
        <f>BTC!F457</f>
        <v>22672000</v>
      </c>
      <c r="C456" s="5">
        <f>+XRP!F457</f>
        <v>1359970</v>
      </c>
      <c r="D456" s="5">
        <f>+LTC!F457</f>
        <v>1124990</v>
      </c>
      <c r="E456" s="5">
        <v>0</v>
      </c>
      <c r="F456" s="5">
        <v>0</v>
      </c>
      <c r="G456" s="5">
        <v>0</v>
      </c>
      <c r="H456" s="6">
        <f>+XMR!F317</f>
        <v>216122</v>
      </c>
      <c r="I456" s="6">
        <v>0</v>
      </c>
      <c r="J456" s="5">
        <v>0</v>
      </c>
      <c r="K456" s="5">
        <f>+DASH!F413</f>
        <v>163313</v>
      </c>
      <c r="L456" s="5">
        <f>+XLM!F241</f>
        <v>37060</v>
      </c>
      <c r="N456" s="6">
        <f t="shared" si="7"/>
        <v>25573455</v>
      </c>
      <c r="O456" s="6"/>
    </row>
    <row r="457" spans="1:15" x14ac:dyDescent="0.25">
      <c r="A457" s="4">
        <v>42095</v>
      </c>
      <c r="B457" s="5">
        <f>BTC!F458</f>
        <v>22877200</v>
      </c>
      <c r="C457" s="5">
        <f>+XRP!F458</f>
        <v>708058</v>
      </c>
      <c r="D457" s="5">
        <f>+LTC!F458</f>
        <v>1245880</v>
      </c>
      <c r="E457" s="5">
        <v>0</v>
      </c>
      <c r="F457" s="5">
        <v>0</v>
      </c>
      <c r="G457" s="5">
        <v>0</v>
      </c>
      <c r="H457" s="6">
        <f>+XMR!F318</f>
        <v>119203</v>
      </c>
      <c r="I457" s="6">
        <v>0</v>
      </c>
      <c r="J457" s="5">
        <v>0</v>
      </c>
      <c r="K457" s="5">
        <f>+DASH!F414</f>
        <v>242957</v>
      </c>
      <c r="L457" s="5">
        <f>+XLM!F242</f>
        <v>10523</v>
      </c>
      <c r="N457" s="6">
        <f t="shared" si="7"/>
        <v>25203821</v>
      </c>
      <c r="O457" s="6"/>
    </row>
    <row r="458" spans="1:15" x14ac:dyDescent="0.25">
      <c r="A458" s="3">
        <v>42096</v>
      </c>
      <c r="B458" s="5">
        <f>BTC!F459</f>
        <v>26272600</v>
      </c>
      <c r="C458" s="5">
        <f>+XRP!F459</f>
        <v>373395</v>
      </c>
      <c r="D458" s="5">
        <f>+LTC!F459</f>
        <v>1254970</v>
      </c>
      <c r="E458" s="5">
        <v>0</v>
      </c>
      <c r="F458" s="5">
        <v>0</v>
      </c>
      <c r="G458" s="5">
        <v>0</v>
      </c>
      <c r="H458" s="6">
        <f>+XMR!F319</f>
        <v>88831</v>
      </c>
      <c r="I458" s="6">
        <v>0</v>
      </c>
      <c r="J458" s="5">
        <v>0</v>
      </c>
      <c r="K458" s="5">
        <f>+DASH!F415</f>
        <v>271324</v>
      </c>
      <c r="L458" s="5">
        <f>+XLM!F243</f>
        <v>16448</v>
      </c>
      <c r="N458" s="6">
        <f t="shared" si="7"/>
        <v>28277568</v>
      </c>
      <c r="O458" s="6"/>
    </row>
    <row r="459" spans="1:15" x14ac:dyDescent="0.25">
      <c r="A459" s="4">
        <v>42097</v>
      </c>
      <c r="B459" s="5">
        <f>BTC!F460</f>
        <v>23146600</v>
      </c>
      <c r="C459" s="5">
        <f>+XRP!F460</f>
        <v>1010690</v>
      </c>
      <c r="D459" s="5">
        <f>+LTC!F460</f>
        <v>1053650</v>
      </c>
      <c r="E459" s="5">
        <v>0</v>
      </c>
      <c r="F459" s="5">
        <v>0</v>
      </c>
      <c r="G459" s="5">
        <v>0</v>
      </c>
      <c r="H459" s="6">
        <f>+XMR!F320</f>
        <v>139293</v>
      </c>
      <c r="I459" s="6">
        <v>0</v>
      </c>
      <c r="J459" s="5">
        <v>0</v>
      </c>
      <c r="K459" s="5">
        <f>+DASH!F416</f>
        <v>138373</v>
      </c>
      <c r="L459" s="5">
        <f>+XLM!F244</f>
        <v>15430</v>
      </c>
      <c r="N459" s="6">
        <f t="shared" si="7"/>
        <v>25504036</v>
      </c>
      <c r="O459" s="6"/>
    </row>
    <row r="460" spans="1:15" x14ac:dyDescent="0.25">
      <c r="A460" s="3">
        <v>42098</v>
      </c>
      <c r="B460" s="5">
        <f>BTC!F461</f>
        <v>12493500</v>
      </c>
      <c r="C460" s="5">
        <f>+XRP!F461</f>
        <v>302715</v>
      </c>
      <c r="D460" s="5">
        <f>+LTC!F461</f>
        <v>794158</v>
      </c>
      <c r="E460" s="5">
        <v>0</v>
      </c>
      <c r="F460" s="5">
        <v>0</v>
      </c>
      <c r="G460" s="5">
        <v>0</v>
      </c>
      <c r="H460" s="6">
        <f>+XMR!F321</f>
        <v>128977</v>
      </c>
      <c r="I460" s="6">
        <v>0</v>
      </c>
      <c r="J460" s="5">
        <v>0</v>
      </c>
      <c r="K460" s="5">
        <f>+DASH!F417</f>
        <v>185199</v>
      </c>
      <c r="L460" s="5">
        <f>+XLM!F245</f>
        <v>9276</v>
      </c>
      <c r="N460" s="6">
        <f t="shared" si="7"/>
        <v>13913825</v>
      </c>
      <c r="O460" s="6"/>
    </row>
    <row r="461" spans="1:15" x14ac:dyDescent="0.25">
      <c r="A461" s="4">
        <v>42099</v>
      </c>
      <c r="B461" s="5">
        <f>BTC!F462</f>
        <v>19649200</v>
      </c>
      <c r="C461" s="5">
        <f>+XRP!F462</f>
        <v>225068</v>
      </c>
      <c r="D461" s="5">
        <f>+LTC!F462</f>
        <v>1012920</v>
      </c>
      <c r="E461" s="5">
        <v>0</v>
      </c>
      <c r="F461" s="5">
        <v>0</v>
      </c>
      <c r="G461" s="5">
        <v>0</v>
      </c>
      <c r="H461" s="6">
        <f>+XMR!F322</f>
        <v>143439</v>
      </c>
      <c r="I461" s="6">
        <v>0</v>
      </c>
      <c r="J461" s="5">
        <v>0</v>
      </c>
      <c r="K461" s="5">
        <f>+DASH!F418</f>
        <v>136532</v>
      </c>
      <c r="L461" s="5">
        <f>+XLM!F246</f>
        <v>12082</v>
      </c>
      <c r="N461" s="6">
        <f t="shared" si="7"/>
        <v>21179241</v>
      </c>
      <c r="O461" s="6"/>
    </row>
    <row r="462" spans="1:15" x14ac:dyDescent="0.25">
      <c r="A462" s="3">
        <v>42100</v>
      </c>
      <c r="B462" s="5">
        <f>BTC!F463</f>
        <v>20034200</v>
      </c>
      <c r="C462" s="5">
        <f>+XRP!F463</f>
        <v>537916</v>
      </c>
      <c r="D462" s="5">
        <f>+LTC!F463</f>
        <v>1077700</v>
      </c>
      <c r="E462" s="5">
        <v>0</v>
      </c>
      <c r="F462" s="5">
        <v>0</v>
      </c>
      <c r="G462" s="5">
        <v>0</v>
      </c>
      <c r="H462" s="6">
        <f>+XMR!F323</f>
        <v>38051</v>
      </c>
      <c r="I462" s="6">
        <v>0</v>
      </c>
      <c r="J462" s="5">
        <v>0</v>
      </c>
      <c r="K462" s="5">
        <f>+DASH!F419</f>
        <v>115405</v>
      </c>
      <c r="L462" s="5">
        <f>+XLM!F247</f>
        <v>11075</v>
      </c>
      <c r="N462" s="6">
        <f t="shared" si="7"/>
        <v>21814347</v>
      </c>
      <c r="O462" s="6"/>
    </row>
    <row r="463" spans="1:15" x14ac:dyDescent="0.25">
      <c r="A463" s="4">
        <v>42101</v>
      </c>
      <c r="B463" s="5">
        <f>BTC!F464</f>
        <v>18467400</v>
      </c>
      <c r="C463" s="5">
        <f>+XRP!F464</f>
        <v>1145350</v>
      </c>
      <c r="D463" s="5">
        <f>+LTC!F464</f>
        <v>898271</v>
      </c>
      <c r="E463" s="5">
        <v>0</v>
      </c>
      <c r="F463" s="5">
        <v>0</v>
      </c>
      <c r="G463" s="5">
        <v>0</v>
      </c>
      <c r="H463" s="6">
        <f>+XMR!F324</f>
        <v>95347</v>
      </c>
      <c r="I463" s="6">
        <v>0</v>
      </c>
      <c r="J463" s="5">
        <v>0</v>
      </c>
      <c r="K463" s="5">
        <f>+DASH!F420</f>
        <v>205259</v>
      </c>
      <c r="L463" s="5">
        <f>+XLM!F248</f>
        <v>37000</v>
      </c>
      <c r="N463" s="6">
        <f t="shared" si="7"/>
        <v>20848627</v>
      </c>
      <c r="O463" s="6"/>
    </row>
    <row r="464" spans="1:15" x14ac:dyDescent="0.25">
      <c r="A464" s="3">
        <v>42102</v>
      </c>
      <c r="B464" s="5">
        <f>BTC!F465</f>
        <v>30086400</v>
      </c>
      <c r="C464" s="5">
        <f>+XRP!F465</f>
        <v>940998</v>
      </c>
      <c r="D464" s="5">
        <f>+LTC!F465</f>
        <v>1479550</v>
      </c>
      <c r="E464" s="5">
        <v>0</v>
      </c>
      <c r="F464" s="5">
        <v>0</v>
      </c>
      <c r="G464" s="5">
        <v>0</v>
      </c>
      <c r="H464" s="6">
        <f>+XMR!F325</f>
        <v>33421</v>
      </c>
      <c r="I464" s="6">
        <v>0</v>
      </c>
      <c r="J464" s="5">
        <v>0</v>
      </c>
      <c r="K464" s="5">
        <f>+DASH!F421</f>
        <v>144498</v>
      </c>
      <c r="L464" s="5">
        <f>+XLM!F249</f>
        <v>19430</v>
      </c>
      <c r="N464" s="6">
        <f t="shared" si="7"/>
        <v>32704297</v>
      </c>
      <c r="O464" s="6"/>
    </row>
    <row r="465" spans="1:15" x14ac:dyDescent="0.25">
      <c r="A465" s="4">
        <v>42103</v>
      </c>
      <c r="B465" s="5">
        <f>BTC!F466</f>
        <v>21643500</v>
      </c>
      <c r="C465" s="5">
        <f>+XRP!F466</f>
        <v>701874</v>
      </c>
      <c r="D465" s="5">
        <f>+LTC!F466</f>
        <v>1354130</v>
      </c>
      <c r="E465" s="5">
        <v>0</v>
      </c>
      <c r="F465" s="5">
        <v>0</v>
      </c>
      <c r="G465" s="5">
        <v>0</v>
      </c>
      <c r="H465" s="6">
        <f>+XMR!F326</f>
        <v>24374</v>
      </c>
      <c r="I465" s="6">
        <v>0</v>
      </c>
      <c r="J465" s="5">
        <v>0</v>
      </c>
      <c r="K465" s="5">
        <f>+DASH!F422</f>
        <v>172424</v>
      </c>
      <c r="L465" s="5">
        <f>+XLM!F250</f>
        <v>14530</v>
      </c>
      <c r="N465" s="6">
        <f t="shared" si="7"/>
        <v>23910832</v>
      </c>
      <c r="O465" s="6"/>
    </row>
    <row r="466" spans="1:15" x14ac:dyDescent="0.25">
      <c r="A466" s="3">
        <v>42104</v>
      </c>
      <c r="B466" s="5">
        <f>BTC!F467</f>
        <v>28882000</v>
      </c>
      <c r="C466" s="5">
        <f>+XRP!F467</f>
        <v>494280</v>
      </c>
      <c r="D466" s="5">
        <f>+LTC!F467</f>
        <v>1448110</v>
      </c>
      <c r="E466" s="5">
        <v>0</v>
      </c>
      <c r="F466" s="5">
        <v>0</v>
      </c>
      <c r="G466" s="5">
        <v>0</v>
      </c>
      <c r="H466" s="6">
        <f>+XMR!F327</f>
        <v>67091</v>
      </c>
      <c r="I466" s="6">
        <v>0</v>
      </c>
      <c r="J466" s="5">
        <v>0</v>
      </c>
      <c r="K466" s="5">
        <f>+DASH!F423</f>
        <v>185593</v>
      </c>
      <c r="L466" s="5">
        <f>+XLM!F251</f>
        <v>18291</v>
      </c>
      <c r="N466" s="6">
        <f t="shared" si="7"/>
        <v>31095365</v>
      </c>
      <c r="O466" s="6"/>
    </row>
    <row r="467" spans="1:15" x14ac:dyDescent="0.25">
      <c r="A467" s="4">
        <v>42105</v>
      </c>
      <c r="B467" s="5">
        <f>BTC!F468</f>
        <v>16365200</v>
      </c>
      <c r="C467" s="5">
        <f>+XRP!F468</f>
        <v>255991</v>
      </c>
      <c r="D467" s="5">
        <f>+LTC!F468</f>
        <v>1329260</v>
      </c>
      <c r="E467" s="5">
        <v>0</v>
      </c>
      <c r="F467" s="5">
        <v>0</v>
      </c>
      <c r="G467" s="5">
        <v>0</v>
      </c>
      <c r="H467" s="6">
        <f>+XMR!F328</f>
        <v>45289</v>
      </c>
      <c r="I467" s="6">
        <v>0</v>
      </c>
      <c r="J467" s="5">
        <v>0</v>
      </c>
      <c r="K467" s="5">
        <f>+DASH!F424</f>
        <v>87373</v>
      </c>
      <c r="L467" s="5">
        <f>+XLM!F252</f>
        <v>26596</v>
      </c>
      <c r="N467" s="6">
        <f t="shared" si="7"/>
        <v>18109709</v>
      </c>
      <c r="O467" s="6"/>
    </row>
    <row r="468" spans="1:15" x14ac:dyDescent="0.25">
      <c r="A468" s="3">
        <v>42106</v>
      </c>
      <c r="B468" s="5">
        <f>BTC!F469</f>
        <v>12387900</v>
      </c>
      <c r="C468" s="5">
        <f>+XRP!F469</f>
        <v>199412</v>
      </c>
      <c r="D468" s="5">
        <f>+LTC!F469</f>
        <v>724290</v>
      </c>
      <c r="E468" s="5">
        <v>0</v>
      </c>
      <c r="F468" s="5">
        <v>0</v>
      </c>
      <c r="G468" s="5">
        <v>0</v>
      </c>
      <c r="H468" s="6">
        <f>+XMR!F329</f>
        <v>22665</v>
      </c>
      <c r="I468" s="6">
        <v>0</v>
      </c>
      <c r="J468" s="5">
        <v>0</v>
      </c>
      <c r="K468" s="5">
        <f>+DASH!F425</f>
        <v>46830</v>
      </c>
      <c r="L468" s="5">
        <f>+XLM!F253</f>
        <v>99750</v>
      </c>
      <c r="N468" s="6">
        <f t="shared" si="7"/>
        <v>13480847</v>
      </c>
      <c r="O468" s="6"/>
    </row>
    <row r="469" spans="1:15" x14ac:dyDescent="0.25">
      <c r="A469" s="4">
        <v>42107</v>
      </c>
      <c r="B469" s="5">
        <f>BTC!F470</f>
        <v>31181800</v>
      </c>
      <c r="C469" s="5">
        <f>+XRP!F470</f>
        <v>372548</v>
      </c>
      <c r="D469" s="5">
        <f>+LTC!F470</f>
        <v>1316410</v>
      </c>
      <c r="E469" s="5">
        <v>0</v>
      </c>
      <c r="F469" s="5">
        <v>0</v>
      </c>
      <c r="G469" s="5">
        <v>0</v>
      </c>
      <c r="H469" s="6">
        <f>+XMR!F330</f>
        <v>66159</v>
      </c>
      <c r="I469" s="6">
        <v>0</v>
      </c>
      <c r="J469" s="5">
        <v>0</v>
      </c>
      <c r="K469" s="5">
        <f>+DASH!F426</f>
        <v>93897</v>
      </c>
      <c r="L469" s="5">
        <f>+XLM!F254</f>
        <v>12501</v>
      </c>
      <c r="N469" s="6">
        <f t="shared" si="7"/>
        <v>33043315</v>
      </c>
      <c r="O469" s="6"/>
    </row>
    <row r="470" spans="1:15" x14ac:dyDescent="0.25">
      <c r="A470" s="3">
        <v>42108</v>
      </c>
      <c r="B470" s="5">
        <f>BTC!F471</f>
        <v>31719000</v>
      </c>
      <c r="C470" s="5">
        <f>+XRP!F471</f>
        <v>636679</v>
      </c>
      <c r="D470" s="5">
        <f>+LTC!F471</f>
        <v>1669170</v>
      </c>
      <c r="E470" s="5">
        <v>0</v>
      </c>
      <c r="F470" s="5">
        <v>0</v>
      </c>
      <c r="G470" s="5">
        <v>0</v>
      </c>
      <c r="H470" s="6">
        <f>+XMR!F331</f>
        <v>37452</v>
      </c>
      <c r="I470" s="6">
        <v>0</v>
      </c>
      <c r="J470" s="5">
        <v>0</v>
      </c>
      <c r="K470" s="5">
        <f>+DASH!F427</f>
        <v>68149</v>
      </c>
      <c r="L470" s="5">
        <f>+XLM!F255</f>
        <v>10358</v>
      </c>
      <c r="N470" s="6">
        <f t="shared" si="7"/>
        <v>34140808</v>
      </c>
      <c r="O470" s="6"/>
    </row>
    <row r="471" spans="1:15" x14ac:dyDescent="0.25">
      <c r="A471" s="4">
        <v>42109</v>
      </c>
      <c r="B471" s="5">
        <f>BTC!F472</f>
        <v>22562000</v>
      </c>
      <c r="C471" s="5">
        <f>+XRP!F472</f>
        <v>409098</v>
      </c>
      <c r="D471" s="5">
        <f>+LTC!F472</f>
        <v>1230190</v>
      </c>
      <c r="E471" s="5">
        <v>0</v>
      </c>
      <c r="F471" s="5">
        <v>0</v>
      </c>
      <c r="G471" s="5">
        <v>0</v>
      </c>
      <c r="H471" s="6">
        <f>+XMR!F332</f>
        <v>21974</v>
      </c>
      <c r="I471" s="6">
        <v>0</v>
      </c>
      <c r="J471" s="5">
        <v>0</v>
      </c>
      <c r="K471" s="5">
        <f>+DASH!F428</f>
        <v>82324</v>
      </c>
      <c r="L471" s="5">
        <f>+XLM!F256</f>
        <v>7342</v>
      </c>
      <c r="N471" s="6">
        <f t="shared" si="7"/>
        <v>24312928</v>
      </c>
      <c r="O471" s="6"/>
    </row>
    <row r="472" spans="1:15" x14ac:dyDescent="0.25">
      <c r="A472" s="3">
        <v>42110</v>
      </c>
      <c r="B472" s="5">
        <f>BTC!F473</f>
        <v>24805400</v>
      </c>
      <c r="C472" s="5">
        <f>+XRP!F473</f>
        <v>246608</v>
      </c>
      <c r="D472" s="5">
        <f>+LTC!F473</f>
        <v>1098160</v>
      </c>
      <c r="E472" s="5">
        <v>0</v>
      </c>
      <c r="F472" s="5">
        <v>0</v>
      </c>
      <c r="G472" s="5">
        <v>0</v>
      </c>
      <c r="H472" s="6">
        <f>+XMR!F333</f>
        <v>42962</v>
      </c>
      <c r="I472" s="6">
        <v>0</v>
      </c>
      <c r="J472" s="5">
        <v>0</v>
      </c>
      <c r="K472" s="5">
        <f>+DASH!F429</f>
        <v>83054</v>
      </c>
      <c r="L472" s="5">
        <f>+XLM!F257</f>
        <v>8689</v>
      </c>
      <c r="N472" s="6">
        <f t="shared" si="7"/>
        <v>26284873</v>
      </c>
      <c r="O472" s="6"/>
    </row>
    <row r="473" spans="1:15" x14ac:dyDescent="0.25">
      <c r="A473" s="4">
        <v>42111</v>
      </c>
      <c r="B473" s="5">
        <f>BTC!F474</f>
        <v>20429800</v>
      </c>
      <c r="C473" s="5">
        <f>+XRP!F474</f>
        <v>312038</v>
      </c>
      <c r="D473" s="5">
        <f>+LTC!F474</f>
        <v>1127080</v>
      </c>
      <c r="E473" s="5">
        <v>0</v>
      </c>
      <c r="F473" s="5">
        <v>0</v>
      </c>
      <c r="G473" s="5">
        <v>0</v>
      </c>
      <c r="H473" s="6">
        <f>+XMR!F334</f>
        <v>27205</v>
      </c>
      <c r="I473" s="6">
        <v>0</v>
      </c>
      <c r="J473" s="5">
        <v>0</v>
      </c>
      <c r="K473" s="5">
        <f>+DASH!F430</f>
        <v>118954</v>
      </c>
      <c r="L473" s="5">
        <f>+XLM!F258</f>
        <v>11959</v>
      </c>
      <c r="N473" s="6">
        <f t="shared" si="7"/>
        <v>22027036</v>
      </c>
      <c r="O473" s="6"/>
    </row>
    <row r="474" spans="1:15" x14ac:dyDescent="0.25">
      <c r="A474" s="3">
        <v>42112</v>
      </c>
      <c r="B474" s="5">
        <f>BTC!F475</f>
        <v>12939000</v>
      </c>
      <c r="C474" s="5">
        <f>+XRP!F475</f>
        <v>184595</v>
      </c>
      <c r="D474" s="5">
        <f>+LTC!F475</f>
        <v>733823</v>
      </c>
      <c r="E474" s="5">
        <v>0</v>
      </c>
      <c r="F474" s="5">
        <v>0</v>
      </c>
      <c r="G474" s="5">
        <v>0</v>
      </c>
      <c r="H474" s="6">
        <f>+XMR!F335</f>
        <v>39375</v>
      </c>
      <c r="I474" s="6">
        <v>0</v>
      </c>
      <c r="J474" s="5">
        <v>0</v>
      </c>
      <c r="K474" s="5">
        <f>+DASH!F431</f>
        <v>45925</v>
      </c>
      <c r="L474" s="5">
        <f>+XLM!F259</f>
        <v>10026</v>
      </c>
      <c r="N474" s="6">
        <f t="shared" si="7"/>
        <v>13952744</v>
      </c>
      <c r="O474" s="6"/>
    </row>
    <row r="475" spans="1:15" x14ac:dyDescent="0.25">
      <c r="A475" s="4">
        <v>42113</v>
      </c>
      <c r="B475" s="5">
        <f>BTC!F476</f>
        <v>15021500</v>
      </c>
      <c r="C475" s="5">
        <f>+XRP!F476</f>
        <v>197022</v>
      </c>
      <c r="D475" s="5">
        <f>+LTC!F476</f>
        <v>984396</v>
      </c>
      <c r="E475" s="5">
        <v>0</v>
      </c>
      <c r="F475" s="5">
        <v>0</v>
      </c>
      <c r="G475" s="5">
        <v>0</v>
      </c>
      <c r="H475" s="6">
        <f>+XMR!F336</f>
        <v>15323</v>
      </c>
      <c r="I475" s="6">
        <v>0</v>
      </c>
      <c r="J475" s="5">
        <v>0</v>
      </c>
      <c r="K475" s="5">
        <f>+DASH!F432</f>
        <v>57969</v>
      </c>
      <c r="L475" s="5">
        <f>+XLM!F260</f>
        <v>23255</v>
      </c>
      <c r="N475" s="6">
        <f t="shared" si="7"/>
        <v>16299465</v>
      </c>
      <c r="O475" s="6"/>
    </row>
    <row r="476" spans="1:15" x14ac:dyDescent="0.25">
      <c r="A476" s="3">
        <v>42114</v>
      </c>
      <c r="B476" s="5">
        <f>BTC!F477</f>
        <v>18364700</v>
      </c>
      <c r="C476" s="5">
        <f>+XRP!F477</f>
        <v>710840</v>
      </c>
      <c r="D476" s="5">
        <f>+LTC!F477</f>
        <v>959972</v>
      </c>
      <c r="E476" s="5">
        <v>0</v>
      </c>
      <c r="F476" s="5">
        <v>0</v>
      </c>
      <c r="G476" s="5">
        <v>0</v>
      </c>
      <c r="H476" s="6">
        <f>+XMR!F337</f>
        <v>28005</v>
      </c>
      <c r="I476" s="6">
        <v>0</v>
      </c>
      <c r="J476" s="5">
        <v>0</v>
      </c>
      <c r="K476" s="5">
        <f>+DASH!F433</f>
        <v>112126</v>
      </c>
      <c r="L476" s="5">
        <f>+XLM!F261</f>
        <v>8072</v>
      </c>
      <c r="N476" s="6">
        <f t="shared" si="7"/>
        <v>20183715</v>
      </c>
      <c r="O476" s="6"/>
    </row>
    <row r="477" spans="1:15" x14ac:dyDescent="0.25">
      <c r="A477" s="4">
        <v>42115</v>
      </c>
      <c r="B477" s="5">
        <f>BTC!F478</f>
        <v>24978000</v>
      </c>
      <c r="C477" s="5">
        <f>+XRP!F478</f>
        <v>678946</v>
      </c>
      <c r="D477" s="5">
        <f>+LTC!F478</f>
        <v>1055230</v>
      </c>
      <c r="E477" s="5">
        <v>0</v>
      </c>
      <c r="F477" s="5">
        <v>0</v>
      </c>
      <c r="G477" s="5">
        <v>0</v>
      </c>
      <c r="H477" s="6">
        <f>+XMR!F338</f>
        <v>101360</v>
      </c>
      <c r="I477" s="6">
        <v>0</v>
      </c>
      <c r="J477" s="5">
        <v>0</v>
      </c>
      <c r="K477" s="5">
        <f>+DASH!F434</f>
        <v>80103</v>
      </c>
      <c r="L477" s="5">
        <f>+XLM!F262</f>
        <v>14345</v>
      </c>
      <c r="N477" s="6">
        <f t="shared" si="7"/>
        <v>26907984</v>
      </c>
      <c r="O477" s="6"/>
    </row>
    <row r="478" spans="1:15" x14ac:dyDescent="0.25">
      <c r="A478" s="3">
        <v>42116</v>
      </c>
      <c r="B478" s="5">
        <f>BTC!F479</f>
        <v>23847900</v>
      </c>
      <c r="C478" s="5">
        <f>+XRP!F479</f>
        <v>704364</v>
      </c>
      <c r="D478" s="5">
        <f>+LTC!F479</f>
        <v>1130670</v>
      </c>
      <c r="E478" s="5">
        <v>0</v>
      </c>
      <c r="F478" s="5">
        <v>0</v>
      </c>
      <c r="G478" s="5">
        <v>0</v>
      </c>
      <c r="H478" s="6">
        <f>+XMR!F339</f>
        <v>29956</v>
      </c>
      <c r="I478" s="6">
        <v>0</v>
      </c>
      <c r="J478" s="5">
        <v>0</v>
      </c>
      <c r="K478" s="5">
        <f>+DASH!F435</f>
        <v>191228</v>
      </c>
      <c r="L478" s="5">
        <f>+XLM!F263</f>
        <v>7432</v>
      </c>
      <c r="N478" s="6">
        <f t="shared" si="7"/>
        <v>25911550</v>
      </c>
      <c r="O478" s="6"/>
    </row>
    <row r="479" spans="1:15" x14ac:dyDescent="0.25">
      <c r="A479" s="4">
        <v>42117</v>
      </c>
      <c r="B479" s="5">
        <f>BTC!F480</f>
        <v>17036000</v>
      </c>
      <c r="C479" s="5">
        <f>+XRP!F480</f>
        <v>397132</v>
      </c>
      <c r="D479" s="5">
        <f>+LTC!F480</f>
        <v>727959</v>
      </c>
      <c r="E479" s="5">
        <v>0</v>
      </c>
      <c r="F479" s="5">
        <v>0</v>
      </c>
      <c r="G479" s="5">
        <v>0</v>
      </c>
      <c r="H479" s="6">
        <f>+XMR!F340</f>
        <v>45474</v>
      </c>
      <c r="I479" s="6">
        <v>0</v>
      </c>
      <c r="J479" s="5">
        <v>0</v>
      </c>
      <c r="K479" s="5">
        <f>+DASH!F436</f>
        <v>275604</v>
      </c>
      <c r="L479" s="5">
        <f>+XLM!F264</f>
        <v>9866</v>
      </c>
      <c r="N479" s="6">
        <f t="shared" si="7"/>
        <v>18492035</v>
      </c>
      <c r="O479" s="6"/>
    </row>
    <row r="480" spans="1:15" x14ac:dyDescent="0.25">
      <c r="A480" s="3">
        <v>42118</v>
      </c>
      <c r="B480" s="5">
        <f>BTC!F481</f>
        <v>21448700</v>
      </c>
      <c r="C480" s="5">
        <f>+XRP!F481</f>
        <v>446330</v>
      </c>
      <c r="D480" s="5">
        <f>+LTC!F481</f>
        <v>1008680</v>
      </c>
      <c r="E480" s="5">
        <v>0</v>
      </c>
      <c r="F480" s="5">
        <v>0</v>
      </c>
      <c r="G480" s="5">
        <v>0</v>
      </c>
      <c r="H480" s="6">
        <f>+XMR!F341</f>
        <v>18883</v>
      </c>
      <c r="I480" s="6">
        <v>0</v>
      </c>
      <c r="J480" s="5">
        <v>0</v>
      </c>
      <c r="K480" s="5">
        <f>+DASH!F437</f>
        <v>184435</v>
      </c>
      <c r="L480" s="5">
        <f>+XLM!F265</f>
        <v>6647</v>
      </c>
      <c r="N480" s="6">
        <f t="shared" si="7"/>
        <v>23113675</v>
      </c>
      <c r="O480" s="6"/>
    </row>
    <row r="481" spans="1:15" x14ac:dyDescent="0.25">
      <c r="A481" s="4">
        <v>42119</v>
      </c>
      <c r="B481" s="5">
        <f>BTC!F482</f>
        <v>13957200</v>
      </c>
      <c r="C481" s="5">
        <f>+XRP!F482</f>
        <v>211934</v>
      </c>
      <c r="D481" s="5">
        <f>+LTC!F482</f>
        <v>868387</v>
      </c>
      <c r="E481" s="5">
        <v>0</v>
      </c>
      <c r="F481" s="5">
        <v>0</v>
      </c>
      <c r="G481" s="5">
        <v>0</v>
      </c>
      <c r="H481" s="6">
        <f>+XMR!F342</f>
        <v>77248</v>
      </c>
      <c r="I481" s="6">
        <v>0</v>
      </c>
      <c r="J481" s="5">
        <v>0</v>
      </c>
      <c r="K481" s="5">
        <f>+DASH!F438</f>
        <v>56721</v>
      </c>
      <c r="L481" s="5">
        <f>+XLM!F266</f>
        <v>5959</v>
      </c>
      <c r="N481" s="6">
        <f t="shared" si="7"/>
        <v>15177449</v>
      </c>
      <c r="O481" s="6"/>
    </row>
    <row r="482" spans="1:15" x14ac:dyDescent="0.25">
      <c r="A482" s="3">
        <v>42120</v>
      </c>
      <c r="B482" s="5">
        <f>BTC!F483</f>
        <v>28943700</v>
      </c>
      <c r="C482" s="5">
        <f>+XRP!F483</f>
        <v>493776</v>
      </c>
      <c r="D482" s="5">
        <f>+LTC!F483</f>
        <v>1292150</v>
      </c>
      <c r="E482" s="5">
        <v>0</v>
      </c>
      <c r="F482" s="5">
        <v>0</v>
      </c>
      <c r="G482" s="5">
        <v>0</v>
      </c>
      <c r="H482" s="6">
        <f>+XMR!F343</f>
        <v>19954</v>
      </c>
      <c r="I482" s="6">
        <v>0</v>
      </c>
      <c r="J482" s="5">
        <v>0</v>
      </c>
      <c r="K482" s="5">
        <f>+DASH!F439</f>
        <v>95532</v>
      </c>
      <c r="L482" s="5">
        <f>+XLM!F267</f>
        <v>8844</v>
      </c>
      <c r="N482" s="6">
        <f t="shared" si="7"/>
        <v>30853956</v>
      </c>
      <c r="O482" s="6"/>
    </row>
    <row r="483" spans="1:15" x14ac:dyDescent="0.25">
      <c r="A483" s="4">
        <v>42121</v>
      </c>
      <c r="B483" s="5">
        <f>BTC!F484</f>
        <v>38574000</v>
      </c>
      <c r="C483" s="5">
        <f>+XRP!F484</f>
        <v>779357</v>
      </c>
      <c r="D483" s="5">
        <f>+LTC!F484</f>
        <v>1465060</v>
      </c>
      <c r="E483" s="5">
        <v>0</v>
      </c>
      <c r="F483" s="5">
        <v>0</v>
      </c>
      <c r="G483" s="5">
        <v>0</v>
      </c>
      <c r="H483" s="6">
        <f>+XMR!F344</f>
        <v>26268</v>
      </c>
      <c r="I483" s="6">
        <v>0</v>
      </c>
      <c r="J483" s="5">
        <v>0</v>
      </c>
      <c r="K483" s="5">
        <f>+DASH!F440</f>
        <v>88755</v>
      </c>
      <c r="L483" s="5">
        <f>+XLM!F268</f>
        <v>13546</v>
      </c>
      <c r="N483" s="6">
        <f t="shared" si="7"/>
        <v>40946986</v>
      </c>
      <c r="O483" s="6"/>
    </row>
    <row r="484" spans="1:15" x14ac:dyDescent="0.25">
      <c r="A484" s="3">
        <v>42122</v>
      </c>
      <c r="B484" s="5">
        <f>BTC!F485</f>
        <v>21469200</v>
      </c>
      <c r="C484" s="5">
        <f>+XRP!F485</f>
        <v>569295</v>
      </c>
      <c r="D484" s="5">
        <f>+LTC!F485</f>
        <v>1014190</v>
      </c>
      <c r="E484" s="5">
        <v>0</v>
      </c>
      <c r="F484" s="5">
        <v>0</v>
      </c>
      <c r="G484" s="5">
        <v>0</v>
      </c>
      <c r="H484" s="6">
        <f>+XMR!F345</f>
        <v>97890</v>
      </c>
      <c r="I484" s="6">
        <v>0</v>
      </c>
      <c r="J484" s="5">
        <v>0</v>
      </c>
      <c r="K484" s="5">
        <f>+DASH!F441</f>
        <v>68693</v>
      </c>
      <c r="L484" s="5">
        <f>+XLM!F269</f>
        <v>9069</v>
      </c>
      <c r="N484" s="6">
        <f t="shared" si="7"/>
        <v>23228337</v>
      </c>
      <c r="O484" s="6"/>
    </row>
    <row r="485" spans="1:15" x14ac:dyDescent="0.25">
      <c r="A485" s="4">
        <v>42123</v>
      </c>
      <c r="B485" s="5">
        <f>BTC!F486</f>
        <v>18936500</v>
      </c>
      <c r="C485" s="5">
        <f>+XRP!F486</f>
        <v>549981</v>
      </c>
      <c r="D485" s="5">
        <f>+LTC!F486</f>
        <v>1372440</v>
      </c>
      <c r="E485" s="5">
        <v>0</v>
      </c>
      <c r="F485" s="5">
        <v>0</v>
      </c>
      <c r="G485" s="5">
        <v>0</v>
      </c>
      <c r="H485" s="6">
        <f>+XMR!F346</f>
        <v>29029</v>
      </c>
      <c r="I485" s="6">
        <v>0</v>
      </c>
      <c r="J485" s="5">
        <v>0</v>
      </c>
      <c r="K485" s="5">
        <f>+DASH!F442</f>
        <v>30506</v>
      </c>
      <c r="L485" s="5">
        <f>+XLM!F270</f>
        <v>15415</v>
      </c>
      <c r="N485" s="6">
        <f t="shared" si="7"/>
        <v>20933871</v>
      </c>
      <c r="O485" s="6"/>
    </row>
    <row r="486" spans="1:15" x14ac:dyDescent="0.25">
      <c r="A486" s="3">
        <v>42124</v>
      </c>
      <c r="B486" s="5">
        <f>BTC!F487</f>
        <v>33818600</v>
      </c>
      <c r="C486" s="5">
        <f>+XRP!F487</f>
        <v>595106</v>
      </c>
      <c r="D486" s="5">
        <f>+LTC!F487</f>
        <v>2039930</v>
      </c>
      <c r="E486" s="5">
        <v>0</v>
      </c>
      <c r="F486" s="5">
        <v>0</v>
      </c>
      <c r="G486" s="5">
        <v>0</v>
      </c>
      <c r="H486" s="6">
        <f>+XMR!F347</f>
        <v>29589</v>
      </c>
      <c r="I486" s="6">
        <v>0</v>
      </c>
      <c r="J486" s="5">
        <v>0</v>
      </c>
      <c r="K486" s="5">
        <f>+DASH!F443</f>
        <v>84241</v>
      </c>
      <c r="L486" s="5">
        <f>+XLM!F271</f>
        <v>10060</v>
      </c>
      <c r="N486" s="6">
        <f t="shared" si="7"/>
        <v>36577526</v>
      </c>
      <c r="O486" s="6"/>
    </row>
    <row r="487" spans="1:15" x14ac:dyDescent="0.25">
      <c r="A487" s="4">
        <v>42125</v>
      </c>
      <c r="B487" s="5">
        <f>BTC!F488</f>
        <v>18815300</v>
      </c>
      <c r="C487" s="5">
        <f>+XRP!F488</f>
        <v>663959</v>
      </c>
      <c r="D487" s="5">
        <f>+LTC!F488</f>
        <v>1169670</v>
      </c>
      <c r="E487" s="5">
        <v>0</v>
      </c>
      <c r="F487" s="5">
        <v>0</v>
      </c>
      <c r="G487" s="5">
        <v>0</v>
      </c>
      <c r="H487" s="6">
        <f>+XMR!F348</f>
        <v>13570</v>
      </c>
      <c r="I487" s="6">
        <v>0</v>
      </c>
      <c r="J487" s="5">
        <v>0</v>
      </c>
      <c r="K487" s="5">
        <f>+DASH!F444</f>
        <v>149552</v>
      </c>
      <c r="L487" s="5">
        <f>+XLM!F272</f>
        <v>5405</v>
      </c>
      <c r="N487" s="6">
        <f t="shared" si="7"/>
        <v>20817456</v>
      </c>
      <c r="O487" s="6"/>
    </row>
    <row r="488" spans="1:15" x14ac:dyDescent="0.25">
      <c r="A488" s="3">
        <v>42126</v>
      </c>
      <c r="B488" s="5">
        <f>BTC!F489</f>
        <v>12535500</v>
      </c>
      <c r="C488" s="5">
        <f>+XRP!F489</f>
        <v>107649</v>
      </c>
      <c r="D488" s="5">
        <f>+LTC!F489</f>
        <v>807758</v>
      </c>
      <c r="E488" s="5">
        <v>0</v>
      </c>
      <c r="F488" s="5">
        <v>0</v>
      </c>
      <c r="G488" s="5">
        <v>0</v>
      </c>
      <c r="H488" s="6">
        <f>+XMR!F349</f>
        <v>12363</v>
      </c>
      <c r="I488" s="6">
        <v>0</v>
      </c>
      <c r="J488" s="5">
        <v>0</v>
      </c>
      <c r="K488" s="5">
        <f>+DASH!F445</f>
        <v>46992</v>
      </c>
      <c r="L488" s="5">
        <f>+XLM!F273</f>
        <v>10689</v>
      </c>
      <c r="N488" s="6">
        <f t="shared" si="7"/>
        <v>13520951</v>
      </c>
      <c r="O488" s="6"/>
    </row>
    <row r="489" spans="1:15" x14ac:dyDescent="0.25">
      <c r="A489" s="4">
        <v>42127</v>
      </c>
      <c r="B489" s="5">
        <f>BTC!F490</f>
        <v>18494100</v>
      </c>
      <c r="C489" s="5">
        <f>+XRP!F490</f>
        <v>438453</v>
      </c>
      <c r="D489" s="5">
        <f>+LTC!F490</f>
        <v>1673860</v>
      </c>
      <c r="E489" s="5">
        <v>0</v>
      </c>
      <c r="F489" s="5">
        <v>0</v>
      </c>
      <c r="G489" s="5">
        <v>0</v>
      </c>
      <c r="H489" s="6">
        <f>+XMR!F350</f>
        <v>13646</v>
      </c>
      <c r="I489" s="6">
        <v>0</v>
      </c>
      <c r="J489" s="5">
        <v>0</v>
      </c>
      <c r="K489" s="5">
        <f>+DASH!F446</f>
        <v>63544</v>
      </c>
      <c r="L489" s="5">
        <f>+XLM!F274</f>
        <v>6849</v>
      </c>
      <c r="N489" s="6">
        <f t="shared" si="7"/>
        <v>20690452</v>
      </c>
      <c r="O489" s="6"/>
    </row>
    <row r="490" spans="1:15" x14ac:dyDescent="0.25">
      <c r="A490" s="3">
        <v>42128</v>
      </c>
      <c r="B490" s="5">
        <f>BTC!F491</f>
        <v>21223400</v>
      </c>
      <c r="C490" s="5">
        <f>+XRP!F491</f>
        <v>262147</v>
      </c>
      <c r="D490" s="5">
        <f>+LTC!F491</f>
        <v>1462600</v>
      </c>
      <c r="E490" s="5">
        <v>0</v>
      </c>
      <c r="F490" s="5">
        <v>0</v>
      </c>
      <c r="G490" s="5">
        <v>0</v>
      </c>
      <c r="H490" s="6">
        <f>+XMR!F351</f>
        <v>19414</v>
      </c>
      <c r="I490" s="6">
        <v>0</v>
      </c>
      <c r="J490" s="5">
        <v>0</v>
      </c>
      <c r="K490" s="5">
        <f>+DASH!F447</f>
        <v>104785</v>
      </c>
      <c r="L490" s="5">
        <f>+XLM!F275</f>
        <v>4015</v>
      </c>
      <c r="N490" s="6">
        <f t="shared" si="7"/>
        <v>23076361</v>
      </c>
      <c r="O490" s="6"/>
    </row>
    <row r="491" spans="1:15" x14ac:dyDescent="0.25">
      <c r="A491" s="4">
        <v>42129</v>
      </c>
      <c r="B491" s="5">
        <f>BTC!F492</f>
        <v>23929100</v>
      </c>
      <c r="C491" s="5">
        <f>+XRP!F492</f>
        <v>553536</v>
      </c>
      <c r="D491" s="5">
        <f>+LTC!F492</f>
        <v>1229630</v>
      </c>
      <c r="E491" s="5">
        <v>0</v>
      </c>
      <c r="F491" s="5">
        <v>0</v>
      </c>
      <c r="G491" s="5">
        <v>0</v>
      </c>
      <c r="H491" s="6">
        <f>+XMR!F352</f>
        <v>22379</v>
      </c>
      <c r="I491" s="6">
        <v>0</v>
      </c>
      <c r="J491" s="5">
        <v>0</v>
      </c>
      <c r="K491" s="5">
        <f>+DASH!F448</f>
        <v>26546</v>
      </c>
      <c r="L491" s="5">
        <f>+XLM!F276</f>
        <v>6410</v>
      </c>
      <c r="N491" s="6">
        <f t="shared" si="7"/>
        <v>25767601</v>
      </c>
      <c r="O491" s="6"/>
    </row>
    <row r="492" spans="1:15" x14ac:dyDescent="0.25">
      <c r="A492" s="3">
        <v>42130</v>
      </c>
      <c r="B492" s="5">
        <f>BTC!F493</f>
        <v>29587200</v>
      </c>
      <c r="C492" s="5">
        <f>+XRP!F493</f>
        <v>475466</v>
      </c>
      <c r="D492" s="5">
        <f>+LTC!F493</f>
        <v>1100820</v>
      </c>
      <c r="E492" s="5">
        <v>0</v>
      </c>
      <c r="F492" s="5">
        <v>0</v>
      </c>
      <c r="G492" s="5">
        <v>0</v>
      </c>
      <c r="H492" s="6">
        <f>+XMR!F353</f>
        <v>29928</v>
      </c>
      <c r="I492" s="6">
        <v>0</v>
      </c>
      <c r="J492" s="5">
        <v>0</v>
      </c>
      <c r="K492" s="5">
        <f>+DASH!F449</f>
        <v>48370</v>
      </c>
      <c r="L492" s="5">
        <f>+XLM!F277</f>
        <v>4242</v>
      </c>
      <c r="N492" s="6">
        <f t="shared" si="7"/>
        <v>31246026</v>
      </c>
      <c r="O492" s="6"/>
    </row>
    <row r="493" spans="1:15" x14ac:dyDescent="0.25">
      <c r="A493" s="4">
        <v>42131</v>
      </c>
      <c r="B493" s="5">
        <f>BTC!F494</f>
        <v>29064400</v>
      </c>
      <c r="C493" s="5">
        <f>+XRP!F494</f>
        <v>2231440</v>
      </c>
      <c r="D493" s="5">
        <f>+LTC!F494</f>
        <v>1742090</v>
      </c>
      <c r="E493" s="5">
        <v>0</v>
      </c>
      <c r="F493" s="5">
        <v>0</v>
      </c>
      <c r="G493" s="5">
        <v>0</v>
      </c>
      <c r="H493" s="6">
        <f>+XMR!F354</f>
        <v>29403</v>
      </c>
      <c r="I493" s="6">
        <v>0</v>
      </c>
      <c r="J493" s="5">
        <v>0</v>
      </c>
      <c r="K493" s="5">
        <f>+DASH!F450</f>
        <v>60248</v>
      </c>
      <c r="L493" s="5">
        <f>+XLM!F278</f>
        <v>17196</v>
      </c>
      <c r="N493" s="6">
        <f t="shared" si="7"/>
        <v>33144777</v>
      </c>
      <c r="O493" s="6"/>
    </row>
    <row r="494" spans="1:15" x14ac:dyDescent="0.25">
      <c r="A494" s="3">
        <v>42132</v>
      </c>
      <c r="B494" s="5">
        <f>BTC!F495</f>
        <v>27445500</v>
      </c>
      <c r="C494" s="5">
        <f>+XRP!F495</f>
        <v>369669</v>
      </c>
      <c r="D494" s="5">
        <f>+LTC!F495</f>
        <v>1444320</v>
      </c>
      <c r="E494" s="5">
        <v>0</v>
      </c>
      <c r="F494" s="5">
        <v>0</v>
      </c>
      <c r="G494" s="5">
        <v>0</v>
      </c>
      <c r="H494" s="6">
        <f>+XMR!F355</f>
        <v>13967</v>
      </c>
      <c r="I494" s="6">
        <v>0</v>
      </c>
      <c r="J494" s="5">
        <v>0</v>
      </c>
      <c r="K494" s="5">
        <f>+DASH!F451</f>
        <v>51411</v>
      </c>
      <c r="L494" s="5">
        <f>+XLM!F279</f>
        <v>40149</v>
      </c>
      <c r="N494" s="6">
        <f t="shared" si="7"/>
        <v>29365016</v>
      </c>
      <c r="O494" s="6"/>
    </row>
    <row r="495" spans="1:15" x14ac:dyDescent="0.25">
      <c r="A495" s="4">
        <v>42133</v>
      </c>
      <c r="B495" s="5">
        <f>BTC!F496</f>
        <v>19790500</v>
      </c>
      <c r="C495" s="5">
        <f>+XRP!F496</f>
        <v>179858</v>
      </c>
      <c r="D495" s="5">
        <f>+LTC!F496</f>
        <v>1323730</v>
      </c>
      <c r="E495" s="5">
        <v>0</v>
      </c>
      <c r="F495" s="5">
        <v>0</v>
      </c>
      <c r="G495" s="5">
        <v>0</v>
      </c>
      <c r="H495" s="6">
        <f>+XMR!F356</f>
        <v>33579</v>
      </c>
      <c r="I495" s="6">
        <v>0</v>
      </c>
      <c r="J495" s="5">
        <v>0</v>
      </c>
      <c r="K495" s="5">
        <f>+DASH!F452</f>
        <v>35280</v>
      </c>
      <c r="L495" s="5">
        <f>+XLM!F280</f>
        <v>18016</v>
      </c>
      <c r="N495" s="6">
        <f t="shared" si="7"/>
        <v>21380963</v>
      </c>
      <c r="O495" s="6"/>
    </row>
    <row r="496" spans="1:15" x14ac:dyDescent="0.25">
      <c r="A496" s="3">
        <v>42134</v>
      </c>
      <c r="B496" s="5">
        <f>BTC!F497</f>
        <v>15019100</v>
      </c>
      <c r="C496" s="5">
        <f>+XRP!F497</f>
        <v>575429</v>
      </c>
      <c r="D496" s="5">
        <f>+LTC!F497</f>
        <v>993855</v>
      </c>
      <c r="E496" s="5">
        <v>0</v>
      </c>
      <c r="F496" s="5">
        <v>0</v>
      </c>
      <c r="G496" s="5">
        <v>0</v>
      </c>
      <c r="H496" s="6">
        <f>+XMR!F357</f>
        <v>25842</v>
      </c>
      <c r="I496" s="6">
        <v>0</v>
      </c>
      <c r="J496" s="5">
        <v>0</v>
      </c>
      <c r="K496" s="5">
        <f>+DASH!F453</f>
        <v>57877</v>
      </c>
      <c r="L496" s="5">
        <f>+XLM!F281</f>
        <v>6673</v>
      </c>
      <c r="N496" s="6">
        <f t="shared" si="7"/>
        <v>16678776</v>
      </c>
      <c r="O496" s="6"/>
    </row>
    <row r="497" spans="1:15" x14ac:dyDescent="0.25">
      <c r="A497" s="4">
        <v>42135</v>
      </c>
      <c r="B497" s="5">
        <f>BTC!F498</f>
        <v>20892300</v>
      </c>
      <c r="C497" s="5">
        <f>+XRP!F498</f>
        <v>456632</v>
      </c>
      <c r="D497" s="5">
        <f>+LTC!F498</f>
        <v>826032</v>
      </c>
      <c r="E497" s="5">
        <v>0</v>
      </c>
      <c r="F497" s="5">
        <v>0</v>
      </c>
      <c r="G497" s="5">
        <v>0</v>
      </c>
      <c r="H497" s="6">
        <f>+XMR!F358</f>
        <v>40270</v>
      </c>
      <c r="I497" s="6">
        <v>0</v>
      </c>
      <c r="J497" s="5">
        <v>0</v>
      </c>
      <c r="K497" s="5">
        <f>+DASH!F454</f>
        <v>73027</v>
      </c>
      <c r="L497" s="5">
        <f>+XLM!F282</f>
        <v>7693</v>
      </c>
      <c r="N497" s="6">
        <f t="shared" si="7"/>
        <v>22295954</v>
      </c>
      <c r="O497" s="6"/>
    </row>
    <row r="498" spans="1:15" x14ac:dyDescent="0.25">
      <c r="A498" s="3">
        <v>42136</v>
      </c>
      <c r="B498" s="5">
        <f>BTC!F499</f>
        <v>19282600</v>
      </c>
      <c r="C498" s="5">
        <f>+XRP!F499</f>
        <v>973166</v>
      </c>
      <c r="D498" s="5">
        <f>+LTC!F499</f>
        <v>723296</v>
      </c>
      <c r="E498" s="5">
        <v>0</v>
      </c>
      <c r="F498" s="5">
        <v>0</v>
      </c>
      <c r="G498" s="5">
        <v>0</v>
      </c>
      <c r="H498" s="6">
        <f>+XMR!F359</f>
        <v>27612</v>
      </c>
      <c r="I498" s="6">
        <v>0</v>
      </c>
      <c r="J498" s="5">
        <v>0</v>
      </c>
      <c r="K498" s="5">
        <f>+DASH!F455</f>
        <v>44614</v>
      </c>
      <c r="L498" s="5">
        <f>+XLM!F283</f>
        <v>16605</v>
      </c>
      <c r="N498" s="6">
        <f t="shared" si="7"/>
        <v>21067893</v>
      </c>
      <c r="O498" s="6"/>
    </row>
    <row r="499" spans="1:15" x14ac:dyDescent="0.25">
      <c r="A499" s="4">
        <v>42137</v>
      </c>
      <c r="B499" s="5">
        <f>BTC!F500</f>
        <v>27180100</v>
      </c>
      <c r="C499" s="5">
        <f>+XRP!F500</f>
        <v>897919</v>
      </c>
      <c r="D499" s="5">
        <f>+LTC!F500</f>
        <v>1913000</v>
      </c>
      <c r="E499" s="5">
        <v>0</v>
      </c>
      <c r="F499" s="5">
        <v>0</v>
      </c>
      <c r="G499" s="5">
        <v>0</v>
      </c>
      <c r="H499" s="6">
        <f>+XMR!F360</f>
        <v>22340</v>
      </c>
      <c r="I499" s="6">
        <v>0</v>
      </c>
      <c r="J499" s="5">
        <v>0</v>
      </c>
      <c r="K499" s="5">
        <f>+DASH!F456</f>
        <v>36403</v>
      </c>
      <c r="L499" s="5">
        <f>+XLM!F284</f>
        <v>7557</v>
      </c>
      <c r="N499" s="6">
        <f t="shared" si="7"/>
        <v>30057319</v>
      </c>
      <c r="O499" s="6"/>
    </row>
    <row r="500" spans="1:15" x14ac:dyDescent="0.25">
      <c r="A500" s="3">
        <v>42138</v>
      </c>
      <c r="B500" s="5">
        <f>BTC!F501</f>
        <v>24413700</v>
      </c>
      <c r="C500" s="5">
        <f>+XRP!F501</f>
        <v>622577</v>
      </c>
      <c r="D500" s="5">
        <f>+LTC!F501</f>
        <v>1078360</v>
      </c>
      <c r="E500" s="5">
        <v>0</v>
      </c>
      <c r="F500" s="5">
        <v>0</v>
      </c>
      <c r="G500" s="5">
        <v>0</v>
      </c>
      <c r="H500" s="6">
        <f>+XMR!F361</f>
        <v>24386</v>
      </c>
      <c r="I500" s="6">
        <v>0</v>
      </c>
      <c r="J500" s="5">
        <v>0</v>
      </c>
      <c r="K500" s="5">
        <f>+DASH!F457</f>
        <v>81538</v>
      </c>
      <c r="L500" s="5">
        <f>+XLM!F285</f>
        <v>8935</v>
      </c>
      <c r="N500" s="6">
        <f t="shared" si="7"/>
        <v>26229496</v>
      </c>
      <c r="O500" s="6"/>
    </row>
    <row r="501" spans="1:15" x14ac:dyDescent="0.25">
      <c r="A501" s="4">
        <v>42139</v>
      </c>
      <c r="B501" s="5">
        <f>BTC!F502</f>
        <v>16329400</v>
      </c>
      <c r="C501" s="5">
        <f>+XRP!F502</f>
        <v>243151</v>
      </c>
      <c r="D501" s="5">
        <f>+LTC!F502</f>
        <v>691297</v>
      </c>
      <c r="E501" s="5">
        <v>0</v>
      </c>
      <c r="F501" s="5">
        <v>0</v>
      </c>
      <c r="G501" s="5">
        <v>0</v>
      </c>
      <c r="H501" s="6">
        <f>+XMR!F362</f>
        <v>36937</v>
      </c>
      <c r="I501" s="6">
        <v>0</v>
      </c>
      <c r="J501" s="5">
        <v>0</v>
      </c>
      <c r="K501" s="5">
        <f>+DASH!F458</f>
        <v>75968</v>
      </c>
      <c r="L501" s="5">
        <f>+XLM!F286</f>
        <v>6608</v>
      </c>
      <c r="N501" s="6">
        <f t="shared" si="7"/>
        <v>17383361</v>
      </c>
      <c r="O501" s="6"/>
    </row>
    <row r="502" spans="1:15" x14ac:dyDescent="0.25">
      <c r="A502" s="3">
        <v>42140</v>
      </c>
      <c r="B502" s="5">
        <f>BTC!F503</f>
        <v>11089700</v>
      </c>
      <c r="C502" s="5">
        <f>+XRP!F503</f>
        <v>63602</v>
      </c>
      <c r="D502" s="5">
        <f>+LTC!F503</f>
        <v>757344</v>
      </c>
      <c r="E502" s="5">
        <v>0</v>
      </c>
      <c r="F502" s="5">
        <v>0</v>
      </c>
      <c r="G502" s="5">
        <v>0</v>
      </c>
      <c r="H502" s="6">
        <f>+XMR!F363</f>
        <v>48492</v>
      </c>
      <c r="I502" s="6">
        <v>0</v>
      </c>
      <c r="J502" s="5">
        <v>0</v>
      </c>
      <c r="K502" s="5">
        <f>+DASH!F459</f>
        <v>74901</v>
      </c>
      <c r="L502" s="5">
        <f>+XLM!F287</f>
        <v>6243</v>
      </c>
      <c r="N502" s="6">
        <f t="shared" si="7"/>
        <v>12040282</v>
      </c>
      <c r="O502" s="6"/>
    </row>
    <row r="503" spans="1:15" x14ac:dyDescent="0.25">
      <c r="A503" s="4">
        <v>42141</v>
      </c>
      <c r="B503" s="5">
        <f>BTC!F504</f>
        <v>11134300</v>
      </c>
      <c r="C503" s="5">
        <f>+XRP!F504</f>
        <v>350731</v>
      </c>
      <c r="D503" s="5">
        <f>+LTC!F504</f>
        <v>481714</v>
      </c>
      <c r="E503" s="5">
        <v>0</v>
      </c>
      <c r="F503" s="5">
        <v>0</v>
      </c>
      <c r="G503" s="5">
        <v>0</v>
      </c>
      <c r="H503" s="6">
        <f>+XMR!F364</f>
        <v>38552</v>
      </c>
      <c r="I503" s="6">
        <v>0</v>
      </c>
      <c r="J503" s="5">
        <v>0</v>
      </c>
      <c r="K503" s="5">
        <f>+DASH!F460</f>
        <v>52827</v>
      </c>
      <c r="L503" s="5">
        <f>+XLM!F288</f>
        <v>9992</v>
      </c>
      <c r="N503" s="6">
        <f t="shared" si="7"/>
        <v>12068116</v>
      </c>
      <c r="O503" s="6"/>
    </row>
    <row r="504" spans="1:15" x14ac:dyDescent="0.25">
      <c r="A504" s="3">
        <v>42142</v>
      </c>
      <c r="B504" s="5">
        <f>BTC!F505</f>
        <v>16780300</v>
      </c>
      <c r="C504" s="5">
        <f>+XRP!F505</f>
        <v>1185930</v>
      </c>
      <c r="D504" s="5">
        <f>+LTC!F505</f>
        <v>630744</v>
      </c>
      <c r="E504" s="5">
        <v>0</v>
      </c>
      <c r="F504" s="5">
        <v>0</v>
      </c>
      <c r="G504" s="5">
        <v>0</v>
      </c>
      <c r="H504" s="6">
        <f>+XMR!F365</f>
        <v>66440</v>
      </c>
      <c r="I504" s="6">
        <v>0</v>
      </c>
      <c r="J504" s="5">
        <v>0</v>
      </c>
      <c r="K504" s="5">
        <f>+DASH!F461</f>
        <v>42345</v>
      </c>
      <c r="L504" s="5">
        <f>+XLM!F289</f>
        <v>9633</v>
      </c>
      <c r="N504" s="6">
        <f t="shared" si="7"/>
        <v>18715392</v>
      </c>
      <c r="O504" s="6"/>
    </row>
    <row r="505" spans="1:15" x14ac:dyDescent="0.25">
      <c r="A505" s="4">
        <v>42143</v>
      </c>
      <c r="B505" s="5">
        <f>BTC!F506</f>
        <v>14241900</v>
      </c>
      <c r="C505" s="5">
        <f>+XRP!F506</f>
        <v>952584</v>
      </c>
      <c r="D505" s="5">
        <f>+LTC!F506</f>
        <v>516737</v>
      </c>
      <c r="E505" s="5">
        <v>0</v>
      </c>
      <c r="F505" s="5">
        <v>0</v>
      </c>
      <c r="G505" s="5">
        <v>0</v>
      </c>
      <c r="H505" s="6">
        <f>+XMR!F366</f>
        <v>64157</v>
      </c>
      <c r="I505" s="6">
        <v>0</v>
      </c>
      <c r="J505" s="5">
        <v>0</v>
      </c>
      <c r="K505" s="5">
        <f>+DASH!F462</f>
        <v>34282</v>
      </c>
      <c r="L505" s="5">
        <f>+XLM!F290</f>
        <v>46705</v>
      </c>
      <c r="N505" s="6">
        <f t="shared" si="7"/>
        <v>15856365</v>
      </c>
      <c r="O505" s="6"/>
    </row>
    <row r="506" spans="1:15" x14ac:dyDescent="0.25">
      <c r="A506" s="3">
        <v>42144</v>
      </c>
      <c r="B506" s="5">
        <f>BTC!F507</f>
        <v>15499400</v>
      </c>
      <c r="C506" s="5">
        <f>+XRP!F507</f>
        <v>465374</v>
      </c>
      <c r="D506" s="5">
        <f>+LTC!F507</f>
        <v>892369</v>
      </c>
      <c r="E506" s="5">
        <v>0</v>
      </c>
      <c r="F506" s="5">
        <v>0</v>
      </c>
      <c r="G506" s="5">
        <v>0</v>
      </c>
      <c r="H506" s="6">
        <f>+XMR!F367</f>
        <v>62290</v>
      </c>
      <c r="I506" s="6">
        <v>0</v>
      </c>
      <c r="J506" s="5">
        <v>0</v>
      </c>
      <c r="K506" s="5">
        <f>+DASH!F463</f>
        <v>48146</v>
      </c>
      <c r="L506" s="5">
        <f>+XLM!F291</f>
        <v>33006</v>
      </c>
      <c r="N506" s="6">
        <f t="shared" si="7"/>
        <v>17000585</v>
      </c>
      <c r="O506" s="6"/>
    </row>
    <row r="507" spans="1:15" x14ac:dyDescent="0.25">
      <c r="A507" s="4">
        <v>42145</v>
      </c>
      <c r="B507" s="5">
        <f>BTC!F508</f>
        <v>15108900</v>
      </c>
      <c r="C507" s="5">
        <f>+XRP!F508</f>
        <v>182022</v>
      </c>
      <c r="D507" s="5">
        <f>+LTC!F508</f>
        <v>1109240</v>
      </c>
      <c r="E507" s="5">
        <v>0</v>
      </c>
      <c r="F507" s="5">
        <v>0</v>
      </c>
      <c r="G507" s="5">
        <v>0</v>
      </c>
      <c r="H507" s="6">
        <f>+XMR!F368</f>
        <v>110387</v>
      </c>
      <c r="I507" s="6">
        <v>0</v>
      </c>
      <c r="J507" s="5">
        <v>0</v>
      </c>
      <c r="K507" s="5">
        <f>+DASH!F464</f>
        <v>37087</v>
      </c>
      <c r="L507" s="5">
        <f>+XLM!F292</f>
        <v>10161</v>
      </c>
      <c r="N507" s="6">
        <f t="shared" si="7"/>
        <v>16557797</v>
      </c>
      <c r="O507" s="6"/>
    </row>
    <row r="508" spans="1:15" x14ac:dyDescent="0.25">
      <c r="A508" s="3">
        <v>42146</v>
      </c>
      <c r="B508" s="5">
        <f>BTC!F509</f>
        <v>27003000</v>
      </c>
      <c r="C508" s="5">
        <f>+XRP!F509</f>
        <v>314421</v>
      </c>
      <c r="D508" s="5">
        <f>+LTC!F509</f>
        <v>5017600</v>
      </c>
      <c r="E508" s="5">
        <v>0</v>
      </c>
      <c r="F508" s="5">
        <v>0</v>
      </c>
      <c r="G508" s="5">
        <v>0</v>
      </c>
      <c r="H508" s="6">
        <f>+XMR!F369</f>
        <v>52852</v>
      </c>
      <c r="I508" s="6">
        <v>0</v>
      </c>
      <c r="J508" s="5">
        <v>0</v>
      </c>
      <c r="K508" s="5">
        <f>+DASH!F465</f>
        <v>108165</v>
      </c>
      <c r="L508" s="5">
        <f>+XLM!F293</f>
        <v>45598</v>
      </c>
      <c r="N508" s="6">
        <f t="shared" si="7"/>
        <v>32541636</v>
      </c>
      <c r="O508" s="6"/>
    </row>
    <row r="509" spans="1:15" x14ac:dyDescent="0.25">
      <c r="A509" s="4">
        <v>42147</v>
      </c>
      <c r="B509" s="5">
        <f>BTC!F510</f>
        <v>14605000</v>
      </c>
      <c r="C509" s="5">
        <f>+XRP!F510</f>
        <v>298160</v>
      </c>
      <c r="D509" s="5">
        <f>+LTC!F510</f>
        <v>2701800</v>
      </c>
      <c r="E509" s="5">
        <v>0</v>
      </c>
      <c r="F509" s="5">
        <v>0</v>
      </c>
      <c r="G509" s="5">
        <v>0</v>
      </c>
      <c r="H509" s="6">
        <f>+XMR!F370</f>
        <v>28017</v>
      </c>
      <c r="I509" s="6">
        <v>0</v>
      </c>
      <c r="J509" s="5">
        <v>0</v>
      </c>
      <c r="K509" s="5">
        <f>+DASH!F466</f>
        <v>90345</v>
      </c>
      <c r="L509" s="5">
        <f>+XLM!F294</f>
        <v>42823</v>
      </c>
      <c r="N509" s="6">
        <f t="shared" si="7"/>
        <v>17766145</v>
      </c>
      <c r="O509" s="6"/>
    </row>
    <row r="510" spans="1:15" x14ac:dyDescent="0.25">
      <c r="A510" s="3">
        <v>42148</v>
      </c>
      <c r="B510" s="5">
        <f>BTC!F511</f>
        <v>11508000</v>
      </c>
      <c r="C510" s="5">
        <f>+XRP!F511</f>
        <v>149015</v>
      </c>
      <c r="D510" s="5">
        <f>+LTC!F511</f>
        <v>1725070</v>
      </c>
      <c r="E510" s="5">
        <v>0</v>
      </c>
      <c r="F510" s="5">
        <v>0</v>
      </c>
      <c r="G510" s="5">
        <v>0</v>
      </c>
      <c r="H510" s="6">
        <f>+XMR!F371</f>
        <v>12799</v>
      </c>
      <c r="I510" s="6">
        <v>0</v>
      </c>
      <c r="J510" s="5">
        <v>0</v>
      </c>
      <c r="K510" s="5">
        <f>+DASH!F467</f>
        <v>49767</v>
      </c>
      <c r="L510" s="5">
        <f>+XLM!F295</f>
        <v>25015</v>
      </c>
      <c r="N510" s="6">
        <f t="shared" si="7"/>
        <v>13469666</v>
      </c>
      <c r="O510" s="6"/>
    </row>
    <row r="511" spans="1:15" x14ac:dyDescent="0.25">
      <c r="A511" s="4">
        <v>42149</v>
      </c>
      <c r="B511" s="5">
        <f>BTC!F512</f>
        <v>14423900</v>
      </c>
      <c r="C511" s="5">
        <f>+XRP!F512</f>
        <v>315919</v>
      </c>
      <c r="D511" s="5">
        <f>+LTC!F512</f>
        <v>1457180</v>
      </c>
      <c r="E511" s="5">
        <v>0</v>
      </c>
      <c r="F511" s="5">
        <v>0</v>
      </c>
      <c r="G511" s="5">
        <v>0</v>
      </c>
      <c r="H511" s="6">
        <f>+XMR!F372</f>
        <v>28042</v>
      </c>
      <c r="I511" s="6">
        <v>0</v>
      </c>
      <c r="J511" s="5">
        <v>0</v>
      </c>
      <c r="K511" s="5">
        <f>+DASH!F468</f>
        <v>55790</v>
      </c>
      <c r="L511" s="5">
        <f>+XLM!F296</f>
        <v>44799</v>
      </c>
      <c r="N511" s="6">
        <f t="shared" si="7"/>
        <v>16325630</v>
      </c>
      <c r="O511" s="6"/>
    </row>
    <row r="512" spans="1:15" x14ac:dyDescent="0.25">
      <c r="A512" s="3">
        <v>42150</v>
      </c>
      <c r="B512" s="5">
        <f>BTC!F513</f>
        <v>16425000</v>
      </c>
      <c r="C512" s="5">
        <f>+XRP!F513</f>
        <v>503514</v>
      </c>
      <c r="D512" s="5">
        <f>+LTC!F513</f>
        <v>1381530</v>
      </c>
      <c r="E512" s="5">
        <v>0</v>
      </c>
      <c r="F512" s="5">
        <v>0</v>
      </c>
      <c r="G512" s="5">
        <v>0</v>
      </c>
      <c r="H512" s="6">
        <f>+XMR!F373</f>
        <v>32411</v>
      </c>
      <c r="I512" s="6">
        <v>0</v>
      </c>
      <c r="J512" s="5">
        <v>0</v>
      </c>
      <c r="K512" s="5">
        <f>+DASH!F469</f>
        <v>133789</v>
      </c>
      <c r="L512" s="5">
        <f>+XLM!F297</f>
        <v>10087</v>
      </c>
      <c r="N512" s="6">
        <f t="shared" si="7"/>
        <v>18486331</v>
      </c>
      <c r="O512" s="6"/>
    </row>
    <row r="513" spans="1:15" x14ac:dyDescent="0.25">
      <c r="A513" s="4">
        <v>42151</v>
      </c>
      <c r="B513" s="5">
        <f>BTC!F514</f>
        <v>18837000</v>
      </c>
      <c r="C513" s="5">
        <f>+XRP!F514</f>
        <v>536465</v>
      </c>
      <c r="D513" s="5">
        <f>+LTC!F514</f>
        <v>1675280</v>
      </c>
      <c r="E513" s="5">
        <v>0</v>
      </c>
      <c r="F513" s="5">
        <v>0</v>
      </c>
      <c r="G513" s="5">
        <v>0</v>
      </c>
      <c r="H513" s="6">
        <f>+XMR!F374</f>
        <v>44220</v>
      </c>
      <c r="I513" s="6">
        <v>0</v>
      </c>
      <c r="J513" s="5">
        <v>0</v>
      </c>
      <c r="K513" s="5">
        <f>+DASH!F470</f>
        <v>59342</v>
      </c>
      <c r="L513" s="5">
        <f>+XLM!F298</f>
        <v>21904</v>
      </c>
      <c r="N513" s="6">
        <f t="shared" si="7"/>
        <v>21174211</v>
      </c>
      <c r="O513" s="6"/>
    </row>
    <row r="514" spans="1:15" x14ac:dyDescent="0.25">
      <c r="A514" s="3">
        <v>42152</v>
      </c>
      <c r="B514" s="5">
        <f>BTC!F515</f>
        <v>13829600</v>
      </c>
      <c r="C514" s="5">
        <f>+XRP!F515</f>
        <v>1242990</v>
      </c>
      <c r="D514" s="5">
        <f>+LTC!F515</f>
        <v>1301610</v>
      </c>
      <c r="E514" s="5">
        <v>0</v>
      </c>
      <c r="F514" s="5">
        <v>0</v>
      </c>
      <c r="G514" s="5">
        <v>0</v>
      </c>
      <c r="H514" s="6">
        <f>+XMR!F375</f>
        <v>29630</v>
      </c>
      <c r="I514" s="6">
        <v>0</v>
      </c>
      <c r="J514" s="5">
        <v>0</v>
      </c>
      <c r="K514" s="5">
        <f>+DASH!F471</f>
        <v>69233</v>
      </c>
      <c r="L514" s="5">
        <f>+XLM!F299</f>
        <v>116009</v>
      </c>
      <c r="N514" s="6">
        <f t="shared" ref="N514:N577" si="8">B514+C514+D514+E514+G514+H514+I514+J514+K514+L514+F514</f>
        <v>16589072</v>
      </c>
      <c r="O514" s="6"/>
    </row>
    <row r="515" spans="1:15" x14ac:dyDescent="0.25">
      <c r="A515" s="4">
        <v>42153</v>
      </c>
      <c r="B515" s="5">
        <f>BTC!F516</f>
        <v>14805000</v>
      </c>
      <c r="C515" s="5">
        <f>+XRP!F516</f>
        <v>1949750</v>
      </c>
      <c r="D515" s="5">
        <f>+LTC!F516</f>
        <v>1762870</v>
      </c>
      <c r="E515" s="5">
        <v>0</v>
      </c>
      <c r="F515" s="5">
        <v>0</v>
      </c>
      <c r="G515" s="5">
        <v>0</v>
      </c>
      <c r="H515" s="6">
        <f>+XMR!F376</f>
        <v>29580</v>
      </c>
      <c r="I515" s="6">
        <v>0</v>
      </c>
      <c r="J515" s="5">
        <v>0</v>
      </c>
      <c r="K515" s="5">
        <f>+DASH!F472</f>
        <v>48749</v>
      </c>
      <c r="L515" s="5">
        <f>+XLM!F300</f>
        <v>164867</v>
      </c>
      <c r="N515" s="6">
        <f t="shared" si="8"/>
        <v>18760816</v>
      </c>
      <c r="O515" s="6"/>
    </row>
    <row r="516" spans="1:15" x14ac:dyDescent="0.25">
      <c r="A516" s="3">
        <v>42154</v>
      </c>
      <c r="B516" s="5">
        <f>BTC!F517</f>
        <v>14098600</v>
      </c>
      <c r="C516" s="5">
        <f>+XRP!F517</f>
        <v>487228</v>
      </c>
      <c r="D516" s="5">
        <f>+LTC!F517</f>
        <v>1327450</v>
      </c>
      <c r="E516" s="5">
        <v>0</v>
      </c>
      <c r="F516" s="5">
        <v>0</v>
      </c>
      <c r="G516" s="5">
        <v>0</v>
      </c>
      <c r="H516" s="6">
        <f>+XMR!F377</f>
        <v>16705</v>
      </c>
      <c r="I516" s="6">
        <v>0</v>
      </c>
      <c r="J516" s="5">
        <v>0</v>
      </c>
      <c r="K516" s="5">
        <f>+DASH!F473</f>
        <v>36938</v>
      </c>
      <c r="L516" s="5">
        <f>+XLM!F301</f>
        <v>70294</v>
      </c>
      <c r="N516" s="6">
        <f t="shared" si="8"/>
        <v>16037215</v>
      </c>
      <c r="O516" s="6"/>
    </row>
    <row r="517" spans="1:15" x14ac:dyDescent="0.25">
      <c r="A517" s="4">
        <v>42155</v>
      </c>
      <c r="B517" s="5">
        <f>BTC!F518</f>
        <v>14730800</v>
      </c>
      <c r="C517" s="5">
        <f>+XRP!F518</f>
        <v>248303</v>
      </c>
      <c r="D517" s="5">
        <f>+LTC!F518</f>
        <v>2071950</v>
      </c>
      <c r="E517" s="5">
        <v>0</v>
      </c>
      <c r="F517" s="5">
        <v>0</v>
      </c>
      <c r="G517" s="5">
        <v>0</v>
      </c>
      <c r="H517" s="6">
        <f>+XMR!F378</f>
        <v>44096</v>
      </c>
      <c r="I517" s="6">
        <v>0</v>
      </c>
      <c r="J517" s="5">
        <v>0</v>
      </c>
      <c r="K517" s="5">
        <f>+DASH!F474</f>
        <v>57640</v>
      </c>
      <c r="L517" s="5">
        <f>+XLM!F302</f>
        <v>34077</v>
      </c>
      <c r="N517" s="6">
        <f t="shared" si="8"/>
        <v>17186866</v>
      </c>
      <c r="O517" s="6"/>
    </row>
    <row r="518" spans="1:15" x14ac:dyDescent="0.25">
      <c r="A518" s="3">
        <v>42156</v>
      </c>
      <c r="B518" s="5">
        <f>BTC!F519</f>
        <v>26090500</v>
      </c>
      <c r="C518" s="5">
        <f>+XRP!F519</f>
        <v>777565</v>
      </c>
      <c r="D518" s="5">
        <f>+LTC!F519</f>
        <v>1998470</v>
      </c>
      <c r="E518" s="5">
        <v>0</v>
      </c>
      <c r="F518" s="5">
        <v>0</v>
      </c>
      <c r="G518" s="5">
        <v>0</v>
      </c>
      <c r="H518" s="6">
        <f>+XMR!F379</f>
        <v>21924</v>
      </c>
      <c r="I518" s="6">
        <v>0</v>
      </c>
      <c r="J518" s="5">
        <v>0</v>
      </c>
      <c r="K518" s="5">
        <f>+DASH!F475</f>
        <v>75761</v>
      </c>
      <c r="L518" s="5">
        <f>+XLM!F303</f>
        <v>20681</v>
      </c>
      <c r="N518" s="6">
        <f t="shared" si="8"/>
        <v>28984901</v>
      </c>
      <c r="O518" s="6"/>
    </row>
    <row r="519" spans="1:15" x14ac:dyDescent="0.25">
      <c r="A519" s="4">
        <v>42157</v>
      </c>
      <c r="B519" s="5">
        <f>BTC!F520</f>
        <v>20459000</v>
      </c>
      <c r="C519" s="5">
        <f>+XRP!F520</f>
        <v>506304</v>
      </c>
      <c r="D519" s="5">
        <f>+LTC!F520</f>
        <v>1370450</v>
      </c>
      <c r="E519" s="5">
        <v>0</v>
      </c>
      <c r="F519" s="5">
        <v>0</v>
      </c>
      <c r="G519" s="5">
        <v>0</v>
      </c>
      <c r="H519" s="6">
        <f>+XMR!F380</f>
        <v>42022</v>
      </c>
      <c r="I519" s="6">
        <v>0</v>
      </c>
      <c r="J519" s="5">
        <v>0</v>
      </c>
      <c r="K519" s="5">
        <f>+DASH!F476</f>
        <v>68367</v>
      </c>
      <c r="L519" s="5">
        <f>+XLM!F304</f>
        <v>70139</v>
      </c>
      <c r="N519" s="6">
        <f t="shared" si="8"/>
        <v>22516282</v>
      </c>
      <c r="O519" s="6"/>
    </row>
    <row r="520" spans="1:15" x14ac:dyDescent="0.25">
      <c r="A520" s="3">
        <v>42158</v>
      </c>
      <c r="B520" s="5">
        <f>BTC!F521</f>
        <v>17752400</v>
      </c>
      <c r="C520" s="5">
        <f>+XRP!F521</f>
        <v>388480</v>
      </c>
      <c r="D520" s="5">
        <f>+LTC!F521</f>
        <v>1162310</v>
      </c>
      <c r="E520" s="5">
        <v>0</v>
      </c>
      <c r="F520" s="5">
        <v>0</v>
      </c>
      <c r="G520" s="5">
        <v>0</v>
      </c>
      <c r="H520" s="6">
        <f>+XMR!F381</f>
        <v>20468</v>
      </c>
      <c r="I520" s="6">
        <v>0</v>
      </c>
      <c r="J520" s="5">
        <v>0</v>
      </c>
      <c r="K520" s="5">
        <f>+DASH!F477</f>
        <v>76345</v>
      </c>
      <c r="L520" s="5">
        <f>+XLM!F305</f>
        <v>23415</v>
      </c>
      <c r="N520" s="6">
        <f t="shared" si="8"/>
        <v>19423418</v>
      </c>
      <c r="O520" s="6"/>
    </row>
    <row r="521" spans="1:15" x14ac:dyDescent="0.25">
      <c r="A521" s="4">
        <v>42159</v>
      </c>
      <c r="B521" s="5">
        <f>BTC!F522</f>
        <v>14728100</v>
      </c>
      <c r="C521" s="5">
        <f>+XRP!F522</f>
        <v>241573</v>
      </c>
      <c r="D521" s="5">
        <f>+LTC!F522</f>
        <v>1065250</v>
      </c>
      <c r="E521" s="5">
        <v>0</v>
      </c>
      <c r="F521" s="5">
        <v>0</v>
      </c>
      <c r="G521" s="5">
        <v>0</v>
      </c>
      <c r="H521" s="6">
        <f>+XMR!F382</f>
        <v>27086</v>
      </c>
      <c r="I521" s="6">
        <v>0</v>
      </c>
      <c r="J521" s="5">
        <v>0</v>
      </c>
      <c r="K521" s="5">
        <f>+DASH!F478</f>
        <v>40277</v>
      </c>
      <c r="L521" s="5">
        <f>+XLM!F306</f>
        <v>17068</v>
      </c>
      <c r="N521" s="6">
        <f t="shared" si="8"/>
        <v>16119354</v>
      </c>
      <c r="O521" s="6"/>
    </row>
    <row r="522" spans="1:15" x14ac:dyDescent="0.25">
      <c r="A522" s="3">
        <v>42160</v>
      </c>
      <c r="B522" s="5">
        <f>BTC!F523</f>
        <v>18056500</v>
      </c>
      <c r="C522" s="5">
        <f>+XRP!F523</f>
        <v>198828</v>
      </c>
      <c r="D522" s="5">
        <f>+LTC!F523</f>
        <v>1474750</v>
      </c>
      <c r="E522" s="5">
        <v>0</v>
      </c>
      <c r="F522" s="5">
        <v>0</v>
      </c>
      <c r="G522" s="5">
        <v>0</v>
      </c>
      <c r="H522" s="6">
        <f>+XMR!F383</f>
        <v>33178</v>
      </c>
      <c r="I522" s="6">
        <v>0</v>
      </c>
      <c r="J522" s="5">
        <v>0</v>
      </c>
      <c r="K522" s="5">
        <f>+DASH!F479</f>
        <v>43312</v>
      </c>
      <c r="L522" s="5">
        <f>+XLM!F307</f>
        <v>14581</v>
      </c>
      <c r="N522" s="6">
        <f t="shared" si="8"/>
        <v>19821149</v>
      </c>
      <c r="O522" s="6"/>
    </row>
    <row r="523" spans="1:15" x14ac:dyDescent="0.25">
      <c r="A523" s="4">
        <v>42161</v>
      </c>
      <c r="B523" s="5">
        <f>BTC!F524</f>
        <v>11131500</v>
      </c>
      <c r="C523" s="5">
        <f>+XRP!F524</f>
        <v>108750</v>
      </c>
      <c r="D523" s="5">
        <f>+LTC!F524</f>
        <v>1184500</v>
      </c>
      <c r="E523" s="5">
        <v>0</v>
      </c>
      <c r="F523" s="5">
        <v>0</v>
      </c>
      <c r="G523" s="5">
        <v>0</v>
      </c>
      <c r="H523" s="6">
        <f>+XMR!F384</f>
        <v>61552</v>
      </c>
      <c r="I523" s="6">
        <v>0</v>
      </c>
      <c r="J523" s="5">
        <v>0</v>
      </c>
      <c r="K523" s="5">
        <f>+DASH!F480</f>
        <v>36093</v>
      </c>
      <c r="L523" s="5">
        <f>+XLM!F308</f>
        <v>11850</v>
      </c>
      <c r="N523" s="6">
        <f t="shared" si="8"/>
        <v>12534245</v>
      </c>
      <c r="O523" s="6"/>
    </row>
    <row r="524" spans="1:15" x14ac:dyDescent="0.25">
      <c r="A524" s="3">
        <v>42162</v>
      </c>
      <c r="B524" s="5">
        <f>BTC!F525</f>
        <v>13318400</v>
      </c>
      <c r="C524" s="5">
        <f>+XRP!F525</f>
        <v>100994</v>
      </c>
      <c r="D524" s="5">
        <f>+LTC!F525</f>
        <v>1160830</v>
      </c>
      <c r="E524" s="5">
        <v>0</v>
      </c>
      <c r="F524" s="5">
        <v>0</v>
      </c>
      <c r="G524" s="5">
        <v>0</v>
      </c>
      <c r="H524" s="6">
        <f>+XMR!F385</f>
        <v>60901</v>
      </c>
      <c r="I524" s="6">
        <v>0</v>
      </c>
      <c r="J524" s="5">
        <v>0</v>
      </c>
      <c r="K524" s="5">
        <f>+DASH!F481</f>
        <v>55832</v>
      </c>
      <c r="L524" s="5">
        <f>+XLM!F309</f>
        <v>8643</v>
      </c>
      <c r="N524" s="6">
        <f t="shared" si="8"/>
        <v>14705600</v>
      </c>
      <c r="O524" s="6"/>
    </row>
    <row r="525" spans="1:15" x14ac:dyDescent="0.25">
      <c r="A525" s="4">
        <v>42163</v>
      </c>
      <c r="B525" s="5">
        <f>BTC!F526</f>
        <v>23378400</v>
      </c>
      <c r="C525" s="5">
        <f>+XRP!F526</f>
        <v>227074</v>
      </c>
      <c r="D525" s="5">
        <f>+LTC!F526</f>
        <v>1710280</v>
      </c>
      <c r="E525" s="5">
        <v>0</v>
      </c>
      <c r="F525" s="5">
        <v>0</v>
      </c>
      <c r="G525" s="5">
        <v>0</v>
      </c>
      <c r="H525" s="6">
        <f>+XMR!F386</f>
        <v>60437</v>
      </c>
      <c r="I525" s="6">
        <v>0</v>
      </c>
      <c r="J525" s="5">
        <v>0</v>
      </c>
      <c r="K525" s="5">
        <f>+DASH!F482</f>
        <v>78536</v>
      </c>
      <c r="L525" s="5">
        <f>+XLM!F310</f>
        <v>6534</v>
      </c>
      <c r="N525" s="6">
        <f t="shared" si="8"/>
        <v>25461261</v>
      </c>
      <c r="O525" s="6"/>
    </row>
    <row r="526" spans="1:15" x14ac:dyDescent="0.25">
      <c r="A526" s="3">
        <v>42164</v>
      </c>
      <c r="B526" s="5">
        <f>BTC!F527</f>
        <v>28353100</v>
      </c>
      <c r="C526" s="5">
        <f>+XRP!F527</f>
        <v>211828</v>
      </c>
      <c r="D526" s="5">
        <f>+LTC!F527</f>
        <v>1480430</v>
      </c>
      <c r="E526" s="5">
        <v>0</v>
      </c>
      <c r="F526" s="5">
        <v>0</v>
      </c>
      <c r="G526" s="5">
        <v>0</v>
      </c>
      <c r="H526" s="6">
        <f>+XMR!F387</f>
        <v>84617</v>
      </c>
      <c r="I526" s="6">
        <v>0</v>
      </c>
      <c r="J526" s="5">
        <v>0</v>
      </c>
      <c r="K526" s="5">
        <f>+DASH!F483</f>
        <v>83639</v>
      </c>
      <c r="L526" s="5">
        <f>+XLM!F311</f>
        <v>17228</v>
      </c>
      <c r="N526" s="6">
        <f t="shared" si="8"/>
        <v>30230842</v>
      </c>
      <c r="O526" s="6"/>
    </row>
    <row r="527" spans="1:15" x14ac:dyDescent="0.25">
      <c r="A527" s="4">
        <v>42165</v>
      </c>
      <c r="B527" s="5">
        <f>BTC!F528</f>
        <v>15904800</v>
      </c>
      <c r="C527" s="5">
        <f>+XRP!F528</f>
        <v>260571</v>
      </c>
      <c r="D527" s="5">
        <f>+LTC!F528</f>
        <v>1212820</v>
      </c>
      <c r="E527" s="5">
        <v>0</v>
      </c>
      <c r="F527" s="5">
        <v>0</v>
      </c>
      <c r="G527" s="5">
        <v>0</v>
      </c>
      <c r="H527" s="6">
        <f>+XMR!F388</f>
        <v>18563</v>
      </c>
      <c r="I527" s="6">
        <v>0</v>
      </c>
      <c r="J527" s="5">
        <v>0</v>
      </c>
      <c r="K527" s="5">
        <f>+DASH!F484</f>
        <v>93836</v>
      </c>
      <c r="L527" s="5">
        <f>+XLM!F312</f>
        <v>7419</v>
      </c>
      <c r="N527" s="6">
        <f t="shared" si="8"/>
        <v>17498009</v>
      </c>
      <c r="O527" s="6"/>
    </row>
    <row r="528" spans="1:15" x14ac:dyDescent="0.25">
      <c r="A528" s="3">
        <v>42166</v>
      </c>
      <c r="B528" s="5">
        <f>BTC!F529</f>
        <v>14416000</v>
      </c>
      <c r="C528" s="5">
        <f>+XRP!F529</f>
        <v>196404</v>
      </c>
      <c r="D528" s="5">
        <f>+LTC!F529</f>
        <v>1048480</v>
      </c>
      <c r="E528" s="5">
        <v>0</v>
      </c>
      <c r="F528" s="5">
        <v>0</v>
      </c>
      <c r="G528" s="5">
        <v>0</v>
      </c>
      <c r="H528" s="6">
        <f>+XMR!F389</f>
        <v>39601</v>
      </c>
      <c r="I528" s="6">
        <v>0</v>
      </c>
      <c r="J528" s="5">
        <v>0</v>
      </c>
      <c r="K528" s="5">
        <f>+DASH!F485</f>
        <v>67222</v>
      </c>
      <c r="L528" s="5">
        <f>+XLM!F313</f>
        <v>18371</v>
      </c>
      <c r="N528" s="6">
        <f t="shared" si="8"/>
        <v>15786078</v>
      </c>
      <c r="O528" s="6"/>
    </row>
    <row r="529" spans="1:15" x14ac:dyDescent="0.25">
      <c r="A529" s="4">
        <v>42167</v>
      </c>
      <c r="B529" s="5">
        <f>BTC!F530</f>
        <v>14017700</v>
      </c>
      <c r="C529" s="5">
        <f>+XRP!F530</f>
        <v>138738</v>
      </c>
      <c r="D529" s="5">
        <f>+LTC!F530</f>
        <v>963104</v>
      </c>
      <c r="E529" s="5">
        <v>0</v>
      </c>
      <c r="F529" s="5">
        <v>0</v>
      </c>
      <c r="G529" s="5">
        <v>0</v>
      </c>
      <c r="H529" s="6">
        <f>+XMR!F390</f>
        <v>37697</v>
      </c>
      <c r="I529" s="6">
        <v>0</v>
      </c>
      <c r="J529" s="5">
        <v>0</v>
      </c>
      <c r="K529" s="5">
        <f>+DASH!F486</f>
        <v>107756</v>
      </c>
      <c r="L529" s="5">
        <f>+XLM!F314</f>
        <v>7947</v>
      </c>
      <c r="N529" s="6">
        <f t="shared" si="8"/>
        <v>15272942</v>
      </c>
      <c r="O529" s="6"/>
    </row>
    <row r="530" spans="1:15" x14ac:dyDescent="0.25">
      <c r="A530" s="3">
        <v>42168</v>
      </c>
      <c r="B530" s="5">
        <f>BTC!F531</f>
        <v>13305300</v>
      </c>
      <c r="C530" s="5">
        <f>+XRP!F531</f>
        <v>80646</v>
      </c>
      <c r="D530" s="5">
        <f>+LTC!F531</f>
        <v>1470540</v>
      </c>
      <c r="E530" s="5">
        <v>0</v>
      </c>
      <c r="F530" s="5">
        <v>0</v>
      </c>
      <c r="G530" s="5">
        <v>0</v>
      </c>
      <c r="H530" s="6">
        <f>+XMR!F391</f>
        <v>38193</v>
      </c>
      <c r="I530" s="6">
        <v>0</v>
      </c>
      <c r="J530" s="5">
        <v>0</v>
      </c>
      <c r="K530" s="5">
        <f>+DASH!F487</f>
        <v>68398</v>
      </c>
      <c r="L530" s="5">
        <f>+XLM!F315</f>
        <v>23848</v>
      </c>
      <c r="N530" s="6">
        <f t="shared" si="8"/>
        <v>14986925</v>
      </c>
      <c r="O530" s="6"/>
    </row>
    <row r="531" spans="1:15" x14ac:dyDescent="0.25">
      <c r="A531" s="4">
        <v>42169</v>
      </c>
      <c r="B531" s="5">
        <f>BTC!F532</f>
        <v>12165900</v>
      </c>
      <c r="C531" s="5">
        <f>+XRP!F532</f>
        <v>315884</v>
      </c>
      <c r="D531" s="5">
        <f>+LTC!F532</f>
        <v>3128440</v>
      </c>
      <c r="E531" s="5">
        <v>0</v>
      </c>
      <c r="F531" s="5">
        <v>0</v>
      </c>
      <c r="G531" s="5">
        <v>0</v>
      </c>
      <c r="H531" s="6">
        <f>+XMR!F392</f>
        <v>25286</v>
      </c>
      <c r="I531" s="6">
        <v>0</v>
      </c>
      <c r="J531" s="5">
        <v>0</v>
      </c>
      <c r="K531" s="5">
        <f>+DASH!F488</f>
        <v>87100</v>
      </c>
      <c r="L531" s="5">
        <f>+XLM!F316</f>
        <v>26760</v>
      </c>
      <c r="N531" s="6">
        <f t="shared" si="8"/>
        <v>15749370</v>
      </c>
      <c r="O531" s="6"/>
    </row>
    <row r="532" spans="1:15" x14ac:dyDescent="0.25">
      <c r="A532" s="3">
        <v>42170</v>
      </c>
      <c r="B532" s="5">
        <f>BTC!F533</f>
        <v>19912100</v>
      </c>
      <c r="C532" s="5">
        <f>+XRP!F533</f>
        <v>658174</v>
      </c>
      <c r="D532" s="5">
        <f>+LTC!F533</f>
        <v>1895750</v>
      </c>
      <c r="E532" s="5">
        <v>0</v>
      </c>
      <c r="F532" s="5">
        <v>0</v>
      </c>
      <c r="G532" s="5">
        <v>0</v>
      </c>
      <c r="H532" s="6">
        <f>+XMR!F393</f>
        <v>27100</v>
      </c>
      <c r="I532" s="6">
        <v>0</v>
      </c>
      <c r="J532" s="5">
        <v>0</v>
      </c>
      <c r="K532" s="5">
        <f>+DASH!F489</f>
        <v>102014</v>
      </c>
      <c r="L532" s="5">
        <f>+XLM!F317</f>
        <v>38841</v>
      </c>
      <c r="N532" s="6">
        <f t="shared" si="8"/>
        <v>22633979</v>
      </c>
      <c r="O532" s="6"/>
    </row>
    <row r="533" spans="1:15" x14ac:dyDescent="0.25">
      <c r="A533" s="4">
        <v>42171</v>
      </c>
      <c r="B533" s="5">
        <f>BTC!F534</f>
        <v>41612000</v>
      </c>
      <c r="C533" s="5">
        <f>+XRP!F534</f>
        <v>1523530</v>
      </c>
      <c r="D533" s="5">
        <f>+LTC!F534</f>
        <v>10053700</v>
      </c>
      <c r="E533" s="5">
        <v>0</v>
      </c>
      <c r="F533" s="5">
        <v>0</v>
      </c>
      <c r="G533" s="5">
        <v>0</v>
      </c>
      <c r="H533" s="6">
        <f>+XMR!F394</f>
        <v>47599</v>
      </c>
      <c r="I533" s="6">
        <v>0</v>
      </c>
      <c r="J533" s="5">
        <v>0</v>
      </c>
      <c r="K533" s="5">
        <f>+DASH!F490</f>
        <v>109178</v>
      </c>
      <c r="L533" s="5">
        <f>+XLM!F318</f>
        <v>104286</v>
      </c>
      <c r="N533" s="6">
        <f t="shared" si="8"/>
        <v>53450293</v>
      </c>
      <c r="O533" s="6"/>
    </row>
    <row r="534" spans="1:15" x14ac:dyDescent="0.25">
      <c r="A534" s="3">
        <v>42172</v>
      </c>
      <c r="B534" s="5">
        <f>BTC!F535</f>
        <v>43858400</v>
      </c>
      <c r="C534" s="5">
        <f>+XRP!F535</f>
        <v>1050540</v>
      </c>
      <c r="D534" s="5">
        <f>+LTC!F535</f>
        <v>13038800</v>
      </c>
      <c r="E534" s="5">
        <v>0</v>
      </c>
      <c r="F534" s="5">
        <v>0</v>
      </c>
      <c r="G534" s="5">
        <v>0</v>
      </c>
      <c r="H534" s="6">
        <f>+XMR!F395</f>
        <v>35110</v>
      </c>
      <c r="I534" s="6">
        <v>0</v>
      </c>
      <c r="J534" s="5">
        <v>0</v>
      </c>
      <c r="K534" s="5">
        <f>+DASH!F491</f>
        <v>127588</v>
      </c>
      <c r="L534" s="5">
        <f>+XLM!F319</f>
        <v>148541</v>
      </c>
      <c r="N534" s="6">
        <f t="shared" si="8"/>
        <v>58258979</v>
      </c>
      <c r="O534" s="6"/>
    </row>
    <row r="535" spans="1:15" x14ac:dyDescent="0.25">
      <c r="A535" s="4">
        <v>42173</v>
      </c>
      <c r="B535" s="5">
        <f>BTC!F536</f>
        <v>30980200</v>
      </c>
      <c r="C535" s="5">
        <f>+XRP!F536</f>
        <v>1117100</v>
      </c>
      <c r="D535" s="5">
        <f>+LTC!F536</f>
        <v>7435550</v>
      </c>
      <c r="E535" s="5">
        <v>0</v>
      </c>
      <c r="F535" s="5">
        <v>0</v>
      </c>
      <c r="G535" s="5">
        <v>0</v>
      </c>
      <c r="H535" s="6">
        <f>+XMR!F396</f>
        <v>18521</v>
      </c>
      <c r="I535" s="6">
        <v>0</v>
      </c>
      <c r="J535" s="5">
        <v>0</v>
      </c>
      <c r="K535" s="5">
        <f>+DASH!F492</f>
        <v>80459</v>
      </c>
      <c r="L535" s="5">
        <f>+XLM!F320</f>
        <v>103675</v>
      </c>
      <c r="N535" s="6">
        <f t="shared" si="8"/>
        <v>39735505</v>
      </c>
      <c r="O535" s="6"/>
    </row>
    <row r="536" spans="1:15" x14ac:dyDescent="0.25">
      <c r="A536" s="3">
        <v>42174</v>
      </c>
      <c r="B536" s="5">
        <f>BTC!F537</f>
        <v>23965300</v>
      </c>
      <c r="C536" s="5">
        <f>+XRP!F537</f>
        <v>1650080</v>
      </c>
      <c r="D536" s="5">
        <f>+LTC!F537</f>
        <v>7275770</v>
      </c>
      <c r="E536" s="5">
        <v>0</v>
      </c>
      <c r="F536" s="5">
        <v>0</v>
      </c>
      <c r="G536" s="5">
        <v>0</v>
      </c>
      <c r="H536" s="6">
        <f>+XMR!F397</f>
        <v>36206</v>
      </c>
      <c r="I536" s="6">
        <v>0</v>
      </c>
      <c r="J536" s="5">
        <v>0</v>
      </c>
      <c r="K536" s="5">
        <f>+DASH!F493</f>
        <v>76937</v>
      </c>
      <c r="L536" s="5">
        <f>+XLM!F321</f>
        <v>132710</v>
      </c>
      <c r="N536" s="6">
        <f t="shared" si="8"/>
        <v>33137003</v>
      </c>
      <c r="O536" s="6"/>
    </row>
    <row r="537" spans="1:15" x14ac:dyDescent="0.25">
      <c r="A537" s="4">
        <v>42175</v>
      </c>
      <c r="B537" s="5">
        <f>BTC!F538</f>
        <v>20608100</v>
      </c>
      <c r="C537" s="5">
        <f>+XRP!F538</f>
        <v>660909</v>
      </c>
      <c r="D537" s="5">
        <f>+LTC!F538</f>
        <v>5729100</v>
      </c>
      <c r="E537" s="5">
        <v>0</v>
      </c>
      <c r="F537" s="5">
        <v>0</v>
      </c>
      <c r="G537" s="5">
        <v>0</v>
      </c>
      <c r="H537" s="6">
        <f>+XMR!F398</f>
        <v>46906</v>
      </c>
      <c r="I537" s="6">
        <v>0</v>
      </c>
      <c r="J537" s="5">
        <v>0</v>
      </c>
      <c r="K537" s="5">
        <f>+DASH!F494</f>
        <v>49018</v>
      </c>
      <c r="L537" s="5">
        <f>+XLM!F322</f>
        <v>52776</v>
      </c>
      <c r="N537" s="6">
        <f t="shared" si="8"/>
        <v>27146809</v>
      </c>
      <c r="O537" s="6"/>
    </row>
    <row r="538" spans="1:15" x14ac:dyDescent="0.25">
      <c r="A538" s="3">
        <v>42176</v>
      </c>
      <c r="B538" s="5">
        <f>BTC!F539</f>
        <v>10600900</v>
      </c>
      <c r="C538" s="5">
        <f>+XRP!F539</f>
        <v>564947</v>
      </c>
      <c r="D538" s="5">
        <f>+LTC!F539</f>
        <v>3196090</v>
      </c>
      <c r="E538" s="5">
        <v>0</v>
      </c>
      <c r="F538" s="5">
        <v>0</v>
      </c>
      <c r="G538" s="5">
        <v>0</v>
      </c>
      <c r="H538" s="6">
        <f>+XMR!F399</f>
        <v>20026</v>
      </c>
      <c r="I538" s="6">
        <v>0</v>
      </c>
      <c r="J538" s="5">
        <v>0</v>
      </c>
      <c r="K538" s="5">
        <f>+DASH!F495</f>
        <v>42407</v>
      </c>
      <c r="L538" s="5">
        <f>+XLM!F323</f>
        <v>25279</v>
      </c>
      <c r="N538" s="6">
        <f t="shared" si="8"/>
        <v>14449649</v>
      </c>
      <c r="O538" s="6"/>
    </row>
    <row r="539" spans="1:15" x14ac:dyDescent="0.25">
      <c r="A539" s="4">
        <v>42177</v>
      </c>
      <c r="B539" s="5">
        <f>BTC!F540</f>
        <v>17692500</v>
      </c>
      <c r="C539" s="5">
        <f>+XRP!F540</f>
        <v>623012</v>
      </c>
      <c r="D539" s="5">
        <f>+LTC!F540</f>
        <v>3039690</v>
      </c>
      <c r="E539" s="5">
        <v>0</v>
      </c>
      <c r="F539" s="5">
        <v>0</v>
      </c>
      <c r="G539" s="5">
        <v>0</v>
      </c>
      <c r="H539" s="6">
        <f>+XMR!F400</f>
        <v>24145</v>
      </c>
      <c r="I539" s="6">
        <v>0</v>
      </c>
      <c r="J539" s="5">
        <v>0</v>
      </c>
      <c r="K539" s="5">
        <f>+DASH!F496</f>
        <v>60758</v>
      </c>
      <c r="L539" s="5">
        <f>+XLM!F324</f>
        <v>22128</v>
      </c>
      <c r="N539" s="6">
        <f t="shared" si="8"/>
        <v>21462233</v>
      </c>
      <c r="O539" s="6"/>
    </row>
    <row r="540" spans="1:15" x14ac:dyDescent="0.25">
      <c r="A540" s="3">
        <v>42178</v>
      </c>
      <c r="B540" s="5">
        <f>BTC!F541</f>
        <v>15108700</v>
      </c>
      <c r="C540" s="5">
        <f>+XRP!F541</f>
        <v>487296</v>
      </c>
      <c r="D540" s="5">
        <f>+LTC!F541</f>
        <v>2332310</v>
      </c>
      <c r="E540" s="5">
        <v>0</v>
      </c>
      <c r="F540" s="5">
        <v>0</v>
      </c>
      <c r="G540" s="5">
        <v>0</v>
      </c>
      <c r="H540" s="6">
        <f>+XMR!F401</f>
        <v>34151</v>
      </c>
      <c r="I540" s="6">
        <v>0</v>
      </c>
      <c r="J540" s="5">
        <v>0</v>
      </c>
      <c r="K540" s="5">
        <f>+DASH!F497</f>
        <v>32546</v>
      </c>
      <c r="L540" s="5">
        <f>+XLM!F325</f>
        <v>26466</v>
      </c>
      <c r="N540" s="6">
        <f t="shared" si="8"/>
        <v>18021469</v>
      </c>
      <c r="O540" s="6"/>
    </row>
    <row r="541" spans="1:15" x14ac:dyDescent="0.25">
      <c r="A541" s="4">
        <v>42179</v>
      </c>
      <c r="B541" s="5">
        <f>BTC!F542</f>
        <v>17344900</v>
      </c>
      <c r="C541" s="5">
        <f>+XRP!F542</f>
        <v>662015</v>
      </c>
      <c r="D541" s="5">
        <f>+LTC!F542</f>
        <v>3317430</v>
      </c>
      <c r="E541" s="5">
        <v>0</v>
      </c>
      <c r="F541" s="5">
        <v>0</v>
      </c>
      <c r="G541" s="5">
        <v>0</v>
      </c>
      <c r="H541" s="6">
        <f>+XMR!F402</f>
        <v>30722</v>
      </c>
      <c r="I541" s="6">
        <v>0</v>
      </c>
      <c r="J541" s="5">
        <v>0</v>
      </c>
      <c r="K541" s="5">
        <f>+DASH!F498</f>
        <v>66207</v>
      </c>
      <c r="L541" s="5">
        <f>+XLM!F326</f>
        <v>12699</v>
      </c>
      <c r="N541" s="6">
        <f t="shared" si="8"/>
        <v>21433973</v>
      </c>
      <c r="O541" s="6"/>
    </row>
    <row r="542" spans="1:15" x14ac:dyDescent="0.25">
      <c r="A542" s="3">
        <v>42180</v>
      </c>
      <c r="B542" s="5">
        <f>BTC!F543</f>
        <v>16133100</v>
      </c>
      <c r="C542" s="5">
        <f>+XRP!F543</f>
        <v>328795</v>
      </c>
      <c r="D542" s="5">
        <f>+LTC!F543</f>
        <v>4221940</v>
      </c>
      <c r="E542" s="5">
        <v>0</v>
      </c>
      <c r="F542" s="5">
        <v>0</v>
      </c>
      <c r="G542" s="5">
        <v>0</v>
      </c>
      <c r="H542" s="6">
        <f>+XMR!F403</f>
        <v>20286</v>
      </c>
      <c r="I542" s="6">
        <v>0</v>
      </c>
      <c r="J542" s="5">
        <v>0</v>
      </c>
      <c r="K542" s="5">
        <f>+DASH!F499</f>
        <v>82226</v>
      </c>
      <c r="L542" s="5">
        <f>+XLM!F327</f>
        <v>27297</v>
      </c>
      <c r="N542" s="6">
        <f t="shared" si="8"/>
        <v>20813644</v>
      </c>
      <c r="O542" s="6"/>
    </row>
    <row r="543" spans="1:15" x14ac:dyDescent="0.25">
      <c r="A543" s="4">
        <v>42181</v>
      </c>
      <c r="B543" s="5">
        <f>BTC!F544</f>
        <v>13983500</v>
      </c>
      <c r="C543" s="5">
        <f>+XRP!F544</f>
        <v>344441</v>
      </c>
      <c r="D543" s="5">
        <f>+LTC!F544</f>
        <v>2100370</v>
      </c>
      <c r="E543" s="5">
        <v>0</v>
      </c>
      <c r="F543" s="5">
        <v>0</v>
      </c>
      <c r="G543" s="5">
        <v>0</v>
      </c>
      <c r="H543" s="6">
        <f>+XMR!F404</f>
        <v>27929</v>
      </c>
      <c r="I543" s="6">
        <v>0</v>
      </c>
      <c r="J543" s="5">
        <v>0</v>
      </c>
      <c r="K543" s="5">
        <f>+DASH!F500</f>
        <v>67021</v>
      </c>
      <c r="L543" s="5">
        <f>+XLM!F328</f>
        <v>10574</v>
      </c>
      <c r="N543" s="6">
        <f t="shared" si="8"/>
        <v>16533835</v>
      </c>
      <c r="O543" s="6"/>
    </row>
    <row r="544" spans="1:15" x14ac:dyDescent="0.25">
      <c r="A544" s="3">
        <v>42182</v>
      </c>
      <c r="B544" s="5">
        <f>BTC!F545</f>
        <v>20488600</v>
      </c>
      <c r="C544" s="5">
        <f>+XRP!F545</f>
        <v>347201</v>
      </c>
      <c r="D544" s="5">
        <f>+LTC!F545</f>
        <v>4570240</v>
      </c>
      <c r="E544" s="5">
        <v>0</v>
      </c>
      <c r="F544" s="5">
        <v>0</v>
      </c>
      <c r="G544" s="5">
        <v>0</v>
      </c>
      <c r="H544" s="6">
        <f>+XMR!F405</f>
        <v>25068</v>
      </c>
      <c r="I544" s="6">
        <v>0</v>
      </c>
      <c r="J544" s="5">
        <v>0</v>
      </c>
      <c r="K544" s="5">
        <f>+DASH!F501</f>
        <v>117087</v>
      </c>
      <c r="L544" s="5">
        <f>+XLM!F329</f>
        <v>33469</v>
      </c>
      <c r="N544" s="6">
        <f t="shared" si="8"/>
        <v>25581665</v>
      </c>
      <c r="O544" s="6"/>
    </row>
    <row r="545" spans="1:15" x14ac:dyDescent="0.25">
      <c r="A545" s="4">
        <v>42183</v>
      </c>
      <c r="B545" s="5">
        <f>BTC!F546</f>
        <v>15137600</v>
      </c>
      <c r="C545" s="5">
        <f>+XRP!F546</f>
        <v>255832</v>
      </c>
      <c r="D545" s="5">
        <f>+LTC!F546</f>
        <v>2837150</v>
      </c>
      <c r="E545" s="5">
        <v>0</v>
      </c>
      <c r="F545" s="5">
        <v>0</v>
      </c>
      <c r="G545" s="5">
        <v>0</v>
      </c>
      <c r="H545" s="6">
        <f>+XMR!F406</f>
        <v>35450</v>
      </c>
      <c r="I545" s="6">
        <v>0</v>
      </c>
      <c r="J545" s="5">
        <v>0</v>
      </c>
      <c r="K545" s="5">
        <f>+DASH!F502</f>
        <v>80605</v>
      </c>
      <c r="L545" s="5">
        <f>+XLM!F330</f>
        <v>12404</v>
      </c>
      <c r="N545" s="6">
        <f t="shared" si="8"/>
        <v>18359041</v>
      </c>
      <c r="O545" s="6"/>
    </row>
    <row r="546" spans="1:15" x14ac:dyDescent="0.25">
      <c r="A546" s="3">
        <v>42184</v>
      </c>
      <c r="B546" s="5">
        <f>BTC!F547</f>
        <v>34742900</v>
      </c>
      <c r="C546" s="5">
        <f>+XRP!F547</f>
        <v>840533</v>
      </c>
      <c r="D546" s="5">
        <f>+LTC!F547</f>
        <v>12726600</v>
      </c>
      <c r="E546" s="5">
        <v>0</v>
      </c>
      <c r="F546" s="5">
        <v>0</v>
      </c>
      <c r="G546" s="5">
        <v>0</v>
      </c>
      <c r="H546" s="6">
        <f>+XMR!F407</f>
        <v>38116</v>
      </c>
      <c r="I546" s="6">
        <v>0</v>
      </c>
      <c r="J546" s="5">
        <v>0</v>
      </c>
      <c r="K546" s="5">
        <f>+DASH!F503</f>
        <v>65253</v>
      </c>
      <c r="L546" s="5">
        <f>+XLM!F331</f>
        <v>23192</v>
      </c>
      <c r="N546" s="6">
        <f t="shared" si="8"/>
        <v>48436594</v>
      </c>
      <c r="O546" s="6"/>
    </row>
    <row r="547" spans="1:15" x14ac:dyDescent="0.25">
      <c r="A547" s="4">
        <v>42185</v>
      </c>
      <c r="B547" s="5">
        <f>BTC!F548</f>
        <v>44533800</v>
      </c>
      <c r="C547" s="5">
        <f>+XRP!F548</f>
        <v>1028230</v>
      </c>
      <c r="D547" s="5">
        <f>+LTC!F548</f>
        <v>15390500</v>
      </c>
      <c r="E547" s="5">
        <v>0</v>
      </c>
      <c r="F547" s="5">
        <v>0</v>
      </c>
      <c r="G547" s="5">
        <v>0</v>
      </c>
      <c r="H547" s="6">
        <f>+XMR!F408</f>
        <v>20586</v>
      </c>
      <c r="I547" s="6">
        <v>0</v>
      </c>
      <c r="J547" s="5">
        <v>0</v>
      </c>
      <c r="K547" s="5">
        <f>+DASH!F504</f>
        <v>105757</v>
      </c>
      <c r="L547" s="5">
        <f>+XLM!F332</f>
        <v>42462</v>
      </c>
      <c r="N547" s="6">
        <f t="shared" si="8"/>
        <v>61121335</v>
      </c>
      <c r="O547" s="6"/>
    </row>
    <row r="548" spans="1:15" x14ac:dyDescent="0.25">
      <c r="A548" s="3">
        <v>42186</v>
      </c>
      <c r="B548" s="5">
        <f>BTC!F549</f>
        <v>27029800</v>
      </c>
      <c r="C548" s="5">
        <f>+XRP!F549</f>
        <v>558248</v>
      </c>
      <c r="D548" s="5">
        <f>+LTC!F549</f>
        <v>7113180</v>
      </c>
      <c r="E548" s="5">
        <v>0</v>
      </c>
      <c r="F548" s="5">
        <v>0</v>
      </c>
      <c r="G548" s="5">
        <v>0</v>
      </c>
      <c r="H548" s="6">
        <f>+XMR!F409</f>
        <v>16986</v>
      </c>
      <c r="I548" s="6">
        <v>0</v>
      </c>
      <c r="J548" s="5">
        <v>0</v>
      </c>
      <c r="K548" s="5">
        <f>+DASH!F505</f>
        <v>49329</v>
      </c>
      <c r="L548" s="5">
        <f>+XLM!F333</f>
        <v>13853</v>
      </c>
      <c r="N548" s="6">
        <f t="shared" si="8"/>
        <v>34781396</v>
      </c>
      <c r="O548" s="6"/>
    </row>
    <row r="549" spans="1:15" x14ac:dyDescent="0.25">
      <c r="A549" s="4">
        <v>42187</v>
      </c>
      <c r="B549" s="5">
        <f>BTC!F550</f>
        <v>21551900</v>
      </c>
      <c r="C549" s="5">
        <f>+XRP!F550</f>
        <v>404117</v>
      </c>
      <c r="D549" s="5">
        <f>+LTC!F550</f>
        <v>6288460</v>
      </c>
      <c r="E549" s="5">
        <v>0</v>
      </c>
      <c r="F549" s="5">
        <v>0</v>
      </c>
      <c r="G549" s="5">
        <v>0</v>
      </c>
      <c r="H549" s="6">
        <f>+XMR!F410</f>
        <v>23017</v>
      </c>
      <c r="I549" s="6">
        <v>0</v>
      </c>
      <c r="J549" s="5">
        <v>0</v>
      </c>
      <c r="K549" s="5">
        <f>+DASH!F506</f>
        <v>58716</v>
      </c>
      <c r="L549" s="5">
        <f>+XLM!F334</f>
        <v>10950</v>
      </c>
      <c r="N549" s="6">
        <f t="shared" si="8"/>
        <v>28337160</v>
      </c>
      <c r="O549" s="6"/>
    </row>
    <row r="550" spans="1:15" x14ac:dyDescent="0.25">
      <c r="A550" s="3">
        <v>42188</v>
      </c>
      <c r="B550" s="5">
        <f>BTC!F551</f>
        <v>19033800</v>
      </c>
      <c r="C550" s="5">
        <f>+XRP!F551</f>
        <v>251150</v>
      </c>
      <c r="D550" s="5">
        <f>+LTC!F551</f>
        <v>4281280</v>
      </c>
      <c r="E550" s="5">
        <v>0</v>
      </c>
      <c r="F550" s="5">
        <v>0</v>
      </c>
      <c r="G550" s="5">
        <v>0</v>
      </c>
      <c r="H550" s="6">
        <f>+XMR!F411</f>
        <v>19161</v>
      </c>
      <c r="I550" s="6">
        <v>0</v>
      </c>
      <c r="J550" s="5">
        <v>0</v>
      </c>
      <c r="K550" s="5">
        <f>+DASH!F507</f>
        <v>65144</v>
      </c>
      <c r="L550" s="5">
        <f>+XLM!F335</f>
        <v>24472</v>
      </c>
      <c r="N550" s="6">
        <f t="shared" si="8"/>
        <v>23675007</v>
      </c>
      <c r="O550" s="6"/>
    </row>
    <row r="551" spans="1:15" x14ac:dyDescent="0.25">
      <c r="A551" s="4">
        <v>42189</v>
      </c>
      <c r="B551" s="5">
        <f>BTC!F552</f>
        <v>15620400</v>
      </c>
      <c r="C551" s="5">
        <f>+XRP!F552</f>
        <v>138329</v>
      </c>
      <c r="D551" s="5">
        <f>+LTC!F552</f>
        <v>3939060</v>
      </c>
      <c r="E551" s="5">
        <v>0</v>
      </c>
      <c r="F551" s="5">
        <v>0</v>
      </c>
      <c r="G551" s="5">
        <v>0</v>
      </c>
      <c r="H551" s="6">
        <f>+XMR!F412</f>
        <v>9823</v>
      </c>
      <c r="I551" s="6">
        <v>0</v>
      </c>
      <c r="J551" s="5">
        <v>0</v>
      </c>
      <c r="K551" s="5">
        <f>+DASH!F508</f>
        <v>134776</v>
      </c>
      <c r="L551" s="5">
        <f>+XLM!F336</f>
        <v>6970</v>
      </c>
      <c r="N551" s="6">
        <f t="shared" si="8"/>
        <v>19849358</v>
      </c>
      <c r="O551" s="6"/>
    </row>
    <row r="552" spans="1:15" x14ac:dyDescent="0.25">
      <c r="A552" s="3">
        <v>42190</v>
      </c>
      <c r="B552" s="5">
        <f>BTC!F553</f>
        <v>44156100</v>
      </c>
      <c r="C552" s="5">
        <f>+XRP!F553</f>
        <v>801046</v>
      </c>
      <c r="D552" s="5">
        <f>+LTC!F553</f>
        <v>14069300</v>
      </c>
      <c r="E552" s="5">
        <v>0</v>
      </c>
      <c r="F552" s="5">
        <v>0</v>
      </c>
      <c r="G552" s="5">
        <v>0</v>
      </c>
      <c r="H552" s="6">
        <f>+XMR!F413</f>
        <v>21263</v>
      </c>
      <c r="I552" s="6">
        <v>0</v>
      </c>
      <c r="J552" s="5">
        <v>0</v>
      </c>
      <c r="K552" s="5">
        <f>+DASH!F509</f>
        <v>98324</v>
      </c>
      <c r="L552" s="5">
        <f>+XLM!F337</f>
        <v>30745</v>
      </c>
      <c r="N552" s="6">
        <f t="shared" si="8"/>
        <v>59176778</v>
      </c>
      <c r="O552" s="6"/>
    </row>
    <row r="553" spans="1:15" x14ac:dyDescent="0.25">
      <c r="A553" s="4">
        <v>42191</v>
      </c>
      <c r="B553" s="5">
        <f>BTC!F554</f>
        <v>49154800</v>
      </c>
      <c r="C553" s="5">
        <f>+XRP!F554</f>
        <v>928027</v>
      </c>
      <c r="D553" s="5">
        <f>+LTC!F554</f>
        <v>22969200</v>
      </c>
      <c r="E553" s="5">
        <v>0</v>
      </c>
      <c r="F553" s="5">
        <v>0</v>
      </c>
      <c r="G553" s="5">
        <v>0</v>
      </c>
      <c r="H553" s="6">
        <f>+XMR!F414</f>
        <v>33776</v>
      </c>
      <c r="I553" s="6">
        <v>0</v>
      </c>
      <c r="J553" s="5">
        <v>0</v>
      </c>
      <c r="K553" s="5">
        <f>+DASH!F510</f>
        <v>91597</v>
      </c>
      <c r="L553" s="5">
        <f>+XLM!F338</f>
        <v>19319</v>
      </c>
      <c r="N553" s="6">
        <f t="shared" si="8"/>
        <v>73196719</v>
      </c>
      <c r="O553" s="6"/>
    </row>
    <row r="554" spans="1:15" x14ac:dyDescent="0.25">
      <c r="A554" s="3">
        <v>42192</v>
      </c>
      <c r="B554" s="5">
        <f>BTC!F555</f>
        <v>28857600</v>
      </c>
      <c r="C554" s="5">
        <f>+XRP!F555</f>
        <v>612402</v>
      </c>
      <c r="D554" s="5">
        <f>+LTC!F555</f>
        <v>13570800</v>
      </c>
      <c r="E554" s="5">
        <v>0</v>
      </c>
      <c r="F554" s="5">
        <v>0</v>
      </c>
      <c r="G554" s="5">
        <v>0</v>
      </c>
      <c r="H554" s="6">
        <f>+XMR!F415</f>
        <v>15739</v>
      </c>
      <c r="I554" s="6">
        <v>0</v>
      </c>
      <c r="J554" s="5">
        <v>0</v>
      </c>
      <c r="K554" s="5">
        <f>+DASH!F511</f>
        <v>77829</v>
      </c>
      <c r="L554" s="5">
        <f>+XLM!F339</f>
        <v>14883</v>
      </c>
      <c r="N554" s="6">
        <f t="shared" si="8"/>
        <v>43149253</v>
      </c>
      <c r="O554" s="6"/>
    </row>
    <row r="555" spans="1:15" x14ac:dyDescent="0.25">
      <c r="A555" s="4">
        <v>42193</v>
      </c>
      <c r="B555" s="5">
        <f>BTC!F556</f>
        <v>36980200</v>
      </c>
      <c r="C555" s="5">
        <f>+XRP!F556</f>
        <v>803026</v>
      </c>
      <c r="D555" s="5">
        <f>+LTC!F556</f>
        <v>23234900</v>
      </c>
      <c r="E555" s="5">
        <v>0</v>
      </c>
      <c r="F555" s="5">
        <v>0</v>
      </c>
      <c r="G555" s="5">
        <v>0</v>
      </c>
      <c r="H555" s="6">
        <f>+XMR!F416</f>
        <v>19413</v>
      </c>
      <c r="I555" s="6">
        <v>0</v>
      </c>
      <c r="J555" s="5">
        <v>0</v>
      </c>
      <c r="K555" s="5">
        <f>+DASH!F512</f>
        <v>71222</v>
      </c>
      <c r="L555" s="5">
        <f>+XLM!F340</f>
        <v>27219</v>
      </c>
      <c r="N555" s="6">
        <f t="shared" si="8"/>
        <v>61135980</v>
      </c>
      <c r="O555" s="6"/>
    </row>
    <row r="556" spans="1:15" x14ac:dyDescent="0.25">
      <c r="A556" s="3">
        <v>42194</v>
      </c>
      <c r="B556" s="5">
        <f>BTC!F557</f>
        <v>40301200</v>
      </c>
      <c r="C556" s="5">
        <f>+XRP!F557</f>
        <v>935172</v>
      </c>
      <c r="D556" s="5">
        <f>+LTC!F557</f>
        <v>42419800</v>
      </c>
      <c r="E556" s="5">
        <v>0</v>
      </c>
      <c r="F556" s="5">
        <v>0</v>
      </c>
      <c r="G556" s="5">
        <v>0</v>
      </c>
      <c r="H556" s="6">
        <f>+XMR!F417</f>
        <v>32530</v>
      </c>
      <c r="I556" s="6">
        <v>0</v>
      </c>
      <c r="J556" s="5">
        <v>0</v>
      </c>
      <c r="K556" s="5">
        <f>+DASH!F513</f>
        <v>146037</v>
      </c>
      <c r="L556" s="5">
        <f>+XLM!F341</f>
        <v>19032</v>
      </c>
      <c r="N556" s="6">
        <f t="shared" si="8"/>
        <v>83853771</v>
      </c>
      <c r="O556" s="6"/>
    </row>
    <row r="557" spans="1:15" x14ac:dyDescent="0.25">
      <c r="A557" s="4">
        <v>42195</v>
      </c>
      <c r="B557" s="5">
        <f>BTC!F558</f>
        <v>100390000</v>
      </c>
      <c r="C557" s="5">
        <f>+XRP!F558</f>
        <v>1344950</v>
      </c>
      <c r="D557" s="5">
        <f>+LTC!F558</f>
        <v>62612600</v>
      </c>
      <c r="E557" s="5">
        <v>0</v>
      </c>
      <c r="F557" s="5">
        <v>0</v>
      </c>
      <c r="G557" s="5">
        <v>0</v>
      </c>
      <c r="H557" s="6">
        <f>+XMR!F418</f>
        <v>31812</v>
      </c>
      <c r="I557" s="6">
        <v>0</v>
      </c>
      <c r="J557" s="5">
        <v>0</v>
      </c>
      <c r="K557" s="5">
        <f>+DASH!F514</f>
        <v>607002</v>
      </c>
      <c r="L557" s="5">
        <f>+XLM!F342</f>
        <v>59968</v>
      </c>
      <c r="N557" s="6">
        <f t="shared" si="8"/>
        <v>165046332</v>
      </c>
      <c r="O557" s="6"/>
    </row>
    <row r="558" spans="1:15" x14ac:dyDescent="0.25">
      <c r="A558" s="3">
        <v>42196</v>
      </c>
      <c r="B558" s="5">
        <f>BTC!F559</f>
        <v>41109900</v>
      </c>
      <c r="C558" s="5">
        <f>+XRP!F559</f>
        <v>407434</v>
      </c>
      <c r="D558" s="5">
        <f>+LTC!F559</f>
        <v>19647300</v>
      </c>
      <c r="E558" s="5">
        <v>0</v>
      </c>
      <c r="F558" s="5">
        <v>0</v>
      </c>
      <c r="G558" s="5">
        <v>0</v>
      </c>
      <c r="H558" s="6">
        <f>+XMR!F419</f>
        <v>18728</v>
      </c>
      <c r="I558" s="6">
        <v>0</v>
      </c>
      <c r="J558" s="5">
        <v>0</v>
      </c>
      <c r="K558" s="5">
        <f>+DASH!F515</f>
        <v>396245</v>
      </c>
      <c r="L558" s="5">
        <f>+XLM!F343</f>
        <v>11058</v>
      </c>
      <c r="N558" s="6">
        <f t="shared" si="8"/>
        <v>61590665</v>
      </c>
      <c r="O558" s="6"/>
    </row>
    <row r="559" spans="1:15" x14ac:dyDescent="0.25">
      <c r="A559" s="4">
        <v>42197</v>
      </c>
      <c r="B559" s="5">
        <f>BTC!F560</f>
        <v>56405000</v>
      </c>
      <c r="C559" s="5">
        <f>+XRP!F560</f>
        <v>423951</v>
      </c>
      <c r="D559" s="5">
        <f>+LTC!F560</f>
        <v>19203600</v>
      </c>
      <c r="E559" s="5">
        <v>0</v>
      </c>
      <c r="F559" s="5">
        <v>0</v>
      </c>
      <c r="G559" s="5">
        <v>0</v>
      </c>
      <c r="H559" s="6">
        <f>+XMR!F420</f>
        <v>66012</v>
      </c>
      <c r="I559" s="6">
        <v>0</v>
      </c>
      <c r="J559" s="5">
        <v>0</v>
      </c>
      <c r="K559" s="5">
        <f>+DASH!F516</f>
        <v>136193</v>
      </c>
      <c r="L559" s="5">
        <f>+XLM!F344</f>
        <v>9505</v>
      </c>
      <c r="N559" s="6">
        <f t="shared" si="8"/>
        <v>76244261</v>
      </c>
      <c r="O559" s="6"/>
    </row>
    <row r="560" spans="1:15" x14ac:dyDescent="0.25">
      <c r="A560" s="3">
        <v>42198</v>
      </c>
      <c r="B560" s="5">
        <f>BTC!F561</f>
        <v>62053900</v>
      </c>
      <c r="C560" s="5">
        <f>+XRP!F561</f>
        <v>1023880</v>
      </c>
      <c r="D560" s="5">
        <f>+LTC!F561</f>
        <v>14296100</v>
      </c>
      <c r="E560" s="5">
        <v>0</v>
      </c>
      <c r="F560" s="5">
        <v>0</v>
      </c>
      <c r="G560" s="5">
        <v>0</v>
      </c>
      <c r="H560" s="6">
        <f>+XMR!F421</f>
        <v>17500</v>
      </c>
      <c r="I560" s="6">
        <v>0</v>
      </c>
      <c r="J560" s="5">
        <v>0</v>
      </c>
      <c r="K560" s="5">
        <f>+DASH!F517</f>
        <v>181667</v>
      </c>
      <c r="L560" s="5">
        <f>+XLM!F345</f>
        <v>23801</v>
      </c>
      <c r="N560" s="6">
        <f t="shared" si="8"/>
        <v>77596848</v>
      </c>
      <c r="O560" s="6"/>
    </row>
    <row r="561" spans="1:15" x14ac:dyDescent="0.25">
      <c r="A561" s="4">
        <v>42199</v>
      </c>
      <c r="B561" s="5">
        <f>BTC!F562</f>
        <v>28727200</v>
      </c>
      <c r="C561" s="5">
        <f>+XRP!F562</f>
        <v>791771</v>
      </c>
      <c r="D561" s="5">
        <f>+LTC!F562</f>
        <v>5418730</v>
      </c>
      <c r="E561" s="5">
        <v>0</v>
      </c>
      <c r="F561" s="5">
        <v>0</v>
      </c>
      <c r="G561" s="5">
        <v>0</v>
      </c>
      <c r="H561" s="6">
        <f>+XMR!F422</f>
        <v>13521</v>
      </c>
      <c r="I561" s="6">
        <v>0</v>
      </c>
      <c r="J561" s="5">
        <v>0</v>
      </c>
      <c r="K561" s="5">
        <f>+DASH!F518</f>
        <v>71054</v>
      </c>
      <c r="L561" s="5">
        <f>+XLM!F346</f>
        <v>11489</v>
      </c>
      <c r="N561" s="6">
        <f t="shared" si="8"/>
        <v>35033765</v>
      </c>
      <c r="O561" s="6"/>
    </row>
    <row r="562" spans="1:15" x14ac:dyDescent="0.25">
      <c r="A562" s="3">
        <v>42200</v>
      </c>
      <c r="B562" s="5">
        <f>BTC!F563</f>
        <v>27486600</v>
      </c>
      <c r="C562" s="5">
        <f>+XRP!F563</f>
        <v>572785</v>
      </c>
      <c r="D562" s="5">
        <f>+LTC!F563</f>
        <v>7539760</v>
      </c>
      <c r="E562" s="5">
        <v>0</v>
      </c>
      <c r="F562" s="5">
        <v>0</v>
      </c>
      <c r="G562" s="5">
        <v>0</v>
      </c>
      <c r="H562" s="6">
        <f>+XMR!F423</f>
        <v>20021</v>
      </c>
      <c r="I562" s="6">
        <v>0</v>
      </c>
      <c r="J562" s="5">
        <v>0</v>
      </c>
      <c r="K562" s="5">
        <f>+DASH!F519</f>
        <v>133041</v>
      </c>
      <c r="L562" s="5">
        <f>+XLM!F347</f>
        <v>13358</v>
      </c>
      <c r="N562" s="6">
        <f t="shared" si="8"/>
        <v>35765565</v>
      </c>
      <c r="O562" s="6"/>
    </row>
    <row r="563" spans="1:15" x14ac:dyDescent="0.25">
      <c r="A563" s="4">
        <v>42201</v>
      </c>
      <c r="B563" s="5">
        <f>BTC!F564</f>
        <v>49482600</v>
      </c>
      <c r="C563" s="5">
        <f>+XRP!F564</f>
        <v>782856</v>
      </c>
      <c r="D563" s="5">
        <f>+LTC!F564</f>
        <v>17295300</v>
      </c>
      <c r="E563" s="5">
        <v>0</v>
      </c>
      <c r="F563" s="5">
        <v>0</v>
      </c>
      <c r="G563" s="5">
        <v>0</v>
      </c>
      <c r="H563" s="6">
        <f>+XMR!F424</f>
        <v>13229</v>
      </c>
      <c r="I563" s="6">
        <v>0</v>
      </c>
      <c r="J563" s="5">
        <v>0</v>
      </c>
      <c r="K563" s="5">
        <f>+DASH!F520</f>
        <v>87908</v>
      </c>
      <c r="L563" s="5">
        <f>+XLM!F348</f>
        <v>14119</v>
      </c>
      <c r="N563" s="6">
        <f t="shared" si="8"/>
        <v>67676012</v>
      </c>
      <c r="O563" s="6"/>
    </row>
    <row r="564" spans="1:15" x14ac:dyDescent="0.25">
      <c r="A564" s="3">
        <v>42202</v>
      </c>
      <c r="B564" s="5">
        <f>BTC!F565</f>
        <v>27591400</v>
      </c>
      <c r="C564" s="5">
        <f>+XRP!F565</f>
        <v>299869</v>
      </c>
      <c r="D564" s="5">
        <f>+LTC!F565</f>
        <v>9454510</v>
      </c>
      <c r="E564" s="5">
        <v>0</v>
      </c>
      <c r="F564" s="5">
        <v>0</v>
      </c>
      <c r="G564" s="5">
        <v>0</v>
      </c>
      <c r="H564" s="6">
        <f>+XMR!F425</f>
        <v>10526</v>
      </c>
      <c r="I564" s="6">
        <v>0</v>
      </c>
      <c r="J564" s="5">
        <v>0</v>
      </c>
      <c r="K564" s="5">
        <f>+DASH!F521</f>
        <v>142970</v>
      </c>
      <c r="L564" s="5">
        <f>+XLM!F349</f>
        <v>12207</v>
      </c>
      <c r="N564" s="6">
        <f t="shared" si="8"/>
        <v>37511482</v>
      </c>
      <c r="O564" s="6"/>
    </row>
    <row r="565" spans="1:15" x14ac:dyDescent="0.25">
      <c r="A565" s="4">
        <v>42203</v>
      </c>
      <c r="B565" s="5">
        <f>BTC!F566</f>
        <v>25187100</v>
      </c>
      <c r="C565" s="5">
        <f>+XRP!F566</f>
        <v>68213</v>
      </c>
      <c r="D565" s="5">
        <f>+LTC!F566</f>
        <v>8471440</v>
      </c>
      <c r="E565" s="5">
        <v>0</v>
      </c>
      <c r="F565" s="5">
        <v>0</v>
      </c>
      <c r="G565" s="5">
        <v>0</v>
      </c>
      <c r="H565" s="6">
        <f>+XMR!F426</f>
        <v>15685</v>
      </c>
      <c r="I565" s="6">
        <v>0</v>
      </c>
      <c r="J565" s="5">
        <v>0</v>
      </c>
      <c r="K565" s="5">
        <f>+DASH!F522</f>
        <v>140104</v>
      </c>
      <c r="L565" s="5">
        <f>+XLM!F350</f>
        <v>2672</v>
      </c>
      <c r="N565" s="6">
        <f t="shared" si="8"/>
        <v>33885214</v>
      </c>
      <c r="O565" s="6"/>
    </row>
    <row r="566" spans="1:15" x14ac:dyDescent="0.25">
      <c r="A566" s="3">
        <v>42204</v>
      </c>
      <c r="B566" s="5">
        <f>BTC!F567</f>
        <v>15332500</v>
      </c>
      <c r="C566" s="5">
        <f>+XRP!F567</f>
        <v>85865</v>
      </c>
      <c r="D566" s="5">
        <f>+LTC!F567</f>
        <v>4693260</v>
      </c>
      <c r="E566" s="5">
        <v>0</v>
      </c>
      <c r="F566" s="5">
        <v>0</v>
      </c>
      <c r="G566" s="5">
        <v>0</v>
      </c>
      <c r="H566" s="6">
        <f>+XMR!F427</f>
        <v>15024</v>
      </c>
      <c r="I566" s="6">
        <v>0</v>
      </c>
      <c r="J566" s="5">
        <v>0</v>
      </c>
      <c r="K566" s="5">
        <f>+DASH!F523</f>
        <v>66114</v>
      </c>
      <c r="L566" s="5">
        <f>+XLM!F351</f>
        <v>2580</v>
      </c>
      <c r="N566" s="6">
        <f t="shared" si="8"/>
        <v>20195343</v>
      </c>
      <c r="O566" s="6"/>
    </row>
    <row r="567" spans="1:15" x14ac:dyDescent="0.25">
      <c r="A567" s="4">
        <v>42205</v>
      </c>
      <c r="B567" s="5">
        <f>BTC!F568</f>
        <v>22711400</v>
      </c>
      <c r="C567" s="5">
        <f>+XRP!F568</f>
        <v>285165</v>
      </c>
      <c r="D567" s="5">
        <f>+LTC!F568</f>
        <v>4242190</v>
      </c>
      <c r="E567" s="5">
        <v>0</v>
      </c>
      <c r="F567" s="5">
        <v>0</v>
      </c>
      <c r="G567" s="5">
        <v>0</v>
      </c>
      <c r="H567" s="6">
        <f>+XMR!F428</f>
        <v>22420</v>
      </c>
      <c r="I567" s="6">
        <v>0</v>
      </c>
      <c r="J567" s="5">
        <v>0</v>
      </c>
      <c r="K567" s="5">
        <f>+DASH!F524</f>
        <v>73913</v>
      </c>
      <c r="L567" s="5">
        <f>+XLM!F352</f>
        <v>6338</v>
      </c>
      <c r="N567" s="6">
        <f t="shared" si="8"/>
        <v>27341426</v>
      </c>
      <c r="O567" s="6"/>
    </row>
    <row r="568" spans="1:15" x14ac:dyDescent="0.25">
      <c r="A568" s="3">
        <v>42206</v>
      </c>
      <c r="B568" s="5">
        <f>BTC!F569</f>
        <v>22930700</v>
      </c>
      <c r="C568" s="5">
        <f>+XRP!F569</f>
        <v>525732</v>
      </c>
      <c r="D568" s="5">
        <f>+LTC!F569</f>
        <v>4431730</v>
      </c>
      <c r="E568" s="5">
        <v>0</v>
      </c>
      <c r="F568" s="5">
        <v>0</v>
      </c>
      <c r="G568" s="5">
        <v>0</v>
      </c>
      <c r="H568" s="6">
        <f>+XMR!F429</f>
        <v>44363</v>
      </c>
      <c r="I568" s="6">
        <v>0</v>
      </c>
      <c r="J568" s="5">
        <v>0</v>
      </c>
      <c r="K568" s="5">
        <f>+DASH!F525</f>
        <v>106480</v>
      </c>
      <c r="L568" s="5">
        <f>+XLM!F353</f>
        <v>23511</v>
      </c>
      <c r="N568" s="6">
        <f t="shared" si="8"/>
        <v>28062516</v>
      </c>
      <c r="O568" s="6"/>
    </row>
    <row r="569" spans="1:15" x14ac:dyDescent="0.25">
      <c r="A569" s="4">
        <v>42207</v>
      </c>
      <c r="B569" s="5">
        <f>BTC!F570</f>
        <v>19389800</v>
      </c>
      <c r="C569" s="5">
        <f>+XRP!F570</f>
        <v>367888</v>
      </c>
      <c r="D569" s="5">
        <f>+LTC!F570</f>
        <v>2892200</v>
      </c>
      <c r="E569" s="5">
        <v>0</v>
      </c>
      <c r="F569" s="5">
        <v>0</v>
      </c>
      <c r="G569" s="5">
        <v>0</v>
      </c>
      <c r="H569" s="6">
        <f>+XMR!F430</f>
        <v>28612</v>
      </c>
      <c r="I569" s="6">
        <v>0</v>
      </c>
      <c r="J569" s="5">
        <v>0</v>
      </c>
      <c r="K569" s="5">
        <f>+DASH!F526</f>
        <v>50817</v>
      </c>
      <c r="L569" s="5">
        <f>+XLM!F354</f>
        <v>19236</v>
      </c>
      <c r="N569" s="6">
        <f t="shared" si="8"/>
        <v>22748553</v>
      </c>
      <c r="O569" s="6"/>
    </row>
    <row r="570" spans="1:15" x14ac:dyDescent="0.25">
      <c r="A570" s="3">
        <v>42208</v>
      </c>
      <c r="B570" s="5">
        <f>BTC!F571</f>
        <v>18531300</v>
      </c>
      <c r="C570" s="5">
        <f>+XRP!F571</f>
        <v>182970</v>
      </c>
      <c r="D570" s="5">
        <f>+LTC!F571</f>
        <v>2177740</v>
      </c>
      <c r="E570" s="5">
        <v>0</v>
      </c>
      <c r="F570" s="5">
        <v>0</v>
      </c>
      <c r="G570" s="5">
        <v>0</v>
      </c>
      <c r="H570" s="6">
        <f>+XMR!F431</f>
        <v>36815</v>
      </c>
      <c r="I570" s="6">
        <v>0</v>
      </c>
      <c r="J570" s="5">
        <v>0</v>
      </c>
      <c r="K570" s="5">
        <f>+DASH!F527</f>
        <v>34491</v>
      </c>
      <c r="L570" s="5">
        <f>+XLM!F355</f>
        <v>5114</v>
      </c>
      <c r="N570" s="6">
        <f t="shared" si="8"/>
        <v>20968430</v>
      </c>
      <c r="O570" s="6"/>
    </row>
    <row r="571" spans="1:15" x14ac:dyDescent="0.25">
      <c r="A571" s="4">
        <v>42209</v>
      </c>
      <c r="B571" s="5">
        <f>BTC!F572</f>
        <v>37199400</v>
      </c>
      <c r="C571" s="5">
        <f>+XRP!F572</f>
        <v>277406</v>
      </c>
      <c r="D571" s="5">
        <f>+LTC!F572</f>
        <v>14874300</v>
      </c>
      <c r="E571" s="5">
        <v>0</v>
      </c>
      <c r="F571" s="5">
        <v>0</v>
      </c>
      <c r="G571" s="5">
        <v>0</v>
      </c>
      <c r="H571" s="6">
        <f>+XMR!F432</f>
        <v>17108</v>
      </c>
      <c r="I571" s="6">
        <v>0</v>
      </c>
      <c r="J571" s="5">
        <v>0</v>
      </c>
      <c r="K571" s="5">
        <f>+DASH!F528</f>
        <v>129128</v>
      </c>
      <c r="L571" s="5">
        <f>+XLM!F356</f>
        <v>3959</v>
      </c>
      <c r="N571" s="6">
        <f t="shared" si="8"/>
        <v>52501301</v>
      </c>
      <c r="O571" s="6"/>
    </row>
    <row r="572" spans="1:15" x14ac:dyDescent="0.25">
      <c r="A572" s="3">
        <v>42210</v>
      </c>
      <c r="B572" s="5">
        <f>BTC!F573</f>
        <v>20662200</v>
      </c>
      <c r="C572" s="5">
        <f>+XRP!F573</f>
        <v>237028</v>
      </c>
      <c r="D572" s="5">
        <f>+LTC!F573</f>
        <v>10288900</v>
      </c>
      <c r="E572" s="5">
        <v>0</v>
      </c>
      <c r="F572" s="5">
        <v>0</v>
      </c>
      <c r="G572" s="5">
        <v>0</v>
      </c>
      <c r="H572" s="6">
        <f>+XMR!F433</f>
        <v>28011</v>
      </c>
      <c r="I572" s="6">
        <v>0</v>
      </c>
      <c r="J572" s="5">
        <v>0</v>
      </c>
      <c r="K572" s="5">
        <f>+DASH!F529</f>
        <v>64293</v>
      </c>
      <c r="L572" s="5">
        <f>+XLM!F357</f>
        <v>31665</v>
      </c>
      <c r="N572" s="6">
        <f t="shared" si="8"/>
        <v>31312097</v>
      </c>
      <c r="O572" s="6"/>
    </row>
    <row r="573" spans="1:15" x14ac:dyDescent="0.25">
      <c r="A573" s="4">
        <v>42211</v>
      </c>
      <c r="B573" s="5">
        <f>BTC!F574</f>
        <v>16032300</v>
      </c>
      <c r="C573" s="5">
        <f>+XRP!F574</f>
        <v>233266</v>
      </c>
      <c r="D573" s="5">
        <f>+LTC!F574</f>
        <v>7946990</v>
      </c>
      <c r="E573" s="5">
        <v>0</v>
      </c>
      <c r="F573" s="5">
        <v>0</v>
      </c>
      <c r="G573" s="5">
        <v>0</v>
      </c>
      <c r="H573" s="6">
        <f>+XMR!F434</f>
        <v>19209</v>
      </c>
      <c r="I573" s="6">
        <v>0</v>
      </c>
      <c r="J573" s="5">
        <v>0</v>
      </c>
      <c r="K573" s="5">
        <f>+DASH!F530</f>
        <v>100372</v>
      </c>
      <c r="L573" s="5">
        <f>+XLM!F358</f>
        <v>3878</v>
      </c>
      <c r="N573" s="6">
        <f t="shared" si="8"/>
        <v>24336015</v>
      </c>
      <c r="O573" s="6"/>
    </row>
    <row r="574" spans="1:15" x14ac:dyDescent="0.25">
      <c r="A574" s="3">
        <v>42212</v>
      </c>
      <c r="B574" s="5">
        <f>BTC!F575</f>
        <v>30592000</v>
      </c>
      <c r="C574" s="5">
        <f>+XRP!F575</f>
        <v>666090</v>
      </c>
      <c r="D574" s="5">
        <f>+LTC!F575</f>
        <v>5164400</v>
      </c>
      <c r="E574" s="5">
        <v>0</v>
      </c>
      <c r="F574" s="5">
        <v>0</v>
      </c>
      <c r="G574" s="5">
        <v>0</v>
      </c>
      <c r="H574" s="6">
        <f>+XMR!F435</f>
        <v>18318</v>
      </c>
      <c r="I574" s="6">
        <v>0</v>
      </c>
      <c r="J574" s="5">
        <v>0</v>
      </c>
      <c r="K574" s="5">
        <f>+DASH!F531</f>
        <v>105583</v>
      </c>
      <c r="L574" s="5">
        <f>+XLM!F359</f>
        <v>12245</v>
      </c>
      <c r="N574" s="6">
        <f t="shared" si="8"/>
        <v>36558636</v>
      </c>
      <c r="O574" s="6"/>
    </row>
    <row r="575" spans="1:15" x14ac:dyDescent="0.25">
      <c r="A575" s="4">
        <v>42213</v>
      </c>
      <c r="B575" s="5">
        <f>BTC!F576</f>
        <v>25453600</v>
      </c>
      <c r="C575" s="5">
        <f>+XRP!F576</f>
        <v>143142</v>
      </c>
      <c r="D575" s="5">
        <f>+LTC!F576</f>
        <v>10629300</v>
      </c>
      <c r="E575" s="5">
        <v>0</v>
      </c>
      <c r="F575" s="5">
        <v>0</v>
      </c>
      <c r="G575" s="5">
        <v>0</v>
      </c>
      <c r="H575" s="6">
        <f>+XMR!F436</f>
        <v>31583</v>
      </c>
      <c r="I575" s="6">
        <v>0</v>
      </c>
      <c r="J575" s="5">
        <v>0</v>
      </c>
      <c r="K575" s="5">
        <f>+DASH!F532</f>
        <v>99350</v>
      </c>
      <c r="L575" s="5">
        <f>+XLM!F360</f>
        <v>17746</v>
      </c>
      <c r="N575" s="6">
        <f t="shared" si="8"/>
        <v>36374721</v>
      </c>
      <c r="O575" s="6"/>
    </row>
    <row r="576" spans="1:15" x14ac:dyDescent="0.25">
      <c r="A576" s="3">
        <v>42214</v>
      </c>
      <c r="B576" s="5">
        <f>BTC!F577</f>
        <v>24672600</v>
      </c>
      <c r="C576" s="5">
        <f>+XRP!F577</f>
        <v>174525</v>
      </c>
      <c r="D576" s="5">
        <f>+LTC!F577</f>
        <v>6609040</v>
      </c>
      <c r="E576" s="5">
        <v>0</v>
      </c>
      <c r="F576" s="5">
        <v>0</v>
      </c>
      <c r="G576" s="5">
        <v>0</v>
      </c>
      <c r="H576" s="6">
        <f>+XMR!F437</f>
        <v>23624</v>
      </c>
      <c r="I576" s="6">
        <v>0</v>
      </c>
      <c r="J576" s="5">
        <v>0</v>
      </c>
      <c r="K576" s="5">
        <f>+DASH!F533</f>
        <v>62902</v>
      </c>
      <c r="L576" s="5">
        <f>+XLM!F361</f>
        <v>8951</v>
      </c>
      <c r="N576" s="6">
        <f t="shared" si="8"/>
        <v>31551642</v>
      </c>
      <c r="O576" s="6"/>
    </row>
    <row r="577" spans="1:15" x14ac:dyDescent="0.25">
      <c r="A577" s="4">
        <v>42215</v>
      </c>
      <c r="B577" s="5">
        <f>BTC!F578</f>
        <v>21635800</v>
      </c>
      <c r="C577" s="5">
        <f>+XRP!F578</f>
        <v>324219</v>
      </c>
      <c r="D577" s="5">
        <f>+LTC!F578</f>
        <v>5420630</v>
      </c>
      <c r="E577" s="5">
        <v>0</v>
      </c>
      <c r="F577" s="5">
        <v>0</v>
      </c>
      <c r="G577" s="5">
        <v>0</v>
      </c>
      <c r="H577" s="6">
        <f>+XMR!F438</f>
        <v>18356</v>
      </c>
      <c r="I577" s="6">
        <v>0</v>
      </c>
      <c r="J577" s="5">
        <v>0</v>
      </c>
      <c r="K577" s="5">
        <f>+DASH!F534</f>
        <v>49738</v>
      </c>
      <c r="L577" s="5">
        <f>+XLM!F362</f>
        <v>4348</v>
      </c>
      <c r="N577" s="6">
        <f t="shared" si="8"/>
        <v>27453091</v>
      </c>
      <c r="O577" s="6"/>
    </row>
    <row r="578" spans="1:15" x14ac:dyDescent="0.25">
      <c r="A578" s="3">
        <v>42216</v>
      </c>
      <c r="B578" s="5">
        <f>BTC!F579</f>
        <v>23629100</v>
      </c>
      <c r="C578" s="5">
        <f>+XRP!F579</f>
        <v>423581</v>
      </c>
      <c r="D578" s="5">
        <f>+LTC!F579</f>
        <v>4640650</v>
      </c>
      <c r="E578" s="5">
        <v>0</v>
      </c>
      <c r="F578" s="5">
        <v>0</v>
      </c>
      <c r="G578" s="5">
        <v>0</v>
      </c>
      <c r="H578" s="6">
        <f>+XMR!F439</f>
        <v>17852</v>
      </c>
      <c r="I578" s="6">
        <v>0</v>
      </c>
      <c r="J578" s="5">
        <v>0</v>
      </c>
      <c r="K578" s="5">
        <f>+DASH!F535</f>
        <v>69967</v>
      </c>
      <c r="L578" s="5">
        <f>+XLM!F363</f>
        <v>12919</v>
      </c>
      <c r="N578" s="6">
        <f t="shared" ref="N578:N641" si="9">B578+C578+D578+E578+G578+H578+I578+J578+K578+L578+F578</f>
        <v>28794069</v>
      </c>
      <c r="O578" s="6"/>
    </row>
    <row r="579" spans="1:15" x14ac:dyDescent="0.25">
      <c r="A579" s="4">
        <v>42217</v>
      </c>
      <c r="B579" s="5">
        <f>BTC!F580</f>
        <v>18995000</v>
      </c>
      <c r="C579" s="5">
        <f>+XRP!F580</f>
        <v>196429</v>
      </c>
      <c r="D579" s="5">
        <f>+LTC!F580</f>
        <v>6284530</v>
      </c>
      <c r="E579" s="5">
        <v>0</v>
      </c>
      <c r="F579" s="5">
        <v>0</v>
      </c>
      <c r="G579" s="5">
        <v>0</v>
      </c>
      <c r="H579" s="6">
        <f>+XMR!F440</f>
        <v>47982</v>
      </c>
      <c r="I579" s="6">
        <v>0</v>
      </c>
      <c r="J579" s="5">
        <v>0</v>
      </c>
      <c r="K579" s="5">
        <f>+DASH!F536</f>
        <v>63209</v>
      </c>
      <c r="L579" s="5">
        <f>+XLM!F364</f>
        <v>11103</v>
      </c>
      <c r="N579" s="6">
        <f t="shared" si="9"/>
        <v>25598253</v>
      </c>
      <c r="O579" s="6"/>
    </row>
    <row r="580" spans="1:15" x14ac:dyDescent="0.25">
      <c r="A580" s="3">
        <v>42218</v>
      </c>
      <c r="B580" s="5">
        <f>BTC!F581</f>
        <v>17722200</v>
      </c>
      <c r="C580" s="5">
        <f>+XRP!F581</f>
        <v>206009</v>
      </c>
      <c r="D580" s="5">
        <f>+LTC!F581</f>
        <v>6950580</v>
      </c>
      <c r="E580" s="5">
        <v>0</v>
      </c>
      <c r="F580" s="5">
        <v>0</v>
      </c>
      <c r="G580" s="5">
        <v>0</v>
      </c>
      <c r="H580" s="6">
        <f>+XMR!F441</f>
        <v>58236</v>
      </c>
      <c r="I580" s="6">
        <v>0</v>
      </c>
      <c r="J580" s="5">
        <v>0</v>
      </c>
      <c r="K580" s="5">
        <f>+DASH!F537</f>
        <v>42888</v>
      </c>
      <c r="L580" s="5">
        <f>+XLM!F365</f>
        <v>6687</v>
      </c>
      <c r="N580" s="6">
        <f t="shared" si="9"/>
        <v>24986600</v>
      </c>
      <c r="O580" s="6"/>
    </row>
    <row r="581" spans="1:15" x14ac:dyDescent="0.25">
      <c r="A581" s="4">
        <v>42219</v>
      </c>
      <c r="B581" s="5">
        <f>BTC!F582</f>
        <v>21474100</v>
      </c>
      <c r="C581" s="5">
        <f>+XRP!F582</f>
        <v>231262</v>
      </c>
      <c r="D581" s="5">
        <f>+LTC!F582</f>
        <v>5494590</v>
      </c>
      <c r="E581" s="5">
        <v>0</v>
      </c>
      <c r="F581" s="5">
        <v>0</v>
      </c>
      <c r="G581" s="5">
        <v>0</v>
      </c>
      <c r="H581" s="6">
        <f>+XMR!F442</f>
        <v>41078</v>
      </c>
      <c r="I581" s="6">
        <v>0</v>
      </c>
      <c r="J581" s="5">
        <v>0</v>
      </c>
      <c r="K581" s="5">
        <f>+DASH!F538</f>
        <v>56701</v>
      </c>
      <c r="L581" s="5">
        <f>+XLM!F366</f>
        <v>7155</v>
      </c>
      <c r="N581" s="6">
        <f t="shared" si="9"/>
        <v>27304886</v>
      </c>
      <c r="O581" s="6"/>
    </row>
    <row r="582" spans="1:15" x14ac:dyDescent="0.25">
      <c r="A582" s="3">
        <v>42220</v>
      </c>
      <c r="B582" s="5">
        <f>BTC!F583</f>
        <v>21908700</v>
      </c>
      <c r="C582" s="5">
        <f>+XRP!F583</f>
        <v>178712</v>
      </c>
      <c r="D582" s="5">
        <f>+LTC!F583</f>
        <v>4323960</v>
      </c>
      <c r="E582" s="5">
        <v>0</v>
      </c>
      <c r="F582" s="5">
        <v>0</v>
      </c>
      <c r="G582" s="5">
        <v>0</v>
      </c>
      <c r="H582" s="6">
        <f>+XMR!F443</f>
        <v>23130</v>
      </c>
      <c r="I582" s="6">
        <v>0</v>
      </c>
      <c r="J582" s="5">
        <v>0</v>
      </c>
      <c r="K582" s="5">
        <f>+DASH!F539</f>
        <v>93372</v>
      </c>
      <c r="L582" s="5">
        <f>+XLM!F367</f>
        <v>4294</v>
      </c>
      <c r="N582" s="6">
        <f t="shared" si="9"/>
        <v>26532168</v>
      </c>
      <c r="O582" s="6"/>
    </row>
    <row r="583" spans="1:15" x14ac:dyDescent="0.25">
      <c r="A583" s="4">
        <v>42221</v>
      </c>
      <c r="B583" s="5">
        <f>BTC!F584</f>
        <v>20128000</v>
      </c>
      <c r="C583" s="5">
        <f>+XRP!F584</f>
        <v>219269</v>
      </c>
      <c r="D583" s="5">
        <f>+LTC!F584</f>
        <v>2565020</v>
      </c>
      <c r="E583" s="5">
        <v>0</v>
      </c>
      <c r="F583" s="5">
        <v>0</v>
      </c>
      <c r="G583" s="5">
        <v>0</v>
      </c>
      <c r="H583" s="6">
        <f>+XMR!F444</f>
        <v>31532</v>
      </c>
      <c r="I583" s="6">
        <v>0</v>
      </c>
      <c r="J583" s="5">
        <v>0</v>
      </c>
      <c r="K583" s="5">
        <f>+DASH!F540</f>
        <v>55070</v>
      </c>
      <c r="L583" s="5">
        <f>+XLM!F368</f>
        <v>40512</v>
      </c>
      <c r="N583" s="6">
        <f t="shared" si="9"/>
        <v>23039403</v>
      </c>
      <c r="O583" s="6"/>
    </row>
    <row r="584" spans="1:15" x14ac:dyDescent="0.25">
      <c r="A584" s="3">
        <v>42222</v>
      </c>
      <c r="B584" s="5">
        <f>BTC!F585</f>
        <v>18792100</v>
      </c>
      <c r="C584" s="5">
        <f>+XRP!F585</f>
        <v>375521</v>
      </c>
      <c r="D584" s="5">
        <f>+LTC!F585</f>
        <v>3879570</v>
      </c>
      <c r="E584" s="5">
        <v>0</v>
      </c>
      <c r="F584" s="5">
        <v>0</v>
      </c>
      <c r="G584" s="5">
        <v>0</v>
      </c>
      <c r="H584" s="6">
        <f>+XMR!F445</f>
        <v>179684</v>
      </c>
      <c r="I584" s="6">
        <v>0</v>
      </c>
      <c r="J584" s="5">
        <v>0</v>
      </c>
      <c r="K584" s="5">
        <f>+DASH!F541</f>
        <v>48908</v>
      </c>
      <c r="L584" s="5">
        <f>+XLM!F369</f>
        <v>7126</v>
      </c>
      <c r="N584" s="6">
        <f t="shared" si="9"/>
        <v>23282909</v>
      </c>
      <c r="O584" s="6"/>
    </row>
    <row r="585" spans="1:15" x14ac:dyDescent="0.25">
      <c r="A585" s="4">
        <v>42223</v>
      </c>
      <c r="B585" s="5">
        <f>BTC!F586</f>
        <v>42484800</v>
      </c>
      <c r="C585" s="5">
        <f>+XRP!F586</f>
        <v>363643</v>
      </c>
      <c r="D585" s="5">
        <f>+LTC!F586</f>
        <v>4192810</v>
      </c>
      <c r="E585" s="5">
        <v>0</v>
      </c>
      <c r="F585" s="5">
        <f>+ETH!F3</f>
        <v>164329</v>
      </c>
      <c r="G585" s="5">
        <v>0</v>
      </c>
      <c r="H585" s="6">
        <f>+XMR!F446</f>
        <v>128615</v>
      </c>
      <c r="I585" s="6">
        <v>0</v>
      </c>
      <c r="J585" s="5">
        <v>0</v>
      </c>
      <c r="K585" s="5">
        <f>+DASH!F542</f>
        <v>229950</v>
      </c>
      <c r="L585" s="5">
        <f>+XLM!F370</f>
        <v>4101</v>
      </c>
      <c r="N585" s="6">
        <f t="shared" si="9"/>
        <v>47568248</v>
      </c>
      <c r="O585" s="6"/>
    </row>
    <row r="586" spans="1:15" x14ac:dyDescent="0.25">
      <c r="A586" s="3">
        <v>42224</v>
      </c>
      <c r="B586" s="5">
        <f>BTC!F587</f>
        <v>58533000</v>
      </c>
      <c r="C586" s="5">
        <f>+XRP!F587</f>
        <v>678295</v>
      </c>
      <c r="D586" s="5">
        <f>+LTC!F587</f>
        <v>4917730</v>
      </c>
      <c r="E586" s="5">
        <v>0</v>
      </c>
      <c r="F586" s="5">
        <f>+ETH!F4</f>
        <v>674188</v>
      </c>
      <c r="G586" s="5">
        <v>0</v>
      </c>
      <c r="H586" s="6">
        <f>+XMR!F447</f>
        <v>58680</v>
      </c>
      <c r="I586" s="6">
        <v>0</v>
      </c>
      <c r="J586" s="5">
        <v>0</v>
      </c>
      <c r="K586" s="5">
        <f>+DASH!F543</f>
        <v>91264</v>
      </c>
      <c r="L586" s="5">
        <f>+XLM!F371</f>
        <v>22350</v>
      </c>
      <c r="N586" s="6">
        <f t="shared" si="9"/>
        <v>64975507</v>
      </c>
      <c r="O586" s="6"/>
    </row>
    <row r="587" spans="1:15" x14ac:dyDescent="0.25">
      <c r="A587" s="4">
        <v>42225</v>
      </c>
      <c r="B587" s="5">
        <f>BTC!F588</f>
        <v>23789600</v>
      </c>
      <c r="C587" s="5">
        <f>+XRP!F588</f>
        <v>531969</v>
      </c>
      <c r="D587" s="5">
        <f>+LTC!F588</f>
        <v>3064680</v>
      </c>
      <c r="E587" s="5">
        <v>0</v>
      </c>
      <c r="F587" s="5">
        <f>+ETH!F5</f>
        <v>532170</v>
      </c>
      <c r="G587" s="5">
        <v>0</v>
      </c>
      <c r="H587" s="6">
        <f>+XMR!F448</f>
        <v>101826</v>
      </c>
      <c r="I587" s="6">
        <v>0</v>
      </c>
      <c r="J587" s="5">
        <v>0</v>
      </c>
      <c r="K587" s="5">
        <f>+DASH!F544</f>
        <v>77488</v>
      </c>
      <c r="L587" s="5">
        <f>+XLM!F372</f>
        <v>12956</v>
      </c>
      <c r="N587" s="6">
        <f t="shared" si="9"/>
        <v>28110689</v>
      </c>
      <c r="O587" s="6"/>
    </row>
    <row r="588" spans="1:15" x14ac:dyDescent="0.25">
      <c r="A588" s="3">
        <v>42226</v>
      </c>
      <c r="B588" s="5">
        <f>BTC!F589</f>
        <v>20979400</v>
      </c>
      <c r="C588" s="5">
        <f>+XRP!F589</f>
        <v>472973</v>
      </c>
      <c r="D588" s="5">
        <f>+LTC!F589</f>
        <v>2239890</v>
      </c>
      <c r="E588" s="5">
        <v>0</v>
      </c>
      <c r="F588" s="5">
        <f>+ETH!F6</f>
        <v>405283</v>
      </c>
      <c r="G588" s="5">
        <v>0</v>
      </c>
      <c r="H588" s="6">
        <f>+XMR!F449</f>
        <v>33307</v>
      </c>
      <c r="I588" s="6">
        <v>0</v>
      </c>
      <c r="J588" s="5">
        <v>0</v>
      </c>
      <c r="K588" s="5">
        <f>+DASH!F545</f>
        <v>59702</v>
      </c>
      <c r="L588" s="5">
        <f>+XLM!F373</f>
        <v>17339</v>
      </c>
      <c r="N588" s="6">
        <f t="shared" si="9"/>
        <v>24207894</v>
      </c>
      <c r="O588" s="6"/>
    </row>
    <row r="589" spans="1:15" x14ac:dyDescent="0.25">
      <c r="A589" s="4">
        <v>42227</v>
      </c>
      <c r="B589" s="5">
        <f>BTC!F590</f>
        <v>25433900</v>
      </c>
      <c r="C589" s="5">
        <f>+XRP!F590</f>
        <v>282461</v>
      </c>
      <c r="D589" s="5">
        <f>+LTC!F590</f>
        <v>3426300</v>
      </c>
      <c r="E589" s="5">
        <v>0</v>
      </c>
      <c r="F589" s="5">
        <f>+ETH!F7</f>
        <v>1463100</v>
      </c>
      <c r="G589" s="5">
        <v>0</v>
      </c>
      <c r="H589" s="6">
        <f>+XMR!F450</f>
        <v>69221</v>
      </c>
      <c r="I589" s="6">
        <v>0</v>
      </c>
      <c r="J589" s="5">
        <v>0</v>
      </c>
      <c r="K589" s="5">
        <f>+DASH!F546</f>
        <v>73134</v>
      </c>
      <c r="L589" s="5">
        <f>+XLM!F374</f>
        <v>7245</v>
      </c>
      <c r="N589" s="6">
        <f t="shared" si="9"/>
        <v>30755361</v>
      </c>
      <c r="O589" s="6"/>
    </row>
    <row r="590" spans="1:15" x14ac:dyDescent="0.25">
      <c r="A590" s="3">
        <v>42228</v>
      </c>
      <c r="B590" s="5">
        <f>BTC!F591</f>
        <v>26815400</v>
      </c>
      <c r="C590" s="5">
        <f>+XRP!F591</f>
        <v>287463</v>
      </c>
      <c r="D590" s="5">
        <f>+LTC!F591</f>
        <v>3519900</v>
      </c>
      <c r="E590" s="5">
        <v>0</v>
      </c>
      <c r="F590" s="5">
        <f>+ETH!F8</f>
        <v>2150620</v>
      </c>
      <c r="G590" s="5">
        <v>0</v>
      </c>
      <c r="H590" s="6">
        <f>+XMR!F451</f>
        <v>51925</v>
      </c>
      <c r="I590" s="6">
        <v>0</v>
      </c>
      <c r="J590" s="5">
        <v>0</v>
      </c>
      <c r="K590" s="5">
        <f>+DASH!F547</f>
        <v>113443</v>
      </c>
      <c r="L590" s="5">
        <f>+XLM!F375</f>
        <v>21375</v>
      </c>
      <c r="N590" s="6">
        <f t="shared" si="9"/>
        <v>32960126</v>
      </c>
      <c r="O590" s="6"/>
    </row>
    <row r="591" spans="1:15" x14ac:dyDescent="0.25">
      <c r="A591" s="4">
        <v>42229</v>
      </c>
      <c r="B591" s="5">
        <f>BTC!F592</f>
        <v>27685500</v>
      </c>
      <c r="C591" s="5">
        <f>+XRP!F592</f>
        <v>202934</v>
      </c>
      <c r="D591" s="5">
        <f>+LTC!F592</f>
        <v>2409030</v>
      </c>
      <c r="E591" s="5">
        <v>0</v>
      </c>
      <c r="F591" s="5">
        <f>+ETH!F9</f>
        <v>4068680</v>
      </c>
      <c r="G591" s="5">
        <v>0</v>
      </c>
      <c r="H591" s="6">
        <f>+XMR!F452</f>
        <v>51260</v>
      </c>
      <c r="I591" s="6">
        <v>0</v>
      </c>
      <c r="J591" s="5">
        <v>0</v>
      </c>
      <c r="K591" s="5">
        <f>+DASH!F548</f>
        <v>66249</v>
      </c>
      <c r="L591" s="5">
        <f>+XLM!F376</f>
        <v>9789</v>
      </c>
      <c r="N591" s="6">
        <f t="shared" si="9"/>
        <v>34493442</v>
      </c>
      <c r="O591" s="6"/>
    </row>
    <row r="592" spans="1:15" x14ac:dyDescent="0.25">
      <c r="A592" s="3">
        <v>42230</v>
      </c>
      <c r="B592" s="5">
        <f>BTC!F593</f>
        <v>27091200</v>
      </c>
      <c r="C592" s="5">
        <f>+XRP!F593</f>
        <v>423163</v>
      </c>
      <c r="D592" s="5">
        <f>+LTC!F593</f>
        <v>3157170</v>
      </c>
      <c r="E592" s="5">
        <v>0</v>
      </c>
      <c r="F592" s="5">
        <f>+ETH!F10</f>
        <v>4637030</v>
      </c>
      <c r="G592" s="5">
        <v>0</v>
      </c>
      <c r="H592" s="6">
        <f>+XMR!F453</f>
        <v>49540</v>
      </c>
      <c r="I592" s="6">
        <v>0</v>
      </c>
      <c r="J592" s="5">
        <v>0</v>
      </c>
      <c r="K592" s="5">
        <f>+DASH!F549</f>
        <v>74860</v>
      </c>
      <c r="L592" s="5">
        <f>+XLM!F377</f>
        <v>11426</v>
      </c>
      <c r="N592" s="6">
        <f t="shared" si="9"/>
        <v>35444389</v>
      </c>
      <c r="O592" s="6"/>
    </row>
    <row r="593" spans="1:15" x14ac:dyDescent="0.25">
      <c r="A593" s="4">
        <v>42231</v>
      </c>
      <c r="B593" s="5">
        <f>BTC!F594</f>
        <v>19321100</v>
      </c>
      <c r="C593" s="5">
        <f>+XRP!F594</f>
        <v>176135</v>
      </c>
      <c r="D593" s="5">
        <f>+LTC!F594</f>
        <v>2016290</v>
      </c>
      <c r="E593" s="5">
        <v>0</v>
      </c>
      <c r="F593" s="5">
        <f>+ETH!F11</f>
        <v>2554360</v>
      </c>
      <c r="G593" s="5">
        <v>0</v>
      </c>
      <c r="H593" s="6">
        <f>+XMR!F454</f>
        <v>49051</v>
      </c>
      <c r="I593" s="6">
        <v>0</v>
      </c>
      <c r="J593" s="5">
        <v>0</v>
      </c>
      <c r="K593" s="5">
        <f>+DASH!F550</f>
        <v>37005</v>
      </c>
      <c r="L593" s="5">
        <f>+XLM!F378</f>
        <v>6685</v>
      </c>
      <c r="N593" s="6">
        <f t="shared" si="9"/>
        <v>24160626</v>
      </c>
      <c r="O593" s="6"/>
    </row>
    <row r="594" spans="1:15" x14ac:dyDescent="0.25">
      <c r="A594" s="3">
        <v>42232</v>
      </c>
      <c r="B594" s="5">
        <f>BTC!F595</f>
        <v>29717000</v>
      </c>
      <c r="C594" s="5">
        <f>+XRP!F595</f>
        <v>301654</v>
      </c>
      <c r="D594" s="5">
        <f>+LTC!F595</f>
        <v>3197720</v>
      </c>
      <c r="E594" s="5">
        <v>0</v>
      </c>
      <c r="F594" s="5">
        <f>+ETH!F12</f>
        <v>3550790</v>
      </c>
      <c r="G594" s="5">
        <v>0</v>
      </c>
      <c r="H594" s="6">
        <f>+XMR!F455</f>
        <v>64263</v>
      </c>
      <c r="I594" s="6">
        <v>0</v>
      </c>
      <c r="J594" s="5">
        <v>0</v>
      </c>
      <c r="K594" s="5">
        <f>+DASH!F551</f>
        <v>46752</v>
      </c>
      <c r="L594" s="5">
        <f>+XLM!F379</f>
        <v>15113</v>
      </c>
      <c r="N594" s="6">
        <f t="shared" si="9"/>
        <v>36893292</v>
      </c>
      <c r="O594" s="6"/>
    </row>
    <row r="595" spans="1:15" x14ac:dyDescent="0.25">
      <c r="A595" s="4">
        <v>42233</v>
      </c>
      <c r="B595" s="5">
        <f>BTC!F596</f>
        <v>21617900</v>
      </c>
      <c r="C595" s="5">
        <f>+XRP!F596</f>
        <v>337092</v>
      </c>
      <c r="D595" s="5">
        <f>+LTC!F596</f>
        <v>2289060</v>
      </c>
      <c r="E595" s="5">
        <v>0</v>
      </c>
      <c r="F595" s="5">
        <f>+ETH!F13</f>
        <v>1942830</v>
      </c>
      <c r="G595" s="5">
        <v>0</v>
      </c>
      <c r="H595" s="6">
        <f>+XMR!F456</f>
        <v>45312</v>
      </c>
      <c r="I595" s="6">
        <v>0</v>
      </c>
      <c r="J595" s="5">
        <v>0</v>
      </c>
      <c r="K595" s="5">
        <f>+DASH!F552</f>
        <v>80183</v>
      </c>
      <c r="L595" s="5">
        <f>+XLM!F380</f>
        <v>4373</v>
      </c>
      <c r="N595" s="6">
        <f t="shared" si="9"/>
        <v>26316750</v>
      </c>
      <c r="O595" s="6"/>
    </row>
    <row r="596" spans="1:15" x14ac:dyDescent="0.25">
      <c r="A596" s="3">
        <v>42234</v>
      </c>
      <c r="B596" s="5">
        <f>BTC!F597</f>
        <v>42147200</v>
      </c>
      <c r="C596" s="5">
        <f>+XRP!F597</f>
        <v>291729</v>
      </c>
      <c r="D596" s="5">
        <f>+LTC!F597</f>
        <v>3464380</v>
      </c>
      <c r="E596" s="5">
        <v>0</v>
      </c>
      <c r="F596" s="5">
        <f>+ETH!F14</f>
        <v>1485680</v>
      </c>
      <c r="G596" s="5">
        <v>0</v>
      </c>
      <c r="H596" s="6">
        <f>+XMR!F457</f>
        <v>32718</v>
      </c>
      <c r="I596" s="6">
        <v>0</v>
      </c>
      <c r="J596" s="5">
        <v>0</v>
      </c>
      <c r="K596" s="5">
        <f>+DASH!F553</f>
        <v>83076</v>
      </c>
      <c r="L596" s="5">
        <f>+XLM!F381</f>
        <v>28468</v>
      </c>
      <c r="N596" s="6">
        <f t="shared" si="9"/>
        <v>47533251</v>
      </c>
      <c r="O596" s="6"/>
    </row>
    <row r="597" spans="1:15" x14ac:dyDescent="0.25">
      <c r="A597" s="4">
        <v>42235</v>
      </c>
      <c r="B597" s="5">
        <f>BTC!F598</f>
        <v>60869200</v>
      </c>
      <c r="C597" s="5">
        <f>+XRP!F598</f>
        <v>474702</v>
      </c>
      <c r="D597" s="5">
        <f>+LTC!F598</f>
        <v>5742670</v>
      </c>
      <c r="E597" s="5">
        <v>0</v>
      </c>
      <c r="F597" s="5">
        <f>+ETH!F15</f>
        <v>1486240</v>
      </c>
      <c r="G597" s="5">
        <v>0</v>
      </c>
      <c r="H597" s="6">
        <f>+XMR!F458</f>
        <v>35406</v>
      </c>
      <c r="I597" s="6">
        <v>0</v>
      </c>
      <c r="J597" s="5">
        <v>0</v>
      </c>
      <c r="K597" s="5">
        <f>+DASH!F554</f>
        <v>74748</v>
      </c>
      <c r="L597" s="5">
        <f>+XLM!F382</f>
        <v>36661</v>
      </c>
      <c r="N597" s="6">
        <f t="shared" si="9"/>
        <v>68719627</v>
      </c>
      <c r="O597" s="6"/>
    </row>
    <row r="598" spans="1:15" x14ac:dyDescent="0.25">
      <c r="A598" s="3">
        <v>42236</v>
      </c>
      <c r="B598" s="5">
        <f>BTC!F599</f>
        <v>32275000</v>
      </c>
      <c r="C598" s="5">
        <f>+XRP!F599</f>
        <v>215415</v>
      </c>
      <c r="D598" s="5">
        <f>+LTC!F599</f>
        <v>2882900</v>
      </c>
      <c r="E598" s="5">
        <v>0</v>
      </c>
      <c r="F598" s="5">
        <f>+ETH!F16</f>
        <v>2843760</v>
      </c>
      <c r="G598" s="5">
        <v>0</v>
      </c>
      <c r="H598" s="6">
        <f>+XMR!F459</f>
        <v>69637</v>
      </c>
      <c r="I598" s="6">
        <v>0</v>
      </c>
      <c r="J598" s="5">
        <v>0</v>
      </c>
      <c r="K598" s="5">
        <f>+DASH!F555</f>
        <v>49346</v>
      </c>
      <c r="L598" s="5">
        <f>+XLM!F383</f>
        <v>13326</v>
      </c>
      <c r="N598" s="6">
        <f t="shared" si="9"/>
        <v>38349384</v>
      </c>
      <c r="O598" s="6"/>
    </row>
    <row r="599" spans="1:15" x14ac:dyDescent="0.25">
      <c r="A599" s="4">
        <v>42237</v>
      </c>
      <c r="B599" s="5">
        <f>BTC!F600</f>
        <v>23173800</v>
      </c>
      <c r="C599" s="5">
        <f>+XRP!F600</f>
        <v>265646</v>
      </c>
      <c r="D599" s="5">
        <f>+LTC!F600</f>
        <v>1720630</v>
      </c>
      <c r="E599" s="5">
        <v>0</v>
      </c>
      <c r="F599" s="5">
        <f>+ETH!F17</f>
        <v>2020970</v>
      </c>
      <c r="G599" s="5">
        <v>0</v>
      </c>
      <c r="H599" s="6">
        <f>+XMR!F460</f>
        <v>40345</v>
      </c>
      <c r="I599" s="6">
        <v>0</v>
      </c>
      <c r="J599" s="5">
        <v>0</v>
      </c>
      <c r="K599" s="5">
        <f>+DASH!F556</f>
        <v>49749</v>
      </c>
      <c r="L599" s="5">
        <f>+XLM!F384</f>
        <v>13673</v>
      </c>
      <c r="N599" s="6">
        <f t="shared" si="9"/>
        <v>27284813</v>
      </c>
      <c r="O599" s="6"/>
    </row>
    <row r="600" spans="1:15" x14ac:dyDescent="0.25">
      <c r="A600" s="3">
        <v>42238</v>
      </c>
      <c r="B600" s="5">
        <f>BTC!F601</f>
        <v>23205900</v>
      </c>
      <c r="C600" s="5">
        <f>+XRP!F601</f>
        <v>182227</v>
      </c>
      <c r="D600" s="5">
        <f>+LTC!F601</f>
        <v>1913720</v>
      </c>
      <c r="E600" s="5">
        <v>0</v>
      </c>
      <c r="F600" s="5">
        <f>+ETH!F18</f>
        <v>948310</v>
      </c>
      <c r="G600" s="5">
        <v>0</v>
      </c>
      <c r="H600" s="6">
        <f>+XMR!F461</f>
        <v>22258</v>
      </c>
      <c r="I600" s="6">
        <v>0</v>
      </c>
      <c r="J600" s="5">
        <v>0</v>
      </c>
      <c r="K600" s="5">
        <f>+DASH!F557</f>
        <v>52550</v>
      </c>
      <c r="L600" s="5">
        <f>+XLM!F385</f>
        <v>8307</v>
      </c>
      <c r="N600" s="6">
        <f t="shared" si="9"/>
        <v>26333272</v>
      </c>
      <c r="O600" s="6"/>
    </row>
    <row r="601" spans="1:15" x14ac:dyDescent="0.25">
      <c r="A601" s="4">
        <v>42239</v>
      </c>
      <c r="B601" s="5">
        <f>BTC!F602</f>
        <v>18406600</v>
      </c>
      <c r="C601" s="5">
        <f>+XRP!F602</f>
        <v>157580</v>
      </c>
      <c r="D601" s="5">
        <f>+LTC!F602</f>
        <v>2066020</v>
      </c>
      <c r="E601" s="5">
        <v>0</v>
      </c>
      <c r="F601" s="5">
        <f>+ETH!F19</f>
        <v>1589300</v>
      </c>
      <c r="G601" s="5">
        <v>0</v>
      </c>
      <c r="H601" s="6">
        <f>+XMR!F462</f>
        <v>31062</v>
      </c>
      <c r="I601" s="6">
        <v>0</v>
      </c>
      <c r="J601" s="5">
        <v>0</v>
      </c>
      <c r="K601" s="5">
        <f>+DASH!F558</f>
        <v>30625</v>
      </c>
      <c r="L601" s="5">
        <f>+XLM!F386</f>
        <v>2286</v>
      </c>
      <c r="N601" s="6">
        <f t="shared" si="9"/>
        <v>22283473</v>
      </c>
      <c r="O601" s="6"/>
    </row>
    <row r="602" spans="1:15" x14ac:dyDescent="0.25">
      <c r="A602" s="3">
        <v>42240</v>
      </c>
      <c r="B602" s="5">
        <f>BTC!F603</f>
        <v>59220700</v>
      </c>
      <c r="C602" s="5">
        <f>+XRP!F603</f>
        <v>546516</v>
      </c>
      <c r="D602" s="5">
        <f>+LTC!F603</f>
        <v>7278630</v>
      </c>
      <c r="E602" s="5">
        <v>0</v>
      </c>
      <c r="F602" s="5">
        <f>+ETH!F20</f>
        <v>924920</v>
      </c>
      <c r="G602" s="5">
        <v>0</v>
      </c>
      <c r="H602" s="6">
        <f>+XMR!F463</f>
        <v>77454</v>
      </c>
      <c r="I602" s="6">
        <v>0</v>
      </c>
      <c r="J602" s="5">
        <v>0</v>
      </c>
      <c r="K602" s="5">
        <f>+DASH!F559</f>
        <v>125485</v>
      </c>
      <c r="L602" s="5">
        <f>+XLM!F387</f>
        <v>3367</v>
      </c>
      <c r="N602" s="6">
        <f t="shared" si="9"/>
        <v>68177072</v>
      </c>
      <c r="O602" s="6"/>
    </row>
    <row r="603" spans="1:15" x14ac:dyDescent="0.25">
      <c r="A603" s="4">
        <v>42241</v>
      </c>
      <c r="B603" s="5">
        <f>BTC!F604</f>
        <v>61089200</v>
      </c>
      <c r="C603" s="5">
        <f>+XRP!F604</f>
        <v>593316</v>
      </c>
      <c r="D603" s="5">
        <f>+LTC!F604</f>
        <v>11404300</v>
      </c>
      <c r="E603" s="5">
        <v>0</v>
      </c>
      <c r="F603" s="5">
        <f>+ETH!F21</f>
        <v>1307180</v>
      </c>
      <c r="G603" s="5">
        <v>0</v>
      </c>
      <c r="H603" s="6">
        <f>+XMR!F464</f>
        <v>32249</v>
      </c>
      <c r="I603" s="6">
        <v>0</v>
      </c>
      <c r="J603" s="5">
        <v>0</v>
      </c>
      <c r="K603" s="5">
        <f>+DASH!F560</f>
        <v>69322</v>
      </c>
      <c r="L603" s="5">
        <f>+XLM!F388</f>
        <v>6407</v>
      </c>
      <c r="N603" s="6">
        <f t="shared" si="9"/>
        <v>74501974</v>
      </c>
      <c r="O603" s="6"/>
    </row>
    <row r="604" spans="1:15" x14ac:dyDescent="0.25">
      <c r="A604" s="3">
        <v>42242</v>
      </c>
      <c r="B604" s="5">
        <f>BTC!F605</f>
        <v>31808000</v>
      </c>
      <c r="C604" s="5">
        <f>+XRP!F605</f>
        <v>196124</v>
      </c>
      <c r="D604" s="5">
        <f>+LTC!F605</f>
        <v>4551630</v>
      </c>
      <c r="E604" s="5">
        <v>0</v>
      </c>
      <c r="F604" s="5">
        <f>+ETH!F22</f>
        <v>1056750</v>
      </c>
      <c r="G604" s="5">
        <v>0</v>
      </c>
      <c r="H604" s="6">
        <f>+XMR!F465</f>
        <v>18296</v>
      </c>
      <c r="I604" s="6">
        <v>0</v>
      </c>
      <c r="J604" s="5">
        <v>0</v>
      </c>
      <c r="K604" s="5">
        <f>+DASH!F561</f>
        <v>37719</v>
      </c>
      <c r="L604" s="5">
        <f>+XLM!F389</f>
        <v>5899</v>
      </c>
      <c r="N604" s="6">
        <f t="shared" si="9"/>
        <v>37674418</v>
      </c>
      <c r="O604" s="6"/>
    </row>
    <row r="605" spans="1:15" x14ac:dyDescent="0.25">
      <c r="A605" s="4">
        <v>42243</v>
      </c>
      <c r="B605" s="5">
        <f>BTC!F606</f>
        <v>21905400</v>
      </c>
      <c r="C605" s="5">
        <f>+XRP!F606</f>
        <v>202412</v>
      </c>
      <c r="D605" s="5">
        <f>+LTC!F606</f>
        <v>1936130</v>
      </c>
      <c r="E605" s="5">
        <v>0</v>
      </c>
      <c r="F605" s="5">
        <f>+ETH!F23</f>
        <v>686662</v>
      </c>
      <c r="G605" s="5">
        <v>0</v>
      </c>
      <c r="H605" s="6">
        <f>+XMR!F466</f>
        <v>22233</v>
      </c>
      <c r="I605" s="6">
        <v>0</v>
      </c>
      <c r="J605" s="5">
        <v>0</v>
      </c>
      <c r="K605" s="5">
        <f>+DASH!F562</f>
        <v>37604</v>
      </c>
      <c r="L605" s="5">
        <f>+XLM!F390</f>
        <v>4432</v>
      </c>
      <c r="N605" s="6">
        <f t="shared" si="9"/>
        <v>24794873</v>
      </c>
      <c r="O605" s="6"/>
    </row>
    <row r="606" spans="1:15" x14ac:dyDescent="0.25">
      <c r="A606" s="3">
        <v>42244</v>
      </c>
      <c r="B606" s="5">
        <f>BTC!F607</f>
        <v>31336600</v>
      </c>
      <c r="C606" s="5">
        <f>+XRP!F607</f>
        <v>414310</v>
      </c>
      <c r="D606" s="5">
        <f>+LTC!F607</f>
        <v>4186540</v>
      </c>
      <c r="E606" s="5">
        <v>0</v>
      </c>
      <c r="F606" s="5">
        <f>+ETH!F24</f>
        <v>721872</v>
      </c>
      <c r="G606" s="5">
        <v>0</v>
      </c>
      <c r="H606" s="6">
        <f>+XMR!F467</f>
        <v>24895</v>
      </c>
      <c r="I606" s="6">
        <v>0</v>
      </c>
      <c r="J606" s="5">
        <v>0</v>
      </c>
      <c r="K606" s="5">
        <f>+DASH!F563</f>
        <v>57595</v>
      </c>
      <c r="L606" s="5">
        <f>+XLM!F391</f>
        <v>71683</v>
      </c>
      <c r="N606" s="6">
        <f t="shared" si="9"/>
        <v>36813495</v>
      </c>
      <c r="O606" s="6"/>
    </row>
    <row r="607" spans="1:15" x14ac:dyDescent="0.25">
      <c r="A607" s="4">
        <v>42245</v>
      </c>
      <c r="B607" s="5">
        <f>BTC!F608</f>
        <v>17142500</v>
      </c>
      <c r="C607" s="5">
        <f>+XRP!F608</f>
        <v>365144</v>
      </c>
      <c r="D607" s="5">
        <f>+LTC!F608</f>
        <v>1706060</v>
      </c>
      <c r="E607" s="5">
        <v>0</v>
      </c>
      <c r="F607" s="5">
        <f>+ETH!F25</f>
        <v>375377</v>
      </c>
      <c r="G607" s="5">
        <v>0</v>
      </c>
      <c r="H607" s="6">
        <f>+XMR!F468</f>
        <v>30004</v>
      </c>
      <c r="I607" s="6">
        <v>0</v>
      </c>
      <c r="J607" s="5">
        <v>0</v>
      </c>
      <c r="K607" s="5">
        <f>+DASH!F564</f>
        <v>39992</v>
      </c>
      <c r="L607" s="5">
        <f>+XLM!F392</f>
        <v>74173</v>
      </c>
      <c r="N607" s="6">
        <f t="shared" si="9"/>
        <v>19733250</v>
      </c>
      <c r="O607" s="6"/>
    </row>
    <row r="608" spans="1:15" x14ac:dyDescent="0.25">
      <c r="A608" s="3">
        <v>42246</v>
      </c>
      <c r="B608" s="5">
        <f>BTC!F609</f>
        <v>19412600</v>
      </c>
      <c r="C608" s="5">
        <f>+XRP!F609</f>
        <v>408809</v>
      </c>
      <c r="D608" s="5">
        <f>+LTC!F609</f>
        <v>1497480</v>
      </c>
      <c r="E608" s="5">
        <v>0</v>
      </c>
      <c r="F608" s="5">
        <f>+ETH!F26</f>
        <v>1337650</v>
      </c>
      <c r="G608" s="5">
        <v>0</v>
      </c>
      <c r="H608" s="6">
        <f>+XMR!F469</f>
        <v>19851</v>
      </c>
      <c r="I608" s="6">
        <v>0</v>
      </c>
      <c r="J608" s="5">
        <v>0</v>
      </c>
      <c r="K608" s="5">
        <f>+DASH!F565</f>
        <v>27911</v>
      </c>
      <c r="L608" s="5">
        <f>+XLM!F393</f>
        <v>45670</v>
      </c>
      <c r="N608" s="6">
        <f t="shared" si="9"/>
        <v>22749971</v>
      </c>
      <c r="O608" s="6"/>
    </row>
    <row r="609" spans="1:15" x14ac:dyDescent="0.25">
      <c r="A609" s="4">
        <v>42247</v>
      </c>
      <c r="B609" s="5">
        <f>BTC!F610</f>
        <v>20710700</v>
      </c>
      <c r="C609" s="5">
        <f>+XRP!F610</f>
        <v>635572</v>
      </c>
      <c r="D609" s="5">
        <f>+LTC!F610</f>
        <v>1752920</v>
      </c>
      <c r="E609" s="5">
        <v>0</v>
      </c>
      <c r="F609" s="5">
        <f>+ETH!F27</f>
        <v>1447180</v>
      </c>
      <c r="G609" s="5">
        <v>0</v>
      </c>
      <c r="H609" s="6">
        <f>+XMR!F470</f>
        <v>20464</v>
      </c>
      <c r="I609" s="6">
        <v>0</v>
      </c>
      <c r="J609" s="5">
        <v>0</v>
      </c>
      <c r="K609" s="5">
        <f>+DASH!F566</f>
        <v>74703</v>
      </c>
      <c r="L609" s="5">
        <f>+XLM!F394</f>
        <v>32459</v>
      </c>
      <c r="N609" s="6">
        <f t="shared" si="9"/>
        <v>24673998</v>
      </c>
      <c r="O609" s="6"/>
    </row>
    <row r="610" spans="1:15" x14ac:dyDescent="0.25">
      <c r="A610" s="3">
        <v>42248</v>
      </c>
      <c r="B610" s="5">
        <f>BTC!F611</f>
        <v>20575200</v>
      </c>
      <c r="C610" s="5">
        <f>+XRP!F611</f>
        <v>401903</v>
      </c>
      <c r="D610" s="5">
        <f>+LTC!F611</f>
        <v>1376040</v>
      </c>
      <c r="E610" s="5">
        <v>0</v>
      </c>
      <c r="F610" s="5">
        <f>+ETH!F28</f>
        <v>778862</v>
      </c>
      <c r="G610" s="5">
        <v>0</v>
      </c>
      <c r="H610" s="6">
        <f>+XMR!F471</f>
        <v>13804</v>
      </c>
      <c r="I610" s="6">
        <v>0</v>
      </c>
      <c r="J610" s="5">
        <v>0</v>
      </c>
      <c r="K610" s="5">
        <f>+DASH!F567</f>
        <v>70243</v>
      </c>
      <c r="L610" s="5">
        <f>+XLM!F395</f>
        <v>4818</v>
      </c>
      <c r="N610" s="6">
        <f t="shared" si="9"/>
        <v>23220870</v>
      </c>
      <c r="O610" s="6"/>
    </row>
    <row r="611" spans="1:15" x14ac:dyDescent="0.25">
      <c r="A611" s="4">
        <v>42249</v>
      </c>
      <c r="B611" s="5">
        <f>BTC!F612</f>
        <v>18760400</v>
      </c>
      <c r="C611" s="5">
        <f>+XRP!F612</f>
        <v>398976</v>
      </c>
      <c r="D611" s="5">
        <f>+LTC!F612</f>
        <v>2423010</v>
      </c>
      <c r="E611" s="5">
        <v>0</v>
      </c>
      <c r="F611" s="5">
        <f>+ETH!F29</f>
        <v>883769</v>
      </c>
      <c r="G611" s="5">
        <v>0</v>
      </c>
      <c r="H611" s="6">
        <f>+XMR!F472</f>
        <v>17633</v>
      </c>
      <c r="I611" s="6">
        <v>0</v>
      </c>
      <c r="J611" s="5">
        <v>0</v>
      </c>
      <c r="K611" s="5">
        <f>+DASH!F568</f>
        <v>60914</v>
      </c>
      <c r="L611" s="5">
        <f>+XLM!F396</f>
        <v>25216</v>
      </c>
      <c r="N611" s="6">
        <f t="shared" si="9"/>
        <v>22569918</v>
      </c>
      <c r="O611" s="6"/>
    </row>
    <row r="612" spans="1:15" x14ac:dyDescent="0.25">
      <c r="A612" s="3">
        <v>42250</v>
      </c>
      <c r="B612" s="5">
        <f>BTC!F613</f>
        <v>17482000</v>
      </c>
      <c r="C612" s="5">
        <f>+XRP!F613</f>
        <v>322054</v>
      </c>
      <c r="D612" s="5">
        <f>+LTC!F613</f>
        <v>2210590</v>
      </c>
      <c r="E612" s="5">
        <v>0</v>
      </c>
      <c r="F612" s="5">
        <f>+ETH!F30</f>
        <v>702991</v>
      </c>
      <c r="G612" s="5">
        <v>0</v>
      </c>
      <c r="H612" s="6">
        <f>+XMR!F473</f>
        <v>26802</v>
      </c>
      <c r="I612" s="6">
        <v>0</v>
      </c>
      <c r="J612" s="5">
        <v>0</v>
      </c>
      <c r="K612" s="5">
        <f>+DASH!F569</f>
        <v>23020</v>
      </c>
      <c r="L612" s="5">
        <f>+XLM!F397</f>
        <v>8753</v>
      </c>
      <c r="N612" s="6">
        <f t="shared" si="9"/>
        <v>20776210</v>
      </c>
      <c r="O612" s="6"/>
    </row>
    <row r="613" spans="1:15" x14ac:dyDescent="0.25">
      <c r="A613" s="4">
        <v>42251</v>
      </c>
      <c r="B613" s="5">
        <f>BTC!F614</f>
        <v>20962400</v>
      </c>
      <c r="C613" s="5">
        <f>+XRP!F614</f>
        <v>472228</v>
      </c>
      <c r="D613" s="5">
        <f>+LTC!F614</f>
        <v>1441530</v>
      </c>
      <c r="E613" s="5">
        <v>0</v>
      </c>
      <c r="F613" s="5">
        <f>+ETH!F31</f>
        <v>474391</v>
      </c>
      <c r="G613" s="5">
        <v>0</v>
      </c>
      <c r="H613" s="6">
        <f>+XMR!F474</f>
        <v>19213</v>
      </c>
      <c r="I613" s="6">
        <v>0</v>
      </c>
      <c r="J613" s="5">
        <v>0</v>
      </c>
      <c r="K613" s="5">
        <f>+DASH!F570</f>
        <v>60516</v>
      </c>
      <c r="L613" s="5">
        <f>+XLM!F398</f>
        <v>7558</v>
      </c>
      <c r="N613" s="6">
        <f t="shared" si="9"/>
        <v>23437836</v>
      </c>
      <c r="O613" s="6"/>
    </row>
    <row r="614" spans="1:15" x14ac:dyDescent="0.25">
      <c r="A614" s="3">
        <v>42252</v>
      </c>
      <c r="B614" s="5">
        <f>BTC!F615</f>
        <v>20671400</v>
      </c>
      <c r="C614" s="5">
        <f>+XRP!F615</f>
        <v>856833</v>
      </c>
      <c r="D614" s="5">
        <f>+LTC!F615</f>
        <v>2666820</v>
      </c>
      <c r="E614" s="5">
        <v>0</v>
      </c>
      <c r="F614" s="5">
        <f>+ETH!F32</f>
        <v>448453</v>
      </c>
      <c r="G614" s="5">
        <v>0</v>
      </c>
      <c r="H614" s="6">
        <f>+XMR!F475</f>
        <v>25003</v>
      </c>
      <c r="I614" s="6">
        <v>0</v>
      </c>
      <c r="J614" s="5">
        <v>0</v>
      </c>
      <c r="K614" s="5">
        <f>+DASH!F571</f>
        <v>38313</v>
      </c>
      <c r="L614" s="5">
        <f>+XLM!F399</f>
        <v>9478</v>
      </c>
      <c r="N614" s="6">
        <f t="shared" si="9"/>
        <v>24716300</v>
      </c>
      <c r="O614" s="6"/>
    </row>
    <row r="615" spans="1:15" x14ac:dyDescent="0.25">
      <c r="A615" s="4">
        <v>42253</v>
      </c>
      <c r="B615" s="5">
        <f>BTC!F616</f>
        <v>25473700</v>
      </c>
      <c r="C615" s="5">
        <f>+XRP!F616</f>
        <v>284050</v>
      </c>
      <c r="D615" s="5">
        <f>+LTC!F616</f>
        <v>4281360</v>
      </c>
      <c r="E615" s="5">
        <v>0</v>
      </c>
      <c r="F615" s="5">
        <f>+ETH!F33</f>
        <v>491968</v>
      </c>
      <c r="G615" s="5">
        <v>0</v>
      </c>
      <c r="H615" s="6">
        <f>+XMR!F476</f>
        <v>20838</v>
      </c>
      <c r="I615" s="6">
        <v>0</v>
      </c>
      <c r="J615" s="5">
        <v>0</v>
      </c>
      <c r="K615" s="5">
        <f>+DASH!F572</f>
        <v>28927</v>
      </c>
      <c r="L615" s="5">
        <f>+XLM!F400</f>
        <v>9566</v>
      </c>
      <c r="N615" s="6">
        <f t="shared" si="9"/>
        <v>30590409</v>
      </c>
      <c r="O615" s="6"/>
    </row>
    <row r="616" spans="1:15" x14ac:dyDescent="0.25">
      <c r="A616" s="3">
        <v>42254</v>
      </c>
      <c r="B616" s="5">
        <f>BTC!F617</f>
        <v>21192200</v>
      </c>
      <c r="C616" s="5">
        <f>+XRP!F617</f>
        <v>234100</v>
      </c>
      <c r="D616" s="5">
        <f>+LTC!F617</f>
        <v>2254530</v>
      </c>
      <c r="E616" s="5">
        <v>0</v>
      </c>
      <c r="F616" s="5">
        <f>+ETH!F34</f>
        <v>489014</v>
      </c>
      <c r="G616" s="5">
        <v>0</v>
      </c>
      <c r="H616" s="6">
        <f>+XMR!F477</f>
        <v>14904</v>
      </c>
      <c r="I616" s="6">
        <v>0</v>
      </c>
      <c r="J616" s="5">
        <v>0</v>
      </c>
      <c r="K616" s="5">
        <f>+DASH!F573</f>
        <v>69592</v>
      </c>
      <c r="L616" s="5">
        <f>+XLM!F401</f>
        <v>3074</v>
      </c>
      <c r="N616" s="6">
        <f t="shared" si="9"/>
        <v>24257414</v>
      </c>
      <c r="O616" s="6"/>
    </row>
    <row r="617" spans="1:15" x14ac:dyDescent="0.25">
      <c r="A617" s="4">
        <v>42255</v>
      </c>
      <c r="B617" s="5">
        <f>BTC!F618</f>
        <v>26879200</v>
      </c>
      <c r="C617" s="5">
        <f>+XRP!F618</f>
        <v>193672</v>
      </c>
      <c r="D617" s="5">
        <f>+LTC!F618</f>
        <v>2566300</v>
      </c>
      <c r="E617" s="5">
        <v>0</v>
      </c>
      <c r="F617" s="5">
        <f>+ETH!F35</f>
        <v>427892</v>
      </c>
      <c r="G617" s="5">
        <v>0</v>
      </c>
      <c r="H617" s="6">
        <f>+XMR!F478</f>
        <v>23332</v>
      </c>
      <c r="I617" s="6">
        <v>0</v>
      </c>
      <c r="J617" s="5">
        <v>0</v>
      </c>
      <c r="K617" s="5">
        <f>+DASH!F574</f>
        <v>90735</v>
      </c>
      <c r="L617" s="5">
        <f>+XLM!F402</f>
        <v>11354</v>
      </c>
      <c r="N617" s="6">
        <f t="shared" si="9"/>
        <v>30192485</v>
      </c>
      <c r="O617" s="6"/>
    </row>
    <row r="618" spans="1:15" x14ac:dyDescent="0.25">
      <c r="A618" s="3">
        <v>42256</v>
      </c>
      <c r="B618" s="5">
        <f>BTC!F619</f>
        <v>23635700</v>
      </c>
      <c r="C618" s="5">
        <f>+XRP!F619</f>
        <v>254159</v>
      </c>
      <c r="D618" s="5">
        <f>+LTC!F619</f>
        <v>2298470</v>
      </c>
      <c r="E618" s="5">
        <v>0</v>
      </c>
      <c r="F618" s="5">
        <f>+ETH!F36</f>
        <v>366748</v>
      </c>
      <c r="G618" s="5">
        <v>0</v>
      </c>
      <c r="H618" s="6">
        <f>+XMR!F479</f>
        <v>46479</v>
      </c>
      <c r="I618" s="6">
        <v>0</v>
      </c>
      <c r="J618" s="5">
        <v>0</v>
      </c>
      <c r="K618" s="5">
        <f>+DASH!F575</f>
        <v>64860</v>
      </c>
      <c r="L618" s="5">
        <f>+XLM!F403</f>
        <v>18552</v>
      </c>
      <c r="N618" s="6">
        <f t="shared" si="9"/>
        <v>26684968</v>
      </c>
      <c r="O618" s="6"/>
    </row>
    <row r="619" spans="1:15" x14ac:dyDescent="0.25">
      <c r="A619" s="4">
        <v>42257</v>
      </c>
      <c r="B619" s="5">
        <f>BTC!F620</f>
        <v>21215500</v>
      </c>
      <c r="C619" s="5">
        <f>+XRP!F620</f>
        <v>234873</v>
      </c>
      <c r="D619" s="5">
        <f>+LTC!F620</f>
        <v>1420320</v>
      </c>
      <c r="E619" s="5">
        <v>0</v>
      </c>
      <c r="F619" s="5">
        <f>+ETH!F37</f>
        <v>662782</v>
      </c>
      <c r="G619" s="5">
        <v>0</v>
      </c>
      <c r="H619" s="6">
        <f>+XMR!F480</f>
        <v>19215</v>
      </c>
      <c r="I619" s="6">
        <v>0</v>
      </c>
      <c r="J619" s="5">
        <v>0</v>
      </c>
      <c r="K619" s="5">
        <f>+DASH!F576</f>
        <v>46341</v>
      </c>
      <c r="L619" s="5">
        <f>+XLM!F404</f>
        <v>8188</v>
      </c>
      <c r="N619" s="6">
        <f t="shared" si="9"/>
        <v>23607219</v>
      </c>
      <c r="O619" s="6"/>
    </row>
    <row r="620" spans="1:15" x14ac:dyDescent="0.25">
      <c r="A620" s="3">
        <v>42258</v>
      </c>
      <c r="B620" s="5">
        <f>BTC!F621</f>
        <v>19224700</v>
      </c>
      <c r="C620" s="5">
        <f>+XRP!F621</f>
        <v>77796</v>
      </c>
      <c r="D620" s="5">
        <f>+LTC!F621</f>
        <v>1251460</v>
      </c>
      <c r="E620" s="5">
        <v>0</v>
      </c>
      <c r="F620" s="5">
        <f>+ETH!F38</f>
        <v>1942600</v>
      </c>
      <c r="G620" s="5">
        <v>0</v>
      </c>
      <c r="H620" s="6">
        <f>+XMR!F481</f>
        <v>25292</v>
      </c>
      <c r="I620" s="6">
        <v>0</v>
      </c>
      <c r="J620" s="5">
        <v>0</v>
      </c>
      <c r="K620" s="5">
        <f>+DASH!F577</f>
        <v>57649</v>
      </c>
      <c r="L620" s="5">
        <f>+XLM!F405</f>
        <v>4021</v>
      </c>
      <c r="N620" s="6">
        <f t="shared" si="9"/>
        <v>22583518</v>
      </c>
      <c r="O620" s="6"/>
    </row>
    <row r="621" spans="1:15" x14ac:dyDescent="0.25">
      <c r="A621" s="4">
        <v>42259</v>
      </c>
      <c r="B621" s="5">
        <f>BTC!F622</f>
        <v>17962600</v>
      </c>
      <c r="C621" s="5">
        <f>+XRP!F622</f>
        <v>24819</v>
      </c>
      <c r="D621" s="5">
        <f>+LTC!F622</f>
        <v>1517440</v>
      </c>
      <c r="E621" s="5">
        <v>0</v>
      </c>
      <c r="F621" s="5">
        <f>+ETH!F39</f>
        <v>772430</v>
      </c>
      <c r="G621" s="5">
        <v>0</v>
      </c>
      <c r="H621" s="6">
        <f>+XMR!F482</f>
        <v>21998</v>
      </c>
      <c r="I621" s="6">
        <v>0</v>
      </c>
      <c r="J621" s="5">
        <v>0</v>
      </c>
      <c r="K621" s="5">
        <f>+DASH!F578</f>
        <v>37555</v>
      </c>
      <c r="L621" s="5">
        <f>+XLM!F406</f>
        <v>1075</v>
      </c>
      <c r="N621" s="6">
        <f t="shared" si="9"/>
        <v>20337917</v>
      </c>
      <c r="O621" s="6"/>
    </row>
    <row r="622" spans="1:15" x14ac:dyDescent="0.25">
      <c r="A622" s="3">
        <v>42260</v>
      </c>
      <c r="B622" s="5">
        <f>BTC!F623</f>
        <v>18478800</v>
      </c>
      <c r="C622" s="5">
        <f>+XRP!F623</f>
        <v>62875</v>
      </c>
      <c r="D622" s="5">
        <f>+LTC!F623</f>
        <v>1328080</v>
      </c>
      <c r="E622" s="5">
        <v>0</v>
      </c>
      <c r="F622" s="5">
        <f>+ETH!F40</f>
        <v>644138</v>
      </c>
      <c r="G622" s="5">
        <v>0</v>
      </c>
      <c r="H622" s="6">
        <f>+XMR!F483</f>
        <v>18133</v>
      </c>
      <c r="I622" s="6">
        <v>0</v>
      </c>
      <c r="J622" s="5">
        <v>0</v>
      </c>
      <c r="K622" s="5">
        <f>+DASH!F579</f>
        <v>53764</v>
      </c>
      <c r="L622" s="5">
        <f>+XLM!F407</f>
        <v>1583</v>
      </c>
      <c r="N622" s="6">
        <f t="shared" si="9"/>
        <v>20587373</v>
      </c>
      <c r="O622" s="6"/>
    </row>
    <row r="623" spans="1:15" x14ac:dyDescent="0.25">
      <c r="A623" s="4">
        <v>42261</v>
      </c>
      <c r="B623" s="5">
        <f>BTC!F624</f>
        <v>20997800</v>
      </c>
      <c r="C623" s="5">
        <f>+XRP!F624</f>
        <v>274835</v>
      </c>
      <c r="D623" s="5">
        <f>+LTC!F624</f>
        <v>1135730</v>
      </c>
      <c r="E623" s="5">
        <v>0</v>
      </c>
      <c r="F623" s="5">
        <f>+ETH!F41</f>
        <v>741085</v>
      </c>
      <c r="G623" s="5">
        <v>0</v>
      </c>
      <c r="H623" s="6">
        <f>+XMR!F484</f>
        <v>61609</v>
      </c>
      <c r="I623" s="6">
        <v>0</v>
      </c>
      <c r="J623" s="5">
        <v>0</v>
      </c>
      <c r="K623" s="5">
        <f>+DASH!F580</f>
        <v>57107</v>
      </c>
      <c r="L623" s="5">
        <f>+XLM!F408</f>
        <v>4634</v>
      </c>
      <c r="N623" s="6">
        <f t="shared" si="9"/>
        <v>23272800</v>
      </c>
      <c r="O623" s="6"/>
    </row>
    <row r="624" spans="1:15" x14ac:dyDescent="0.25">
      <c r="A624" s="3">
        <v>42262</v>
      </c>
      <c r="B624" s="5">
        <f>BTC!F625</f>
        <v>19177800</v>
      </c>
      <c r="C624" s="5">
        <f>+XRP!F625</f>
        <v>676501</v>
      </c>
      <c r="D624" s="5">
        <f>+LTC!F625</f>
        <v>918109</v>
      </c>
      <c r="E624" s="5">
        <v>0</v>
      </c>
      <c r="F624" s="5">
        <f>+ETH!F42</f>
        <v>703390</v>
      </c>
      <c r="G624" s="5">
        <v>0</v>
      </c>
      <c r="H624" s="6">
        <f>+XMR!F485</f>
        <v>40322</v>
      </c>
      <c r="I624" s="6">
        <v>0</v>
      </c>
      <c r="J624" s="5">
        <v>0</v>
      </c>
      <c r="K624" s="5">
        <f>+DASH!F581</f>
        <v>46640</v>
      </c>
      <c r="L624" s="5">
        <f>+XLM!F409</f>
        <v>3674</v>
      </c>
      <c r="N624" s="6">
        <f t="shared" si="9"/>
        <v>21566436</v>
      </c>
      <c r="O624" s="6"/>
    </row>
    <row r="625" spans="1:15" x14ac:dyDescent="0.25">
      <c r="A625" s="4">
        <v>42263</v>
      </c>
      <c r="B625" s="5">
        <f>BTC!F626</f>
        <v>20144200</v>
      </c>
      <c r="C625" s="5">
        <f>+XRP!F626</f>
        <v>316497</v>
      </c>
      <c r="D625" s="5">
        <f>+LTC!F626</f>
        <v>1192860</v>
      </c>
      <c r="E625" s="5">
        <v>0</v>
      </c>
      <c r="F625" s="5">
        <f>+ETH!F43</f>
        <v>615593</v>
      </c>
      <c r="G625" s="5">
        <v>0</v>
      </c>
      <c r="H625" s="6">
        <f>+XMR!F486</f>
        <v>42561</v>
      </c>
      <c r="I625" s="6">
        <v>0</v>
      </c>
      <c r="J625" s="5">
        <v>0</v>
      </c>
      <c r="K625" s="5">
        <f>+DASH!F582</f>
        <v>68240</v>
      </c>
      <c r="L625" s="5">
        <f>+XLM!F410</f>
        <v>7901</v>
      </c>
      <c r="N625" s="6">
        <f t="shared" si="9"/>
        <v>22387852</v>
      </c>
      <c r="O625" s="6"/>
    </row>
    <row r="626" spans="1:15" x14ac:dyDescent="0.25">
      <c r="A626" s="3">
        <v>42264</v>
      </c>
      <c r="B626" s="5">
        <f>BTC!F627</f>
        <v>18935400</v>
      </c>
      <c r="C626" s="5">
        <f>+XRP!F627</f>
        <v>544100</v>
      </c>
      <c r="D626" s="5">
        <f>+LTC!F627</f>
        <v>1626720</v>
      </c>
      <c r="E626" s="5">
        <v>0</v>
      </c>
      <c r="F626" s="5">
        <f>+ETH!F44</f>
        <v>897940</v>
      </c>
      <c r="G626" s="5">
        <v>0</v>
      </c>
      <c r="H626" s="6">
        <f>+XMR!F487</f>
        <v>63098</v>
      </c>
      <c r="I626" s="6">
        <v>0</v>
      </c>
      <c r="J626" s="5">
        <v>0</v>
      </c>
      <c r="K626" s="5">
        <f>+DASH!F583</f>
        <v>32167</v>
      </c>
      <c r="L626" s="5">
        <f>+XLM!F411</f>
        <v>4024</v>
      </c>
      <c r="N626" s="6">
        <f t="shared" si="9"/>
        <v>22103449</v>
      </c>
      <c r="O626" s="6"/>
    </row>
    <row r="627" spans="1:15" x14ac:dyDescent="0.25">
      <c r="A627" s="4">
        <v>42265</v>
      </c>
      <c r="B627" s="5">
        <f>BTC!F628</f>
        <v>20242200</v>
      </c>
      <c r="C627" s="5">
        <f>+XRP!F628</f>
        <v>501172</v>
      </c>
      <c r="D627" s="5">
        <f>+LTC!F628</f>
        <v>1572740</v>
      </c>
      <c r="E627" s="5">
        <v>0</v>
      </c>
      <c r="F627" s="5">
        <f>+ETH!F45</f>
        <v>484622</v>
      </c>
      <c r="G627" s="5">
        <v>0</v>
      </c>
      <c r="H627" s="6">
        <f>+XMR!F488</f>
        <v>12727</v>
      </c>
      <c r="I627" s="6">
        <v>0</v>
      </c>
      <c r="J627" s="5">
        <v>0</v>
      </c>
      <c r="K627" s="5">
        <f>+DASH!F584</f>
        <v>36051</v>
      </c>
      <c r="L627" s="5">
        <f>+XLM!F412</f>
        <v>22669</v>
      </c>
      <c r="N627" s="6">
        <f t="shared" si="9"/>
        <v>22872181</v>
      </c>
      <c r="O627" s="6"/>
    </row>
    <row r="628" spans="1:15" x14ac:dyDescent="0.25">
      <c r="A628" s="3">
        <v>42266</v>
      </c>
      <c r="B628" s="5">
        <f>BTC!F629</f>
        <v>12712600</v>
      </c>
      <c r="C628" s="5">
        <f>+XRP!F629</f>
        <v>441298</v>
      </c>
      <c r="D628" s="5">
        <f>+LTC!F629</f>
        <v>897801</v>
      </c>
      <c r="E628" s="5">
        <v>0</v>
      </c>
      <c r="F628" s="5">
        <f>+ETH!F46</f>
        <v>386988</v>
      </c>
      <c r="G628" s="5">
        <v>0</v>
      </c>
      <c r="H628" s="6">
        <f>+XMR!F489</f>
        <v>13090</v>
      </c>
      <c r="I628" s="6">
        <v>0</v>
      </c>
      <c r="J628" s="5">
        <v>0</v>
      </c>
      <c r="K628" s="5">
        <f>+DASH!F585</f>
        <v>18461</v>
      </c>
      <c r="L628" s="5">
        <f>+XLM!F413</f>
        <v>5375</v>
      </c>
      <c r="N628" s="6">
        <f t="shared" si="9"/>
        <v>14475613</v>
      </c>
      <c r="O628" s="6"/>
    </row>
    <row r="629" spans="1:15" x14ac:dyDescent="0.25">
      <c r="A629" s="4">
        <v>42267</v>
      </c>
      <c r="B629" s="5">
        <f>BTC!F630</f>
        <v>14444700</v>
      </c>
      <c r="C629" s="5">
        <f>+XRP!F630</f>
        <v>445039</v>
      </c>
      <c r="D629" s="5">
        <f>+LTC!F630</f>
        <v>989389</v>
      </c>
      <c r="E629" s="5">
        <v>0</v>
      </c>
      <c r="F629" s="5">
        <f>+ETH!F47</f>
        <v>508314</v>
      </c>
      <c r="G629" s="5">
        <v>0</v>
      </c>
      <c r="H629" s="6">
        <f>+XMR!F490</f>
        <v>23345</v>
      </c>
      <c r="I629" s="6">
        <v>0</v>
      </c>
      <c r="J629" s="5">
        <v>0</v>
      </c>
      <c r="K629" s="5">
        <f>+DASH!F586</f>
        <v>88240</v>
      </c>
      <c r="L629" s="5">
        <f>+XLM!F414</f>
        <v>3069</v>
      </c>
      <c r="N629" s="6">
        <f t="shared" si="9"/>
        <v>16502096</v>
      </c>
      <c r="O629" s="6"/>
    </row>
    <row r="630" spans="1:15" x14ac:dyDescent="0.25">
      <c r="A630" s="3">
        <v>42268</v>
      </c>
      <c r="B630" s="5">
        <f>BTC!F631</f>
        <v>19678800</v>
      </c>
      <c r="C630" s="5">
        <f>+XRP!F631</f>
        <v>245324</v>
      </c>
      <c r="D630" s="5">
        <f>+LTC!F631</f>
        <v>1027230</v>
      </c>
      <c r="E630" s="5">
        <v>0</v>
      </c>
      <c r="F630" s="5">
        <f>+ETH!F48</f>
        <v>424039</v>
      </c>
      <c r="G630" s="5">
        <v>0</v>
      </c>
      <c r="H630" s="6">
        <f>+XMR!F491</f>
        <v>10323</v>
      </c>
      <c r="I630" s="6">
        <v>0</v>
      </c>
      <c r="J630" s="5">
        <v>0</v>
      </c>
      <c r="K630" s="5">
        <f>+DASH!F587</f>
        <v>84512</v>
      </c>
      <c r="L630" s="5">
        <f>+XLM!F415</f>
        <v>1970</v>
      </c>
      <c r="N630" s="6">
        <f t="shared" si="9"/>
        <v>21472198</v>
      </c>
      <c r="O630" s="6"/>
    </row>
    <row r="631" spans="1:15" x14ac:dyDescent="0.25">
      <c r="A631" s="4">
        <v>42269</v>
      </c>
      <c r="B631" s="5">
        <f>BTC!F632</f>
        <v>25009300</v>
      </c>
      <c r="C631" s="5">
        <f>+XRP!F632</f>
        <v>252173</v>
      </c>
      <c r="D631" s="5">
        <f>+LTC!F632</f>
        <v>1442340</v>
      </c>
      <c r="E631" s="5">
        <v>0</v>
      </c>
      <c r="F631" s="5">
        <f>+ETH!F49</f>
        <v>487914</v>
      </c>
      <c r="G631" s="5">
        <v>0</v>
      </c>
      <c r="H631" s="6">
        <f>+XMR!F492</f>
        <v>20004</v>
      </c>
      <c r="I631" s="6">
        <v>0</v>
      </c>
      <c r="J631" s="5">
        <v>0</v>
      </c>
      <c r="K631" s="5">
        <f>+DASH!F588</f>
        <v>42311</v>
      </c>
      <c r="L631" s="5">
        <f>+XLM!F416</f>
        <v>2836</v>
      </c>
      <c r="N631" s="6">
        <f t="shared" si="9"/>
        <v>27256878</v>
      </c>
      <c r="O631" s="6"/>
    </row>
    <row r="632" spans="1:15" x14ac:dyDescent="0.25">
      <c r="A632" s="3">
        <v>42270</v>
      </c>
      <c r="B632" s="5">
        <f>BTC!F633</f>
        <v>17254100</v>
      </c>
      <c r="C632" s="5">
        <f>+XRP!F633</f>
        <v>985902</v>
      </c>
      <c r="D632" s="5">
        <f>+LTC!F633</f>
        <v>901921</v>
      </c>
      <c r="E632" s="5">
        <v>0</v>
      </c>
      <c r="F632" s="5">
        <f>+ETH!F50</f>
        <v>200541</v>
      </c>
      <c r="G632" s="5">
        <v>0</v>
      </c>
      <c r="H632" s="6">
        <f>+XMR!F493</f>
        <v>26708</v>
      </c>
      <c r="I632" s="6">
        <v>0</v>
      </c>
      <c r="J632" s="5">
        <v>0</v>
      </c>
      <c r="K632" s="5">
        <f>+DASH!F589</f>
        <v>36011</v>
      </c>
      <c r="L632" s="5">
        <f>+XLM!F417</f>
        <v>2495</v>
      </c>
      <c r="N632" s="6">
        <f t="shared" si="9"/>
        <v>19407678</v>
      </c>
      <c r="O632" s="6"/>
    </row>
    <row r="633" spans="1:15" x14ac:dyDescent="0.25">
      <c r="A633" s="4">
        <v>42271</v>
      </c>
      <c r="B633" s="5">
        <f>BTC!F634</f>
        <v>25097800</v>
      </c>
      <c r="C633" s="5">
        <f>+XRP!F634</f>
        <v>400287</v>
      </c>
      <c r="D633" s="5">
        <f>+LTC!F634</f>
        <v>1328450</v>
      </c>
      <c r="E633" s="5">
        <v>0</v>
      </c>
      <c r="F633" s="5">
        <f>+ETH!F51</f>
        <v>842505</v>
      </c>
      <c r="G633" s="5">
        <v>0</v>
      </c>
      <c r="H633" s="6">
        <f>+XMR!F494</f>
        <v>16085</v>
      </c>
      <c r="I633" s="6">
        <v>0</v>
      </c>
      <c r="J633" s="5">
        <v>0</v>
      </c>
      <c r="K633" s="5">
        <f>+DASH!F590</f>
        <v>36581</v>
      </c>
      <c r="L633" s="5">
        <f>+XLM!F418</f>
        <v>3528</v>
      </c>
      <c r="N633" s="6">
        <f t="shared" si="9"/>
        <v>27725236</v>
      </c>
      <c r="O633" s="6"/>
    </row>
    <row r="634" spans="1:15" x14ac:dyDescent="0.25">
      <c r="A634" s="3">
        <v>42272</v>
      </c>
      <c r="B634" s="5">
        <f>BTC!F635</f>
        <v>22363600</v>
      </c>
      <c r="C634" s="5">
        <f>+XRP!F635</f>
        <v>403453</v>
      </c>
      <c r="D634" s="5">
        <f>+LTC!F635</f>
        <v>959962</v>
      </c>
      <c r="E634" s="5">
        <v>0</v>
      </c>
      <c r="F634" s="5">
        <f>+ETH!F52</f>
        <v>903457</v>
      </c>
      <c r="G634" s="5">
        <v>0</v>
      </c>
      <c r="H634" s="6">
        <f>+XMR!F495</f>
        <v>72674</v>
      </c>
      <c r="I634" s="6">
        <v>0</v>
      </c>
      <c r="J634" s="5">
        <v>0</v>
      </c>
      <c r="K634" s="5">
        <f>+DASH!F591</f>
        <v>31730</v>
      </c>
      <c r="L634" s="5">
        <f>+XLM!F419</f>
        <v>1193</v>
      </c>
      <c r="N634" s="6">
        <f t="shared" si="9"/>
        <v>24736069</v>
      </c>
      <c r="O634" s="6"/>
    </row>
    <row r="635" spans="1:15" x14ac:dyDescent="0.25">
      <c r="A635" s="4">
        <v>42273</v>
      </c>
      <c r="B635" s="5">
        <f>BTC!F636</f>
        <v>13724100</v>
      </c>
      <c r="C635" s="5">
        <f>+XRP!F636</f>
        <v>439274</v>
      </c>
      <c r="D635" s="5">
        <f>+LTC!F636</f>
        <v>531617</v>
      </c>
      <c r="E635" s="5">
        <v>0</v>
      </c>
      <c r="F635" s="5">
        <f>+ETH!F53</f>
        <v>369620</v>
      </c>
      <c r="G635" s="5">
        <v>0</v>
      </c>
      <c r="H635" s="6">
        <f>+XMR!F496</f>
        <v>39062</v>
      </c>
      <c r="I635" s="6">
        <v>0</v>
      </c>
      <c r="J635" s="5">
        <v>0</v>
      </c>
      <c r="K635" s="5">
        <f>+DASH!F592</f>
        <v>45583</v>
      </c>
      <c r="L635" s="5">
        <f>+XLM!F420</f>
        <v>6180</v>
      </c>
      <c r="N635" s="6">
        <f t="shared" si="9"/>
        <v>15155436</v>
      </c>
      <c r="O635" s="6"/>
    </row>
    <row r="636" spans="1:15" x14ac:dyDescent="0.25">
      <c r="A636" s="3">
        <v>42274</v>
      </c>
      <c r="B636" s="5">
        <f>BTC!F637</f>
        <v>14179900</v>
      </c>
      <c r="C636" s="5">
        <f>+XRP!F637</f>
        <v>269143</v>
      </c>
      <c r="D636" s="5">
        <f>+LTC!F637</f>
        <v>748001</v>
      </c>
      <c r="E636" s="5">
        <v>0</v>
      </c>
      <c r="F636" s="5">
        <f>+ETH!F54</f>
        <v>413801</v>
      </c>
      <c r="G636" s="5">
        <v>0</v>
      </c>
      <c r="H636" s="6">
        <f>+XMR!F497</f>
        <v>15986</v>
      </c>
      <c r="I636" s="6">
        <v>0</v>
      </c>
      <c r="J636" s="5">
        <v>0</v>
      </c>
      <c r="K636" s="5">
        <f>+DASH!F593</f>
        <v>26485</v>
      </c>
      <c r="L636" s="5">
        <f>+XLM!F421</f>
        <v>3105</v>
      </c>
      <c r="N636" s="6">
        <f t="shared" si="9"/>
        <v>15656421</v>
      </c>
      <c r="O636" s="6"/>
    </row>
    <row r="637" spans="1:15" x14ac:dyDescent="0.25">
      <c r="A637" s="4">
        <v>42275</v>
      </c>
      <c r="B637" s="5">
        <f>BTC!F638</f>
        <v>24713000</v>
      </c>
      <c r="C637" s="5">
        <f>+XRP!F638</f>
        <v>602856</v>
      </c>
      <c r="D637" s="5">
        <f>+LTC!F638</f>
        <v>2604270</v>
      </c>
      <c r="E637" s="5">
        <v>0</v>
      </c>
      <c r="F637" s="5">
        <f>+ETH!F55</f>
        <v>1320890</v>
      </c>
      <c r="G637" s="5">
        <v>0</v>
      </c>
      <c r="H637" s="6">
        <f>+XMR!F498</f>
        <v>22851</v>
      </c>
      <c r="I637" s="6">
        <v>0</v>
      </c>
      <c r="J637" s="5">
        <v>0</v>
      </c>
      <c r="K637" s="5">
        <f>+DASH!F594</f>
        <v>45147</v>
      </c>
      <c r="L637" s="5">
        <f>+XLM!F422</f>
        <v>4256</v>
      </c>
      <c r="N637" s="6">
        <f t="shared" si="9"/>
        <v>29313270</v>
      </c>
      <c r="O637" s="6"/>
    </row>
    <row r="638" spans="1:15" x14ac:dyDescent="0.25">
      <c r="A638" s="3">
        <v>42276</v>
      </c>
      <c r="B638" s="5">
        <f>BTC!F639</f>
        <v>22691300</v>
      </c>
      <c r="C638" s="5">
        <f>+XRP!F639</f>
        <v>964995</v>
      </c>
      <c r="D638" s="5">
        <f>+LTC!F639</f>
        <v>2896120</v>
      </c>
      <c r="E638" s="5">
        <v>0</v>
      </c>
      <c r="F638" s="5">
        <f>+ETH!F56</f>
        <v>913992</v>
      </c>
      <c r="G638" s="5">
        <v>0</v>
      </c>
      <c r="H638" s="6">
        <f>+XMR!F499</f>
        <v>18912</v>
      </c>
      <c r="I638" s="6">
        <v>0</v>
      </c>
      <c r="J638" s="5">
        <v>0</v>
      </c>
      <c r="K638" s="5">
        <f>+DASH!F595</f>
        <v>33688</v>
      </c>
      <c r="L638" s="5">
        <f>+XLM!F423</f>
        <v>6058</v>
      </c>
      <c r="N638" s="6">
        <f t="shared" si="9"/>
        <v>27525065</v>
      </c>
      <c r="O638" s="6"/>
    </row>
    <row r="639" spans="1:15" x14ac:dyDescent="0.25">
      <c r="A639" s="4">
        <v>42277</v>
      </c>
      <c r="B639" s="5">
        <f>BTC!F640</f>
        <v>19743500</v>
      </c>
      <c r="C639" s="5">
        <f>+XRP!F640</f>
        <v>719793</v>
      </c>
      <c r="D639" s="5">
        <f>+LTC!F640</f>
        <v>1371090</v>
      </c>
      <c r="E639" s="5">
        <v>0</v>
      </c>
      <c r="F639" s="5">
        <f>+ETH!F57</f>
        <v>619926</v>
      </c>
      <c r="G639" s="5">
        <v>0</v>
      </c>
      <c r="H639" s="6">
        <f>+XMR!F500</f>
        <v>91652</v>
      </c>
      <c r="I639" s="6">
        <v>0</v>
      </c>
      <c r="J639" s="5">
        <v>0</v>
      </c>
      <c r="K639" s="5">
        <f>+DASH!F596</f>
        <v>36433</v>
      </c>
      <c r="L639" s="5">
        <f>+XLM!F424</f>
        <v>15365</v>
      </c>
      <c r="N639" s="6">
        <f t="shared" si="9"/>
        <v>22597759</v>
      </c>
      <c r="O639" s="6"/>
    </row>
    <row r="640" spans="1:15" x14ac:dyDescent="0.25">
      <c r="A640" s="3">
        <v>42278</v>
      </c>
      <c r="B640" s="5">
        <f>BTC!F641</f>
        <v>20488800</v>
      </c>
      <c r="C640" s="5">
        <f>+XRP!F641</f>
        <v>557597</v>
      </c>
      <c r="D640" s="5">
        <f>+LTC!F641</f>
        <v>1644010</v>
      </c>
      <c r="E640" s="5">
        <v>0</v>
      </c>
      <c r="F640" s="5">
        <f>+ETH!F58</f>
        <v>596084</v>
      </c>
      <c r="G640" s="5">
        <v>0</v>
      </c>
      <c r="H640" s="6">
        <f>+XMR!F501</f>
        <v>27172</v>
      </c>
      <c r="I640" s="6">
        <v>0</v>
      </c>
      <c r="J640" s="5">
        <v>0</v>
      </c>
      <c r="K640" s="5">
        <f>+DASH!F597</f>
        <v>48612</v>
      </c>
      <c r="L640" s="5">
        <f>+XLM!F425</f>
        <v>12894</v>
      </c>
      <c r="N640" s="6">
        <f t="shared" si="9"/>
        <v>23375169</v>
      </c>
      <c r="O640" s="6"/>
    </row>
    <row r="641" spans="1:15" x14ac:dyDescent="0.25">
      <c r="A641" s="4">
        <v>42279</v>
      </c>
      <c r="B641" s="5">
        <f>BTC!F642</f>
        <v>19677900</v>
      </c>
      <c r="C641" s="5">
        <f>+XRP!F642</f>
        <v>587722</v>
      </c>
      <c r="D641" s="5">
        <f>+LTC!F642</f>
        <v>1132180</v>
      </c>
      <c r="E641" s="5">
        <v>0</v>
      </c>
      <c r="F641" s="5">
        <f>+ETH!F59</f>
        <v>219318</v>
      </c>
      <c r="G641" s="5">
        <v>0</v>
      </c>
      <c r="H641" s="6">
        <f>+XMR!F502</f>
        <v>24588</v>
      </c>
      <c r="I641" s="6">
        <v>0</v>
      </c>
      <c r="J641" s="5">
        <v>0</v>
      </c>
      <c r="K641" s="5">
        <f>+DASH!F598</f>
        <v>49335</v>
      </c>
      <c r="L641" s="5">
        <f>+XLM!F426</f>
        <v>2850</v>
      </c>
      <c r="N641" s="6">
        <f t="shared" si="9"/>
        <v>21693893</v>
      </c>
      <c r="O641" s="6"/>
    </row>
    <row r="642" spans="1:15" x14ac:dyDescent="0.25">
      <c r="A642" s="3">
        <v>42280</v>
      </c>
      <c r="B642" s="5">
        <f>BTC!F643</f>
        <v>16482700</v>
      </c>
      <c r="C642" s="5">
        <f>+XRP!F643</f>
        <v>395715</v>
      </c>
      <c r="D642" s="5">
        <f>+LTC!F643</f>
        <v>1051760</v>
      </c>
      <c r="E642" s="5">
        <v>0</v>
      </c>
      <c r="F642" s="5">
        <f>+ETH!F60</f>
        <v>163326</v>
      </c>
      <c r="G642" s="5">
        <v>0</v>
      </c>
      <c r="H642" s="6">
        <f>+XMR!F503</f>
        <v>15752</v>
      </c>
      <c r="I642" s="6">
        <v>0</v>
      </c>
      <c r="J642" s="5">
        <v>0</v>
      </c>
      <c r="K642" s="5">
        <f>+DASH!F599</f>
        <v>50128</v>
      </c>
      <c r="L642" s="5">
        <f>+XLM!F427</f>
        <v>1917</v>
      </c>
      <c r="N642" s="6">
        <f t="shared" ref="N642:N705" si="10">B642+C642+D642+E642+G642+H642+I642+J642+K642+L642+F642</f>
        <v>18161298</v>
      </c>
      <c r="O642" s="6"/>
    </row>
    <row r="643" spans="1:15" x14ac:dyDescent="0.25">
      <c r="A643" s="4">
        <v>42281</v>
      </c>
      <c r="B643" s="5">
        <f>BTC!F644</f>
        <v>12999000</v>
      </c>
      <c r="C643" s="5">
        <f>+XRP!F644</f>
        <v>355762</v>
      </c>
      <c r="D643" s="5">
        <f>+LTC!F644</f>
        <v>982441</v>
      </c>
      <c r="E643" s="5">
        <v>0</v>
      </c>
      <c r="F643" s="5">
        <f>+ETH!F61</f>
        <v>103497</v>
      </c>
      <c r="G643" s="5">
        <v>0</v>
      </c>
      <c r="H643" s="6">
        <f>+XMR!F504</f>
        <v>7905</v>
      </c>
      <c r="I643" s="6">
        <v>0</v>
      </c>
      <c r="J643" s="5">
        <v>0</v>
      </c>
      <c r="K643" s="5">
        <f>+DASH!F600</f>
        <v>41353</v>
      </c>
      <c r="L643" s="5">
        <f>+XLM!F428</f>
        <v>945</v>
      </c>
      <c r="N643" s="6">
        <f t="shared" si="10"/>
        <v>14490903</v>
      </c>
      <c r="O643" s="6"/>
    </row>
    <row r="644" spans="1:15" x14ac:dyDescent="0.25">
      <c r="A644" s="3">
        <v>42282</v>
      </c>
      <c r="B644" s="5">
        <f>BTC!F645</f>
        <v>23335900</v>
      </c>
      <c r="C644" s="5">
        <f>+XRP!F645</f>
        <v>623667</v>
      </c>
      <c r="D644" s="5">
        <f>+LTC!F645</f>
        <v>1277060</v>
      </c>
      <c r="E644" s="5">
        <v>0</v>
      </c>
      <c r="F644" s="5">
        <f>+ETH!F62</f>
        <v>234263</v>
      </c>
      <c r="G644" s="5">
        <v>0</v>
      </c>
      <c r="H644" s="6">
        <f>+XMR!F505</f>
        <v>17443</v>
      </c>
      <c r="I644" s="6">
        <v>0</v>
      </c>
      <c r="J644" s="5">
        <v>0</v>
      </c>
      <c r="K644" s="5">
        <f>+DASH!F601</f>
        <v>74426</v>
      </c>
      <c r="L644" s="5">
        <f>+XLM!F429</f>
        <v>862</v>
      </c>
      <c r="N644" s="6">
        <f t="shared" si="10"/>
        <v>25563621</v>
      </c>
      <c r="O644" s="6"/>
    </row>
    <row r="645" spans="1:15" x14ac:dyDescent="0.25">
      <c r="A645" s="4">
        <v>42283</v>
      </c>
      <c r="B645" s="5">
        <f>BTC!F646</f>
        <v>27535100</v>
      </c>
      <c r="C645" s="5">
        <f>+XRP!F646</f>
        <v>349154</v>
      </c>
      <c r="D645" s="5">
        <f>+LTC!F646</f>
        <v>1972700</v>
      </c>
      <c r="E645" s="5">
        <v>0</v>
      </c>
      <c r="F645" s="5">
        <f>+ETH!F63</f>
        <v>262674</v>
      </c>
      <c r="G645" s="5">
        <v>0</v>
      </c>
      <c r="H645" s="6">
        <f>+XMR!F506</f>
        <v>13031</v>
      </c>
      <c r="I645" s="6">
        <v>0</v>
      </c>
      <c r="J645" s="5">
        <v>0</v>
      </c>
      <c r="K645" s="5">
        <f>+DASH!F602</f>
        <v>23826</v>
      </c>
      <c r="L645" s="5">
        <f>+XLM!F430</f>
        <v>2190</v>
      </c>
      <c r="N645" s="6">
        <f t="shared" si="10"/>
        <v>30158675</v>
      </c>
      <c r="O645" s="6"/>
    </row>
    <row r="646" spans="1:15" x14ac:dyDescent="0.25">
      <c r="A646" s="3">
        <v>42284</v>
      </c>
      <c r="B646" s="5">
        <f>BTC!F647</f>
        <v>22999200</v>
      </c>
      <c r="C646" s="5">
        <f>+XRP!F647</f>
        <v>373080</v>
      </c>
      <c r="D646" s="5">
        <f>+LTC!F647</f>
        <v>1695270</v>
      </c>
      <c r="E646" s="5">
        <v>0</v>
      </c>
      <c r="F646" s="5">
        <f>+ETH!F64</f>
        <v>218327</v>
      </c>
      <c r="G646" s="5">
        <v>0</v>
      </c>
      <c r="H646" s="6">
        <f>+XMR!F507</f>
        <v>19953</v>
      </c>
      <c r="I646" s="6">
        <v>0</v>
      </c>
      <c r="J646" s="5">
        <v>0</v>
      </c>
      <c r="K646" s="5">
        <f>+DASH!F603</f>
        <v>40949</v>
      </c>
      <c r="L646" s="5">
        <f>+XLM!F431</f>
        <v>1570</v>
      </c>
      <c r="N646" s="6">
        <f t="shared" si="10"/>
        <v>25348349</v>
      </c>
      <c r="O646" s="6"/>
    </row>
    <row r="647" spans="1:15" x14ac:dyDescent="0.25">
      <c r="A647" s="4">
        <v>42285</v>
      </c>
      <c r="B647" s="5">
        <f>BTC!F648</f>
        <v>18515300</v>
      </c>
      <c r="C647" s="5">
        <f>+XRP!F648</f>
        <v>665310</v>
      </c>
      <c r="D647" s="5">
        <f>+LTC!F648</f>
        <v>1137940</v>
      </c>
      <c r="E647" s="5">
        <v>0</v>
      </c>
      <c r="F647" s="5">
        <f>+ETH!F65</f>
        <v>310266</v>
      </c>
      <c r="G647" s="5">
        <v>0</v>
      </c>
      <c r="H647" s="6">
        <f>+XMR!F508</f>
        <v>28191</v>
      </c>
      <c r="I647" s="6">
        <v>0</v>
      </c>
      <c r="J647" s="5">
        <v>0</v>
      </c>
      <c r="K647" s="5">
        <f>+DASH!F604</f>
        <v>39245</v>
      </c>
      <c r="L647" s="5">
        <f>+XLM!F432</f>
        <v>3520</v>
      </c>
      <c r="N647" s="6">
        <f t="shared" si="10"/>
        <v>20699772</v>
      </c>
      <c r="O647" s="6"/>
    </row>
    <row r="648" spans="1:15" x14ac:dyDescent="0.25">
      <c r="A648" s="3">
        <v>42286</v>
      </c>
      <c r="B648" s="5">
        <f>BTC!F649</f>
        <v>17353100</v>
      </c>
      <c r="C648" s="5">
        <f>+XRP!F649</f>
        <v>851326</v>
      </c>
      <c r="D648" s="5">
        <f>+LTC!F649</f>
        <v>978079</v>
      </c>
      <c r="E648" s="5">
        <v>0</v>
      </c>
      <c r="F648" s="5">
        <f>+ETH!F66</f>
        <v>386420</v>
      </c>
      <c r="G648" s="5">
        <v>0</v>
      </c>
      <c r="H648" s="6">
        <f>+XMR!F509</f>
        <v>20221</v>
      </c>
      <c r="I648" s="6">
        <v>0</v>
      </c>
      <c r="J648" s="5">
        <v>0</v>
      </c>
      <c r="K648" s="5">
        <f>+DASH!F605</f>
        <v>28997</v>
      </c>
      <c r="L648" s="5">
        <f>+XLM!F433</f>
        <v>2854</v>
      </c>
      <c r="N648" s="6">
        <f t="shared" si="10"/>
        <v>19620997</v>
      </c>
      <c r="O648" s="6"/>
    </row>
    <row r="649" spans="1:15" x14ac:dyDescent="0.25">
      <c r="A649" s="4">
        <v>42287</v>
      </c>
      <c r="B649" s="5">
        <f>BTC!F650</f>
        <v>15912700</v>
      </c>
      <c r="C649" s="5">
        <f>+XRP!F650</f>
        <v>163088</v>
      </c>
      <c r="D649" s="5">
        <f>+LTC!F650</f>
        <v>1000850</v>
      </c>
      <c r="E649" s="5">
        <v>0</v>
      </c>
      <c r="F649" s="5">
        <f>+ETH!F67</f>
        <v>141555</v>
      </c>
      <c r="G649" s="5">
        <v>0</v>
      </c>
      <c r="H649" s="6">
        <f>+XMR!F510</f>
        <v>12722</v>
      </c>
      <c r="I649" s="6">
        <v>0</v>
      </c>
      <c r="J649" s="5">
        <v>0</v>
      </c>
      <c r="K649" s="5">
        <f>+DASH!F606</f>
        <v>18355</v>
      </c>
      <c r="L649" s="5">
        <f>+XLM!F434</f>
        <v>2475</v>
      </c>
      <c r="N649" s="6">
        <f t="shared" si="10"/>
        <v>17251745</v>
      </c>
      <c r="O649" s="6"/>
    </row>
    <row r="650" spans="1:15" x14ac:dyDescent="0.25">
      <c r="A650" s="3">
        <v>42288</v>
      </c>
      <c r="B650" s="5">
        <f>BTC!F651</f>
        <v>16827300</v>
      </c>
      <c r="C650" s="5">
        <f>+XRP!F651</f>
        <v>134555</v>
      </c>
      <c r="D650" s="5">
        <f>+LTC!F651</f>
        <v>1222700</v>
      </c>
      <c r="E650" s="5">
        <v>0</v>
      </c>
      <c r="F650" s="5">
        <f>+ETH!F68</f>
        <v>102128</v>
      </c>
      <c r="G650" s="5">
        <v>0</v>
      </c>
      <c r="H650" s="6">
        <f>+XMR!F511</f>
        <v>33411</v>
      </c>
      <c r="I650" s="6">
        <v>0</v>
      </c>
      <c r="J650" s="5">
        <v>0</v>
      </c>
      <c r="K650" s="5">
        <f>+DASH!F607</f>
        <v>20054</v>
      </c>
      <c r="L650" s="5">
        <f>+XLM!F435</f>
        <v>1112</v>
      </c>
      <c r="N650" s="6">
        <f t="shared" si="10"/>
        <v>18341260</v>
      </c>
      <c r="O650" s="6"/>
    </row>
    <row r="651" spans="1:15" x14ac:dyDescent="0.25">
      <c r="A651" s="4">
        <v>42289</v>
      </c>
      <c r="B651" s="5">
        <f>BTC!F652</f>
        <v>17388300</v>
      </c>
      <c r="C651" s="5">
        <f>+XRP!F652</f>
        <v>123326</v>
      </c>
      <c r="D651" s="5">
        <f>+LTC!F652</f>
        <v>1252010</v>
      </c>
      <c r="E651" s="5">
        <v>0</v>
      </c>
      <c r="F651" s="5">
        <f>+ETH!F69</f>
        <v>109567</v>
      </c>
      <c r="G651" s="5">
        <v>0</v>
      </c>
      <c r="H651" s="6">
        <f>+XMR!F512</f>
        <v>17245</v>
      </c>
      <c r="I651" s="6">
        <v>0</v>
      </c>
      <c r="J651" s="5">
        <v>0</v>
      </c>
      <c r="K651" s="5">
        <f>+DASH!F608</f>
        <v>22087</v>
      </c>
      <c r="L651" s="5">
        <f>+XLM!F436</f>
        <v>3608</v>
      </c>
      <c r="N651" s="6">
        <f t="shared" si="10"/>
        <v>18916143</v>
      </c>
      <c r="O651" s="6"/>
    </row>
    <row r="652" spans="1:15" x14ac:dyDescent="0.25">
      <c r="A652" s="3">
        <v>42290</v>
      </c>
      <c r="B652" s="5">
        <f>BTC!F653</f>
        <v>28198500</v>
      </c>
      <c r="C652" s="5">
        <f>+XRP!F653</f>
        <v>355659</v>
      </c>
      <c r="D652" s="5">
        <f>+LTC!F653</f>
        <v>1605970</v>
      </c>
      <c r="E652" s="5">
        <v>0</v>
      </c>
      <c r="F652" s="5">
        <f>+ETH!F70</f>
        <v>303044</v>
      </c>
      <c r="G652" s="5">
        <v>0</v>
      </c>
      <c r="H652" s="6">
        <f>+XMR!F513</f>
        <v>20881</v>
      </c>
      <c r="I652" s="6">
        <v>0</v>
      </c>
      <c r="J652" s="5">
        <v>0</v>
      </c>
      <c r="K652" s="5">
        <f>+DASH!F609</f>
        <v>33118</v>
      </c>
      <c r="L652" s="5">
        <f>+XLM!F437</f>
        <v>980</v>
      </c>
      <c r="N652" s="6">
        <f t="shared" si="10"/>
        <v>30518152</v>
      </c>
      <c r="O652" s="6"/>
    </row>
    <row r="653" spans="1:15" x14ac:dyDescent="0.25">
      <c r="A653" s="4">
        <v>42291</v>
      </c>
      <c r="B653" s="5">
        <f>BTC!F654</f>
        <v>27462600</v>
      </c>
      <c r="C653" s="5">
        <f>+XRP!F654</f>
        <v>338407</v>
      </c>
      <c r="D653" s="5">
        <f>+LTC!F654</f>
        <v>1781770</v>
      </c>
      <c r="E653" s="5">
        <v>0</v>
      </c>
      <c r="F653" s="5">
        <f>+ETH!F71</f>
        <v>971664</v>
      </c>
      <c r="G653" s="5">
        <v>0</v>
      </c>
      <c r="H653" s="6">
        <f>+XMR!F514</f>
        <v>20717</v>
      </c>
      <c r="I653" s="6">
        <v>0</v>
      </c>
      <c r="J653" s="5">
        <v>0</v>
      </c>
      <c r="K653" s="5">
        <f>+DASH!F610</f>
        <v>53349</v>
      </c>
      <c r="L653" s="5">
        <f>+XLM!F438</f>
        <v>4159</v>
      </c>
      <c r="N653" s="6">
        <f t="shared" si="10"/>
        <v>30632666</v>
      </c>
      <c r="O653" s="6"/>
    </row>
    <row r="654" spans="1:15" x14ac:dyDescent="0.25">
      <c r="A654" s="3">
        <v>42292</v>
      </c>
      <c r="B654" s="5">
        <f>BTC!F655</f>
        <v>25223500</v>
      </c>
      <c r="C654" s="5">
        <f>+XRP!F655</f>
        <v>440929</v>
      </c>
      <c r="D654" s="5">
        <f>+LTC!F655</f>
        <v>1428290</v>
      </c>
      <c r="E654" s="5">
        <v>0</v>
      </c>
      <c r="F654" s="5">
        <f>+ETH!F72</f>
        <v>371022</v>
      </c>
      <c r="G654" s="5">
        <v>0</v>
      </c>
      <c r="H654" s="6">
        <f>+XMR!F515</f>
        <v>26749</v>
      </c>
      <c r="I654" s="6">
        <v>0</v>
      </c>
      <c r="J654" s="5">
        <v>0</v>
      </c>
      <c r="K654" s="5">
        <f>+DASH!F611</f>
        <v>80585</v>
      </c>
      <c r="L654" s="5">
        <f>+XLM!F439</f>
        <v>14152</v>
      </c>
      <c r="N654" s="6">
        <f t="shared" si="10"/>
        <v>27585227</v>
      </c>
      <c r="O654" s="6"/>
    </row>
    <row r="655" spans="1:15" x14ac:dyDescent="0.25">
      <c r="A655" s="4">
        <v>42293</v>
      </c>
      <c r="B655" s="5">
        <f>BTC!F656</f>
        <v>35901500</v>
      </c>
      <c r="C655" s="5">
        <f>+XRP!F656</f>
        <v>342598</v>
      </c>
      <c r="D655" s="5">
        <f>+LTC!F656</f>
        <v>1472800</v>
      </c>
      <c r="E655" s="5">
        <v>0</v>
      </c>
      <c r="F655" s="5">
        <f>+ETH!F73</f>
        <v>249891</v>
      </c>
      <c r="G655" s="5">
        <v>0</v>
      </c>
      <c r="H655" s="6">
        <f>+XMR!F516</f>
        <v>35622</v>
      </c>
      <c r="I655" s="6">
        <v>0</v>
      </c>
      <c r="J655" s="5">
        <v>0</v>
      </c>
      <c r="K655" s="5">
        <f>+DASH!F612</f>
        <v>40319</v>
      </c>
      <c r="L655" s="5">
        <f>+XLM!F440</f>
        <v>1630</v>
      </c>
      <c r="N655" s="6">
        <f t="shared" si="10"/>
        <v>38044360</v>
      </c>
      <c r="O655" s="6"/>
    </row>
    <row r="656" spans="1:15" x14ac:dyDescent="0.25">
      <c r="A656" s="3">
        <v>42294</v>
      </c>
      <c r="B656" s="5">
        <f>BTC!F657</f>
        <v>43199600</v>
      </c>
      <c r="C656" s="5">
        <f>+XRP!F657</f>
        <v>394980</v>
      </c>
      <c r="D656" s="5">
        <f>+LTC!F657</f>
        <v>2454780</v>
      </c>
      <c r="E656" s="5">
        <v>0</v>
      </c>
      <c r="F656" s="5">
        <f>+ETH!F74</f>
        <v>313860</v>
      </c>
      <c r="G656" s="5">
        <v>0</v>
      </c>
      <c r="H656" s="6">
        <f>+XMR!F517</f>
        <v>25424</v>
      </c>
      <c r="I656" s="6">
        <v>0</v>
      </c>
      <c r="J656" s="5">
        <v>0</v>
      </c>
      <c r="K656" s="5">
        <f>+DASH!F613</f>
        <v>36100</v>
      </c>
      <c r="L656" s="5">
        <f>+XLM!F441</f>
        <v>3972</v>
      </c>
      <c r="N656" s="6">
        <f t="shared" si="10"/>
        <v>46428716</v>
      </c>
      <c r="O656" s="6"/>
    </row>
    <row r="657" spans="1:15" x14ac:dyDescent="0.25">
      <c r="A657" s="4">
        <v>42295</v>
      </c>
      <c r="B657" s="5">
        <f>BTC!F658</f>
        <v>22434300</v>
      </c>
      <c r="C657" s="5">
        <f>+XRP!F658</f>
        <v>242340</v>
      </c>
      <c r="D657" s="5">
        <f>+LTC!F658</f>
        <v>1217780</v>
      </c>
      <c r="E657" s="5">
        <v>0</v>
      </c>
      <c r="F657" s="5">
        <f>+ETH!F75</f>
        <v>133690</v>
      </c>
      <c r="G657" s="5">
        <v>0</v>
      </c>
      <c r="H657" s="6">
        <f>+XMR!F518</f>
        <v>10726</v>
      </c>
      <c r="I657" s="6">
        <v>0</v>
      </c>
      <c r="J657" s="5">
        <v>0</v>
      </c>
      <c r="K657" s="5">
        <f>+DASH!F614</f>
        <v>21270</v>
      </c>
      <c r="L657" s="5">
        <f>+XLM!F442</f>
        <v>1999</v>
      </c>
      <c r="N657" s="6">
        <f t="shared" si="10"/>
        <v>24062105</v>
      </c>
      <c r="O657" s="6"/>
    </row>
    <row r="658" spans="1:15" x14ac:dyDescent="0.25">
      <c r="A658" s="3">
        <v>42296</v>
      </c>
      <c r="B658" s="5">
        <f>BTC!F659</f>
        <v>25258800</v>
      </c>
      <c r="C658" s="5">
        <f>+XRP!F659</f>
        <v>300024</v>
      </c>
      <c r="D658" s="5">
        <f>+LTC!F659</f>
        <v>1239570</v>
      </c>
      <c r="E658" s="5">
        <v>0</v>
      </c>
      <c r="F658" s="5">
        <f>+ETH!F76</f>
        <v>243742</v>
      </c>
      <c r="G658" s="5">
        <v>0</v>
      </c>
      <c r="H658" s="6">
        <f>+XMR!F519</f>
        <v>30649</v>
      </c>
      <c r="I658" s="6">
        <v>0</v>
      </c>
      <c r="J658" s="5">
        <v>0</v>
      </c>
      <c r="K658" s="5">
        <f>+DASH!F615</f>
        <v>39396</v>
      </c>
      <c r="L658" s="5">
        <f>+XLM!F443</f>
        <v>1912</v>
      </c>
      <c r="N658" s="6">
        <f t="shared" si="10"/>
        <v>27114093</v>
      </c>
      <c r="O658" s="6"/>
    </row>
    <row r="659" spans="1:15" x14ac:dyDescent="0.25">
      <c r="A659" s="4">
        <v>42297</v>
      </c>
      <c r="B659" s="5">
        <f>BTC!F660</f>
        <v>30889800</v>
      </c>
      <c r="C659" s="5">
        <f>+XRP!F660</f>
        <v>420949</v>
      </c>
      <c r="D659" s="5">
        <f>+LTC!F660</f>
        <v>1163340</v>
      </c>
      <c r="E659" s="5">
        <v>0</v>
      </c>
      <c r="F659" s="5">
        <f>+ETH!F77</f>
        <v>383921</v>
      </c>
      <c r="G659" s="5">
        <v>0</v>
      </c>
      <c r="H659" s="6">
        <f>+XMR!F520</f>
        <v>36344</v>
      </c>
      <c r="I659" s="6">
        <v>0</v>
      </c>
      <c r="J659" s="5">
        <v>0</v>
      </c>
      <c r="K659" s="5">
        <f>+DASH!F616</f>
        <v>46076</v>
      </c>
      <c r="L659" s="5">
        <f>+XLM!F444</f>
        <v>3159</v>
      </c>
      <c r="N659" s="6">
        <f t="shared" si="10"/>
        <v>32943589</v>
      </c>
      <c r="O659" s="6"/>
    </row>
    <row r="660" spans="1:15" x14ac:dyDescent="0.25">
      <c r="A660" s="3">
        <v>42298</v>
      </c>
      <c r="B660" s="5">
        <f>BTC!F661</f>
        <v>25637300</v>
      </c>
      <c r="C660" s="5">
        <f>+XRP!F661</f>
        <v>243503</v>
      </c>
      <c r="D660" s="5">
        <f>+LTC!F661</f>
        <v>988482</v>
      </c>
      <c r="E660" s="5">
        <v>0</v>
      </c>
      <c r="F660" s="5">
        <f>+ETH!F78</f>
        <v>609085</v>
      </c>
      <c r="G660" s="5">
        <v>0</v>
      </c>
      <c r="H660" s="6">
        <f>+XMR!F521</f>
        <v>21249</v>
      </c>
      <c r="I660" s="6">
        <v>0</v>
      </c>
      <c r="J660" s="5">
        <v>0</v>
      </c>
      <c r="K660" s="5">
        <f>+DASH!F617</f>
        <v>54704</v>
      </c>
      <c r="L660" s="5">
        <f>+XLM!F445</f>
        <v>3541</v>
      </c>
      <c r="N660" s="6">
        <f t="shared" si="10"/>
        <v>27557864</v>
      </c>
      <c r="O660" s="6"/>
    </row>
    <row r="661" spans="1:15" x14ac:dyDescent="0.25">
      <c r="A661" s="4">
        <v>42299</v>
      </c>
      <c r="B661" s="5">
        <f>BTC!F662</f>
        <v>37808600</v>
      </c>
      <c r="C661" s="5">
        <f>+XRP!F662</f>
        <v>305170</v>
      </c>
      <c r="D661" s="5">
        <f>+LTC!F662</f>
        <v>1215290</v>
      </c>
      <c r="E661" s="5">
        <v>0</v>
      </c>
      <c r="F661" s="5">
        <f>+ETH!F79</f>
        <v>924822</v>
      </c>
      <c r="G661" s="5">
        <v>0</v>
      </c>
      <c r="H661" s="6">
        <f>+XMR!F522</f>
        <v>14927</v>
      </c>
      <c r="I661" s="6">
        <v>0</v>
      </c>
      <c r="J661" s="5">
        <v>0</v>
      </c>
      <c r="K661" s="5">
        <f>+DASH!F618</f>
        <v>77999</v>
      </c>
      <c r="L661" s="5">
        <f>+XLM!F446</f>
        <v>2145</v>
      </c>
      <c r="N661" s="6">
        <f t="shared" si="10"/>
        <v>40348953</v>
      </c>
      <c r="O661" s="6"/>
    </row>
    <row r="662" spans="1:15" x14ac:dyDescent="0.25">
      <c r="A662" s="3">
        <v>42300</v>
      </c>
      <c r="B662" s="5">
        <f>BTC!F663</f>
        <v>29442500</v>
      </c>
      <c r="C662" s="5">
        <f>+XRP!F663</f>
        <v>296217</v>
      </c>
      <c r="D662" s="5">
        <f>+LTC!F663</f>
        <v>1196600</v>
      </c>
      <c r="E662" s="5">
        <v>0</v>
      </c>
      <c r="F662" s="5">
        <f>+ETH!F80</f>
        <v>878822</v>
      </c>
      <c r="G662" s="5">
        <v>0</v>
      </c>
      <c r="H662" s="6">
        <f>+XMR!F523</f>
        <v>23478</v>
      </c>
      <c r="I662" s="6">
        <v>0</v>
      </c>
      <c r="J662" s="5">
        <v>0</v>
      </c>
      <c r="K662" s="5">
        <f>+DASH!F619</f>
        <v>74068</v>
      </c>
      <c r="L662" s="5">
        <f>+XLM!F447</f>
        <v>3234</v>
      </c>
      <c r="N662" s="6">
        <f t="shared" si="10"/>
        <v>31914919</v>
      </c>
      <c r="O662" s="6"/>
    </row>
    <row r="663" spans="1:15" x14ac:dyDescent="0.25">
      <c r="A663" s="4">
        <v>42301</v>
      </c>
      <c r="B663" s="5">
        <f>BTC!F664</f>
        <v>25942400</v>
      </c>
      <c r="C663" s="5">
        <f>+XRP!F664</f>
        <v>189900</v>
      </c>
      <c r="D663" s="5">
        <f>+LTC!F664</f>
        <v>955111</v>
      </c>
      <c r="E663" s="5">
        <v>0</v>
      </c>
      <c r="F663" s="5">
        <f>+ETH!F81</f>
        <v>258356</v>
      </c>
      <c r="G663" s="5">
        <v>0</v>
      </c>
      <c r="H663" s="6">
        <f>+XMR!F524</f>
        <v>21783</v>
      </c>
      <c r="I663" s="6">
        <v>0</v>
      </c>
      <c r="J663" s="5">
        <v>0</v>
      </c>
      <c r="K663" s="5">
        <f>+DASH!F620</f>
        <v>69810</v>
      </c>
      <c r="L663" s="5">
        <f>+XLM!F448</f>
        <v>943</v>
      </c>
      <c r="N663" s="6">
        <f t="shared" si="10"/>
        <v>27438303</v>
      </c>
      <c r="O663" s="6"/>
    </row>
    <row r="664" spans="1:15" x14ac:dyDescent="0.25">
      <c r="A664" s="3">
        <v>42302</v>
      </c>
      <c r="B664" s="5">
        <f>BTC!F665</f>
        <v>45717100</v>
      </c>
      <c r="C664" s="5">
        <f>+XRP!F665</f>
        <v>287103</v>
      </c>
      <c r="D664" s="5">
        <f>+LTC!F665</f>
        <v>1656730</v>
      </c>
      <c r="E664" s="5">
        <v>0</v>
      </c>
      <c r="F664" s="5">
        <f>+ETH!F82</f>
        <v>635384</v>
      </c>
      <c r="G664" s="5">
        <v>0</v>
      </c>
      <c r="H664" s="6">
        <f>+XMR!F525</f>
        <v>28219</v>
      </c>
      <c r="I664" s="6">
        <v>0</v>
      </c>
      <c r="J664" s="5">
        <v>0</v>
      </c>
      <c r="K664" s="5">
        <f>+DASH!F621</f>
        <v>53908</v>
      </c>
      <c r="L664" s="5">
        <f>+XLM!F449</f>
        <v>7266</v>
      </c>
      <c r="N664" s="6">
        <f t="shared" si="10"/>
        <v>48385710</v>
      </c>
      <c r="O664" s="6"/>
    </row>
    <row r="665" spans="1:15" x14ac:dyDescent="0.25">
      <c r="A665" s="4">
        <v>42303</v>
      </c>
      <c r="B665" s="5">
        <f>BTC!F666</f>
        <v>32108800</v>
      </c>
      <c r="C665" s="5">
        <f>+XRP!F666</f>
        <v>427011</v>
      </c>
      <c r="D665" s="5">
        <f>+LTC!F666</f>
        <v>1119820</v>
      </c>
      <c r="E665" s="5">
        <v>0</v>
      </c>
      <c r="F665" s="5">
        <f>+ETH!F83</f>
        <v>1089120</v>
      </c>
      <c r="G665" s="5">
        <v>0</v>
      </c>
      <c r="H665" s="6">
        <f>+XMR!F526</f>
        <v>20914</v>
      </c>
      <c r="I665" s="6">
        <v>0</v>
      </c>
      <c r="J665" s="5">
        <v>0</v>
      </c>
      <c r="K665" s="5">
        <f>+DASH!F622</f>
        <v>40748</v>
      </c>
      <c r="L665" s="5">
        <f>+XLM!F450</f>
        <v>11446</v>
      </c>
      <c r="N665" s="6">
        <f t="shared" si="10"/>
        <v>34817859</v>
      </c>
      <c r="O665" s="6"/>
    </row>
    <row r="666" spans="1:15" x14ac:dyDescent="0.25">
      <c r="A666" s="3">
        <v>42304</v>
      </c>
      <c r="B666" s="5">
        <f>BTC!F667</f>
        <v>46331800</v>
      </c>
      <c r="C666" s="5">
        <f>+XRP!F667</f>
        <v>357602</v>
      </c>
      <c r="D666" s="5">
        <f>+LTC!F667</f>
        <v>1102490</v>
      </c>
      <c r="E666" s="5">
        <v>0</v>
      </c>
      <c r="F666" s="5">
        <f>+ETH!F84</f>
        <v>1846370</v>
      </c>
      <c r="G666" s="5">
        <v>0</v>
      </c>
      <c r="H666" s="6">
        <f>+XMR!F527</f>
        <v>23061</v>
      </c>
      <c r="I666" s="6">
        <v>0</v>
      </c>
      <c r="J666" s="5">
        <v>0</v>
      </c>
      <c r="K666" s="5">
        <f>+DASH!F623</f>
        <v>112810</v>
      </c>
      <c r="L666" s="5">
        <f>+XLM!F451</f>
        <v>3777</v>
      </c>
      <c r="N666" s="6">
        <f t="shared" si="10"/>
        <v>49777910</v>
      </c>
      <c r="O666" s="6"/>
    </row>
    <row r="667" spans="1:15" x14ac:dyDescent="0.25">
      <c r="A667" s="4">
        <v>42305</v>
      </c>
      <c r="B667" s="5">
        <f>BTC!F668</f>
        <v>50808100</v>
      </c>
      <c r="C667" s="5">
        <f>+XRP!F668</f>
        <v>350369</v>
      </c>
      <c r="D667" s="5">
        <f>+LTC!F668</f>
        <v>1433200</v>
      </c>
      <c r="E667" s="5">
        <v>0</v>
      </c>
      <c r="F667" s="5">
        <f>+ETH!F85</f>
        <v>2373050</v>
      </c>
      <c r="G667" s="5">
        <v>0</v>
      </c>
      <c r="H667" s="6">
        <f>+XMR!F528</f>
        <v>41102</v>
      </c>
      <c r="I667" s="6">
        <v>0</v>
      </c>
      <c r="J667" s="5">
        <v>0</v>
      </c>
      <c r="K667" s="5">
        <f>+DASH!F624</f>
        <v>62319</v>
      </c>
      <c r="L667" s="5">
        <f>+XLM!F452</f>
        <v>6781</v>
      </c>
      <c r="N667" s="6">
        <f t="shared" si="10"/>
        <v>55074921</v>
      </c>
      <c r="O667" s="6"/>
    </row>
    <row r="668" spans="1:15" x14ac:dyDescent="0.25">
      <c r="A668" s="3">
        <v>42306</v>
      </c>
      <c r="B668" s="5">
        <f>BTC!F669</f>
        <v>64495900</v>
      </c>
      <c r="C668" s="5">
        <f>+XRP!F669</f>
        <v>550253</v>
      </c>
      <c r="D668" s="5">
        <f>+LTC!F669</f>
        <v>11455900</v>
      </c>
      <c r="E668" s="5">
        <v>0</v>
      </c>
      <c r="F668" s="5">
        <f>+ETH!F86</f>
        <v>2279240</v>
      </c>
      <c r="G668" s="5">
        <v>0</v>
      </c>
      <c r="H668" s="6">
        <f>+XMR!F529</f>
        <v>45553</v>
      </c>
      <c r="I668" s="6">
        <v>0</v>
      </c>
      <c r="J668" s="5">
        <v>0</v>
      </c>
      <c r="K668" s="5">
        <f>+DASH!F625</f>
        <v>109579</v>
      </c>
      <c r="L668" s="5">
        <f>+XLM!F453</f>
        <v>8212</v>
      </c>
      <c r="N668" s="6">
        <f t="shared" si="10"/>
        <v>78944637</v>
      </c>
      <c r="O668" s="6"/>
    </row>
    <row r="669" spans="1:15" x14ac:dyDescent="0.25">
      <c r="A669" s="4">
        <v>42307</v>
      </c>
      <c r="B669" s="5">
        <f>BTC!F670</f>
        <v>78305000</v>
      </c>
      <c r="C669" s="5">
        <f>+XRP!F670</f>
        <v>997172</v>
      </c>
      <c r="D669" s="5">
        <f>+LTC!F670</f>
        <v>12206200</v>
      </c>
      <c r="E669" s="5">
        <v>0</v>
      </c>
      <c r="F669" s="5">
        <f>+ETH!F87</f>
        <v>2429200</v>
      </c>
      <c r="G669" s="5">
        <v>0</v>
      </c>
      <c r="H669" s="6">
        <f>+XMR!F530</f>
        <v>66360</v>
      </c>
      <c r="I669" s="6">
        <v>0</v>
      </c>
      <c r="J669" s="5">
        <v>0</v>
      </c>
      <c r="K669" s="5">
        <f>+DASH!F626</f>
        <v>118931</v>
      </c>
      <c r="L669" s="5">
        <f>+XLM!F454</f>
        <v>19613</v>
      </c>
      <c r="N669" s="6">
        <f t="shared" si="10"/>
        <v>94142476</v>
      </c>
      <c r="O669" s="6"/>
    </row>
    <row r="670" spans="1:15" x14ac:dyDescent="0.25">
      <c r="A670" s="3">
        <v>42308</v>
      </c>
      <c r="B670" s="5">
        <f>BTC!F671</f>
        <v>48598100</v>
      </c>
      <c r="C670" s="5">
        <f>+XRP!F671</f>
        <v>319312</v>
      </c>
      <c r="D670" s="5">
        <f>+LTC!F671</f>
        <v>5425140</v>
      </c>
      <c r="E670" s="5">
        <v>0</v>
      </c>
      <c r="F670" s="5">
        <f>+ETH!F88</f>
        <v>673892</v>
      </c>
      <c r="G670" s="5">
        <v>0</v>
      </c>
      <c r="H670" s="6">
        <f>+XMR!F531</f>
        <v>19924</v>
      </c>
      <c r="I670" s="6">
        <v>0</v>
      </c>
      <c r="J670" s="5">
        <v>0</v>
      </c>
      <c r="K670" s="5">
        <f>+DASH!F627</f>
        <v>33529</v>
      </c>
      <c r="L670" s="5">
        <f>+XLM!F455</f>
        <v>17814</v>
      </c>
      <c r="N670" s="6">
        <f t="shared" si="10"/>
        <v>55087711</v>
      </c>
      <c r="O670" s="6"/>
    </row>
    <row r="671" spans="1:15" x14ac:dyDescent="0.25">
      <c r="A671" s="4">
        <v>42309</v>
      </c>
      <c r="B671" s="5">
        <f>BTC!F672</f>
        <v>37001100</v>
      </c>
      <c r="C671" s="5">
        <f>+XRP!F672</f>
        <v>490105</v>
      </c>
      <c r="D671" s="5">
        <f>+LTC!F672</f>
        <v>3801480</v>
      </c>
      <c r="E671" s="5">
        <v>0</v>
      </c>
      <c r="F671" s="5">
        <f>+ETH!F89</f>
        <v>588913</v>
      </c>
      <c r="G671" s="5">
        <v>0</v>
      </c>
      <c r="H671" s="6">
        <f>+XMR!F532</f>
        <v>27614</v>
      </c>
      <c r="I671" s="6">
        <v>0</v>
      </c>
      <c r="J671" s="5">
        <v>0</v>
      </c>
      <c r="K671" s="5">
        <f>+DASH!F628</f>
        <v>79513</v>
      </c>
      <c r="L671" s="5">
        <f>+XLM!F456</f>
        <v>10484</v>
      </c>
      <c r="N671" s="6">
        <f t="shared" si="10"/>
        <v>41999209</v>
      </c>
      <c r="O671" s="6"/>
    </row>
    <row r="672" spans="1:15" x14ac:dyDescent="0.25">
      <c r="A672" s="3">
        <v>42310</v>
      </c>
      <c r="B672" s="5">
        <f>BTC!F673</f>
        <v>101918000</v>
      </c>
      <c r="C672" s="5">
        <f>+XRP!F673</f>
        <v>572974</v>
      </c>
      <c r="D672" s="5">
        <f>+LTC!F673</f>
        <v>6302390</v>
      </c>
      <c r="E672" s="5">
        <v>0</v>
      </c>
      <c r="F672" s="5">
        <f>+ETH!F90</f>
        <v>1145200</v>
      </c>
      <c r="G672" s="5">
        <v>0</v>
      </c>
      <c r="H672" s="6">
        <f>+XMR!F533</f>
        <v>45683</v>
      </c>
      <c r="I672" s="6">
        <v>0</v>
      </c>
      <c r="J672" s="5">
        <v>0</v>
      </c>
      <c r="K672" s="5">
        <f>+DASH!F629</f>
        <v>88803</v>
      </c>
      <c r="L672" s="5">
        <f>+XLM!F457</f>
        <v>3748</v>
      </c>
      <c r="N672" s="6">
        <f t="shared" si="10"/>
        <v>110076798</v>
      </c>
      <c r="O672" s="6"/>
    </row>
    <row r="673" spans="1:15" x14ac:dyDescent="0.25">
      <c r="A673" s="4">
        <v>42311</v>
      </c>
      <c r="B673" s="5">
        <f>BTC!F674</f>
        <v>206162000</v>
      </c>
      <c r="C673" s="5">
        <f>+XRP!F674</f>
        <v>1030430</v>
      </c>
      <c r="D673" s="5">
        <f>+LTC!F674</f>
        <v>18600100</v>
      </c>
      <c r="E673" s="5">
        <v>0</v>
      </c>
      <c r="F673" s="5">
        <f>+ETH!F91</f>
        <v>1907690</v>
      </c>
      <c r="G673" s="5">
        <v>0</v>
      </c>
      <c r="H673" s="6">
        <f>+XMR!F534</f>
        <v>71241</v>
      </c>
      <c r="I673" s="6">
        <v>0</v>
      </c>
      <c r="J673" s="5">
        <v>0</v>
      </c>
      <c r="K673" s="5">
        <f>+DASH!F630</f>
        <v>138710</v>
      </c>
      <c r="L673" s="5">
        <f>+XLM!F458</f>
        <v>21834</v>
      </c>
      <c r="N673" s="6">
        <f t="shared" si="10"/>
        <v>227932005</v>
      </c>
      <c r="O673" s="6"/>
    </row>
    <row r="674" spans="1:15" x14ac:dyDescent="0.25">
      <c r="A674" s="3">
        <v>42312</v>
      </c>
      <c r="B674" s="5">
        <f>BTC!F675</f>
        <v>263900000</v>
      </c>
      <c r="C674" s="5">
        <f>+XRP!F675</f>
        <v>1354340</v>
      </c>
      <c r="D674" s="5">
        <f>+LTC!F675</f>
        <v>22553800</v>
      </c>
      <c r="E674" s="5">
        <v>0</v>
      </c>
      <c r="F674" s="5">
        <f>+ETH!F92</f>
        <v>3060340</v>
      </c>
      <c r="G674" s="5">
        <v>0</v>
      </c>
      <c r="H674" s="6">
        <f>+XMR!F535</f>
        <v>81510</v>
      </c>
      <c r="I674" s="6">
        <v>0</v>
      </c>
      <c r="J674" s="5">
        <v>0</v>
      </c>
      <c r="K674" s="5">
        <f>+DASH!F631</f>
        <v>251429</v>
      </c>
      <c r="L674" s="5">
        <f>+XLM!F459</f>
        <v>52465</v>
      </c>
      <c r="N674" s="6">
        <f t="shared" si="10"/>
        <v>291253884</v>
      </c>
      <c r="O674" s="6"/>
    </row>
    <row r="675" spans="1:15" x14ac:dyDescent="0.25">
      <c r="A675" s="4">
        <v>42313</v>
      </c>
      <c r="B675" s="5">
        <f>BTC!F676</f>
        <v>151824992</v>
      </c>
      <c r="C675" s="5">
        <f>+XRP!F676</f>
        <v>1181010</v>
      </c>
      <c r="D675" s="5">
        <f>+LTC!F676</f>
        <v>13017300</v>
      </c>
      <c r="E675" s="5">
        <v>0</v>
      </c>
      <c r="F675" s="5">
        <f>+ETH!F93</f>
        <v>1179840</v>
      </c>
      <c r="G675" s="5">
        <v>0</v>
      </c>
      <c r="H675" s="6">
        <f>+XMR!F536</f>
        <v>18894</v>
      </c>
      <c r="I675" s="6">
        <v>0</v>
      </c>
      <c r="J675" s="5">
        <v>0</v>
      </c>
      <c r="K675" s="5">
        <f>+DASH!F632</f>
        <v>131813</v>
      </c>
      <c r="L675" s="5">
        <f>+XLM!F460</f>
        <v>10392</v>
      </c>
      <c r="N675" s="6">
        <f t="shared" si="10"/>
        <v>167364241</v>
      </c>
      <c r="O675" s="6"/>
    </row>
    <row r="676" spans="1:15" x14ac:dyDescent="0.25">
      <c r="A676" s="3">
        <v>42314</v>
      </c>
      <c r="B676" s="5">
        <f>BTC!F677</f>
        <v>122687000</v>
      </c>
      <c r="C676" s="5">
        <f>+XRP!F677</f>
        <v>786513</v>
      </c>
      <c r="D676" s="5">
        <f>+LTC!F677</f>
        <v>8761900</v>
      </c>
      <c r="E676" s="5">
        <v>0</v>
      </c>
      <c r="F676" s="5">
        <f>+ETH!F94</f>
        <v>913666</v>
      </c>
      <c r="G676" s="5">
        <v>0</v>
      </c>
      <c r="H676" s="6">
        <f>+XMR!F537</f>
        <v>17578</v>
      </c>
      <c r="I676" s="6">
        <v>0</v>
      </c>
      <c r="J676" s="5">
        <v>0</v>
      </c>
      <c r="K676" s="5">
        <f>+DASH!F633</f>
        <v>89250</v>
      </c>
      <c r="L676" s="5">
        <f>+XLM!F461</f>
        <v>6285</v>
      </c>
      <c r="N676" s="6">
        <f t="shared" si="10"/>
        <v>133262192</v>
      </c>
      <c r="O676" s="6"/>
    </row>
    <row r="677" spans="1:15" x14ac:dyDescent="0.25">
      <c r="A677" s="4">
        <v>42315</v>
      </c>
      <c r="B677" s="5">
        <f>BTC!F678</f>
        <v>56625100</v>
      </c>
      <c r="C677" s="5">
        <f>+XRP!F678</f>
        <v>367144</v>
      </c>
      <c r="D677" s="5">
        <f>+LTC!F678</f>
        <v>2638500</v>
      </c>
      <c r="E677" s="5">
        <v>0</v>
      </c>
      <c r="F677" s="5">
        <f>+ETH!F95</f>
        <v>890187</v>
      </c>
      <c r="G677" s="5">
        <v>0</v>
      </c>
      <c r="H677" s="6">
        <f>+XMR!F538</f>
        <v>15748</v>
      </c>
      <c r="I677" s="6">
        <v>0</v>
      </c>
      <c r="J677" s="5">
        <v>0</v>
      </c>
      <c r="K677" s="5">
        <f>+DASH!F634</f>
        <v>65014</v>
      </c>
      <c r="L677" s="5">
        <f>+XLM!F462</f>
        <v>2878</v>
      </c>
      <c r="N677" s="6">
        <f t="shared" si="10"/>
        <v>60604571</v>
      </c>
      <c r="O677" s="6"/>
    </row>
    <row r="678" spans="1:15" x14ac:dyDescent="0.25">
      <c r="A678" s="3">
        <v>42316</v>
      </c>
      <c r="B678" s="5">
        <f>BTC!F679</f>
        <v>51817600</v>
      </c>
      <c r="C678" s="5">
        <f>+XRP!F679</f>
        <v>312859</v>
      </c>
      <c r="D678" s="5">
        <f>+LTC!F679</f>
        <v>2399540</v>
      </c>
      <c r="E678" s="5">
        <v>0</v>
      </c>
      <c r="F678" s="5">
        <f>+ETH!F96</f>
        <v>1021460</v>
      </c>
      <c r="G678" s="5">
        <v>0</v>
      </c>
      <c r="H678" s="6">
        <f>+XMR!F539</f>
        <v>50506</v>
      </c>
      <c r="I678" s="6">
        <v>0</v>
      </c>
      <c r="J678" s="5">
        <v>0</v>
      </c>
      <c r="K678" s="5">
        <f>+DASH!F635</f>
        <v>55256</v>
      </c>
      <c r="L678" s="5">
        <f>+XLM!F463</f>
        <v>1700</v>
      </c>
      <c r="N678" s="6">
        <f t="shared" si="10"/>
        <v>55658921</v>
      </c>
      <c r="O678" s="6"/>
    </row>
    <row r="679" spans="1:15" x14ac:dyDescent="0.25">
      <c r="A679" s="4">
        <v>42317</v>
      </c>
      <c r="B679" s="5">
        <f>BTC!F680</f>
        <v>68224400</v>
      </c>
      <c r="C679" s="5">
        <f>+XRP!F680</f>
        <v>305337</v>
      </c>
      <c r="D679" s="5">
        <f>+LTC!F680</f>
        <v>4195940</v>
      </c>
      <c r="E679" s="5">
        <v>0</v>
      </c>
      <c r="F679" s="5">
        <f>+ETH!F97</f>
        <v>2045290</v>
      </c>
      <c r="G679" s="5">
        <v>0</v>
      </c>
      <c r="H679" s="6">
        <f>+XMR!F540</f>
        <v>33642</v>
      </c>
      <c r="I679" s="6">
        <v>0</v>
      </c>
      <c r="J679" s="5">
        <v>0</v>
      </c>
      <c r="K679" s="5">
        <f>+DASH!F636</f>
        <v>76637</v>
      </c>
      <c r="L679" s="5">
        <f>+XLM!F464</f>
        <v>2082</v>
      </c>
      <c r="N679" s="6">
        <f t="shared" si="10"/>
        <v>74883328</v>
      </c>
      <c r="O679" s="6"/>
    </row>
    <row r="680" spans="1:15" x14ac:dyDescent="0.25">
      <c r="A680" s="3">
        <v>42318</v>
      </c>
      <c r="B680" s="5">
        <f>BTC!F681</f>
        <v>95797904</v>
      </c>
      <c r="C680" s="5">
        <f>+XRP!F681</f>
        <v>414631</v>
      </c>
      <c r="D680" s="5">
        <f>+LTC!F681</f>
        <v>5565520</v>
      </c>
      <c r="E680" s="5">
        <v>0</v>
      </c>
      <c r="F680" s="5">
        <f>+ETH!F98</f>
        <v>854581</v>
      </c>
      <c r="G680" s="5">
        <v>0</v>
      </c>
      <c r="H680" s="6">
        <f>+XMR!F541</f>
        <v>30024</v>
      </c>
      <c r="I680" s="6">
        <v>0</v>
      </c>
      <c r="J680" s="5">
        <v>0</v>
      </c>
      <c r="K680" s="5">
        <f>+DASH!F637</f>
        <v>49166</v>
      </c>
      <c r="L680" s="5">
        <f>+XLM!F465</f>
        <v>10658</v>
      </c>
      <c r="N680" s="6">
        <f t="shared" si="10"/>
        <v>102722484</v>
      </c>
      <c r="O680" s="6"/>
    </row>
    <row r="681" spans="1:15" x14ac:dyDescent="0.25">
      <c r="A681" s="4">
        <v>42319</v>
      </c>
      <c r="B681" s="5">
        <f>BTC!F682</f>
        <v>107070000</v>
      </c>
      <c r="C681" s="5">
        <f>+XRP!F682</f>
        <v>446177</v>
      </c>
      <c r="D681" s="5">
        <f>+LTC!F682</f>
        <v>3648510</v>
      </c>
      <c r="E681" s="5">
        <v>0</v>
      </c>
      <c r="F681" s="5">
        <f>+ETH!F99</f>
        <v>1278580</v>
      </c>
      <c r="G681" s="5">
        <v>0</v>
      </c>
      <c r="H681" s="6">
        <f>+XMR!F542</f>
        <v>39549</v>
      </c>
      <c r="I681" s="6">
        <v>0</v>
      </c>
      <c r="J681" s="5">
        <v>0</v>
      </c>
      <c r="K681" s="5">
        <f>+DASH!F638</f>
        <v>96053</v>
      </c>
      <c r="L681" s="5">
        <f>+XLM!F466</f>
        <v>3594</v>
      </c>
      <c r="N681" s="6">
        <f t="shared" si="10"/>
        <v>112582463</v>
      </c>
      <c r="O681" s="6"/>
    </row>
    <row r="682" spans="1:15" x14ac:dyDescent="0.25">
      <c r="A682" s="3">
        <v>42320</v>
      </c>
      <c r="B682" s="5">
        <f>BTC!F683</f>
        <v>78477800</v>
      </c>
      <c r="C682" s="5">
        <f>+XRP!F683</f>
        <v>503812</v>
      </c>
      <c r="D682" s="5">
        <f>+LTC!F683</f>
        <v>4133180</v>
      </c>
      <c r="E682" s="5">
        <v>0</v>
      </c>
      <c r="F682" s="5">
        <f>+ETH!F100</f>
        <v>806156</v>
      </c>
      <c r="G682" s="5">
        <v>0</v>
      </c>
      <c r="H682" s="6">
        <f>+XMR!F543</f>
        <v>46397</v>
      </c>
      <c r="I682" s="6">
        <v>0</v>
      </c>
      <c r="J682" s="5">
        <v>0</v>
      </c>
      <c r="K682" s="5">
        <f>+DASH!F639</f>
        <v>86587</v>
      </c>
      <c r="L682" s="5">
        <f>+XLM!F467</f>
        <v>3518</v>
      </c>
      <c r="N682" s="6">
        <f t="shared" si="10"/>
        <v>84057450</v>
      </c>
      <c r="O682" s="6"/>
    </row>
    <row r="683" spans="1:15" x14ac:dyDescent="0.25">
      <c r="A683" s="4">
        <v>42321</v>
      </c>
      <c r="B683" s="5">
        <f>BTC!F684</f>
        <v>52003000</v>
      </c>
      <c r="C683" s="5">
        <f>+XRP!F684</f>
        <v>329838</v>
      </c>
      <c r="D683" s="5">
        <f>+LTC!F684</f>
        <v>2247490</v>
      </c>
      <c r="E683" s="5">
        <v>0</v>
      </c>
      <c r="F683" s="5">
        <f>+ETH!F101</f>
        <v>543671</v>
      </c>
      <c r="G683" s="5">
        <v>0</v>
      </c>
      <c r="H683" s="6">
        <f>+XMR!F544</f>
        <v>25508</v>
      </c>
      <c r="I683" s="6">
        <v>0</v>
      </c>
      <c r="J683" s="5">
        <v>0</v>
      </c>
      <c r="K683" s="5">
        <f>+DASH!F640</f>
        <v>60866</v>
      </c>
      <c r="L683" s="5">
        <f>+XLM!F468</f>
        <v>1100</v>
      </c>
      <c r="N683" s="6">
        <f t="shared" si="10"/>
        <v>55211473</v>
      </c>
      <c r="O683" s="6"/>
    </row>
    <row r="684" spans="1:15" x14ac:dyDescent="0.25">
      <c r="A684" s="3">
        <v>42322</v>
      </c>
      <c r="B684" s="5">
        <f>BTC!F685</f>
        <v>38612000</v>
      </c>
      <c r="C684" s="5">
        <f>+XRP!F685</f>
        <v>144356</v>
      </c>
      <c r="D684" s="5">
        <f>+LTC!F685</f>
        <v>1293740</v>
      </c>
      <c r="E684" s="5">
        <v>0</v>
      </c>
      <c r="F684" s="5">
        <f>+ETH!F102</f>
        <v>372514</v>
      </c>
      <c r="G684" s="5">
        <v>0</v>
      </c>
      <c r="H684" s="6">
        <f>+XMR!F545</f>
        <v>22033</v>
      </c>
      <c r="I684" s="6">
        <v>0</v>
      </c>
      <c r="J684" s="5">
        <v>0</v>
      </c>
      <c r="K684" s="5">
        <f>+DASH!F641</f>
        <v>66693</v>
      </c>
      <c r="L684" s="5">
        <f>+XLM!F469</f>
        <v>527</v>
      </c>
      <c r="N684" s="6">
        <f t="shared" si="10"/>
        <v>40511863</v>
      </c>
      <c r="O684" s="6"/>
    </row>
    <row r="685" spans="1:15" x14ac:dyDescent="0.25">
      <c r="A685" s="4">
        <v>42323</v>
      </c>
      <c r="B685" s="5">
        <f>BTC!F686</f>
        <v>44213100</v>
      </c>
      <c r="C685" s="5">
        <f>+XRP!F686</f>
        <v>273892</v>
      </c>
      <c r="D685" s="5">
        <f>+LTC!F686</f>
        <v>1750230</v>
      </c>
      <c r="E685" s="5">
        <v>0</v>
      </c>
      <c r="F685" s="5">
        <f>+ETH!F103</f>
        <v>411848</v>
      </c>
      <c r="G685" s="5">
        <v>0</v>
      </c>
      <c r="H685" s="6">
        <f>+XMR!F546</f>
        <v>23747</v>
      </c>
      <c r="I685" s="6">
        <v>0</v>
      </c>
      <c r="J685" s="5">
        <v>0</v>
      </c>
      <c r="K685" s="5">
        <f>+DASH!F642</f>
        <v>39255</v>
      </c>
      <c r="L685" s="5">
        <f>+XLM!F470</f>
        <v>491</v>
      </c>
      <c r="N685" s="6">
        <f t="shared" si="10"/>
        <v>46712563</v>
      </c>
      <c r="O685" s="6"/>
    </row>
    <row r="686" spans="1:15" x14ac:dyDescent="0.25">
      <c r="A686" s="3">
        <v>42324</v>
      </c>
      <c r="B686" s="5">
        <f>BTC!F687</f>
        <v>47980100</v>
      </c>
      <c r="C686" s="5">
        <f>+XRP!F687</f>
        <v>351725</v>
      </c>
      <c r="D686" s="5">
        <f>+LTC!F687</f>
        <v>1578010</v>
      </c>
      <c r="E686" s="5">
        <v>0</v>
      </c>
      <c r="F686" s="5">
        <f>+ETH!F104</f>
        <v>620945</v>
      </c>
      <c r="G686" s="5">
        <v>0</v>
      </c>
      <c r="H686" s="6">
        <f>+XMR!F547</f>
        <v>15841</v>
      </c>
      <c r="I686" s="6">
        <v>0</v>
      </c>
      <c r="J686" s="5">
        <v>0</v>
      </c>
      <c r="K686" s="5">
        <f>+DASH!F643</f>
        <v>41181</v>
      </c>
      <c r="L686" s="5">
        <f>+XLM!F471</f>
        <v>493</v>
      </c>
      <c r="N686" s="6">
        <f t="shared" si="10"/>
        <v>50588295</v>
      </c>
      <c r="O686" s="6"/>
    </row>
    <row r="687" spans="1:15" x14ac:dyDescent="0.25">
      <c r="A687" s="4">
        <v>42325</v>
      </c>
      <c r="B687" s="5">
        <f>BTC!F688</f>
        <v>51001600</v>
      </c>
      <c r="C687" s="5">
        <f>+XRP!F688</f>
        <v>243681</v>
      </c>
      <c r="D687" s="5">
        <f>+LTC!F688</f>
        <v>1607020</v>
      </c>
      <c r="E687" s="5">
        <v>0</v>
      </c>
      <c r="F687" s="5">
        <f>+ETH!F105</f>
        <v>1145440</v>
      </c>
      <c r="G687" s="5">
        <v>0</v>
      </c>
      <c r="H687" s="6">
        <f>+XMR!F548</f>
        <v>11601</v>
      </c>
      <c r="I687" s="6">
        <v>0</v>
      </c>
      <c r="J687" s="5">
        <v>0</v>
      </c>
      <c r="K687" s="5">
        <f>+DASH!F644</f>
        <v>59102</v>
      </c>
      <c r="L687" s="5">
        <f>+XLM!F472</f>
        <v>778</v>
      </c>
      <c r="N687" s="6">
        <f t="shared" si="10"/>
        <v>54069222</v>
      </c>
      <c r="O687" s="6"/>
    </row>
    <row r="688" spans="1:15" x14ac:dyDescent="0.25">
      <c r="A688" s="3">
        <v>42326</v>
      </c>
      <c r="B688" s="5">
        <f>BTC!F689</f>
        <v>43783800</v>
      </c>
      <c r="C688" s="5">
        <f>+XRP!F689</f>
        <v>246794</v>
      </c>
      <c r="D688" s="5">
        <f>+LTC!F689</f>
        <v>1425920</v>
      </c>
      <c r="E688" s="5">
        <v>0</v>
      </c>
      <c r="F688" s="5">
        <f>+ETH!F106</f>
        <v>681104</v>
      </c>
      <c r="G688" s="5">
        <v>0</v>
      </c>
      <c r="H688" s="6">
        <f>+XMR!F549</f>
        <v>19508</v>
      </c>
      <c r="I688" s="6">
        <v>0</v>
      </c>
      <c r="J688" s="5">
        <v>0</v>
      </c>
      <c r="K688" s="5">
        <f>+DASH!F645</f>
        <v>31679</v>
      </c>
      <c r="L688" s="5">
        <f>+XLM!F473</f>
        <v>1737</v>
      </c>
      <c r="N688" s="6">
        <f t="shared" si="10"/>
        <v>46190542</v>
      </c>
      <c r="O688" s="6"/>
    </row>
    <row r="689" spans="1:15" x14ac:dyDescent="0.25">
      <c r="A689" s="4">
        <v>42327</v>
      </c>
      <c r="B689" s="5">
        <f>BTC!F690</f>
        <v>45011100</v>
      </c>
      <c r="C689" s="5">
        <f>+XRP!F690</f>
        <v>173712</v>
      </c>
      <c r="D689" s="5">
        <f>+LTC!F690</f>
        <v>1448970</v>
      </c>
      <c r="E689" s="5">
        <v>0</v>
      </c>
      <c r="F689" s="5">
        <f>+ETH!F107</f>
        <v>443528</v>
      </c>
      <c r="G689" s="5">
        <v>0</v>
      </c>
      <c r="H689" s="6">
        <f>+XMR!F550</f>
        <v>23986</v>
      </c>
      <c r="I689" s="6">
        <v>0</v>
      </c>
      <c r="J689" s="5">
        <v>0</v>
      </c>
      <c r="K689" s="5">
        <f>+DASH!F646</f>
        <v>48039</v>
      </c>
      <c r="L689" s="5">
        <f>+XLM!F474</f>
        <v>1207</v>
      </c>
      <c r="N689" s="6">
        <f t="shared" si="10"/>
        <v>47150542</v>
      </c>
      <c r="O689" s="6"/>
    </row>
    <row r="690" spans="1:15" x14ac:dyDescent="0.25">
      <c r="A690" s="3">
        <v>42328</v>
      </c>
      <c r="B690" s="5">
        <f>BTC!F691</f>
        <v>53152900</v>
      </c>
      <c r="C690" s="5">
        <f>+XRP!F691</f>
        <v>312768</v>
      </c>
      <c r="D690" s="5">
        <f>+LTC!F691</f>
        <v>1698240</v>
      </c>
      <c r="E690" s="5">
        <v>0</v>
      </c>
      <c r="F690" s="5">
        <f>+ETH!F108</f>
        <v>614335</v>
      </c>
      <c r="G690" s="5">
        <v>0</v>
      </c>
      <c r="H690" s="6">
        <f>+XMR!F551</f>
        <v>9764</v>
      </c>
      <c r="I690" s="6">
        <v>0</v>
      </c>
      <c r="J690" s="5">
        <v>0</v>
      </c>
      <c r="K690" s="5">
        <f>+DASH!F647</f>
        <v>28463</v>
      </c>
      <c r="L690" s="5">
        <f>+XLM!F475</f>
        <v>2032</v>
      </c>
      <c r="N690" s="6">
        <f t="shared" si="10"/>
        <v>55818502</v>
      </c>
      <c r="O690" s="6"/>
    </row>
    <row r="691" spans="1:15" x14ac:dyDescent="0.25">
      <c r="A691" s="4">
        <v>42329</v>
      </c>
      <c r="B691" s="5">
        <f>BTC!F692</f>
        <v>28200500</v>
      </c>
      <c r="C691" s="5">
        <f>+XRP!F692</f>
        <v>182628</v>
      </c>
      <c r="D691" s="5">
        <f>+LTC!F692</f>
        <v>1057060</v>
      </c>
      <c r="E691" s="5">
        <v>0</v>
      </c>
      <c r="F691" s="5">
        <f>+ETH!F109</f>
        <v>455976</v>
      </c>
      <c r="G691" s="5">
        <v>0</v>
      </c>
      <c r="H691" s="6">
        <f>+XMR!F552</f>
        <v>29577</v>
      </c>
      <c r="I691" s="6">
        <v>0</v>
      </c>
      <c r="J691" s="5">
        <v>0</v>
      </c>
      <c r="K691" s="5">
        <f>+DASH!F648</f>
        <v>26400</v>
      </c>
      <c r="L691" s="5">
        <f>+XLM!F476</f>
        <v>2219</v>
      </c>
      <c r="N691" s="6">
        <f t="shared" si="10"/>
        <v>29954360</v>
      </c>
      <c r="O691" s="6"/>
    </row>
    <row r="692" spans="1:15" x14ac:dyDescent="0.25">
      <c r="A692" s="3">
        <v>42330</v>
      </c>
      <c r="B692" s="5">
        <f>BTC!F693</f>
        <v>23439400</v>
      </c>
      <c r="C692" s="5">
        <f>+XRP!F693</f>
        <v>174556</v>
      </c>
      <c r="D692" s="5">
        <f>+LTC!F693</f>
        <v>1070770</v>
      </c>
      <c r="E692" s="5">
        <v>0</v>
      </c>
      <c r="F692" s="5">
        <f>+ETH!F110</f>
        <v>372173</v>
      </c>
      <c r="G692" s="5">
        <v>0</v>
      </c>
      <c r="H692" s="6">
        <f>+XMR!F553</f>
        <v>8345</v>
      </c>
      <c r="I692" s="6">
        <v>0</v>
      </c>
      <c r="J692" s="5">
        <v>0</v>
      </c>
      <c r="K692" s="5">
        <f>+DASH!F649</f>
        <v>28487</v>
      </c>
      <c r="L692" s="5">
        <f>+XLM!F477</f>
        <v>552</v>
      </c>
      <c r="N692" s="6">
        <f t="shared" si="10"/>
        <v>25094283</v>
      </c>
      <c r="O692" s="6"/>
    </row>
    <row r="693" spans="1:15" x14ac:dyDescent="0.25">
      <c r="A693" s="4">
        <v>42331</v>
      </c>
      <c r="B693" s="5">
        <f>BTC!F694</f>
        <v>27478900</v>
      </c>
      <c r="C693" s="5">
        <f>+XRP!F694</f>
        <v>314451</v>
      </c>
      <c r="D693" s="5">
        <f>+LTC!F694</f>
        <v>1389260</v>
      </c>
      <c r="E693" s="5">
        <v>0</v>
      </c>
      <c r="F693" s="5">
        <f>+ETH!F111</f>
        <v>441875</v>
      </c>
      <c r="G693" s="5">
        <v>0</v>
      </c>
      <c r="H693" s="6">
        <f>+XMR!F554</f>
        <v>7900</v>
      </c>
      <c r="I693" s="6">
        <v>0</v>
      </c>
      <c r="J693" s="5">
        <v>0</v>
      </c>
      <c r="K693" s="5">
        <f>+DASH!F650</f>
        <v>31968</v>
      </c>
      <c r="L693" s="5">
        <f>+XLM!F478</f>
        <v>698</v>
      </c>
      <c r="N693" s="6">
        <f t="shared" si="10"/>
        <v>29665052</v>
      </c>
      <c r="O693" s="6"/>
    </row>
    <row r="694" spans="1:15" x14ac:dyDescent="0.25">
      <c r="A694" s="3">
        <v>42332</v>
      </c>
      <c r="B694" s="5">
        <f>BTC!F695</f>
        <v>29362600</v>
      </c>
      <c r="C694" s="5">
        <f>+XRP!F695</f>
        <v>197940</v>
      </c>
      <c r="D694" s="5">
        <f>+LTC!F695</f>
        <v>1510060</v>
      </c>
      <c r="E694" s="5">
        <v>0</v>
      </c>
      <c r="F694" s="5">
        <f>+ETH!F112</f>
        <v>524195</v>
      </c>
      <c r="G694" s="5">
        <v>0</v>
      </c>
      <c r="H694" s="6">
        <f>+XMR!F555</f>
        <v>13449</v>
      </c>
      <c r="I694" s="6">
        <v>0</v>
      </c>
      <c r="J694" s="5">
        <v>0</v>
      </c>
      <c r="K694" s="5">
        <f>+DASH!F651</f>
        <v>24757</v>
      </c>
      <c r="L694" s="5">
        <f>+XLM!F479</f>
        <v>928</v>
      </c>
      <c r="N694" s="6">
        <f t="shared" si="10"/>
        <v>31633929</v>
      </c>
      <c r="O694" s="6"/>
    </row>
    <row r="695" spans="1:15" x14ac:dyDescent="0.25">
      <c r="A695" s="4">
        <v>42333</v>
      </c>
      <c r="B695" s="5">
        <f>BTC!F696</f>
        <v>41666900</v>
      </c>
      <c r="C695" s="5">
        <f>+XRP!F696</f>
        <v>197356</v>
      </c>
      <c r="D695" s="5">
        <f>+LTC!F696</f>
        <v>2877300</v>
      </c>
      <c r="E695" s="5">
        <v>0</v>
      </c>
      <c r="F695" s="5">
        <f>+ETH!F113</f>
        <v>622991</v>
      </c>
      <c r="G695" s="5">
        <v>0</v>
      </c>
      <c r="H695" s="6">
        <f>+XMR!F556</f>
        <v>18839</v>
      </c>
      <c r="I695" s="6">
        <v>0</v>
      </c>
      <c r="J695" s="5">
        <v>0</v>
      </c>
      <c r="K695" s="5">
        <f>+DASH!F652</f>
        <v>23152</v>
      </c>
      <c r="L695" s="5">
        <f>+XLM!F480</f>
        <v>1503</v>
      </c>
      <c r="N695" s="6">
        <f t="shared" si="10"/>
        <v>45408041</v>
      </c>
      <c r="O695" s="6"/>
    </row>
    <row r="696" spans="1:15" x14ac:dyDescent="0.25">
      <c r="A696" s="3">
        <v>42334</v>
      </c>
      <c r="B696" s="5">
        <f>BTC!F697</f>
        <v>106105000</v>
      </c>
      <c r="C696" s="5">
        <f>+XRP!F697</f>
        <v>400520</v>
      </c>
      <c r="D696" s="5">
        <f>+LTC!F697</f>
        <v>8700000</v>
      </c>
      <c r="E696" s="5">
        <v>0</v>
      </c>
      <c r="F696" s="5">
        <f>+ETH!F114</f>
        <v>947473</v>
      </c>
      <c r="G696" s="5">
        <v>0</v>
      </c>
      <c r="H696" s="6">
        <f>+XMR!F557</f>
        <v>29751</v>
      </c>
      <c r="I696" s="6">
        <v>0</v>
      </c>
      <c r="J696" s="5">
        <v>0</v>
      </c>
      <c r="K696" s="5">
        <f>+DASH!F653</f>
        <v>58542</v>
      </c>
      <c r="L696" s="5">
        <f>+XLM!F481</f>
        <v>3910</v>
      </c>
      <c r="N696" s="6">
        <f t="shared" si="10"/>
        <v>116245196</v>
      </c>
      <c r="O696" s="6"/>
    </row>
    <row r="697" spans="1:15" x14ac:dyDescent="0.25">
      <c r="A697" s="4">
        <v>42335</v>
      </c>
      <c r="B697" s="5">
        <f>BTC!F698</f>
        <v>55179100</v>
      </c>
      <c r="C697" s="5">
        <f>+XRP!F698</f>
        <v>199790</v>
      </c>
      <c r="D697" s="5">
        <f>+LTC!F698</f>
        <v>2780650</v>
      </c>
      <c r="E697" s="5">
        <v>0</v>
      </c>
      <c r="F697" s="5">
        <f>+ETH!F115</f>
        <v>403813</v>
      </c>
      <c r="G697" s="5">
        <v>0</v>
      </c>
      <c r="H697" s="6">
        <f>+XMR!F558</f>
        <v>30668</v>
      </c>
      <c r="I697" s="6">
        <v>0</v>
      </c>
      <c r="J697" s="5">
        <v>0</v>
      </c>
      <c r="K697" s="5">
        <f>+DASH!F654</f>
        <v>32579</v>
      </c>
      <c r="L697" s="5">
        <f>+XLM!F482</f>
        <v>2338</v>
      </c>
      <c r="N697" s="6">
        <f t="shared" si="10"/>
        <v>58628938</v>
      </c>
      <c r="O697" s="6"/>
    </row>
    <row r="698" spans="1:15" x14ac:dyDescent="0.25">
      <c r="A698" s="3">
        <v>42336</v>
      </c>
      <c r="B698" s="5">
        <f>BTC!F699</f>
        <v>36816600</v>
      </c>
      <c r="C698" s="5">
        <f>+XRP!F699</f>
        <v>195480</v>
      </c>
      <c r="D698" s="5">
        <f>+LTC!F699</f>
        <v>1691790</v>
      </c>
      <c r="E698" s="5">
        <v>0</v>
      </c>
      <c r="F698" s="5">
        <f>+ETH!F116</f>
        <v>462464</v>
      </c>
      <c r="G698" s="5">
        <v>0</v>
      </c>
      <c r="H698" s="6">
        <f>+XMR!F559</f>
        <v>14046</v>
      </c>
      <c r="I698" s="6">
        <v>0</v>
      </c>
      <c r="J698" s="5">
        <v>0</v>
      </c>
      <c r="K698" s="5">
        <f>+DASH!F655</f>
        <v>25565</v>
      </c>
      <c r="L698" s="5">
        <f>+XLM!F483</f>
        <v>4101</v>
      </c>
      <c r="N698" s="6">
        <f t="shared" si="10"/>
        <v>39210046</v>
      </c>
      <c r="O698" s="6"/>
    </row>
    <row r="699" spans="1:15" x14ac:dyDescent="0.25">
      <c r="A699" s="4">
        <v>42337</v>
      </c>
      <c r="B699" s="5">
        <f>BTC!F700</f>
        <v>40409300</v>
      </c>
      <c r="C699" s="5">
        <f>+XRP!F700</f>
        <v>197822</v>
      </c>
      <c r="D699" s="5">
        <f>+LTC!F700</f>
        <v>2720390</v>
      </c>
      <c r="E699" s="5">
        <v>0</v>
      </c>
      <c r="F699" s="5">
        <f>+ETH!F117</f>
        <v>448358</v>
      </c>
      <c r="G699" s="5">
        <v>0</v>
      </c>
      <c r="H699" s="6">
        <f>+XMR!F560</f>
        <v>14276</v>
      </c>
      <c r="I699" s="6">
        <v>0</v>
      </c>
      <c r="J699" s="5">
        <v>0</v>
      </c>
      <c r="K699" s="5">
        <f>+DASH!F656</f>
        <v>26013</v>
      </c>
      <c r="L699" s="5">
        <f>+XLM!F484</f>
        <v>4142</v>
      </c>
      <c r="N699" s="6">
        <f t="shared" si="10"/>
        <v>43820301</v>
      </c>
      <c r="O699" s="6"/>
    </row>
    <row r="700" spans="1:15" x14ac:dyDescent="0.25">
      <c r="A700" s="3">
        <v>42338</v>
      </c>
      <c r="B700" s="5">
        <f>BTC!F701</f>
        <v>71701600</v>
      </c>
      <c r="C700" s="5">
        <f>+XRP!F701</f>
        <v>272695</v>
      </c>
      <c r="D700" s="5">
        <f>+LTC!F701</f>
        <v>3339320</v>
      </c>
      <c r="E700" s="5">
        <v>0</v>
      </c>
      <c r="F700" s="5">
        <f>+ETH!F118</f>
        <v>784439</v>
      </c>
      <c r="G700" s="5">
        <v>0</v>
      </c>
      <c r="H700" s="6">
        <f>+XMR!F561</f>
        <v>30652</v>
      </c>
      <c r="I700" s="6">
        <v>0</v>
      </c>
      <c r="J700" s="5">
        <v>0</v>
      </c>
      <c r="K700" s="5">
        <f>+DASH!F657</f>
        <v>49178</v>
      </c>
      <c r="L700" s="5">
        <f>+XLM!F485</f>
        <v>3270</v>
      </c>
      <c r="N700" s="6">
        <f t="shared" si="10"/>
        <v>76181154</v>
      </c>
      <c r="O700" s="6"/>
    </row>
    <row r="701" spans="1:15" x14ac:dyDescent="0.25">
      <c r="A701" s="4">
        <v>42339</v>
      </c>
      <c r="B701" s="5">
        <f>BTC!F702</f>
        <v>60452200</v>
      </c>
      <c r="C701" s="5">
        <f>+XRP!F702</f>
        <v>312401</v>
      </c>
      <c r="D701" s="5">
        <f>+LTC!F702</f>
        <v>2841630</v>
      </c>
      <c r="E701" s="5">
        <v>0</v>
      </c>
      <c r="F701" s="5">
        <f>+ETH!F119</f>
        <v>652857</v>
      </c>
      <c r="G701" s="5">
        <v>0</v>
      </c>
      <c r="H701" s="6">
        <f>+XMR!F562</f>
        <v>20746</v>
      </c>
      <c r="I701" s="6">
        <v>0</v>
      </c>
      <c r="J701" s="5">
        <v>0</v>
      </c>
      <c r="K701" s="5">
        <f>+DASH!F658</f>
        <v>37007</v>
      </c>
      <c r="L701" s="5">
        <f>+XLM!F486</f>
        <v>4810</v>
      </c>
      <c r="N701" s="6">
        <f t="shared" si="10"/>
        <v>64321651</v>
      </c>
      <c r="O701" s="6"/>
    </row>
    <row r="702" spans="1:15" x14ac:dyDescent="0.25">
      <c r="A702" s="3">
        <v>42340</v>
      </c>
      <c r="B702" s="5">
        <f>BTC!F703</f>
        <v>54160500</v>
      </c>
      <c r="C702" s="5">
        <f>+XRP!F703</f>
        <v>328403</v>
      </c>
      <c r="D702" s="5">
        <f>+LTC!F703</f>
        <v>2452500</v>
      </c>
      <c r="E702" s="5">
        <v>0</v>
      </c>
      <c r="F702" s="5">
        <f>+ETH!F120</f>
        <v>506307</v>
      </c>
      <c r="G702" s="5">
        <v>0</v>
      </c>
      <c r="H702" s="6">
        <f>+XMR!F563</f>
        <v>15544</v>
      </c>
      <c r="I702" s="6">
        <v>0</v>
      </c>
      <c r="J702" s="5">
        <v>0</v>
      </c>
      <c r="K702" s="5">
        <f>+DASH!F659</f>
        <v>45288</v>
      </c>
      <c r="L702" s="5">
        <f>+XLM!F487</f>
        <v>2569</v>
      </c>
      <c r="N702" s="6">
        <f t="shared" si="10"/>
        <v>57511111</v>
      </c>
      <c r="O702" s="6"/>
    </row>
    <row r="703" spans="1:15" x14ac:dyDescent="0.25">
      <c r="A703" s="4">
        <v>42341</v>
      </c>
      <c r="B703" s="5">
        <f>BTC!F704</f>
        <v>50714900</v>
      </c>
      <c r="C703" s="5">
        <f>+XRP!F704</f>
        <v>139104</v>
      </c>
      <c r="D703" s="5">
        <f>+LTC!F704</f>
        <v>1943430</v>
      </c>
      <c r="E703" s="5">
        <v>0</v>
      </c>
      <c r="F703" s="5">
        <f>+ETH!F121</f>
        <v>539969</v>
      </c>
      <c r="G703" s="5">
        <v>0</v>
      </c>
      <c r="H703" s="6">
        <f>+XMR!F564</f>
        <v>19257</v>
      </c>
      <c r="I703" s="6">
        <v>0</v>
      </c>
      <c r="J703" s="5">
        <v>0</v>
      </c>
      <c r="K703" s="5">
        <f>+DASH!F660</f>
        <v>77349</v>
      </c>
      <c r="L703" s="5">
        <f>+XLM!F488</f>
        <v>1760</v>
      </c>
      <c r="N703" s="6">
        <f t="shared" si="10"/>
        <v>53435769</v>
      </c>
      <c r="O703" s="6"/>
    </row>
    <row r="704" spans="1:15" x14ac:dyDescent="0.25">
      <c r="A704" s="3">
        <v>42342</v>
      </c>
      <c r="B704" s="5">
        <f>BTC!F705</f>
        <v>35784100</v>
      </c>
      <c r="C704" s="5">
        <f>+XRP!F705</f>
        <v>930102</v>
      </c>
      <c r="D704" s="5">
        <f>+LTC!F705</f>
        <v>1333170</v>
      </c>
      <c r="E704" s="5">
        <v>0</v>
      </c>
      <c r="F704" s="5">
        <f>+ETH!F122</f>
        <v>241278</v>
      </c>
      <c r="G704" s="5">
        <v>0</v>
      </c>
      <c r="H704" s="6">
        <f>+XMR!F565</f>
        <v>22222</v>
      </c>
      <c r="I704" s="6">
        <v>0</v>
      </c>
      <c r="J704" s="5">
        <v>0</v>
      </c>
      <c r="K704" s="5">
        <f>+DASH!F661</f>
        <v>36114</v>
      </c>
      <c r="L704" s="5">
        <f>+XLM!F489</f>
        <v>7757</v>
      </c>
      <c r="N704" s="6">
        <f t="shared" si="10"/>
        <v>38354743</v>
      </c>
      <c r="O704" s="6"/>
    </row>
    <row r="705" spans="1:15" x14ac:dyDescent="0.25">
      <c r="A705" s="4">
        <v>42343</v>
      </c>
      <c r="B705" s="5">
        <f>BTC!F706</f>
        <v>66282200</v>
      </c>
      <c r="C705" s="5">
        <f>+XRP!F706</f>
        <v>716241</v>
      </c>
      <c r="D705" s="5">
        <f>+LTC!F706</f>
        <v>2664550</v>
      </c>
      <c r="E705" s="5">
        <v>0</v>
      </c>
      <c r="F705" s="5">
        <f>+ETH!F123</f>
        <v>232743</v>
      </c>
      <c r="G705" s="5">
        <v>0</v>
      </c>
      <c r="H705" s="6">
        <f>+XMR!F566</f>
        <v>61840</v>
      </c>
      <c r="I705" s="6">
        <v>0</v>
      </c>
      <c r="J705" s="5">
        <v>0</v>
      </c>
      <c r="K705" s="5">
        <f>+DASH!F662</f>
        <v>61252</v>
      </c>
      <c r="L705" s="5">
        <f>+XLM!F490</f>
        <v>8006</v>
      </c>
      <c r="N705" s="6">
        <f t="shared" si="10"/>
        <v>70026832</v>
      </c>
      <c r="O705" s="6"/>
    </row>
    <row r="706" spans="1:15" x14ac:dyDescent="0.25">
      <c r="A706" s="3">
        <v>42344</v>
      </c>
      <c r="B706" s="5">
        <f>BTC!F707</f>
        <v>77762000</v>
      </c>
      <c r="C706" s="5">
        <f>+XRP!F707</f>
        <v>1002000</v>
      </c>
      <c r="D706" s="5">
        <f>+LTC!F707</f>
        <v>4063170</v>
      </c>
      <c r="E706" s="5">
        <v>0</v>
      </c>
      <c r="F706" s="5">
        <f>+ETH!F124</f>
        <v>443608</v>
      </c>
      <c r="G706" s="5">
        <v>0</v>
      </c>
      <c r="H706" s="6">
        <f>+XMR!F567</f>
        <v>43779</v>
      </c>
      <c r="I706" s="6">
        <v>0</v>
      </c>
      <c r="J706" s="5">
        <v>0</v>
      </c>
      <c r="K706" s="5">
        <f>+DASH!F663</f>
        <v>55270</v>
      </c>
      <c r="L706" s="5">
        <f>+XLM!F491</f>
        <v>11491</v>
      </c>
      <c r="N706" s="6">
        <f t="shared" ref="N706:N730" si="11">B706+C706+D706+E706+G706+H706+I706+J706+K706+L706+F706</f>
        <v>83381318</v>
      </c>
      <c r="O706" s="6"/>
    </row>
    <row r="707" spans="1:15" x14ac:dyDescent="0.25">
      <c r="A707" s="4">
        <v>42345</v>
      </c>
      <c r="B707" s="5">
        <f>BTC!F708</f>
        <v>63455800</v>
      </c>
      <c r="C707" s="5">
        <f>+XRP!F708</f>
        <v>866871</v>
      </c>
      <c r="D707" s="5">
        <f>+LTC!F708</f>
        <v>4210900</v>
      </c>
      <c r="E707" s="5">
        <v>0</v>
      </c>
      <c r="F707" s="5">
        <f>+ETH!F125</f>
        <v>520409</v>
      </c>
      <c r="G707" s="5">
        <v>0</v>
      </c>
      <c r="H707" s="6">
        <f>+XMR!F568</f>
        <v>29885</v>
      </c>
      <c r="I707" s="6">
        <v>0</v>
      </c>
      <c r="J707" s="5">
        <v>0</v>
      </c>
      <c r="K707" s="5">
        <f>+DASH!F664</f>
        <v>40495</v>
      </c>
      <c r="L707" s="5">
        <f>+XLM!F492</f>
        <v>4636</v>
      </c>
      <c r="N707" s="6">
        <f t="shared" si="11"/>
        <v>69128996</v>
      </c>
      <c r="O707" s="6"/>
    </row>
    <row r="708" spans="1:15" x14ac:dyDescent="0.25">
      <c r="A708" s="3">
        <v>42346</v>
      </c>
      <c r="B708" s="5">
        <f>BTC!F709</f>
        <v>57801400</v>
      </c>
      <c r="C708" s="5">
        <f>+XRP!F709</f>
        <v>2423870</v>
      </c>
      <c r="D708" s="5">
        <f>+LTC!F709</f>
        <v>2744880</v>
      </c>
      <c r="E708" s="5">
        <v>0</v>
      </c>
      <c r="F708" s="5">
        <f>+ETH!F126</f>
        <v>445903</v>
      </c>
      <c r="G708" s="5">
        <v>0</v>
      </c>
      <c r="H708" s="6">
        <f>+XMR!F569</f>
        <v>40491</v>
      </c>
      <c r="I708" s="6">
        <v>0</v>
      </c>
      <c r="J708" s="5">
        <v>0</v>
      </c>
      <c r="K708" s="5">
        <f>+DASH!F665</f>
        <v>44093</v>
      </c>
      <c r="L708" s="5">
        <f>+XLM!F493</f>
        <v>35702</v>
      </c>
      <c r="N708" s="6">
        <f t="shared" si="11"/>
        <v>63536339</v>
      </c>
      <c r="O708" s="6"/>
    </row>
    <row r="709" spans="1:15" x14ac:dyDescent="0.25">
      <c r="A709" s="4">
        <v>42347</v>
      </c>
      <c r="B709" s="5">
        <f>BTC!F710</f>
        <v>90917200</v>
      </c>
      <c r="C709" s="5">
        <f>+XRP!F710</f>
        <v>5702470</v>
      </c>
      <c r="D709" s="5">
        <f>+LTC!F710</f>
        <v>4506800</v>
      </c>
      <c r="E709" s="5">
        <v>0</v>
      </c>
      <c r="F709" s="5">
        <f>+ETH!F127</f>
        <v>624221</v>
      </c>
      <c r="G709" s="5">
        <v>0</v>
      </c>
      <c r="H709" s="6">
        <f>+XMR!F570</f>
        <v>35438</v>
      </c>
      <c r="I709" s="6">
        <v>0</v>
      </c>
      <c r="J709" s="5">
        <v>0</v>
      </c>
      <c r="K709" s="5">
        <f>+DASH!F666</f>
        <v>121460</v>
      </c>
      <c r="L709" s="5">
        <f>+XLM!F494</f>
        <v>180884</v>
      </c>
      <c r="N709" s="6">
        <f t="shared" si="11"/>
        <v>102088473</v>
      </c>
      <c r="O709" s="6"/>
    </row>
    <row r="710" spans="1:15" x14ac:dyDescent="0.25">
      <c r="A710" s="3">
        <v>42348</v>
      </c>
      <c r="B710" s="5">
        <f>BTC!F711</f>
        <v>52138900</v>
      </c>
      <c r="C710" s="5">
        <f>+XRP!F711</f>
        <v>3223520</v>
      </c>
      <c r="D710" s="5">
        <f>+LTC!F711</f>
        <v>2538190</v>
      </c>
      <c r="E710" s="5">
        <v>0</v>
      </c>
      <c r="F710" s="5">
        <f>+ETH!F128</f>
        <v>369589</v>
      </c>
      <c r="G710" s="5">
        <v>0</v>
      </c>
      <c r="H710" s="6">
        <f>+XMR!F571</f>
        <v>22548</v>
      </c>
      <c r="I710" s="6">
        <v>0</v>
      </c>
      <c r="J710" s="5">
        <v>0</v>
      </c>
      <c r="K710" s="5">
        <f>+DASH!F667</f>
        <v>31690</v>
      </c>
      <c r="L710" s="5">
        <f>+XLM!F495</f>
        <v>77097</v>
      </c>
      <c r="N710" s="6">
        <f t="shared" si="11"/>
        <v>58401534</v>
      </c>
      <c r="O710" s="6"/>
    </row>
    <row r="711" spans="1:15" x14ac:dyDescent="0.25">
      <c r="A711" s="4">
        <v>42349</v>
      </c>
      <c r="B711" s="5">
        <f>BTC!F712</f>
        <v>110944000</v>
      </c>
      <c r="C711" s="5">
        <f>+XRP!F712</f>
        <v>3465490</v>
      </c>
      <c r="D711" s="5">
        <f>+LTC!F712</f>
        <v>5086460</v>
      </c>
      <c r="E711" s="5">
        <v>0</v>
      </c>
      <c r="F711" s="5">
        <f>+ETH!F129</f>
        <v>801072</v>
      </c>
      <c r="G711" s="5">
        <v>0</v>
      </c>
      <c r="H711" s="6">
        <f>+XMR!F572</f>
        <v>19202</v>
      </c>
      <c r="I711" s="6">
        <v>0</v>
      </c>
      <c r="J711" s="5">
        <v>0</v>
      </c>
      <c r="K711" s="5">
        <f>+DASH!F668</f>
        <v>46393</v>
      </c>
      <c r="L711" s="5">
        <f>+XLM!F496</f>
        <v>56225</v>
      </c>
      <c r="N711" s="6">
        <f t="shared" si="11"/>
        <v>120418842</v>
      </c>
      <c r="O711" s="6"/>
    </row>
    <row r="712" spans="1:15" x14ac:dyDescent="0.25">
      <c r="A712" s="3">
        <v>42350</v>
      </c>
      <c r="B712" s="5">
        <f>BTC!F713</f>
        <v>131969000</v>
      </c>
      <c r="C712" s="5">
        <f>+XRP!F713</f>
        <v>1317990</v>
      </c>
      <c r="D712" s="5">
        <f>+LTC!F713</f>
        <v>6201500</v>
      </c>
      <c r="E712" s="5">
        <v>0</v>
      </c>
      <c r="F712" s="5">
        <f>+ETH!F130</f>
        <v>1376280</v>
      </c>
      <c r="G712" s="5">
        <v>0</v>
      </c>
      <c r="H712" s="6">
        <f>+XMR!F573</f>
        <v>17071</v>
      </c>
      <c r="I712" s="6">
        <v>0</v>
      </c>
      <c r="J712" s="5">
        <v>0</v>
      </c>
      <c r="K712" s="5">
        <f>+DASH!F669</f>
        <v>47864</v>
      </c>
      <c r="L712" s="5">
        <f>+XLM!F497</f>
        <v>20232</v>
      </c>
      <c r="N712" s="6">
        <f t="shared" si="11"/>
        <v>140949937</v>
      </c>
      <c r="O712" s="6"/>
    </row>
    <row r="713" spans="1:15" x14ac:dyDescent="0.25">
      <c r="A713" s="4">
        <v>42351</v>
      </c>
      <c r="B713" s="5">
        <f>BTC!F714</f>
        <v>55050600</v>
      </c>
      <c r="C713" s="5">
        <f>+XRP!F714</f>
        <v>1394050</v>
      </c>
      <c r="D713" s="5">
        <f>+LTC!F714</f>
        <v>3218570</v>
      </c>
      <c r="E713" s="5">
        <v>0</v>
      </c>
      <c r="F713" s="5">
        <f>+ETH!F131</f>
        <v>273614</v>
      </c>
      <c r="G713" s="5">
        <v>0</v>
      </c>
      <c r="H713" s="6">
        <f>+XMR!F574</f>
        <v>28983</v>
      </c>
      <c r="I713" s="6">
        <v>0</v>
      </c>
      <c r="J713" s="5">
        <v>0</v>
      </c>
      <c r="K713" s="5">
        <f>+DASH!F670</f>
        <v>67091</v>
      </c>
      <c r="L713" s="5">
        <f>+XLM!F498</f>
        <v>13149</v>
      </c>
      <c r="N713" s="6">
        <f t="shared" si="11"/>
        <v>60046057</v>
      </c>
      <c r="O713" s="6"/>
    </row>
    <row r="714" spans="1:15" x14ac:dyDescent="0.25">
      <c r="A714" s="3">
        <v>42352</v>
      </c>
      <c r="B714" s="5">
        <f>BTC!F715</f>
        <v>130496000</v>
      </c>
      <c r="C714" s="5">
        <f>+XRP!F715</f>
        <v>2433140</v>
      </c>
      <c r="D714" s="5">
        <f>+LTC!F715</f>
        <v>3011480</v>
      </c>
      <c r="E714" s="5">
        <v>0</v>
      </c>
      <c r="F714" s="5">
        <f>+ETH!F132</f>
        <v>563436</v>
      </c>
      <c r="G714" s="5">
        <v>0</v>
      </c>
      <c r="H714" s="6">
        <f>+XMR!F575</f>
        <v>98330</v>
      </c>
      <c r="I714" s="6">
        <v>0</v>
      </c>
      <c r="J714" s="5">
        <v>0</v>
      </c>
      <c r="K714" s="5">
        <f>+DASH!F671</f>
        <v>102466</v>
      </c>
      <c r="L714" s="5">
        <f>+XLM!F499</f>
        <v>8617</v>
      </c>
      <c r="N714" s="6">
        <f t="shared" si="11"/>
        <v>136713469</v>
      </c>
      <c r="O714" s="6"/>
    </row>
    <row r="715" spans="1:15" x14ac:dyDescent="0.25">
      <c r="A715" s="4">
        <v>42353</v>
      </c>
      <c r="B715" s="5">
        <f>BTC!F716</f>
        <v>83121104</v>
      </c>
      <c r="C715" s="5">
        <f>+XRP!F716</f>
        <v>4908540</v>
      </c>
      <c r="D715" s="5">
        <f>+LTC!F716</f>
        <v>5124770</v>
      </c>
      <c r="E715" s="5">
        <v>0</v>
      </c>
      <c r="F715" s="5">
        <f>+ETH!F133</f>
        <v>578618</v>
      </c>
      <c r="G715" s="5">
        <v>0</v>
      </c>
      <c r="H715" s="6">
        <f>+XMR!F576</f>
        <v>38572</v>
      </c>
      <c r="I715" s="6">
        <v>0</v>
      </c>
      <c r="J715" s="5">
        <v>0</v>
      </c>
      <c r="K715" s="5">
        <f>+DASH!F672</f>
        <v>58882</v>
      </c>
      <c r="L715" s="5">
        <f>+XLM!F500</f>
        <v>25706</v>
      </c>
      <c r="N715" s="6">
        <f t="shared" si="11"/>
        <v>93856192</v>
      </c>
      <c r="O715" s="6"/>
    </row>
    <row r="716" spans="1:15" x14ac:dyDescent="0.25">
      <c r="A716" s="3">
        <v>42354</v>
      </c>
      <c r="B716" s="5">
        <f>BTC!F717</f>
        <v>107944000</v>
      </c>
      <c r="C716" s="5">
        <f>+XRP!F717</f>
        <v>1249850</v>
      </c>
      <c r="D716" s="5">
        <f>+LTC!F717</f>
        <v>3628690</v>
      </c>
      <c r="E716" s="5">
        <v>0</v>
      </c>
      <c r="F716" s="5">
        <f>+ETH!F134</f>
        <v>320767</v>
      </c>
      <c r="G716" s="5">
        <v>0</v>
      </c>
      <c r="H716" s="6">
        <f>+XMR!F577</f>
        <v>27338</v>
      </c>
      <c r="I716" s="6">
        <v>0</v>
      </c>
      <c r="J716" s="5">
        <v>0</v>
      </c>
      <c r="K716" s="5">
        <f>+DASH!F673</f>
        <v>46530</v>
      </c>
      <c r="L716" s="5">
        <f>+XLM!F501</f>
        <v>18099</v>
      </c>
      <c r="N716" s="6">
        <f t="shared" si="11"/>
        <v>113235274</v>
      </c>
      <c r="O716" s="6"/>
    </row>
    <row r="717" spans="1:15" x14ac:dyDescent="0.25">
      <c r="A717" s="4">
        <v>42355</v>
      </c>
      <c r="B717" s="5">
        <f>BTC!F718</f>
        <v>47978400</v>
      </c>
      <c r="C717" s="5">
        <f>+XRP!F718</f>
        <v>556682</v>
      </c>
      <c r="D717" s="5">
        <f>+LTC!F718</f>
        <v>2244680</v>
      </c>
      <c r="E717" s="5">
        <v>0</v>
      </c>
      <c r="F717" s="5">
        <f>+ETH!F135</f>
        <v>640765</v>
      </c>
      <c r="G717" s="5">
        <v>0</v>
      </c>
      <c r="H717" s="6">
        <f>+XMR!F578</f>
        <v>19565</v>
      </c>
      <c r="I717" s="6">
        <v>0</v>
      </c>
      <c r="J717" s="5">
        <v>0</v>
      </c>
      <c r="K717" s="5">
        <f>+DASH!F674</f>
        <v>40819</v>
      </c>
      <c r="L717" s="5">
        <f>+XLM!F502</f>
        <v>9562</v>
      </c>
      <c r="N717" s="6">
        <f t="shared" si="11"/>
        <v>51490473</v>
      </c>
      <c r="O717" s="6"/>
    </row>
    <row r="718" spans="1:15" x14ac:dyDescent="0.25">
      <c r="A718" s="3">
        <v>42356</v>
      </c>
      <c r="B718" s="5">
        <f>BTC!F719</f>
        <v>60220100</v>
      </c>
      <c r="C718" s="5">
        <f>+XRP!F719</f>
        <v>833330</v>
      </c>
      <c r="D718" s="5">
        <f>+LTC!F719</f>
        <v>2642590</v>
      </c>
      <c r="E718" s="5">
        <v>0</v>
      </c>
      <c r="F718" s="5">
        <f>+ETH!F136</f>
        <v>300787</v>
      </c>
      <c r="G718" s="5">
        <v>0</v>
      </c>
      <c r="H718" s="6">
        <f>+XMR!F579</f>
        <v>18904</v>
      </c>
      <c r="I718" s="6">
        <v>0</v>
      </c>
      <c r="J718" s="5">
        <v>0</v>
      </c>
      <c r="K718" s="5">
        <f>+DASH!F675</f>
        <v>39821</v>
      </c>
      <c r="L718" s="5">
        <f>+XLM!F503</f>
        <v>11457</v>
      </c>
      <c r="N718" s="6">
        <f t="shared" si="11"/>
        <v>64066989</v>
      </c>
      <c r="O718" s="6"/>
    </row>
    <row r="719" spans="1:15" x14ac:dyDescent="0.25">
      <c r="A719" s="4">
        <v>42357</v>
      </c>
      <c r="B719" s="5">
        <f>BTC!F720</f>
        <v>47892700</v>
      </c>
      <c r="C719" s="5">
        <f>+XRP!F720</f>
        <v>452403</v>
      </c>
      <c r="D719" s="5">
        <f>+LTC!F720</f>
        <v>1480630</v>
      </c>
      <c r="E719" s="5">
        <v>0</v>
      </c>
      <c r="F719" s="5">
        <f>+ETH!F137</f>
        <v>343535</v>
      </c>
      <c r="G719" s="5">
        <v>0</v>
      </c>
      <c r="H719" s="6">
        <f>+XMR!F580</f>
        <v>23387</v>
      </c>
      <c r="I719" s="6">
        <v>0</v>
      </c>
      <c r="J719" s="5">
        <v>0</v>
      </c>
      <c r="K719" s="5">
        <f>+DASH!F676</f>
        <v>27223</v>
      </c>
      <c r="L719" s="5">
        <f>+XLM!F504</f>
        <v>13348</v>
      </c>
      <c r="N719" s="6">
        <f t="shared" si="11"/>
        <v>50233226</v>
      </c>
      <c r="O719" s="6"/>
    </row>
    <row r="720" spans="1:15" x14ac:dyDescent="0.25">
      <c r="A720" s="3">
        <v>42358</v>
      </c>
      <c r="B720" s="5">
        <f>BTC!F721</f>
        <v>75409400</v>
      </c>
      <c r="C720" s="5">
        <f>+XRP!F721</f>
        <v>577803</v>
      </c>
      <c r="D720" s="5">
        <f>+LTC!F721</f>
        <v>2853130</v>
      </c>
      <c r="E720" s="5">
        <v>0</v>
      </c>
      <c r="F720" s="5">
        <f>+ETH!F138</f>
        <v>472164</v>
      </c>
      <c r="G720" s="5">
        <v>0</v>
      </c>
      <c r="H720" s="6">
        <f>+XMR!F581</f>
        <v>43384</v>
      </c>
      <c r="I720" s="6">
        <v>0</v>
      </c>
      <c r="J720" s="5">
        <v>0</v>
      </c>
      <c r="K720" s="5">
        <f>+DASH!F677</f>
        <v>39518</v>
      </c>
      <c r="L720" s="5">
        <f>+XLM!F505</f>
        <v>8714</v>
      </c>
      <c r="N720" s="6">
        <f t="shared" si="11"/>
        <v>79404113</v>
      </c>
      <c r="O720" s="6"/>
    </row>
    <row r="721" spans="1:15" x14ac:dyDescent="0.25">
      <c r="A721" s="4">
        <v>42359</v>
      </c>
      <c r="B721" s="5">
        <f>BTC!F722</f>
        <v>77639696</v>
      </c>
      <c r="C721" s="5">
        <f>+XRP!F722</f>
        <v>512514</v>
      </c>
      <c r="D721" s="5">
        <f>+LTC!F722</f>
        <v>2244460</v>
      </c>
      <c r="E721" s="5">
        <v>0</v>
      </c>
      <c r="F721" s="5">
        <f>+ETH!F139</f>
        <v>549113</v>
      </c>
      <c r="G721" s="5">
        <v>0</v>
      </c>
      <c r="H721" s="6">
        <f>+XMR!F582</f>
        <v>56810</v>
      </c>
      <c r="I721" s="6">
        <v>0</v>
      </c>
      <c r="J721" s="5">
        <v>0</v>
      </c>
      <c r="K721" s="5">
        <f>+DASH!F678</f>
        <v>43767</v>
      </c>
      <c r="L721" s="5">
        <f>+XLM!F506</f>
        <v>8595</v>
      </c>
      <c r="N721" s="6">
        <f t="shared" si="11"/>
        <v>81054955</v>
      </c>
      <c r="O721" s="6"/>
    </row>
    <row r="722" spans="1:15" x14ac:dyDescent="0.25">
      <c r="A722" s="3">
        <v>42360</v>
      </c>
      <c r="B722" s="5">
        <f>BTC!F723</f>
        <v>50840400</v>
      </c>
      <c r="C722" s="5">
        <f>+XRP!F723</f>
        <v>460222</v>
      </c>
      <c r="D722" s="5">
        <f>+LTC!F723</f>
        <v>1366080</v>
      </c>
      <c r="E722" s="5">
        <v>0</v>
      </c>
      <c r="F722" s="5">
        <f>+ETH!F140</f>
        <v>454249</v>
      </c>
      <c r="G722" s="5">
        <v>0</v>
      </c>
      <c r="H722" s="6">
        <f>+XMR!F583</f>
        <v>25924</v>
      </c>
      <c r="I722" s="6">
        <v>0</v>
      </c>
      <c r="J722" s="5">
        <v>0</v>
      </c>
      <c r="K722" s="5">
        <f>+DASH!F679</f>
        <v>47646</v>
      </c>
      <c r="L722" s="5">
        <f>+XLM!F507</f>
        <v>23377</v>
      </c>
      <c r="N722" s="6">
        <f t="shared" si="11"/>
        <v>53217898</v>
      </c>
      <c r="O722" s="6"/>
    </row>
    <row r="723" spans="1:15" x14ac:dyDescent="0.25">
      <c r="A723" s="4">
        <v>42361</v>
      </c>
      <c r="B723" s="5">
        <f>BTC!F724</f>
        <v>47161400</v>
      </c>
      <c r="C723" s="5">
        <f>+XRP!F724</f>
        <v>364178</v>
      </c>
      <c r="D723" s="5">
        <f>+LTC!F724</f>
        <v>2274490</v>
      </c>
      <c r="E723" s="5">
        <v>0</v>
      </c>
      <c r="F723" s="5">
        <f>+ETH!F141</f>
        <v>334993</v>
      </c>
      <c r="G723" s="5">
        <v>0</v>
      </c>
      <c r="H723" s="6">
        <f>+XMR!F584</f>
        <v>36501</v>
      </c>
      <c r="I723" s="6">
        <v>0</v>
      </c>
      <c r="J723" s="5">
        <v>0</v>
      </c>
      <c r="K723" s="5">
        <f>+DASH!F680</f>
        <v>51744</v>
      </c>
      <c r="L723" s="5">
        <f>+XLM!F508</f>
        <v>17711</v>
      </c>
      <c r="N723" s="6">
        <f t="shared" si="11"/>
        <v>50241017</v>
      </c>
      <c r="O723" s="6"/>
    </row>
    <row r="724" spans="1:15" x14ac:dyDescent="0.25">
      <c r="A724" s="3">
        <v>42362</v>
      </c>
      <c r="B724" s="5">
        <f>BTC!F725</f>
        <v>57157200</v>
      </c>
      <c r="C724" s="5">
        <f>+XRP!F725</f>
        <v>332166</v>
      </c>
      <c r="D724" s="5">
        <f>+LTC!F725</f>
        <v>2530790</v>
      </c>
      <c r="E724" s="5">
        <v>0</v>
      </c>
      <c r="F724" s="5">
        <f>+ETH!F142</f>
        <v>354646</v>
      </c>
      <c r="G724" s="5">
        <v>0</v>
      </c>
      <c r="H724" s="6">
        <f>+XMR!F585</f>
        <v>23611</v>
      </c>
      <c r="I724" s="6">
        <v>0</v>
      </c>
      <c r="J724" s="5">
        <v>0</v>
      </c>
      <c r="K724" s="5">
        <f>+DASH!F681</f>
        <v>83730</v>
      </c>
      <c r="L724" s="5">
        <f>+XLM!F509</f>
        <v>22656</v>
      </c>
      <c r="N724" s="6">
        <f t="shared" si="11"/>
        <v>60504799</v>
      </c>
      <c r="O724" s="6"/>
    </row>
    <row r="725" spans="1:15" x14ac:dyDescent="0.25">
      <c r="A725" s="4">
        <v>42363</v>
      </c>
      <c r="B725" s="5">
        <f>BTC!F726</f>
        <v>39078500</v>
      </c>
      <c r="C725" s="5">
        <f>+XRP!F726</f>
        <v>815998</v>
      </c>
      <c r="D725" s="5">
        <f>+LTC!F726</f>
        <v>1628860</v>
      </c>
      <c r="E725" s="5">
        <v>0</v>
      </c>
      <c r="F725" s="5">
        <f>+ETH!F143</f>
        <v>187114</v>
      </c>
      <c r="G725" s="5">
        <v>0</v>
      </c>
      <c r="H725" s="6">
        <f>+XMR!F586</f>
        <v>9978</v>
      </c>
      <c r="I725" s="6">
        <v>0</v>
      </c>
      <c r="J725" s="5">
        <v>0</v>
      </c>
      <c r="K725" s="5">
        <f>+DASH!F682</f>
        <v>99786</v>
      </c>
      <c r="L725" s="5">
        <f>+XLM!F510</f>
        <v>14657</v>
      </c>
      <c r="N725" s="6">
        <f t="shared" si="11"/>
        <v>41834893</v>
      </c>
      <c r="O725" s="6"/>
    </row>
    <row r="726" spans="1:15" x14ac:dyDescent="0.25">
      <c r="A726" s="3">
        <v>42364</v>
      </c>
      <c r="B726" s="5">
        <f>BTC!F727</f>
        <v>116166000</v>
      </c>
      <c r="C726" s="5">
        <f>+XRP!F727</f>
        <v>665210</v>
      </c>
      <c r="D726" s="5">
        <f>+LTC!F727</f>
        <v>3880050</v>
      </c>
      <c r="E726" s="5">
        <v>0</v>
      </c>
      <c r="F726" s="5">
        <f>+ETH!F144</f>
        <v>425282</v>
      </c>
      <c r="G726" s="5">
        <v>0</v>
      </c>
      <c r="H726" s="6">
        <f>+XMR!F587</f>
        <v>16968</v>
      </c>
      <c r="I726" s="6">
        <v>0</v>
      </c>
      <c r="J726" s="5">
        <v>0</v>
      </c>
      <c r="K726" s="5">
        <f>+DASH!F683</f>
        <v>96357</v>
      </c>
      <c r="L726" s="5">
        <f>+XLM!F511</f>
        <v>14773</v>
      </c>
      <c r="N726" s="6">
        <f t="shared" si="11"/>
        <v>121264640</v>
      </c>
      <c r="O726" s="6"/>
    </row>
    <row r="727" spans="1:15" x14ac:dyDescent="0.25">
      <c r="A727" s="4">
        <v>42365</v>
      </c>
      <c r="B727" s="5">
        <f>BTC!F728</f>
        <v>53591200</v>
      </c>
      <c r="C727" s="5">
        <f>+XRP!F728</f>
        <v>465856</v>
      </c>
      <c r="D727" s="5">
        <f>+LTC!F728</f>
        <v>2048800</v>
      </c>
      <c r="E727" s="5">
        <v>0</v>
      </c>
      <c r="F727" s="5">
        <f>+ETH!F145</f>
        <v>164565</v>
      </c>
      <c r="G727" s="5">
        <v>0</v>
      </c>
      <c r="H727" s="6">
        <f>+XMR!F588</f>
        <v>16567</v>
      </c>
      <c r="I727" s="6">
        <v>0</v>
      </c>
      <c r="J727" s="5">
        <v>0</v>
      </c>
      <c r="K727" s="5">
        <f>+DASH!F684</f>
        <v>37590</v>
      </c>
      <c r="L727" s="5">
        <f>+XLM!F512</f>
        <v>47298</v>
      </c>
      <c r="N727" s="6">
        <f t="shared" si="11"/>
        <v>56371876</v>
      </c>
      <c r="O727" s="6"/>
    </row>
    <row r="728" spans="1:15" x14ac:dyDescent="0.25">
      <c r="A728" s="3">
        <v>42366</v>
      </c>
      <c r="B728" s="5">
        <f>BTC!F729</f>
        <v>49638600</v>
      </c>
      <c r="C728" s="5">
        <f>+XRP!F729</f>
        <v>469583</v>
      </c>
      <c r="D728" s="5">
        <f>+LTC!F729</f>
        <v>1647170</v>
      </c>
      <c r="E728" s="5">
        <v>0</v>
      </c>
      <c r="F728" s="5">
        <f>+ETH!F146</f>
        <v>235134</v>
      </c>
      <c r="G728" s="5">
        <v>0</v>
      </c>
      <c r="H728" s="6">
        <f>+XMR!F589</f>
        <v>14727</v>
      </c>
      <c r="I728" s="6">
        <v>0</v>
      </c>
      <c r="J728" s="5">
        <v>0</v>
      </c>
      <c r="K728" s="5">
        <f>+DASH!F685</f>
        <v>88281</v>
      </c>
      <c r="L728" s="5">
        <f>+XLM!F513</f>
        <v>21904</v>
      </c>
      <c r="N728" s="6">
        <f t="shared" si="11"/>
        <v>52115399</v>
      </c>
      <c r="O728" s="6"/>
    </row>
    <row r="729" spans="1:15" x14ac:dyDescent="0.25">
      <c r="A729" s="4">
        <v>42367</v>
      </c>
      <c r="B729" s="5">
        <f>BTC!F730</f>
        <v>51596500</v>
      </c>
      <c r="C729" s="5">
        <f>+XRP!F730</f>
        <v>312612</v>
      </c>
      <c r="D729" s="5">
        <f>+LTC!F730</f>
        <v>2161460</v>
      </c>
      <c r="E729" s="5">
        <v>0</v>
      </c>
      <c r="F729" s="5">
        <f>+ETH!F147</f>
        <v>215742</v>
      </c>
      <c r="G729" s="5">
        <v>0</v>
      </c>
      <c r="H729" s="6">
        <f>+XMR!F590</f>
        <v>14980</v>
      </c>
      <c r="I729" s="6">
        <v>0</v>
      </c>
      <c r="J729" s="5">
        <v>0</v>
      </c>
      <c r="K729" s="5">
        <f>+DASH!F686</f>
        <v>141636</v>
      </c>
      <c r="L729" s="5">
        <f>+XLM!F514</f>
        <v>47760</v>
      </c>
      <c r="N729" s="6">
        <f t="shared" si="11"/>
        <v>54490690</v>
      </c>
      <c r="O729" s="6"/>
    </row>
    <row r="730" spans="1:15" x14ac:dyDescent="0.25">
      <c r="A730" s="3">
        <v>42368</v>
      </c>
      <c r="B730" s="5">
        <f>BTC!F731</f>
        <v>46889400</v>
      </c>
      <c r="C730" s="5">
        <f>+XRP!F731</f>
        <v>280345</v>
      </c>
      <c r="D730" s="5">
        <f>+LTC!F731</f>
        <v>2202460</v>
      </c>
      <c r="E730" s="5">
        <v>0</v>
      </c>
      <c r="F730" s="5">
        <f>+ETH!F148</f>
        <v>604078</v>
      </c>
      <c r="G730" s="5">
        <v>0</v>
      </c>
      <c r="H730" s="6">
        <f>+XMR!F591</f>
        <v>34389</v>
      </c>
      <c r="I730" s="6">
        <v>0</v>
      </c>
      <c r="J730" s="5">
        <v>0</v>
      </c>
      <c r="K730" s="5">
        <f>+DASH!F687</f>
        <v>524544</v>
      </c>
      <c r="L730" s="5">
        <f>+XLM!F515</f>
        <v>46252</v>
      </c>
      <c r="N730" s="6">
        <f t="shared" si="11"/>
        <v>50581468</v>
      </c>
      <c r="O730" s="6"/>
    </row>
    <row r="731" spans="1:15" x14ac:dyDescent="0.25">
      <c r="A731" s="4">
        <v>42369</v>
      </c>
      <c r="B731" s="5">
        <f>BTC!F732</f>
        <v>45996600</v>
      </c>
      <c r="C731" s="5">
        <f>+XRP!F732</f>
        <v>374355</v>
      </c>
      <c r="D731" s="5">
        <f>+LTC!F732</f>
        <v>2667620</v>
      </c>
      <c r="E731" s="5">
        <v>0</v>
      </c>
      <c r="F731" s="5">
        <f>+ETH!F149</f>
        <v>663994</v>
      </c>
      <c r="G731" s="5">
        <v>0</v>
      </c>
      <c r="H731" s="6">
        <f>+XMR!F592</f>
        <v>27510</v>
      </c>
      <c r="I731" s="6">
        <v>0</v>
      </c>
      <c r="J731" s="5">
        <v>0</v>
      </c>
      <c r="K731" s="5">
        <f>+DASH!F688</f>
        <v>191862</v>
      </c>
      <c r="L731" s="5">
        <f>+XLM!F516</f>
        <v>27310</v>
      </c>
      <c r="N731" s="6">
        <f>B731+C731+D731+E731+G731+H731+I731+J731+K731+L731+F731</f>
        <v>49949251</v>
      </c>
      <c r="O731" s="6"/>
    </row>
    <row r="732" spans="1:15" x14ac:dyDescent="0.25">
      <c r="B732" t="s">
        <v>0</v>
      </c>
      <c r="C732" s="5" t="s">
        <v>2</v>
      </c>
      <c r="D732" s="5" t="s">
        <v>3</v>
      </c>
      <c r="E732" s="5">
        <v>0</v>
      </c>
      <c r="F732" s="5" t="s">
        <v>1</v>
      </c>
      <c r="G732" s="5" t="s">
        <v>1282</v>
      </c>
      <c r="H732" s="5" t="s">
        <v>1283</v>
      </c>
      <c r="I732" s="5" t="s">
        <v>1726</v>
      </c>
      <c r="J732" s="5" t="s">
        <v>1727</v>
      </c>
      <c r="K732" s="5" t="s">
        <v>1728</v>
      </c>
      <c r="L732" s="5" t="s">
        <v>1826</v>
      </c>
      <c r="N732" s="6"/>
      <c r="O732" s="6"/>
    </row>
    <row r="733" spans="1:15" x14ac:dyDescent="0.25">
      <c r="A733" s="3">
        <v>42370</v>
      </c>
      <c r="B733" s="5">
        <f>BTC!F733</f>
        <v>36278900</v>
      </c>
      <c r="C733" s="5">
        <f>+XRP!F733</f>
        <v>211767</v>
      </c>
      <c r="D733" s="5">
        <f>+LTC!F733</f>
        <v>2791170</v>
      </c>
      <c r="E733" s="5">
        <v>0</v>
      </c>
      <c r="F733" s="5">
        <f>+ETH!F150</f>
        <v>206062</v>
      </c>
      <c r="G733" s="5">
        <v>0</v>
      </c>
      <c r="H733" s="6">
        <f>+XMR!F593</f>
        <v>88914</v>
      </c>
      <c r="I733" s="6">
        <v>0</v>
      </c>
      <c r="J733" s="5">
        <v>0</v>
      </c>
      <c r="K733" s="5">
        <f>+DASH!F689</f>
        <v>98317</v>
      </c>
      <c r="L733" s="5">
        <f>+XLM!F517</f>
        <v>4947</v>
      </c>
      <c r="N733" s="6">
        <f>B733+C733+D733+E733+F733+G733+H733+I733+J733+K733+L733</f>
        <v>39680077</v>
      </c>
      <c r="O733" s="6"/>
    </row>
    <row r="734" spans="1:15" x14ac:dyDescent="0.25">
      <c r="A734" s="4">
        <v>42371</v>
      </c>
      <c r="B734" s="5">
        <f>BTC!F734</f>
        <v>30096600</v>
      </c>
      <c r="C734" s="5">
        <f>+XRP!F734</f>
        <v>278539</v>
      </c>
      <c r="D734" s="5">
        <f>+LTC!F734</f>
        <v>3020260</v>
      </c>
      <c r="E734" s="5">
        <v>0</v>
      </c>
      <c r="F734" s="5">
        <f>+ETH!F151</f>
        <v>255504</v>
      </c>
      <c r="G734" s="5">
        <v>0</v>
      </c>
      <c r="H734" s="6">
        <f>+XMR!F594</f>
        <v>64901</v>
      </c>
      <c r="I734" s="6">
        <v>0</v>
      </c>
      <c r="J734" s="5">
        <v>0</v>
      </c>
      <c r="K734" s="5">
        <f>+DASH!F690</f>
        <v>62353</v>
      </c>
      <c r="L734" s="5">
        <f>+XLM!F518</f>
        <v>45950</v>
      </c>
      <c r="N734" s="6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5">
        <f>BTC!F735</f>
        <v>39633800</v>
      </c>
      <c r="C735" s="5">
        <f>+XRP!F735</f>
        <v>291723</v>
      </c>
      <c r="D735" s="5">
        <f>+LTC!F735</f>
        <v>2406150</v>
      </c>
      <c r="E735" s="5">
        <v>0</v>
      </c>
      <c r="F735" s="5">
        <f>+ETH!F152</f>
        <v>407632</v>
      </c>
      <c r="G735" s="5">
        <v>0</v>
      </c>
      <c r="H735" s="6">
        <f>+XMR!F595</f>
        <v>43237</v>
      </c>
      <c r="I735" s="6">
        <v>0</v>
      </c>
      <c r="J735" s="5">
        <v>0</v>
      </c>
      <c r="K735" s="5">
        <f>+DASH!F691</f>
        <v>87155</v>
      </c>
      <c r="L735" s="5">
        <f>+XLM!F519</f>
        <v>43531</v>
      </c>
      <c r="N735" s="6">
        <f t="shared" si="12"/>
        <v>42913228</v>
      </c>
      <c r="O735" s="6"/>
    </row>
    <row r="736" spans="1:15" x14ac:dyDescent="0.25">
      <c r="A736" s="4">
        <v>42373</v>
      </c>
      <c r="B736" s="5">
        <f>BTC!F736</f>
        <v>38477500</v>
      </c>
      <c r="C736" s="5">
        <f>+XRP!F736</f>
        <v>310820</v>
      </c>
      <c r="D736" s="5">
        <f>+LTC!F736</f>
        <v>3309740</v>
      </c>
      <c r="E736" s="5">
        <v>0</v>
      </c>
      <c r="F736" s="5">
        <f>+ETH!F153</f>
        <v>346245</v>
      </c>
      <c r="G736" s="5">
        <v>0</v>
      </c>
      <c r="H736" s="6">
        <f>+XMR!F596</f>
        <v>29381</v>
      </c>
      <c r="I736" s="6">
        <v>0</v>
      </c>
      <c r="J736" s="5">
        <v>0</v>
      </c>
      <c r="K736" s="5">
        <f>+DASH!F692</f>
        <v>65748</v>
      </c>
      <c r="L736" s="5">
        <f>+XLM!F520</f>
        <v>4634</v>
      </c>
      <c r="N736" s="6">
        <f t="shared" si="12"/>
        <v>42544068</v>
      </c>
      <c r="O736" s="6"/>
    </row>
    <row r="737" spans="1:15" x14ac:dyDescent="0.25">
      <c r="A737" s="3">
        <v>42374</v>
      </c>
      <c r="B737" s="5">
        <f>BTC!F737</f>
        <v>34522600</v>
      </c>
      <c r="C737" s="5">
        <f>+XRP!F737</f>
        <v>381554</v>
      </c>
      <c r="D737" s="5">
        <f>+LTC!F737</f>
        <v>2104650</v>
      </c>
      <c r="E737" s="5">
        <v>0</v>
      </c>
      <c r="F737" s="5">
        <f>+ETH!F154</f>
        <v>219833</v>
      </c>
      <c r="G737" s="5">
        <v>0</v>
      </c>
      <c r="H737" s="6">
        <f>+XMR!F597</f>
        <v>30449</v>
      </c>
      <c r="I737" s="6">
        <v>0</v>
      </c>
      <c r="J737" s="5">
        <v>0</v>
      </c>
      <c r="K737" s="5">
        <f>+DASH!F693</f>
        <v>71861</v>
      </c>
      <c r="L737" s="5">
        <f>+XLM!F521</f>
        <v>18239</v>
      </c>
      <c r="N737" s="6">
        <f t="shared" si="12"/>
        <v>37349186</v>
      </c>
      <c r="O737" s="6"/>
    </row>
    <row r="738" spans="1:15" x14ac:dyDescent="0.25">
      <c r="A738" s="4">
        <v>42375</v>
      </c>
      <c r="B738" s="5">
        <f>BTC!F738</f>
        <v>34042500</v>
      </c>
      <c r="C738" s="5">
        <f>+XRP!F738</f>
        <v>316235</v>
      </c>
      <c r="D738" s="5">
        <f>+LTC!F738</f>
        <v>2208860</v>
      </c>
      <c r="E738" s="5">
        <v>0</v>
      </c>
      <c r="F738" s="5">
        <f>+ETH!F155</f>
        <v>308791</v>
      </c>
      <c r="G738" s="5">
        <v>0</v>
      </c>
      <c r="H738" s="6">
        <f>+XMR!F598</f>
        <v>19057</v>
      </c>
      <c r="I738" s="6">
        <v>0</v>
      </c>
      <c r="J738" s="5">
        <v>0</v>
      </c>
      <c r="K738" s="5">
        <f>+DASH!F694</f>
        <v>34542</v>
      </c>
      <c r="L738" s="5">
        <f>+XLM!F522</f>
        <v>27863</v>
      </c>
      <c r="N738" s="6">
        <f t="shared" si="12"/>
        <v>36957848</v>
      </c>
      <c r="O738" s="6"/>
    </row>
    <row r="739" spans="1:15" x14ac:dyDescent="0.25">
      <c r="A739" s="3">
        <v>42376</v>
      </c>
      <c r="B739" s="5">
        <f>BTC!F739</f>
        <v>87562200</v>
      </c>
      <c r="C739" s="5">
        <f>+XRP!F739</f>
        <v>426048</v>
      </c>
      <c r="D739" s="5">
        <f>+LTC!F739</f>
        <v>4560680</v>
      </c>
      <c r="E739" s="5">
        <v>0</v>
      </c>
      <c r="F739" s="5">
        <f>+ETH!F156</f>
        <v>647462</v>
      </c>
      <c r="G739" s="5">
        <v>0</v>
      </c>
      <c r="H739" s="6">
        <f>+XMR!F599</f>
        <v>47307</v>
      </c>
      <c r="I739" s="6">
        <v>0</v>
      </c>
      <c r="J739" s="5">
        <v>0</v>
      </c>
      <c r="K739" s="5">
        <f>+DASH!F695</f>
        <v>116373</v>
      </c>
      <c r="L739" s="5">
        <f>+XLM!F523</f>
        <v>26671</v>
      </c>
      <c r="N739" s="6">
        <f t="shared" si="12"/>
        <v>93386741</v>
      </c>
      <c r="O739" s="6"/>
    </row>
    <row r="740" spans="1:15" x14ac:dyDescent="0.25">
      <c r="A740" s="4">
        <v>42377</v>
      </c>
      <c r="B740" s="5">
        <f>BTC!F740</f>
        <v>56993000</v>
      </c>
      <c r="C740" s="5">
        <f>+XRP!F740</f>
        <v>288641</v>
      </c>
      <c r="D740" s="5">
        <f>+LTC!F740</f>
        <v>3277990</v>
      </c>
      <c r="E740" s="5">
        <v>0</v>
      </c>
      <c r="F740" s="5">
        <f>+ETH!F157</f>
        <v>545600</v>
      </c>
      <c r="G740" s="5">
        <v>0</v>
      </c>
      <c r="H740" s="6">
        <f>+XMR!F600</f>
        <v>19424</v>
      </c>
      <c r="I740" s="6">
        <v>0</v>
      </c>
      <c r="J740" s="5">
        <v>0</v>
      </c>
      <c r="K740" s="5">
        <f>+DASH!F696</f>
        <v>76706</v>
      </c>
      <c r="L740" s="5">
        <f>+XLM!F524</f>
        <v>28246</v>
      </c>
      <c r="N740" s="6">
        <f t="shared" si="12"/>
        <v>61229607</v>
      </c>
      <c r="O740" s="6"/>
    </row>
    <row r="741" spans="1:15" x14ac:dyDescent="0.25">
      <c r="A741" s="3">
        <v>42378</v>
      </c>
      <c r="B741" s="5">
        <f>BTC!F741</f>
        <v>32278000</v>
      </c>
      <c r="C741" s="5">
        <f>+XRP!F741</f>
        <v>310336</v>
      </c>
      <c r="D741" s="5">
        <f>+LTC!F741</f>
        <v>2934720</v>
      </c>
      <c r="E741" s="5">
        <v>0</v>
      </c>
      <c r="F741" s="5">
        <f>+ETH!F158</f>
        <v>226281</v>
      </c>
      <c r="G741" s="5">
        <v>0</v>
      </c>
      <c r="H741" s="6">
        <f>+XMR!F601</f>
        <v>29526</v>
      </c>
      <c r="I741" s="6">
        <v>0</v>
      </c>
      <c r="J741" s="5">
        <v>0</v>
      </c>
      <c r="K741" s="5">
        <f>+DASH!F697</f>
        <v>39174</v>
      </c>
      <c r="L741" s="5">
        <f>+XLM!F525</f>
        <v>38630</v>
      </c>
      <c r="N741" s="6">
        <f t="shared" si="12"/>
        <v>35856667</v>
      </c>
      <c r="O741" s="6"/>
    </row>
    <row r="742" spans="1:15" x14ac:dyDescent="0.25">
      <c r="A742" s="4">
        <v>42379</v>
      </c>
      <c r="B742" s="5">
        <f>BTC!F742</f>
        <v>35995900</v>
      </c>
      <c r="C742" s="5">
        <f>+XRP!F742</f>
        <v>195011</v>
      </c>
      <c r="D742" s="5">
        <f>+LTC!F742</f>
        <v>2462000</v>
      </c>
      <c r="E742" s="5">
        <v>0</v>
      </c>
      <c r="F742" s="5">
        <f>+ETH!F159</f>
        <v>390888</v>
      </c>
      <c r="G742" s="5">
        <v>0</v>
      </c>
      <c r="H742" s="6">
        <f>+XMR!F602</f>
        <v>31087</v>
      </c>
      <c r="I742" s="6">
        <v>0</v>
      </c>
      <c r="J742" s="5">
        <v>0</v>
      </c>
      <c r="K742" s="5">
        <f>+DASH!F698</f>
        <v>167678</v>
      </c>
      <c r="L742" s="5">
        <f>+XLM!F526</f>
        <v>51522</v>
      </c>
      <c r="N742" s="6">
        <f t="shared" si="12"/>
        <v>39294086</v>
      </c>
      <c r="O742" s="6"/>
    </row>
    <row r="743" spans="1:15" x14ac:dyDescent="0.25">
      <c r="A743" s="3">
        <v>42380</v>
      </c>
      <c r="B743" s="5">
        <f>BTC!F743</f>
        <v>40450000</v>
      </c>
      <c r="C743" s="5">
        <f>+XRP!F743</f>
        <v>216286</v>
      </c>
      <c r="D743" s="5">
        <f>+LTC!F743</f>
        <v>2931030</v>
      </c>
      <c r="E743" s="5">
        <v>0</v>
      </c>
      <c r="F743" s="5">
        <f>+ETH!F160</f>
        <v>1011920</v>
      </c>
      <c r="G743" s="5">
        <v>0</v>
      </c>
      <c r="H743" s="6">
        <f>+XMR!F603</f>
        <v>22051</v>
      </c>
      <c r="I743" s="6">
        <v>0</v>
      </c>
      <c r="J743" s="5">
        <v>0</v>
      </c>
      <c r="K743" s="5">
        <f>+DASH!F699</f>
        <v>99815</v>
      </c>
      <c r="L743" s="5">
        <f>+XLM!F527</f>
        <v>24871</v>
      </c>
      <c r="N743" s="6">
        <f t="shared" si="12"/>
        <v>44755973</v>
      </c>
      <c r="O743" s="6"/>
    </row>
    <row r="744" spans="1:15" x14ac:dyDescent="0.25">
      <c r="A744" s="4">
        <v>42381</v>
      </c>
      <c r="B744" s="5">
        <f>BTC!F744</f>
        <v>115607000</v>
      </c>
      <c r="C744" s="5">
        <f>+XRP!F744</f>
        <v>310414</v>
      </c>
      <c r="D744" s="5">
        <f>+LTC!F744</f>
        <v>4566050</v>
      </c>
      <c r="E744" s="5">
        <v>0</v>
      </c>
      <c r="F744" s="5">
        <f>+ETH!F161</f>
        <v>2898760</v>
      </c>
      <c r="G744" s="5">
        <v>0</v>
      </c>
      <c r="H744" s="6">
        <f>+XMR!F604</f>
        <v>51116</v>
      </c>
      <c r="I744" s="6">
        <v>0</v>
      </c>
      <c r="J744" s="5">
        <v>0</v>
      </c>
      <c r="K744" s="5">
        <f>+DASH!F700</f>
        <v>130485</v>
      </c>
      <c r="L744" s="5">
        <f>+XLM!F528</f>
        <v>25468</v>
      </c>
      <c r="N744" s="6">
        <f t="shared" si="12"/>
        <v>123589293</v>
      </c>
      <c r="O744" s="6"/>
    </row>
    <row r="745" spans="1:15" x14ac:dyDescent="0.25">
      <c r="A745" s="3">
        <v>42382</v>
      </c>
      <c r="B745" s="5">
        <f>BTC!F745</f>
        <v>173888000</v>
      </c>
      <c r="C745" s="5">
        <f>+XRP!F745</f>
        <v>497284</v>
      </c>
      <c r="D745" s="5">
        <f>+LTC!F745</f>
        <v>6745630</v>
      </c>
      <c r="E745" s="5">
        <v>0</v>
      </c>
      <c r="F745" s="5">
        <f>+ETH!F162</f>
        <v>1005910</v>
      </c>
      <c r="G745" s="5">
        <v>0</v>
      </c>
      <c r="H745" s="6">
        <f>+XMR!F605</f>
        <v>43051</v>
      </c>
      <c r="I745" s="6">
        <v>0</v>
      </c>
      <c r="J745" s="5">
        <v>0</v>
      </c>
      <c r="K745" s="5">
        <f>+DASH!F701</f>
        <v>57266</v>
      </c>
      <c r="L745" s="5">
        <f>+XLM!F529</f>
        <v>50968</v>
      </c>
      <c r="N745" s="6">
        <f t="shared" si="12"/>
        <v>182288109</v>
      </c>
      <c r="O745" s="6"/>
    </row>
    <row r="746" spans="1:15" x14ac:dyDescent="0.25">
      <c r="A746" s="4">
        <v>42383</v>
      </c>
      <c r="B746" s="5">
        <f>BTC!F746</f>
        <v>43945500</v>
      </c>
      <c r="C746" s="5">
        <f>+XRP!F746</f>
        <v>849371</v>
      </c>
      <c r="D746" s="5">
        <f>+LTC!F746</f>
        <v>2044890</v>
      </c>
      <c r="E746" s="5">
        <v>0</v>
      </c>
      <c r="F746" s="5">
        <f>+ETH!F163</f>
        <v>751961</v>
      </c>
      <c r="G746" s="5">
        <v>0</v>
      </c>
      <c r="H746" s="6">
        <f>+XMR!F606</f>
        <v>34524</v>
      </c>
      <c r="I746" s="6">
        <v>0</v>
      </c>
      <c r="J746" s="5">
        <v>0</v>
      </c>
      <c r="K746" s="5">
        <f>+DASH!F702</f>
        <v>176887</v>
      </c>
      <c r="L746" s="5">
        <f>+XLM!F530</f>
        <v>64127</v>
      </c>
      <c r="N746" s="6">
        <f t="shared" si="12"/>
        <v>47867260</v>
      </c>
      <c r="O746" s="6"/>
    </row>
    <row r="747" spans="1:15" x14ac:dyDescent="0.25">
      <c r="A747" s="3">
        <v>42384</v>
      </c>
      <c r="B747" s="5">
        <f>BTC!F747</f>
        <v>153351008</v>
      </c>
      <c r="C747" s="5">
        <f>+XRP!F747</f>
        <v>441054</v>
      </c>
      <c r="D747" s="5">
        <f>+LTC!F747</f>
        <v>5117640</v>
      </c>
      <c r="E747" s="5">
        <v>0</v>
      </c>
      <c r="F747" s="5">
        <f>+ETH!F164</f>
        <v>3910550</v>
      </c>
      <c r="G747" s="5">
        <v>0</v>
      </c>
      <c r="H747" s="6">
        <f>+XMR!F607</f>
        <v>43534</v>
      </c>
      <c r="I747" s="6">
        <v>0</v>
      </c>
      <c r="J747" s="5">
        <v>0</v>
      </c>
      <c r="K747" s="5">
        <f>+DASH!F703</f>
        <v>431794</v>
      </c>
      <c r="L747" s="5">
        <f>+XLM!F531</f>
        <v>60907</v>
      </c>
      <c r="N747" s="6">
        <f t="shared" si="12"/>
        <v>163356487</v>
      </c>
      <c r="O747" s="6"/>
    </row>
    <row r="748" spans="1:15" x14ac:dyDescent="0.25">
      <c r="A748" s="4">
        <v>42385</v>
      </c>
      <c r="B748" s="5">
        <f>BTC!F748</f>
        <v>120352000</v>
      </c>
      <c r="C748" s="5">
        <f>+XRP!F748</f>
        <v>304209</v>
      </c>
      <c r="D748" s="5">
        <f>+LTC!F748</f>
        <v>4170270</v>
      </c>
      <c r="E748" s="5">
        <v>0</v>
      </c>
      <c r="F748" s="5">
        <f>+ETH!F165</f>
        <v>2462630</v>
      </c>
      <c r="G748" s="5">
        <v>0</v>
      </c>
      <c r="H748" s="6">
        <f>+XMR!F608</f>
        <v>38893</v>
      </c>
      <c r="I748" s="6">
        <v>0</v>
      </c>
      <c r="J748" s="5">
        <v>0</v>
      </c>
      <c r="K748" s="5">
        <f>+DASH!F704</f>
        <v>1878320</v>
      </c>
      <c r="L748" s="5">
        <f>+XLM!F532</f>
        <v>24153</v>
      </c>
      <c r="N748" s="6">
        <f t="shared" si="12"/>
        <v>129230475</v>
      </c>
      <c r="O748" s="6"/>
    </row>
    <row r="749" spans="1:15" x14ac:dyDescent="0.25">
      <c r="A749" s="3">
        <v>42386</v>
      </c>
      <c r="B749" s="5">
        <f>BTC!F749</f>
        <v>45319600</v>
      </c>
      <c r="C749" s="5">
        <f>+XRP!F749</f>
        <v>473175</v>
      </c>
      <c r="D749" s="5">
        <f>+LTC!F749</f>
        <v>1905660</v>
      </c>
      <c r="E749" s="5">
        <v>0</v>
      </c>
      <c r="F749" s="5">
        <f>+ETH!F166</f>
        <v>1171150</v>
      </c>
      <c r="G749" s="5">
        <v>0</v>
      </c>
      <c r="H749" s="6">
        <f>+XMR!F609</f>
        <v>61136</v>
      </c>
      <c r="I749" s="6">
        <v>0</v>
      </c>
      <c r="J749" s="5">
        <v>0</v>
      </c>
      <c r="K749" s="5">
        <f>+DASH!F705</f>
        <v>560892</v>
      </c>
      <c r="L749" s="5">
        <f>+XLM!F533</f>
        <v>25329</v>
      </c>
      <c r="N749" s="6">
        <f t="shared" si="12"/>
        <v>49516942</v>
      </c>
      <c r="O749" s="6"/>
    </row>
    <row r="750" spans="1:15" x14ac:dyDescent="0.25">
      <c r="A750" s="4">
        <v>42387</v>
      </c>
      <c r="B750" s="5">
        <f>BTC!F750</f>
        <v>54403900</v>
      </c>
      <c r="C750" s="5">
        <f>+XRP!F750</f>
        <v>514295</v>
      </c>
      <c r="D750" s="5">
        <f>+LTC!F750</f>
        <v>2304070</v>
      </c>
      <c r="E750" s="5">
        <v>0</v>
      </c>
      <c r="F750" s="5">
        <f>+ETH!F167</f>
        <v>4278930</v>
      </c>
      <c r="G750" s="5">
        <v>0</v>
      </c>
      <c r="H750" s="6">
        <f>+XMR!F610</f>
        <v>65860</v>
      </c>
      <c r="I750" s="6">
        <v>0</v>
      </c>
      <c r="J750" s="5">
        <v>0</v>
      </c>
      <c r="K750" s="5">
        <f>+DASH!F706</f>
        <v>464263</v>
      </c>
      <c r="L750" s="5">
        <f>+XLM!F534</f>
        <v>14408</v>
      </c>
      <c r="N750" s="6">
        <f t="shared" si="12"/>
        <v>62045726</v>
      </c>
      <c r="O750" s="6"/>
    </row>
    <row r="751" spans="1:15" x14ac:dyDescent="0.25">
      <c r="A751" s="3">
        <v>42388</v>
      </c>
      <c r="B751" s="5">
        <f>BTC!F751</f>
        <v>46819800</v>
      </c>
      <c r="C751" s="5">
        <f>+XRP!F751</f>
        <v>226472</v>
      </c>
      <c r="D751" s="5">
        <f>+LTC!F751</f>
        <v>1626900</v>
      </c>
      <c r="E751" s="5">
        <v>0</v>
      </c>
      <c r="F751" s="5">
        <f>+ETH!F168</f>
        <v>2446740</v>
      </c>
      <c r="G751" s="5">
        <v>0</v>
      </c>
      <c r="H751" s="6">
        <f>+XMR!F611</f>
        <v>91400</v>
      </c>
      <c r="I751" s="6">
        <v>0</v>
      </c>
      <c r="J751" s="5">
        <v>0</v>
      </c>
      <c r="K751" s="5">
        <f>+DASH!F707</f>
        <v>277216</v>
      </c>
      <c r="L751" s="5">
        <f>+XLM!F535</f>
        <v>36629</v>
      </c>
      <c r="N751" s="6">
        <f t="shared" si="12"/>
        <v>51525157</v>
      </c>
      <c r="O751" s="6"/>
    </row>
    <row r="752" spans="1:15" x14ac:dyDescent="0.25">
      <c r="A752" s="4">
        <v>42389</v>
      </c>
      <c r="B752" s="5">
        <f>BTC!F752</f>
        <v>121720000</v>
      </c>
      <c r="C752" s="5">
        <f>+XRP!F752</f>
        <v>722260</v>
      </c>
      <c r="D752" s="5">
        <f>+LTC!F752</f>
        <v>4438610</v>
      </c>
      <c r="E752" s="5">
        <v>0</v>
      </c>
      <c r="F752" s="5">
        <f>+ETH!F169</f>
        <v>2933220</v>
      </c>
      <c r="G752" s="5">
        <v>0</v>
      </c>
      <c r="H752" s="6">
        <f>+XMR!F612</f>
        <v>120678</v>
      </c>
      <c r="I752" s="6">
        <v>0</v>
      </c>
      <c r="J752" s="5">
        <v>0</v>
      </c>
      <c r="K752" s="5">
        <f>+DASH!F708</f>
        <v>307278</v>
      </c>
      <c r="L752" s="5">
        <f>+XLM!F536</f>
        <v>37726</v>
      </c>
      <c r="N752" s="6">
        <f t="shared" si="12"/>
        <v>130279772</v>
      </c>
      <c r="O752" s="6"/>
    </row>
    <row r="753" spans="1:15" x14ac:dyDescent="0.25">
      <c r="A753" s="3">
        <v>42390</v>
      </c>
      <c r="B753" s="5">
        <f>BTC!F753</f>
        <v>68338000</v>
      </c>
      <c r="C753" s="5">
        <f>+XRP!F753</f>
        <v>344950</v>
      </c>
      <c r="D753" s="5">
        <f>+LTC!F753</f>
        <v>3665110</v>
      </c>
      <c r="E753" s="5">
        <v>0</v>
      </c>
      <c r="F753" s="5">
        <f>+ETH!F170</f>
        <v>1614960</v>
      </c>
      <c r="G753" s="5">
        <v>0</v>
      </c>
      <c r="H753" s="6">
        <f>+XMR!F613</f>
        <v>65915</v>
      </c>
      <c r="I753" s="6">
        <v>0</v>
      </c>
      <c r="J753" s="5">
        <v>0</v>
      </c>
      <c r="K753" s="5">
        <f>+DASH!F709</f>
        <v>289153</v>
      </c>
      <c r="L753" s="5">
        <f>+XLM!F537</f>
        <v>28653</v>
      </c>
      <c r="N753" s="6">
        <f t="shared" si="12"/>
        <v>74346741</v>
      </c>
      <c r="O753" s="6"/>
    </row>
    <row r="754" spans="1:15" x14ac:dyDescent="0.25">
      <c r="A754" s="4">
        <v>42391</v>
      </c>
      <c r="B754" s="5">
        <f>BTC!F754</f>
        <v>91546600</v>
      </c>
      <c r="C754" s="5">
        <f>+XRP!F754</f>
        <v>355595</v>
      </c>
      <c r="D754" s="5">
        <f>+LTC!F754</f>
        <v>3589150</v>
      </c>
      <c r="E754" s="5">
        <v>0</v>
      </c>
      <c r="F754" s="5">
        <f>+ETH!F171</f>
        <v>1567240</v>
      </c>
      <c r="G754" s="5">
        <v>0</v>
      </c>
      <c r="H754" s="6">
        <f>+XMR!F614</f>
        <v>66462</v>
      </c>
      <c r="I754" s="6">
        <v>0</v>
      </c>
      <c r="J754" s="5">
        <v>0</v>
      </c>
      <c r="K754" s="5">
        <f>+DASH!F710</f>
        <v>1096190</v>
      </c>
      <c r="L754" s="5">
        <f>+XLM!F538</f>
        <v>29515</v>
      </c>
      <c r="N754" s="6">
        <f t="shared" si="12"/>
        <v>98250752</v>
      </c>
      <c r="O754" s="6"/>
    </row>
    <row r="755" spans="1:15" x14ac:dyDescent="0.25">
      <c r="A755" s="3">
        <v>42392</v>
      </c>
      <c r="B755" s="5">
        <f>BTC!F755</f>
        <v>56247400</v>
      </c>
      <c r="C755" s="5">
        <f>+XRP!F755</f>
        <v>310286</v>
      </c>
      <c r="D755" s="5">
        <f>+LTC!F755</f>
        <v>2384900</v>
      </c>
      <c r="E755" s="5">
        <v>0</v>
      </c>
      <c r="F755" s="5">
        <f>+ETH!F172</f>
        <v>7370980</v>
      </c>
      <c r="G755" s="5">
        <v>0</v>
      </c>
      <c r="H755" s="6">
        <f>+XMR!F615</f>
        <v>187212</v>
      </c>
      <c r="I755" s="6">
        <v>0</v>
      </c>
      <c r="J755" s="5">
        <v>0</v>
      </c>
      <c r="K755" s="5">
        <f>+DASH!F711</f>
        <v>677578</v>
      </c>
      <c r="L755" s="5">
        <f>+XLM!F539</f>
        <v>38222</v>
      </c>
      <c r="N755" s="6">
        <f t="shared" si="12"/>
        <v>67216578</v>
      </c>
      <c r="O755" s="6"/>
    </row>
    <row r="756" spans="1:15" x14ac:dyDescent="0.25">
      <c r="A756" s="4">
        <v>42393</v>
      </c>
      <c r="B756" s="5">
        <f>BTC!F756</f>
        <v>54824800</v>
      </c>
      <c r="C756" s="5">
        <f>+XRP!F756</f>
        <v>341789</v>
      </c>
      <c r="D756" s="5">
        <f>+LTC!F756</f>
        <v>1806510</v>
      </c>
      <c r="E756" s="5">
        <v>0</v>
      </c>
      <c r="F756" s="5">
        <f>+ETH!F173</f>
        <v>9669770</v>
      </c>
      <c r="G756" s="5">
        <v>0</v>
      </c>
      <c r="H756" s="6">
        <f>+XMR!F616</f>
        <v>145260</v>
      </c>
      <c r="I756" s="6">
        <v>0</v>
      </c>
      <c r="J756" s="5">
        <v>0</v>
      </c>
      <c r="K756" s="5">
        <f>+DASH!F712</f>
        <v>320311</v>
      </c>
      <c r="L756" s="5">
        <f>+XLM!F540</f>
        <v>28012</v>
      </c>
      <c r="N756" s="6">
        <f t="shared" si="12"/>
        <v>67136452</v>
      </c>
      <c r="O756" s="6"/>
    </row>
    <row r="757" spans="1:15" x14ac:dyDescent="0.25">
      <c r="A757" s="3">
        <v>42394</v>
      </c>
      <c r="B757" s="5">
        <f>BTC!F757</f>
        <v>59062400</v>
      </c>
      <c r="C757" s="5">
        <f>+XRP!F757</f>
        <v>412095</v>
      </c>
      <c r="D757" s="5">
        <f>+LTC!F757</f>
        <v>1940070</v>
      </c>
      <c r="E757" s="5">
        <v>0</v>
      </c>
      <c r="F757" s="5">
        <f>+ETH!F174</f>
        <v>10739300</v>
      </c>
      <c r="G757" s="5">
        <v>0</v>
      </c>
      <c r="H757" s="6">
        <f>+XMR!F617</f>
        <v>74134</v>
      </c>
      <c r="I757" s="6">
        <v>0</v>
      </c>
      <c r="J757" s="5">
        <v>0</v>
      </c>
      <c r="K757" s="5">
        <f>+DASH!F713</f>
        <v>410300</v>
      </c>
      <c r="L757" s="5">
        <f>+XLM!F541</f>
        <v>39140</v>
      </c>
      <c r="N757" s="6">
        <f t="shared" si="12"/>
        <v>72677439</v>
      </c>
      <c r="O757" s="6"/>
    </row>
    <row r="758" spans="1:15" x14ac:dyDescent="0.25">
      <c r="A758" s="4">
        <v>42395</v>
      </c>
      <c r="B758" s="5">
        <f>BTC!F758</f>
        <v>58147000</v>
      </c>
      <c r="C758" s="5">
        <f>+XRP!F758</f>
        <v>904781</v>
      </c>
      <c r="D758" s="5">
        <f>+LTC!F758</f>
        <v>2926650</v>
      </c>
      <c r="E758" s="5">
        <v>0</v>
      </c>
      <c r="F758" s="5">
        <f>+ETH!F175</f>
        <v>13939200</v>
      </c>
      <c r="G758" s="5">
        <v>0</v>
      </c>
      <c r="H758" s="6">
        <f>+XMR!F618</f>
        <v>85768</v>
      </c>
      <c r="I758" s="6">
        <v>0</v>
      </c>
      <c r="J758" s="5">
        <v>0</v>
      </c>
      <c r="K758" s="5">
        <f>+DASH!F714</f>
        <v>298849</v>
      </c>
      <c r="L758" s="5">
        <f>+XLM!F542</f>
        <v>115830</v>
      </c>
      <c r="N758" s="6">
        <f t="shared" si="12"/>
        <v>76418078</v>
      </c>
      <c r="O758" s="6"/>
    </row>
    <row r="759" spans="1:15" x14ac:dyDescent="0.25">
      <c r="A759" s="3">
        <v>42396</v>
      </c>
      <c r="B759" s="5">
        <f>BTC!F759</f>
        <v>47424400</v>
      </c>
      <c r="C759" s="5">
        <f>+XRP!F759</f>
        <v>2544770</v>
      </c>
      <c r="D759" s="5">
        <f>+LTC!F759</f>
        <v>5341690</v>
      </c>
      <c r="E759" s="5">
        <v>0</v>
      </c>
      <c r="F759" s="5">
        <f>+ETH!F176</f>
        <v>6961080</v>
      </c>
      <c r="G759" s="5">
        <v>0</v>
      </c>
      <c r="H759" s="6">
        <f>+XMR!F619</f>
        <v>122466</v>
      </c>
      <c r="I759" s="6">
        <v>0</v>
      </c>
      <c r="J759" s="5">
        <v>0</v>
      </c>
      <c r="K759" s="5">
        <f>+DASH!F715</f>
        <v>301964</v>
      </c>
      <c r="L759" s="5">
        <f>+XLM!F543</f>
        <v>213842</v>
      </c>
      <c r="N759" s="6">
        <f t="shared" si="12"/>
        <v>62910212</v>
      </c>
      <c r="O759" s="6"/>
    </row>
    <row r="760" spans="1:15" x14ac:dyDescent="0.25">
      <c r="A760" s="4">
        <v>42397</v>
      </c>
      <c r="B760" s="5">
        <f>BTC!F760</f>
        <v>59247900</v>
      </c>
      <c r="C760" s="5">
        <f>+XRP!F760</f>
        <v>2203940</v>
      </c>
      <c r="D760" s="5">
        <f>+LTC!F760</f>
        <v>3075380</v>
      </c>
      <c r="E760" s="5">
        <v>0</v>
      </c>
      <c r="F760" s="5">
        <f>+ETH!F177</f>
        <v>4903850</v>
      </c>
      <c r="G760" s="5">
        <v>0</v>
      </c>
      <c r="H760" s="6">
        <f>+XMR!F620</f>
        <v>50054</v>
      </c>
      <c r="I760" s="6">
        <v>0</v>
      </c>
      <c r="J760" s="5">
        <v>0</v>
      </c>
      <c r="K760" s="5">
        <f>+DASH!F716</f>
        <v>185032</v>
      </c>
      <c r="L760" s="5">
        <f>+XLM!F544</f>
        <v>137591</v>
      </c>
      <c r="N760" s="6">
        <f t="shared" si="12"/>
        <v>69803747</v>
      </c>
      <c r="O760" s="6"/>
    </row>
    <row r="761" spans="1:15" x14ac:dyDescent="0.25">
      <c r="A761" s="3">
        <v>42398</v>
      </c>
      <c r="B761" s="5">
        <f>BTC!F761</f>
        <v>86125296</v>
      </c>
      <c r="C761" s="5">
        <f>+XRP!F761</f>
        <v>2895430</v>
      </c>
      <c r="D761" s="5">
        <f>+LTC!F761</f>
        <v>2555880</v>
      </c>
      <c r="E761" s="5">
        <v>0</v>
      </c>
      <c r="F761" s="5">
        <f>+ETH!F178</f>
        <v>6662340</v>
      </c>
      <c r="G761" s="5">
        <v>0</v>
      </c>
      <c r="H761" s="6">
        <f>+XMR!F621</f>
        <v>82072</v>
      </c>
      <c r="I761" s="6">
        <v>0</v>
      </c>
      <c r="J761" s="5">
        <v>0</v>
      </c>
      <c r="K761" s="5">
        <f>+DASH!F717</f>
        <v>126718</v>
      </c>
      <c r="L761" s="5">
        <f>+XLM!F545</f>
        <v>78803</v>
      </c>
      <c r="N761" s="6">
        <f t="shared" si="12"/>
        <v>98526539</v>
      </c>
      <c r="O761" s="6"/>
    </row>
    <row r="762" spans="1:15" x14ac:dyDescent="0.25">
      <c r="A762" s="4">
        <v>42399</v>
      </c>
      <c r="B762" s="5">
        <f>BTC!F762</f>
        <v>30284400</v>
      </c>
      <c r="C762" s="5">
        <f>+XRP!F762</f>
        <v>1233320</v>
      </c>
      <c r="D762" s="5">
        <f>+LTC!F762</f>
        <v>1298980</v>
      </c>
      <c r="E762" s="5">
        <v>0</v>
      </c>
      <c r="F762" s="5">
        <f>+ETH!F179</f>
        <v>3725080</v>
      </c>
      <c r="G762" s="5">
        <v>0</v>
      </c>
      <c r="H762" s="6">
        <f>+XMR!F622</f>
        <v>40357</v>
      </c>
      <c r="I762" s="6">
        <v>0</v>
      </c>
      <c r="J762" s="5">
        <v>0</v>
      </c>
      <c r="K762" s="5">
        <f>+DASH!F718</f>
        <v>136278</v>
      </c>
      <c r="L762" s="5">
        <f>+XLM!F546</f>
        <v>37270</v>
      </c>
      <c r="N762" s="6">
        <f t="shared" si="12"/>
        <v>36755685</v>
      </c>
      <c r="O762" s="6"/>
    </row>
    <row r="763" spans="1:15" x14ac:dyDescent="0.25">
      <c r="A763" s="3">
        <v>42400</v>
      </c>
      <c r="B763" s="5">
        <f>BTC!F763</f>
        <v>37894300</v>
      </c>
      <c r="C763" s="5">
        <f>+XRP!F763</f>
        <v>977856</v>
      </c>
      <c r="D763" s="5">
        <f>+LTC!F763</f>
        <v>1450600</v>
      </c>
      <c r="E763" s="5">
        <v>0</v>
      </c>
      <c r="F763" s="5">
        <f>+ETH!F180</f>
        <v>5847500</v>
      </c>
      <c r="G763" s="5">
        <v>0</v>
      </c>
      <c r="H763" s="6">
        <f>+XMR!F623</f>
        <v>43787</v>
      </c>
      <c r="I763" s="6">
        <v>0</v>
      </c>
      <c r="J763" s="5">
        <v>0</v>
      </c>
      <c r="K763" s="5">
        <f>+DASH!F719</f>
        <v>147359</v>
      </c>
      <c r="L763" s="5">
        <f>+XLM!F547</f>
        <v>26362</v>
      </c>
      <c r="N763" s="6">
        <f t="shared" si="12"/>
        <v>46387764</v>
      </c>
      <c r="O763" s="6"/>
    </row>
    <row r="764" spans="1:15" x14ac:dyDescent="0.25">
      <c r="A764" s="4">
        <v>42401</v>
      </c>
      <c r="B764" s="5">
        <f>BTC!F764</f>
        <v>51656700</v>
      </c>
      <c r="C764" s="5">
        <f>+XRP!F764</f>
        <v>830380</v>
      </c>
      <c r="D764" s="5">
        <f>+LTC!F764</f>
        <v>1502430</v>
      </c>
      <c r="E764" s="5">
        <v>0</v>
      </c>
      <c r="F764" s="5">
        <f>+ETH!F181</f>
        <v>3994100</v>
      </c>
      <c r="G764" s="5">
        <v>0</v>
      </c>
      <c r="H764" s="6">
        <f>+XMR!F624</f>
        <v>42354</v>
      </c>
      <c r="I764" s="6">
        <v>0</v>
      </c>
      <c r="J764" s="5">
        <v>0</v>
      </c>
      <c r="K764" s="5">
        <f>+DASH!F720</f>
        <v>61713</v>
      </c>
      <c r="L764" s="5">
        <f>+XLM!F548</f>
        <v>14159</v>
      </c>
      <c r="N764" s="6">
        <f t="shared" si="12"/>
        <v>58101836</v>
      </c>
      <c r="O764" s="6"/>
    </row>
    <row r="765" spans="1:15" x14ac:dyDescent="0.25">
      <c r="A765" s="3">
        <v>42402</v>
      </c>
      <c r="B765" s="5">
        <f>BTC!F765</f>
        <v>40378700</v>
      </c>
      <c r="C765" s="5">
        <f>+XRP!F765</f>
        <v>809854</v>
      </c>
      <c r="D765" s="5">
        <f>+LTC!F765</f>
        <v>1279650</v>
      </c>
      <c r="E765" s="5">
        <v>0</v>
      </c>
      <c r="F765" s="5">
        <f>+ETH!F182</f>
        <v>3451270</v>
      </c>
      <c r="G765" s="5">
        <v>0</v>
      </c>
      <c r="H765" s="6">
        <f>+XMR!F625</f>
        <v>20583</v>
      </c>
      <c r="I765" s="6">
        <v>0</v>
      </c>
      <c r="J765" s="5">
        <v>0</v>
      </c>
      <c r="K765" s="5">
        <f>+DASH!F721</f>
        <v>125829</v>
      </c>
      <c r="L765" s="5">
        <f>+XLM!F549</f>
        <v>40152</v>
      </c>
      <c r="N765" s="6">
        <f t="shared" si="12"/>
        <v>46106038</v>
      </c>
      <c r="O765" s="6"/>
    </row>
    <row r="766" spans="1:15" x14ac:dyDescent="0.25">
      <c r="A766" s="4">
        <v>42403</v>
      </c>
      <c r="B766" s="5">
        <f>BTC!F766</f>
        <v>45933400</v>
      </c>
      <c r="C766" s="5">
        <f>+XRP!F766</f>
        <v>803366</v>
      </c>
      <c r="D766" s="5">
        <f>+LTC!F766</f>
        <v>1406560</v>
      </c>
      <c r="E766" s="5">
        <v>0</v>
      </c>
      <c r="F766" s="5">
        <f>+ETH!F183</f>
        <v>3987750</v>
      </c>
      <c r="G766" s="5">
        <v>0</v>
      </c>
      <c r="H766" s="6">
        <f>+XMR!F626</f>
        <v>26092</v>
      </c>
      <c r="I766" s="6">
        <v>0</v>
      </c>
      <c r="J766" s="5">
        <v>0</v>
      </c>
      <c r="K766" s="5">
        <f>+DASH!F722</f>
        <v>85544</v>
      </c>
      <c r="L766" s="5">
        <f>+XLM!F550</f>
        <v>33079</v>
      </c>
      <c r="N766" s="6">
        <f t="shared" si="12"/>
        <v>52275791</v>
      </c>
      <c r="O766" s="6"/>
    </row>
    <row r="767" spans="1:15" x14ac:dyDescent="0.25">
      <c r="A767" s="3">
        <v>42404</v>
      </c>
      <c r="B767" s="5">
        <f>BTC!F767</f>
        <v>69285504</v>
      </c>
      <c r="C767" s="5">
        <f>+XRP!F767</f>
        <v>1174600</v>
      </c>
      <c r="D767" s="5">
        <f>+LTC!F767</f>
        <v>2059350</v>
      </c>
      <c r="E767" s="5">
        <v>0</v>
      </c>
      <c r="F767" s="5">
        <f>+ETH!F184</f>
        <v>3552320</v>
      </c>
      <c r="G767" s="5">
        <v>0</v>
      </c>
      <c r="H767" s="6">
        <f>+XMR!F627</f>
        <v>31220</v>
      </c>
      <c r="I767" s="6">
        <v>0</v>
      </c>
      <c r="J767" s="5">
        <v>0</v>
      </c>
      <c r="K767" s="5">
        <f>+DASH!F723</f>
        <v>100963</v>
      </c>
      <c r="L767" s="5">
        <f>+XLM!F551</f>
        <v>22478</v>
      </c>
      <c r="N767" s="6">
        <f t="shared" si="12"/>
        <v>76226435</v>
      </c>
      <c r="O767" s="6"/>
    </row>
    <row r="768" spans="1:15" x14ac:dyDescent="0.25">
      <c r="A768" s="4">
        <v>42405</v>
      </c>
      <c r="B768" s="5">
        <f>BTC!F768</f>
        <v>43825000</v>
      </c>
      <c r="C768" s="5">
        <f>+XRP!F768</f>
        <v>1186010</v>
      </c>
      <c r="D768" s="5">
        <f>+LTC!F768</f>
        <v>1211900</v>
      </c>
      <c r="E768" s="5">
        <v>0</v>
      </c>
      <c r="F768" s="5">
        <f>+ETH!F185</f>
        <v>2636700</v>
      </c>
      <c r="G768" s="5">
        <v>0</v>
      </c>
      <c r="H768" s="6">
        <f>+XMR!F628</f>
        <v>49762</v>
      </c>
      <c r="I768" s="6">
        <v>0</v>
      </c>
      <c r="J768" s="5">
        <v>0</v>
      </c>
      <c r="K768" s="5">
        <f>+DASH!F724</f>
        <v>56705</v>
      </c>
      <c r="L768" s="5">
        <f>+XLM!F552</f>
        <v>27232</v>
      </c>
      <c r="N768" s="6">
        <f t="shared" si="12"/>
        <v>48993309</v>
      </c>
      <c r="O768" s="6"/>
    </row>
    <row r="769" spans="1:15" x14ac:dyDescent="0.25">
      <c r="A769" s="3">
        <v>42406</v>
      </c>
      <c r="B769" s="5">
        <f>BTC!F769</f>
        <v>49249300</v>
      </c>
      <c r="C769" s="5">
        <f>+XRP!F769</f>
        <v>1859040</v>
      </c>
      <c r="D769" s="5">
        <f>+LTC!F769</f>
        <v>1394670</v>
      </c>
      <c r="E769" s="5">
        <v>0</v>
      </c>
      <c r="F769" s="5">
        <f>+ETH!F186</f>
        <v>1921240</v>
      </c>
      <c r="G769" s="5">
        <v>0</v>
      </c>
      <c r="H769" s="6">
        <f>+XMR!F629</f>
        <v>35794</v>
      </c>
      <c r="I769" s="6">
        <v>0</v>
      </c>
      <c r="J769" s="5">
        <v>0</v>
      </c>
      <c r="K769" s="5">
        <f>+DASH!F725</f>
        <v>70855</v>
      </c>
      <c r="L769" s="5">
        <f>+XLM!F553</f>
        <v>19431</v>
      </c>
      <c r="N769" s="6">
        <f t="shared" si="12"/>
        <v>54550330</v>
      </c>
      <c r="O769" s="6"/>
    </row>
    <row r="770" spans="1:15" x14ac:dyDescent="0.25">
      <c r="A770" s="4">
        <v>42407</v>
      </c>
      <c r="B770" s="5">
        <f>BTC!F770</f>
        <v>37076300</v>
      </c>
      <c r="C770" s="5">
        <f>+XRP!F770</f>
        <v>2460140</v>
      </c>
      <c r="D770" s="5">
        <f>+LTC!F770</f>
        <v>1168970</v>
      </c>
      <c r="E770" s="5">
        <v>0</v>
      </c>
      <c r="F770" s="5">
        <f>+ETH!F187</f>
        <v>7007060</v>
      </c>
      <c r="G770" s="5">
        <v>0</v>
      </c>
      <c r="H770" s="6">
        <f>+XMR!F630</f>
        <v>53520</v>
      </c>
      <c r="I770" s="6">
        <v>0</v>
      </c>
      <c r="J770" s="5">
        <v>0</v>
      </c>
      <c r="K770" s="5">
        <f>+DASH!F726</f>
        <v>108239</v>
      </c>
      <c r="L770" s="5">
        <f>+XLM!F554</f>
        <v>48478</v>
      </c>
      <c r="N770" s="6">
        <f t="shared" si="12"/>
        <v>47922707</v>
      </c>
      <c r="O770" s="6"/>
    </row>
    <row r="771" spans="1:15" x14ac:dyDescent="0.25">
      <c r="A771" s="3">
        <v>42408</v>
      </c>
      <c r="B771" s="5">
        <f>BTC!F771</f>
        <v>47671100</v>
      </c>
      <c r="C771" s="5">
        <f>+XRP!F771</f>
        <v>1048160</v>
      </c>
      <c r="D771" s="5">
        <f>+LTC!F771</f>
        <v>964279</v>
      </c>
      <c r="E771" s="5">
        <v>0</v>
      </c>
      <c r="F771" s="5">
        <f>+ETH!F188</f>
        <v>9725690</v>
      </c>
      <c r="G771" s="5">
        <v>0</v>
      </c>
      <c r="H771" s="6">
        <f>+XMR!F631</f>
        <v>30834</v>
      </c>
      <c r="I771" s="6">
        <v>0</v>
      </c>
      <c r="J771" s="5">
        <v>0</v>
      </c>
      <c r="K771" s="5">
        <f>+DASH!F727</f>
        <v>70569</v>
      </c>
      <c r="L771" s="5">
        <f>+XLM!F555</f>
        <v>15539</v>
      </c>
      <c r="N771" s="6">
        <f t="shared" si="12"/>
        <v>59526171</v>
      </c>
      <c r="O771" s="6"/>
    </row>
    <row r="772" spans="1:15" x14ac:dyDescent="0.25">
      <c r="A772" s="4">
        <v>42409</v>
      </c>
      <c r="B772" s="5">
        <f>BTC!F772</f>
        <v>55318500</v>
      </c>
      <c r="C772" s="5">
        <f>+XRP!F772</f>
        <v>866765</v>
      </c>
      <c r="D772" s="5">
        <f>+LTC!F772</f>
        <v>1197280</v>
      </c>
      <c r="E772" s="5">
        <v>0</v>
      </c>
      <c r="F772" s="5">
        <f>+ETH!F189</f>
        <v>17954000</v>
      </c>
      <c r="G772" s="5">
        <v>0</v>
      </c>
      <c r="H772" s="6">
        <f>+XMR!F632</f>
        <v>39705</v>
      </c>
      <c r="I772" s="6">
        <v>0</v>
      </c>
      <c r="J772" s="5">
        <v>0</v>
      </c>
      <c r="K772" s="5">
        <f>+DASH!F728</f>
        <v>164368</v>
      </c>
      <c r="L772" s="5">
        <f>+XLM!F556</f>
        <v>17156</v>
      </c>
      <c r="N772" s="6">
        <f t="shared" si="12"/>
        <v>75557774</v>
      </c>
      <c r="O772" s="6"/>
    </row>
    <row r="773" spans="1:15" x14ac:dyDescent="0.25">
      <c r="A773" s="3">
        <v>42410</v>
      </c>
      <c r="B773" s="5">
        <f>BTC!F773</f>
        <v>85130896</v>
      </c>
      <c r="C773" s="5">
        <f>+XRP!F773</f>
        <v>668185</v>
      </c>
      <c r="D773" s="5">
        <f>+LTC!F773</f>
        <v>1358800</v>
      </c>
      <c r="E773" s="5">
        <v>0</v>
      </c>
      <c r="F773" s="5">
        <f>+ETH!F190</f>
        <v>28640400</v>
      </c>
      <c r="G773" s="5">
        <v>0</v>
      </c>
      <c r="H773" s="6">
        <f>+XMR!F633</f>
        <v>52572</v>
      </c>
      <c r="I773" s="6">
        <v>0</v>
      </c>
      <c r="J773" s="5">
        <v>0</v>
      </c>
      <c r="K773" s="5">
        <f>+DASH!F729</f>
        <v>193410</v>
      </c>
      <c r="L773" s="5">
        <f>+XLM!F557</f>
        <v>28847</v>
      </c>
      <c r="N773" s="6">
        <f t="shared" si="12"/>
        <v>116073110</v>
      </c>
      <c r="O773" s="6"/>
    </row>
    <row r="774" spans="1:15" x14ac:dyDescent="0.25">
      <c r="A774" s="4">
        <v>42411</v>
      </c>
      <c r="B774" s="5">
        <f>BTC!F774</f>
        <v>74375600</v>
      </c>
      <c r="C774" s="5">
        <f>+XRP!F774</f>
        <v>565522</v>
      </c>
      <c r="D774" s="5">
        <f>+LTC!F774</f>
        <v>1263660</v>
      </c>
      <c r="E774" s="5">
        <v>0</v>
      </c>
      <c r="F774" s="5">
        <f>+ETH!F191</f>
        <v>26408200</v>
      </c>
      <c r="G774" s="5">
        <v>0</v>
      </c>
      <c r="H774" s="6">
        <f>+XMR!F634</f>
        <v>227183</v>
      </c>
      <c r="I774" s="6">
        <v>0</v>
      </c>
      <c r="J774" s="5">
        <v>0</v>
      </c>
      <c r="K774" s="5">
        <f>+DASH!F730</f>
        <v>243649</v>
      </c>
      <c r="L774" s="5">
        <f>+XLM!F558</f>
        <v>31082</v>
      </c>
      <c r="N774" s="6">
        <f t="shared" si="12"/>
        <v>103114896</v>
      </c>
      <c r="O774" s="6"/>
    </row>
    <row r="775" spans="1:15" x14ac:dyDescent="0.25">
      <c r="A775" s="3">
        <v>42412</v>
      </c>
      <c r="B775" s="5">
        <f>BTC!F775</f>
        <v>67042800</v>
      </c>
      <c r="C775" s="5">
        <f>+XRP!F775</f>
        <v>816579</v>
      </c>
      <c r="D775" s="5">
        <f>+LTC!F775</f>
        <v>1041630</v>
      </c>
      <c r="E775" s="5">
        <v>0</v>
      </c>
      <c r="F775" s="5">
        <f>+ETH!F192</f>
        <v>23360800</v>
      </c>
      <c r="G775" s="5">
        <v>0</v>
      </c>
      <c r="H775" s="6">
        <f>+XMR!F635</f>
        <v>173507</v>
      </c>
      <c r="I775" s="6">
        <v>0</v>
      </c>
      <c r="J775" s="5">
        <v>0</v>
      </c>
      <c r="K775" s="5">
        <f>+DASH!F731</f>
        <v>182601</v>
      </c>
      <c r="L775" s="5">
        <f>+XLM!F559</f>
        <v>715496</v>
      </c>
      <c r="N775" s="6">
        <f t="shared" si="12"/>
        <v>93333413</v>
      </c>
      <c r="O775" s="6"/>
    </row>
    <row r="776" spans="1:15" x14ac:dyDescent="0.25">
      <c r="A776" s="4">
        <v>42413</v>
      </c>
      <c r="B776" s="5">
        <f>BTC!F776</f>
        <v>61911700</v>
      </c>
      <c r="C776" s="5">
        <f>+XRP!F776</f>
        <v>684444</v>
      </c>
      <c r="D776" s="5">
        <f>+LTC!F776</f>
        <v>1313500</v>
      </c>
      <c r="E776" s="5">
        <v>0</v>
      </c>
      <c r="F776" s="5">
        <f>+ETH!F193</f>
        <v>24218800</v>
      </c>
      <c r="G776" s="5">
        <v>0</v>
      </c>
      <c r="H776" s="6">
        <f>+XMR!F636</f>
        <v>1044850</v>
      </c>
      <c r="I776" s="6">
        <v>0</v>
      </c>
      <c r="J776" s="5">
        <v>0</v>
      </c>
      <c r="K776" s="5">
        <f>+DASH!F732</f>
        <v>120917</v>
      </c>
      <c r="L776" s="5">
        <f>+XLM!F560</f>
        <v>87956</v>
      </c>
      <c r="N776" s="6">
        <f t="shared" si="12"/>
        <v>89382167</v>
      </c>
      <c r="O776" s="6"/>
    </row>
    <row r="777" spans="1:15" x14ac:dyDescent="0.25">
      <c r="A777" s="3">
        <v>42414</v>
      </c>
      <c r="B777" s="5">
        <f>BTC!F777</f>
        <v>74469800</v>
      </c>
      <c r="C777" s="5">
        <f>+XRP!F777</f>
        <v>1144830</v>
      </c>
      <c r="D777" s="5">
        <f>+LTC!F777</f>
        <v>1924190</v>
      </c>
      <c r="E777" s="5">
        <v>0</v>
      </c>
      <c r="F777" s="5">
        <f>+ETH!F194</f>
        <v>11226500</v>
      </c>
      <c r="G777" s="5">
        <v>0</v>
      </c>
      <c r="H777" s="6">
        <f>+XMR!F637</f>
        <v>564309</v>
      </c>
      <c r="I777" s="6">
        <v>0</v>
      </c>
      <c r="J777" s="5">
        <v>0</v>
      </c>
      <c r="K777" s="5">
        <f>+DASH!F733</f>
        <v>60426</v>
      </c>
      <c r="L777" s="5">
        <f>+XLM!F561</f>
        <v>47727</v>
      </c>
      <c r="N777" s="6">
        <f t="shared" si="12"/>
        <v>89437782</v>
      </c>
      <c r="O777" s="6"/>
    </row>
    <row r="778" spans="1:15" x14ac:dyDescent="0.25">
      <c r="A778" s="4">
        <v>42415</v>
      </c>
      <c r="B778" s="5">
        <f>BTC!F778</f>
        <v>74070496</v>
      </c>
      <c r="C778" s="5">
        <f>+XRP!F778</f>
        <v>734275</v>
      </c>
      <c r="D778" s="5">
        <f>+LTC!F778</f>
        <v>1521240</v>
      </c>
      <c r="E778" s="5">
        <v>0</v>
      </c>
      <c r="F778" s="5">
        <f>+ETH!F195</f>
        <v>13934200</v>
      </c>
      <c r="G778" s="5">
        <v>0</v>
      </c>
      <c r="H778" s="6">
        <f>+XMR!F638</f>
        <v>450366</v>
      </c>
      <c r="I778" s="6">
        <v>0</v>
      </c>
      <c r="J778" s="5">
        <v>0</v>
      </c>
      <c r="K778" s="5">
        <f>+DASH!F734</f>
        <v>112454</v>
      </c>
      <c r="L778" s="5">
        <f>+XLM!F562</f>
        <v>27720</v>
      </c>
      <c r="N778" s="6">
        <f t="shared" si="12"/>
        <v>90850751</v>
      </c>
      <c r="O778" s="6"/>
    </row>
    <row r="779" spans="1:15" x14ac:dyDescent="0.25">
      <c r="A779" s="3">
        <v>42416</v>
      </c>
      <c r="B779" s="5">
        <f>BTC!F779</f>
        <v>73093104</v>
      </c>
      <c r="C779" s="5">
        <f>+XRP!F779</f>
        <v>1012220</v>
      </c>
      <c r="D779" s="5">
        <f>+LTC!F779</f>
        <v>1479430</v>
      </c>
      <c r="E779" s="5">
        <v>0</v>
      </c>
      <c r="F779" s="5">
        <f>+ETH!F196</f>
        <v>15889100</v>
      </c>
      <c r="G779" s="5">
        <v>0</v>
      </c>
      <c r="H779" s="6">
        <f>+XMR!F639</f>
        <v>846371</v>
      </c>
      <c r="I779" s="6">
        <v>0</v>
      </c>
      <c r="J779" s="5">
        <v>0</v>
      </c>
      <c r="K779" s="5">
        <f>+DASH!F735</f>
        <v>180945</v>
      </c>
      <c r="L779" s="5">
        <f>+XLM!F563</f>
        <v>114749</v>
      </c>
      <c r="N779" s="6">
        <f t="shared" si="12"/>
        <v>92615919</v>
      </c>
      <c r="O779" s="6"/>
    </row>
    <row r="780" spans="1:15" x14ac:dyDescent="0.25">
      <c r="A780" s="4">
        <v>42417</v>
      </c>
      <c r="B780" s="5">
        <f>BTC!F780</f>
        <v>83193600</v>
      </c>
      <c r="C780" s="5">
        <f>+XRP!F780</f>
        <v>1556320</v>
      </c>
      <c r="D780" s="5">
        <f>+LTC!F780</f>
        <v>1857460</v>
      </c>
      <c r="E780" s="5">
        <v>0</v>
      </c>
      <c r="F780" s="5">
        <f>+ETH!F197</f>
        <v>15451000</v>
      </c>
      <c r="G780" s="5">
        <v>0</v>
      </c>
      <c r="H780" s="6">
        <f>+XMR!F640</f>
        <v>623116</v>
      </c>
      <c r="I780" s="6">
        <v>0</v>
      </c>
      <c r="J780" s="5">
        <v>0</v>
      </c>
      <c r="K780" s="5">
        <f>+DASH!F736</f>
        <v>150307</v>
      </c>
      <c r="L780" s="5">
        <f>+XLM!F564</f>
        <v>123493</v>
      </c>
      <c r="N780" s="6">
        <f t="shared" si="12"/>
        <v>102955296</v>
      </c>
      <c r="O780" s="6"/>
    </row>
    <row r="781" spans="1:15" x14ac:dyDescent="0.25">
      <c r="A781" s="3">
        <v>42418</v>
      </c>
      <c r="B781" s="5">
        <f>BTC!F781</f>
        <v>76752600</v>
      </c>
      <c r="C781" s="5">
        <f>+XRP!F781</f>
        <v>854073</v>
      </c>
      <c r="D781" s="5">
        <f>+LTC!F781</f>
        <v>1422270</v>
      </c>
      <c r="E781" s="5">
        <v>0</v>
      </c>
      <c r="F781" s="5">
        <f>+ETH!F198</f>
        <v>17054000</v>
      </c>
      <c r="G781" s="5">
        <v>0</v>
      </c>
      <c r="H781" s="6">
        <f>+XMR!F641</f>
        <v>220495</v>
      </c>
      <c r="I781" s="6">
        <v>0</v>
      </c>
      <c r="J781" s="5">
        <v>0</v>
      </c>
      <c r="K781" s="5">
        <f>+DASH!F737</f>
        <v>247042</v>
      </c>
      <c r="L781" s="5">
        <f>+XLM!F565</f>
        <v>22194</v>
      </c>
      <c r="N781" s="6">
        <f t="shared" si="12"/>
        <v>96572674</v>
      </c>
      <c r="O781" s="6"/>
    </row>
    <row r="782" spans="1:15" x14ac:dyDescent="0.25">
      <c r="A782" s="4">
        <v>42419</v>
      </c>
      <c r="B782" s="5">
        <f>BTC!F782</f>
        <v>55711300</v>
      </c>
      <c r="C782" s="5">
        <f>+XRP!F782</f>
        <v>710808</v>
      </c>
      <c r="D782" s="5">
        <f>+LTC!F782</f>
        <v>1780240</v>
      </c>
      <c r="E782" s="5">
        <v>0</v>
      </c>
      <c r="F782" s="5">
        <f>+ETH!F199</f>
        <v>7666320</v>
      </c>
      <c r="G782" s="5">
        <v>0</v>
      </c>
      <c r="H782" s="6">
        <f>+XMR!F642</f>
        <v>199937</v>
      </c>
      <c r="I782" s="6">
        <v>0</v>
      </c>
      <c r="J782" s="5">
        <v>0</v>
      </c>
      <c r="K782" s="5">
        <f>+DASH!F738</f>
        <v>120692</v>
      </c>
      <c r="L782" s="5">
        <f>+XLM!F566</f>
        <v>43957</v>
      </c>
      <c r="N782" s="6">
        <f t="shared" si="12"/>
        <v>66233254</v>
      </c>
      <c r="O782" s="6"/>
    </row>
    <row r="783" spans="1:15" x14ac:dyDescent="0.25">
      <c r="A783" s="3">
        <v>42420</v>
      </c>
      <c r="B783" s="5">
        <f>BTC!F783</f>
        <v>93992096</v>
      </c>
      <c r="C783" s="5">
        <f>+XRP!F783</f>
        <v>515312</v>
      </c>
      <c r="D783" s="5">
        <f>+LTC!F783</f>
        <v>3677250</v>
      </c>
      <c r="E783" s="5">
        <v>0</v>
      </c>
      <c r="F783" s="5">
        <f>+ETH!F200</f>
        <v>8631090</v>
      </c>
      <c r="G783" s="5">
        <v>0</v>
      </c>
      <c r="H783" s="6">
        <f>+XMR!F643</f>
        <v>308919</v>
      </c>
      <c r="I783" s="6">
        <v>0</v>
      </c>
      <c r="J783" s="5">
        <v>0</v>
      </c>
      <c r="K783" s="5">
        <f>+DASH!F739</f>
        <v>91429</v>
      </c>
      <c r="L783" s="5">
        <f>+XLM!F567</f>
        <v>33898</v>
      </c>
      <c r="N783" s="6">
        <f t="shared" si="12"/>
        <v>107249994</v>
      </c>
      <c r="O783" s="6"/>
    </row>
    <row r="784" spans="1:15" x14ac:dyDescent="0.25">
      <c r="A784" s="4">
        <v>42421</v>
      </c>
      <c r="B784" s="5">
        <f>BTC!F784</f>
        <v>89820704</v>
      </c>
      <c r="C784" s="5">
        <f>+XRP!F784</f>
        <v>472569</v>
      </c>
      <c r="D784" s="5">
        <f>+LTC!F784</f>
        <v>3518950</v>
      </c>
      <c r="E784" s="5">
        <v>0</v>
      </c>
      <c r="F784" s="5">
        <f>+ETH!F201</f>
        <v>6413550</v>
      </c>
      <c r="G784" s="5">
        <v>0</v>
      </c>
      <c r="H784" s="6">
        <f>+XMR!F644</f>
        <v>180109</v>
      </c>
      <c r="I784" s="6">
        <v>0</v>
      </c>
      <c r="J784" s="5">
        <v>0</v>
      </c>
      <c r="K784" s="5">
        <f>+DASH!F740</f>
        <v>165716</v>
      </c>
      <c r="L784" s="5">
        <f>+XLM!F568</f>
        <v>29419</v>
      </c>
      <c r="N784" s="6">
        <f t="shared" si="12"/>
        <v>100601017</v>
      </c>
      <c r="O784" s="6"/>
    </row>
    <row r="785" spans="1:15" x14ac:dyDescent="0.25">
      <c r="A785" s="3">
        <v>42422</v>
      </c>
      <c r="B785" s="5">
        <f>BTC!F785</f>
        <v>85385200</v>
      </c>
      <c r="C785" s="5">
        <f>+XRP!F785</f>
        <v>607198</v>
      </c>
      <c r="D785" s="5">
        <f>+LTC!F785</f>
        <v>2066780</v>
      </c>
      <c r="E785" s="5">
        <v>0</v>
      </c>
      <c r="F785" s="5">
        <f>+ETH!F202</f>
        <v>15056200</v>
      </c>
      <c r="G785" s="5">
        <v>0</v>
      </c>
      <c r="H785" s="6">
        <f>+XMR!F645</f>
        <v>131583</v>
      </c>
      <c r="I785" s="6">
        <v>0</v>
      </c>
      <c r="J785" s="5">
        <v>0</v>
      </c>
      <c r="K785" s="5">
        <f>+DASH!F741</f>
        <v>185000</v>
      </c>
      <c r="L785" s="5">
        <f>+XLM!F569</f>
        <v>27370</v>
      </c>
      <c r="N785" s="6">
        <f t="shared" si="12"/>
        <v>103459331</v>
      </c>
      <c r="O785" s="6"/>
    </row>
    <row r="786" spans="1:15" x14ac:dyDescent="0.25">
      <c r="A786" s="4">
        <v>42423</v>
      </c>
      <c r="B786" s="5">
        <f>BTC!F786</f>
        <v>85244896</v>
      </c>
      <c r="C786" s="5">
        <f>+XRP!F786</f>
        <v>807140</v>
      </c>
      <c r="D786" s="5">
        <f>+LTC!F786</f>
        <v>2416790</v>
      </c>
      <c r="E786" s="5">
        <v>0</v>
      </c>
      <c r="F786" s="5">
        <f>+ETH!F203</f>
        <v>13380600</v>
      </c>
      <c r="G786" s="5">
        <v>0</v>
      </c>
      <c r="H786" s="6">
        <f>+XMR!F646</f>
        <v>81027</v>
      </c>
      <c r="I786" s="6">
        <v>0</v>
      </c>
      <c r="J786" s="5">
        <v>0</v>
      </c>
      <c r="K786" s="5">
        <f>+DASH!F742</f>
        <v>214434</v>
      </c>
      <c r="L786" s="5">
        <f>+XLM!F570</f>
        <v>43865</v>
      </c>
      <c r="N786" s="6">
        <f t="shared" si="12"/>
        <v>102188752</v>
      </c>
      <c r="O786" s="6"/>
    </row>
    <row r="787" spans="1:15" x14ac:dyDescent="0.25">
      <c r="A787" s="3">
        <v>42424</v>
      </c>
      <c r="B787" s="5">
        <f>BTC!F787</f>
        <v>67743696</v>
      </c>
      <c r="C787" s="5">
        <f>+XRP!F787</f>
        <v>473097</v>
      </c>
      <c r="D787" s="5">
        <f>+LTC!F787</f>
        <v>1909510</v>
      </c>
      <c r="E787" s="5">
        <v>0</v>
      </c>
      <c r="F787" s="5">
        <f>+ETH!F204</f>
        <v>11426500</v>
      </c>
      <c r="G787" s="5">
        <v>0</v>
      </c>
      <c r="H787" s="6">
        <f>+XMR!F647</f>
        <v>121771</v>
      </c>
      <c r="I787" s="6">
        <v>0</v>
      </c>
      <c r="J787" s="5">
        <v>0</v>
      </c>
      <c r="K787" s="5">
        <f>+DASH!F743</f>
        <v>120323</v>
      </c>
      <c r="L787" s="5">
        <f>+XLM!F571</f>
        <v>21033</v>
      </c>
      <c r="N787" s="6">
        <f t="shared" si="12"/>
        <v>81815930</v>
      </c>
      <c r="O787" s="6"/>
    </row>
    <row r="788" spans="1:15" x14ac:dyDescent="0.25">
      <c r="A788" s="4">
        <v>42425</v>
      </c>
      <c r="B788" s="5">
        <f>BTC!F788</f>
        <v>70798000</v>
      </c>
      <c r="C788" s="5">
        <f>+XRP!F788</f>
        <v>825297</v>
      </c>
      <c r="D788" s="5">
        <f>+LTC!F788</f>
        <v>1556360</v>
      </c>
      <c r="E788" s="5">
        <v>0</v>
      </c>
      <c r="F788" s="5">
        <f>+ETH!F205</f>
        <v>21471800</v>
      </c>
      <c r="G788" s="5">
        <v>0</v>
      </c>
      <c r="H788" s="6">
        <f>+XMR!F648</f>
        <v>234953</v>
      </c>
      <c r="I788" s="6">
        <v>0</v>
      </c>
      <c r="J788" s="5">
        <v>0</v>
      </c>
      <c r="K788" s="5">
        <f>+DASH!F744</f>
        <v>125778</v>
      </c>
      <c r="L788" s="5">
        <f>+XLM!F572</f>
        <v>9214</v>
      </c>
      <c r="N788" s="6">
        <f t="shared" si="12"/>
        <v>95021402</v>
      </c>
      <c r="O788" s="6"/>
    </row>
    <row r="789" spans="1:15" x14ac:dyDescent="0.25">
      <c r="A789" s="3">
        <v>42426</v>
      </c>
      <c r="B789" s="5">
        <f>BTC!F789</f>
        <v>61486000</v>
      </c>
      <c r="C789" s="5">
        <f>+XRP!F789</f>
        <v>579986</v>
      </c>
      <c r="D789" s="5">
        <f>+LTC!F789</f>
        <v>1849390</v>
      </c>
      <c r="E789" s="5">
        <v>0</v>
      </c>
      <c r="F789" s="5">
        <f>+ETH!F206</f>
        <v>9526860</v>
      </c>
      <c r="G789" s="5">
        <v>0</v>
      </c>
      <c r="H789" s="6">
        <f>+XMR!F649</f>
        <v>75396</v>
      </c>
      <c r="I789" s="6">
        <v>0</v>
      </c>
      <c r="J789" s="5">
        <v>0</v>
      </c>
      <c r="K789" s="5">
        <f>+DASH!F745</f>
        <v>77086</v>
      </c>
      <c r="L789" s="5">
        <f>+XLM!F573</f>
        <v>28136</v>
      </c>
      <c r="N789" s="6">
        <f t="shared" si="12"/>
        <v>73622854</v>
      </c>
      <c r="O789" s="6"/>
    </row>
    <row r="790" spans="1:15" x14ac:dyDescent="0.25">
      <c r="A790" s="4">
        <v>42427</v>
      </c>
      <c r="B790" s="5">
        <f>BTC!F790</f>
        <v>41893600</v>
      </c>
      <c r="C790" s="5">
        <f>+XRP!F790</f>
        <v>417576</v>
      </c>
      <c r="D790" s="5">
        <f>+LTC!F790</f>
        <v>731107</v>
      </c>
      <c r="E790" s="5">
        <v>0</v>
      </c>
      <c r="F790" s="5">
        <f>+ETH!F207</f>
        <v>8903210</v>
      </c>
      <c r="G790" s="5">
        <v>0</v>
      </c>
      <c r="H790" s="6">
        <f>+XMR!F650</f>
        <v>101882</v>
      </c>
      <c r="I790" s="6">
        <v>0</v>
      </c>
      <c r="J790" s="5">
        <v>0</v>
      </c>
      <c r="K790" s="5">
        <f>+DASH!F746</f>
        <v>113700</v>
      </c>
      <c r="L790" s="5">
        <f>+XLM!F574</f>
        <v>22000</v>
      </c>
      <c r="N790" s="6">
        <f t="shared" si="12"/>
        <v>52183075</v>
      </c>
      <c r="O790" s="6"/>
    </row>
    <row r="791" spans="1:15" x14ac:dyDescent="0.25">
      <c r="A791" s="3">
        <v>42428</v>
      </c>
      <c r="B791" s="5">
        <f>BTC!F791</f>
        <v>53033400</v>
      </c>
      <c r="C791" s="5">
        <f>+XRP!F791</f>
        <v>570935</v>
      </c>
      <c r="D791" s="5">
        <f>+LTC!F791</f>
        <v>986849</v>
      </c>
      <c r="E791" s="5">
        <v>0</v>
      </c>
      <c r="F791" s="5">
        <f>+ETH!F208</f>
        <v>9851660</v>
      </c>
      <c r="G791" s="5">
        <v>0</v>
      </c>
      <c r="H791" s="6">
        <f>+XMR!F651</f>
        <v>145400</v>
      </c>
      <c r="I791" s="6">
        <v>0</v>
      </c>
      <c r="J791" s="5">
        <v>0</v>
      </c>
      <c r="K791" s="5">
        <f>+DASH!F747</f>
        <v>150601</v>
      </c>
      <c r="L791" s="5">
        <f>+XLM!F575</f>
        <v>33416</v>
      </c>
      <c r="N791" s="6">
        <f t="shared" si="12"/>
        <v>64772261</v>
      </c>
      <c r="O791" s="6"/>
    </row>
    <row r="792" spans="1:15" x14ac:dyDescent="0.25">
      <c r="A792" s="4">
        <v>42429</v>
      </c>
      <c r="B792" s="5">
        <f>BTC!F792</f>
        <v>60694700</v>
      </c>
      <c r="C792" s="5">
        <f>+XRP!F792</f>
        <v>689215</v>
      </c>
      <c r="D792" s="5">
        <f>+LTC!F792</f>
        <v>1431670</v>
      </c>
      <c r="E792" s="5">
        <v>0</v>
      </c>
      <c r="F792" s="5">
        <f>+ETH!F209</f>
        <v>7648020</v>
      </c>
      <c r="G792" s="5">
        <v>0</v>
      </c>
      <c r="H792" s="6">
        <f>+XMR!F652</f>
        <v>136190</v>
      </c>
      <c r="I792" s="6">
        <v>0</v>
      </c>
      <c r="J792" s="5">
        <v>0</v>
      </c>
      <c r="K792" s="5">
        <f>+DASH!F748</f>
        <v>140688</v>
      </c>
      <c r="L792" s="5">
        <f>+XLM!F576</f>
        <v>23302</v>
      </c>
      <c r="N792" s="6">
        <f t="shared" si="12"/>
        <v>70763785</v>
      </c>
      <c r="O792" s="6"/>
    </row>
    <row r="793" spans="1:15" x14ac:dyDescent="0.25">
      <c r="A793" s="3">
        <v>42430</v>
      </c>
      <c r="B793" s="5">
        <f>BTC!F793</f>
        <v>74895800</v>
      </c>
      <c r="C793" s="5">
        <f>+XRP!F793</f>
        <v>738772</v>
      </c>
      <c r="D793" s="5">
        <f>+LTC!F793</f>
        <v>1133580</v>
      </c>
      <c r="E793" s="5">
        <v>0</v>
      </c>
      <c r="F793" s="5">
        <f>+ETH!F210</f>
        <v>23098100</v>
      </c>
      <c r="G793" s="5">
        <v>0</v>
      </c>
      <c r="H793" s="6">
        <f>+XMR!F653</f>
        <v>204620</v>
      </c>
      <c r="I793" s="6">
        <v>0</v>
      </c>
      <c r="J793" s="5">
        <v>0</v>
      </c>
      <c r="K793" s="5">
        <f>+DASH!F749</f>
        <v>195998</v>
      </c>
      <c r="L793" s="5">
        <f>+XLM!F577</f>
        <v>15994</v>
      </c>
      <c r="N793" s="6">
        <f t="shared" si="12"/>
        <v>100282864</v>
      </c>
      <c r="O793" s="6"/>
    </row>
    <row r="794" spans="1:15" x14ac:dyDescent="0.25">
      <c r="A794" s="4">
        <v>42431</v>
      </c>
      <c r="B794" s="5">
        <f>BTC!F794</f>
        <v>74955296</v>
      </c>
      <c r="C794" s="5">
        <f>+XRP!F794</f>
        <v>409388</v>
      </c>
      <c r="D794" s="5">
        <f>+LTC!F794</f>
        <v>1469810</v>
      </c>
      <c r="E794" s="5">
        <v>0</v>
      </c>
      <c r="F794" s="5">
        <f>+ETH!F211</f>
        <v>29130200</v>
      </c>
      <c r="G794" s="5">
        <v>0</v>
      </c>
      <c r="H794" s="6">
        <f>+XMR!F654</f>
        <v>127689</v>
      </c>
      <c r="I794" s="6">
        <v>0</v>
      </c>
      <c r="J794" s="5">
        <v>0</v>
      </c>
      <c r="K794" s="5">
        <f>+DASH!F750</f>
        <v>126503</v>
      </c>
      <c r="L794" s="5">
        <f>+XLM!F578</f>
        <v>22381</v>
      </c>
      <c r="N794" s="6">
        <f t="shared" si="12"/>
        <v>106241267</v>
      </c>
      <c r="O794" s="6"/>
    </row>
    <row r="795" spans="1:15" x14ac:dyDescent="0.25">
      <c r="A795" s="3">
        <v>42432</v>
      </c>
      <c r="B795" s="5">
        <f>BTC!F795</f>
        <v>100484000</v>
      </c>
      <c r="C795" s="5">
        <f>+XRP!F795</f>
        <v>685240</v>
      </c>
      <c r="D795" s="5">
        <f>+LTC!F795</f>
        <v>1812040</v>
      </c>
      <c r="E795" s="5">
        <v>0</v>
      </c>
      <c r="F795" s="5">
        <f>+ETH!F212</f>
        <v>40314900</v>
      </c>
      <c r="G795" s="5">
        <v>0</v>
      </c>
      <c r="H795" s="6">
        <f>+XMR!F655</f>
        <v>782236</v>
      </c>
      <c r="I795" s="6">
        <v>0</v>
      </c>
      <c r="J795" s="5">
        <v>0</v>
      </c>
      <c r="K795" s="5">
        <f>+DASH!F751</f>
        <v>505229</v>
      </c>
      <c r="L795" s="5">
        <f>+XLM!F579</f>
        <v>24504</v>
      </c>
      <c r="N795" s="6">
        <f t="shared" si="12"/>
        <v>144608149</v>
      </c>
      <c r="O795" s="6"/>
    </row>
    <row r="796" spans="1:15" x14ac:dyDescent="0.25">
      <c r="A796" s="4">
        <v>42433</v>
      </c>
      <c r="B796" s="5">
        <f>BTC!F796</f>
        <v>90856096</v>
      </c>
      <c r="C796" s="5">
        <f>+XRP!F796</f>
        <v>567974</v>
      </c>
      <c r="D796" s="5">
        <f>+LTC!F796</f>
        <v>1459960</v>
      </c>
      <c r="E796" s="5">
        <v>0</v>
      </c>
      <c r="F796" s="5">
        <f>+ETH!F213</f>
        <v>35520100</v>
      </c>
      <c r="G796" s="5">
        <v>0</v>
      </c>
      <c r="H796" s="6">
        <f>+XMR!F656</f>
        <v>822636</v>
      </c>
      <c r="I796" s="6">
        <v>0</v>
      </c>
      <c r="J796" s="5">
        <v>0</v>
      </c>
      <c r="K796" s="5">
        <f>+DASH!F752</f>
        <v>657278</v>
      </c>
      <c r="L796" s="5">
        <f>+XLM!F580</f>
        <v>25208</v>
      </c>
      <c r="N796" s="6">
        <f t="shared" si="12"/>
        <v>129909252</v>
      </c>
      <c r="O796" s="6"/>
    </row>
    <row r="797" spans="1:15" x14ac:dyDescent="0.25">
      <c r="A797" s="3">
        <v>42434</v>
      </c>
      <c r="B797" s="5">
        <f>BTC!F797</f>
        <v>135384992</v>
      </c>
      <c r="C797" s="5">
        <f>+XRP!F797</f>
        <v>1148690</v>
      </c>
      <c r="D797" s="5">
        <f>+LTC!F797</f>
        <v>1689010</v>
      </c>
      <c r="E797" s="5">
        <v>0</v>
      </c>
      <c r="F797" s="5">
        <f>+ETH!F214</f>
        <v>56439600</v>
      </c>
      <c r="G797" s="5">
        <v>0</v>
      </c>
      <c r="H797" s="6">
        <f>+XMR!F657</f>
        <v>1150340</v>
      </c>
      <c r="I797" s="6">
        <v>0</v>
      </c>
      <c r="J797" s="5">
        <v>0</v>
      </c>
      <c r="K797" s="5">
        <f>+DASH!F753</f>
        <v>590483</v>
      </c>
      <c r="L797" s="5">
        <f>+XLM!F581</f>
        <v>39964</v>
      </c>
      <c r="N797" s="6">
        <f t="shared" si="12"/>
        <v>196443079</v>
      </c>
      <c r="O797" s="6"/>
    </row>
    <row r="798" spans="1:15" x14ac:dyDescent="0.25">
      <c r="A798" s="4">
        <v>42435</v>
      </c>
      <c r="B798" s="5">
        <f>BTC!F798</f>
        <v>91212496</v>
      </c>
      <c r="C798" s="5">
        <f>+XRP!F798</f>
        <v>569577</v>
      </c>
      <c r="D798" s="5">
        <f>+LTC!F798</f>
        <v>1010650</v>
      </c>
      <c r="E798" s="5">
        <v>0</v>
      </c>
      <c r="F798" s="5">
        <f>+ETH!F215</f>
        <v>39112000</v>
      </c>
      <c r="G798" s="5">
        <v>0</v>
      </c>
      <c r="H798" s="6">
        <f>+XMR!F658</f>
        <v>912620</v>
      </c>
      <c r="I798" s="6">
        <v>0</v>
      </c>
      <c r="J798" s="5">
        <v>0</v>
      </c>
      <c r="K798" s="5">
        <f>+DASH!F754</f>
        <v>487244</v>
      </c>
      <c r="L798" s="5">
        <f>+XLM!F582</f>
        <v>41218</v>
      </c>
      <c r="N798" s="6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5">
        <f>BTC!F799</f>
        <v>85762400</v>
      </c>
      <c r="C799" s="5">
        <f>+XRP!F799</f>
        <v>587059</v>
      </c>
      <c r="D799" s="5">
        <f>+LTC!F799</f>
        <v>1057270</v>
      </c>
      <c r="E799" s="5">
        <v>0</v>
      </c>
      <c r="F799" s="5">
        <f>+ETH!F216</f>
        <v>34085100</v>
      </c>
      <c r="G799" s="5">
        <v>0</v>
      </c>
      <c r="H799" s="6">
        <f>+XMR!F659</f>
        <v>514730</v>
      </c>
      <c r="I799" s="6">
        <v>0</v>
      </c>
      <c r="J799" s="5">
        <v>0</v>
      </c>
      <c r="K799" s="5">
        <f>+DASH!F755</f>
        <v>305007</v>
      </c>
      <c r="L799" s="5">
        <f>+XLM!F583</f>
        <v>325391</v>
      </c>
      <c r="N799" s="6">
        <f t="shared" si="13"/>
        <v>122636957</v>
      </c>
      <c r="O799" s="6"/>
    </row>
    <row r="800" spans="1:15" x14ac:dyDescent="0.25">
      <c r="A800" s="4">
        <v>42437</v>
      </c>
      <c r="B800" s="5">
        <f>BTC!F800</f>
        <v>70311696</v>
      </c>
      <c r="C800" s="5">
        <f>+XRP!F800</f>
        <v>655974</v>
      </c>
      <c r="D800" s="5">
        <f>+LTC!F800</f>
        <v>918434</v>
      </c>
      <c r="E800" s="5">
        <v>0</v>
      </c>
      <c r="F800" s="5">
        <f>+ETH!F217</f>
        <v>25524300</v>
      </c>
      <c r="G800" s="5">
        <v>0</v>
      </c>
      <c r="H800" s="6">
        <f>+XMR!F660</f>
        <v>339627</v>
      </c>
      <c r="I800" s="6">
        <v>0</v>
      </c>
      <c r="J800" s="5">
        <v>0</v>
      </c>
      <c r="K800" s="5">
        <f>+DASH!F756</f>
        <v>250496</v>
      </c>
      <c r="L800" s="5">
        <f>+XLM!F584</f>
        <v>127065</v>
      </c>
      <c r="N800" s="6">
        <f t="shared" si="13"/>
        <v>98127592</v>
      </c>
      <c r="O800" s="6"/>
    </row>
    <row r="801" spans="1:15" x14ac:dyDescent="0.25">
      <c r="A801" s="3">
        <v>42438</v>
      </c>
      <c r="B801" s="5">
        <f>BTC!F801</f>
        <v>70012304</v>
      </c>
      <c r="C801" s="5">
        <f>+XRP!F801</f>
        <v>396527</v>
      </c>
      <c r="D801" s="5">
        <f>+LTC!F801</f>
        <v>1247320</v>
      </c>
      <c r="E801" s="5">
        <v>0</v>
      </c>
      <c r="F801" s="5">
        <f>+ETH!F218</f>
        <v>27540500</v>
      </c>
      <c r="G801" s="5">
        <v>0</v>
      </c>
      <c r="H801" s="6">
        <f>+XMR!F661</f>
        <v>826080</v>
      </c>
      <c r="I801" s="6">
        <v>0</v>
      </c>
      <c r="J801" s="5">
        <v>0</v>
      </c>
      <c r="K801" s="5">
        <f>+DASH!F757</f>
        <v>200317</v>
      </c>
      <c r="L801" s="5">
        <f>+XLM!F585</f>
        <v>52341</v>
      </c>
      <c r="N801" s="6">
        <f t="shared" si="13"/>
        <v>100275389</v>
      </c>
      <c r="O801" s="6"/>
    </row>
    <row r="802" spans="1:15" x14ac:dyDescent="0.25">
      <c r="A802" s="4">
        <v>42439</v>
      </c>
      <c r="B802" s="5">
        <f>BTC!F802</f>
        <v>81022896</v>
      </c>
      <c r="C802" s="5">
        <f>+XRP!F802</f>
        <v>1348660</v>
      </c>
      <c r="D802" s="5">
        <f>+LTC!F802</f>
        <v>898376</v>
      </c>
      <c r="E802" s="5">
        <v>0</v>
      </c>
      <c r="F802" s="5">
        <f>+ETH!F219</f>
        <v>26851500</v>
      </c>
      <c r="G802" s="5">
        <v>0</v>
      </c>
      <c r="H802" s="6">
        <f>+XMR!F662</f>
        <v>437740</v>
      </c>
      <c r="I802" s="6">
        <v>0</v>
      </c>
      <c r="J802" s="5">
        <v>0</v>
      </c>
      <c r="K802" s="5">
        <f>+DASH!F758</f>
        <v>476033</v>
      </c>
      <c r="L802" s="5">
        <f>+XLM!F586</f>
        <v>119765</v>
      </c>
      <c r="N802" s="6">
        <f t="shared" si="13"/>
        <v>111154970</v>
      </c>
      <c r="O802" s="6"/>
    </row>
    <row r="803" spans="1:15" x14ac:dyDescent="0.25">
      <c r="A803" s="3">
        <v>42440</v>
      </c>
      <c r="B803" s="5">
        <f>BTC!F803</f>
        <v>73969696</v>
      </c>
      <c r="C803" s="5">
        <f>+XRP!F803</f>
        <v>2831220</v>
      </c>
      <c r="D803" s="5">
        <f>+LTC!F803</f>
        <v>1804450</v>
      </c>
      <c r="E803" s="5">
        <v>0</v>
      </c>
      <c r="F803" s="5">
        <f>+ETH!F220</f>
        <v>21002700</v>
      </c>
      <c r="G803" s="5">
        <v>0</v>
      </c>
      <c r="H803" s="6">
        <f>+XMR!F663</f>
        <v>134947</v>
      </c>
      <c r="I803" s="6">
        <v>0</v>
      </c>
      <c r="J803" s="5">
        <v>0</v>
      </c>
      <c r="K803" s="5">
        <f>+DASH!F759</f>
        <v>342455</v>
      </c>
      <c r="L803" s="5">
        <f>+XLM!F587</f>
        <v>346969</v>
      </c>
      <c r="N803" s="6">
        <f t="shared" si="13"/>
        <v>100432437</v>
      </c>
      <c r="O803" s="6"/>
    </row>
    <row r="804" spans="1:15" x14ac:dyDescent="0.25">
      <c r="A804" s="4">
        <v>42441</v>
      </c>
      <c r="B804" s="5">
        <f>BTC!F804</f>
        <v>92712896</v>
      </c>
      <c r="C804" s="5">
        <f>+XRP!F804</f>
        <v>1536850</v>
      </c>
      <c r="D804" s="5">
        <f>+LTC!F804</f>
        <v>1076560</v>
      </c>
      <c r="E804" s="5">
        <v>0</v>
      </c>
      <c r="F804" s="5">
        <f>+ETH!F221</f>
        <v>48957300</v>
      </c>
      <c r="G804" s="5">
        <v>0</v>
      </c>
      <c r="H804" s="6">
        <f>+XMR!F664</f>
        <v>332215</v>
      </c>
      <c r="I804" s="6">
        <v>0</v>
      </c>
      <c r="J804" s="5">
        <v>0</v>
      </c>
      <c r="K804" s="5">
        <f>+DASH!F760</f>
        <v>313635</v>
      </c>
      <c r="L804" s="5">
        <f>+XLM!F588</f>
        <v>102896</v>
      </c>
      <c r="N804" s="6">
        <f t="shared" si="13"/>
        <v>145032352</v>
      </c>
      <c r="O804" s="6"/>
    </row>
    <row r="805" spans="1:15" x14ac:dyDescent="0.25">
      <c r="A805" s="3">
        <v>42442</v>
      </c>
      <c r="B805" s="5">
        <f>BTC!F805</f>
        <v>74322800</v>
      </c>
      <c r="C805" s="5">
        <f>+XRP!F805</f>
        <v>860868</v>
      </c>
      <c r="D805" s="5">
        <f>+LTC!F805</f>
        <v>1140930</v>
      </c>
      <c r="E805" s="5">
        <v>0</v>
      </c>
      <c r="F805" s="5">
        <f>+ETH!F222</f>
        <v>43915100</v>
      </c>
      <c r="G805" s="5">
        <v>0</v>
      </c>
      <c r="H805" s="6">
        <f>+XMR!F665</f>
        <v>276132</v>
      </c>
      <c r="I805" s="6">
        <v>0</v>
      </c>
      <c r="J805" s="5">
        <v>0</v>
      </c>
      <c r="K805" s="5">
        <f>+DASH!F761</f>
        <v>738440</v>
      </c>
      <c r="L805" s="5">
        <f>+XLM!F589</f>
        <v>56827</v>
      </c>
      <c r="N805" s="6">
        <f t="shared" si="13"/>
        <v>121311097</v>
      </c>
      <c r="O805" s="6"/>
    </row>
    <row r="806" spans="1:15" x14ac:dyDescent="0.25">
      <c r="A806" s="4">
        <v>42443</v>
      </c>
      <c r="B806" s="5">
        <f>BTC!F806</f>
        <v>95259400</v>
      </c>
      <c r="C806" s="5">
        <f>+XRP!F806</f>
        <v>846750</v>
      </c>
      <c r="D806" s="5">
        <f>+LTC!F806</f>
        <v>670283</v>
      </c>
      <c r="E806" s="5">
        <v>0</v>
      </c>
      <c r="F806" s="5">
        <f>+ETH!F223</f>
        <v>58385100</v>
      </c>
      <c r="G806" s="5">
        <v>0</v>
      </c>
      <c r="H806" s="6">
        <f>+XMR!F666</f>
        <v>195842</v>
      </c>
      <c r="I806" s="6">
        <v>0</v>
      </c>
      <c r="J806" s="5">
        <v>0</v>
      </c>
      <c r="K806" s="5">
        <f>+DASH!F762</f>
        <v>395433</v>
      </c>
      <c r="L806" s="5">
        <f>+XLM!F590</f>
        <v>74931</v>
      </c>
      <c r="N806" s="6">
        <f t="shared" si="13"/>
        <v>155827739</v>
      </c>
      <c r="O806" s="6"/>
    </row>
    <row r="807" spans="1:15" x14ac:dyDescent="0.25">
      <c r="A807" s="3">
        <v>42444</v>
      </c>
      <c r="B807" s="5">
        <f>BTC!F807</f>
        <v>66781700</v>
      </c>
      <c r="C807" s="5">
        <f>+XRP!F807</f>
        <v>284572</v>
      </c>
      <c r="D807" s="5">
        <f>+LTC!F807</f>
        <v>747107</v>
      </c>
      <c r="E807" s="5">
        <v>0</v>
      </c>
      <c r="F807" s="5">
        <f>+ETH!F224</f>
        <v>28404500</v>
      </c>
      <c r="G807" s="5">
        <v>0</v>
      </c>
      <c r="H807" s="6">
        <f>+XMR!F667</f>
        <v>221688</v>
      </c>
      <c r="I807" s="6">
        <v>0</v>
      </c>
      <c r="J807" s="5">
        <v>0</v>
      </c>
      <c r="K807" s="5">
        <f>+DASH!F763</f>
        <v>310793</v>
      </c>
      <c r="L807" s="5">
        <f>+XLM!F591</f>
        <v>45366</v>
      </c>
      <c r="N807" s="6">
        <f t="shared" si="13"/>
        <v>96795726</v>
      </c>
      <c r="O807" s="6"/>
    </row>
    <row r="808" spans="1:15" x14ac:dyDescent="0.25">
      <c r="A808" s="4">
        <v>42445</v>
      </c>
      <c r="B808" s="5">
        <f>BTC!F808</f>
        <v>65185800</v>
      </c>
      <c r="C808" s="5">
        <f>+XRP!F808</f>
        <v>219047</v>
      </c>
      <c r="D808" s="5">
        <f>+LTC!F808</f>
        <v>692940</v>
      </c>
      <c r="E808" s="5">
        <v>0</v>
      </c>
      <c r="F808" s="5">
        <f>+ETH!F225</f>
        <v>24335500</v>
      </c>
      <c r="G808" s="5">
        <v>0</v>
      </c>
      <c r="H808" s="6">
        <f>+XMR!F668</f>
        <v>156281</v>
      </c>
      <c r="I808" s="6">
        <v>0</v>
      </c>
      <c r="J808" s="5">
        <v>0</v>
      </c>
      <c r="K808" s="5">
        <f>+DASH!F764</f>
        <v>953870</v>
      </c>
      <c r="L808" s="5">
        <f>+XLM!F592</f>
        <v>24794</v>
      </c>
      <c r="N808" s="6">
        <f t="shared" si="13"/>
        <v>91568232</v>
      </c>
      <c r="O808" s="6"/>
    </row>
    <row r="809" spans="1:15" x14ac:dyDescent="0.25">
      <c r="A809" s="3">
        <v>42446</v>
      </c>
      <c r="B809" s="5">
        <f>BTC!F809</f>
        <v>83528600</v>
      </c>
      <c r="C809" s="5">
        <f>+XRP!F809</f>
        <v>176475</v>
      </c>
      <c r="D809" s="5">
        <f>+LTC!F809</f>
        <v>1038460</v>
      </c>
      <c r="E809" s="5">
        <v>0</v>
      </c>
      <c r="F809" s="5">
        <f>+ETH!F226</f>
        <v>41650600</v>
      </c>
      <c r="G809" s="5">
        <v>0</v>
      </c>
      <c r="H809" s="6">
        <f>+XMR!F669</f>
        <v>510610</v>
      </c>
      <c r="I809" s="6">
        <v>0</v>
      </c>
      <c r="J809" s="5">
        <v>0</v>
      </c>
      <c r="K809" s="5">
        <f>+DASH!F765</f>
        <v>595131</v>
      </c>
      <c r="L809" s="5">
        <f>+XLM!F593</f>
        <v>45510</v>
      </c>
      <c r="N809" s="6">
        <f t="shared" si="13"/>
        <v>127545386</v>
      </c>
      <c r="O809" s="6"/>
    </row>
    <row r="810" spans="1:15" x14ac:dyDescent="0.25">
      <c r="A810" s="4">
        <v>42447</v>
      </c>
      <c r="B810" s="5">
        <f>BTC!F810</f>
        <v>104940000</v>
      </c>
      <c r="C810" s="5">
        <f>+XRP!F810</f>
        <v>229313</v>
      </c>
      <c r="D810" s="5">
        <f>+LTC!F810</f>
        <v>1502010</v>
      </c>
      <c r="E810" s="5">
        <v>0</v>
      </c>
      <c r="F810" s="5">
        <f>+ETH!F227</f>
        <v>53956800</v>
      </c>
      <c r="G810" s="5">
        <v>0</v>
      </c>
      <c r="H810" s="6">
        <f>+XMR!F670</f>
        <v>408786</v>
      </c>
      <c r="I810" s="6">
        <v>0</v>
      </c>
      <c r="J810" s="5">
        <v>0</v>
      </c>
      <c r="K810" s="5">
        <f>+DASH!F766</f>
        <v>301156</v>
      </c>
      <c r="L810" s="5">
        <f>+XLM!F594</f>
        <v>50038</v>
      </c>
      <c r="N810" s="6">
        <f t="shared" si="13"/>
        <v>161388103</v>
      </c>
      <c r="O810" s="6"/>
    </row>
    <row r="811" spans="1:15" x14ac:dyDescent="0.25">
      <c r="A811" s="3">
        <v>42448</v>
      </c>
      <c r="B811" s="5">
        <f>BTC!F811</f>
        <v>58423000</v>
      </c>
      <c r="C811" s="5">
        <f>+XRP!F811</f>
        <v>164010</v>
      </c>
      <c r="D811" s="5">
        <f>+LTC!F811</f>
        <v>617579</v>
      </c>
      <c r="E811" s="5">
        <v>0</v>
      </c>
      <c r="F811" s="5">
        <f>+ETH!F228</f>
        <v>26735700</v>
      </c>
      <c r="G811" s="5">
        <v>0</v>
      </c>
      <c r="H811" s="6">
        <f>+XMR!F671</f>
        <v>273033</v>
      </c>
      <c r="I811" s="6">
        <v>0</v>
      </c>
      <c r="J811" s="5">
        <v>0</v>
      </c>
      <c r="K811" s="5">
        <f>+DASH!F767</f>
        <v>261243</v>
      </c>
      <c r="L811" s="5">
        <f>+XLM!F595</f>
        <v>46715</v>
      </c>
      <c r="N811" s="6">
        <f t="shared" si="13"/>
        <v>86521280</v>
      </c>
      <c r="O811" s="6"/>
    </row>
    <row r="812" spans="1:15" x14ac:dyDescent="0.25">
      <c r="A812" s="4">
        <v>42449</v>
      </c>
      <c r="B812" s="5">
        <f>BTC!F812</f>
        <v>45947900</v>
      </c>
      <c r="C812" s="5">
        <f>+XRP!F812</f>
        <v>115984</v>
      </c>
      <c r="D812" s="5">
        <f>+LTC!F812</f>
        <v>926158</v>
      </c>
      <c r="E812" s="5">
        <v>0</v>
      </c>
      <c r="F812" s="5">
        <f>+ETH!F229</f>
        <v>17651100</v>
      </c>
      <c r="G812" s="5">
        <v>0</v>
      </c>
      <c r="H812" s="6">
        <f>+XMR!F672</f>
        <v>979776</v>
      </c>
      <c r="I812" s="6">
        <v>0</v>
      </c>
      <c r="J812" s="5">
        <v>0</v>
      </c>
      <c r="K812" s="5">
        <f>+DASH!F768</f>
        <v>220354</v>
      </c>
      <c r="L812" s="5">
        <f>+XLM!F596</f>
        <v>23789</v>
      </c>
      <c r="N812" s="6">
        <f t="shared" si="13"/>
        <v>65865061</v>
      </c>
      <c r="O812" s="6"/>
    </row>
    <row r="813" spans="1:15" x14ac:dyDescent="0.25">
      <c r="A813" s="3">
        <v>42450</v>
      </c>
      <c r="B813" s="5">
        <f>BTC!F813</f>
        <v>61655400</v>
      </c>
      <c r="C813" s="5">
        <f>+XRP!F813</f>
        <v>79784</v>
      </c>
      <c r="D813" s="5">
        <f>+LTC!F813</f>
        <v>507480</v>
      </c>
      <c r="E813" s="5">
        <v>0</v>
      </c>
      <c r="F813" s="5">
        <f>+ETH!F230</f>
        <v>28572600</v>
      </c>
      <c r="G813" s="5">
        <v>0</v>
      </c>
      <c r="H813" s="6">
        <f>+XMR!F673</f>
        <v>819654</v>
      </c>
      <c r="I813" s="6">
        <v>0</v>
      </c>
      <c r="J813" s="5">
        <v>0</v>
      </c>
      <c r="K813" s="5">
        <f>+DASH!F769</f>
        <v>398501</v>
      </c>
      <c r="L813" s="5">
        <f>+XLM!F597</f>
        <v>24440</v>
      </c>
      <c r="N813" s="6">
        <f t="shared" si="13"/>
        <v>92057859</v>
      </c>
      <c r="O813" s="6"/>
    </row>
    <row r="814" spans="1:15" x14ac:dyDescent="0.25">
      <c r="A814" s="4">
        <v>42451</v>
      </c>
      <c r="B814" s="5">
        <f>BTC!F814</f>
        <v>66813300</v>
      </c>
      <c r="C814" s="5">
        <f>+XRP!F814</f>
        <v>604214</v>
      </c>
      <c r="D814" s="5">
        <f>+LTC!F814</f>
        <v>1265140</v>
      </c>
      <c r="E814" s="5">
        <v>0</v>
      </c>
      <c r="F814" s="5">
        <f>+ETH!F231</f>
        <v>19730300</v>
      </c>
      <c r="G814" s="5">
        <v>0</v>
      </c>
      <c r="H814" s="6">
        <f>+XMR!F674</f>
        <v>601296</v>
      </c>
      <c r="I814" s="6">
        <v>0</v>
      </c>
      <c r="J814" s="5">
        <v>0</v>
      </c>
      <c r="K814" s="5">
        <f>+DASH!F770</f>
        <v>287782</v>
      </c>
      <c r="L814" s="5">
        <f>+XLM!F598</f>
        <v>18784</v>
      </c>
      <c r="N814" s="6">
        <f t="shared" si="13"/>
        <v>89320816</v>
      </c>
      <c r="O814" s="6"/>
    </row>
    <row r="815" spans="1:15" x14ac:dyDescent="0.25">
      <c r="A815" s="3">
        <v>42452</v>
      </c>
      <c r="B815" s="5">
        <f>BTC!F815</f>
        <v>61444200</v>
      </c>
      <c r="C815" s="5">
        <f>+XRP!F815</f>
        <v>1022850</v>
      </c>
      <c r="D815" s="5">
        <f>+LTC!F815</f>
        <v>1703040</v>
      </c>
      <c r="E815" s="5">
        <v>0</v>
      </c>
      <c r="F815" s="5">
        <f>+ETH!F232</f>
        <v>19353200</v>
      </c>
      <c r="G815" s="5">
        <v>0</v>
      </c>
      <c r="H815" s="6">
        <f>+XMR!F675</f>
        <v>439967</v>
      </c>
      <c r="I815" s="6">
        <v>0</v>
      </c>
      <c r="J815" s="5">
        <v>0</v>
      </c>
      <c r="K815" s="5">
        <f>+DASH!F771</f>
        <v>532087</v>
      </c>
      <c r="L815" s="5">
        <f>+XLM!F599</f>
        <v>20972</v>
      </c>
      <c r="N815" s="6">
        <f t="shared" si="13"/>
        <v>84516316</v>
      </c>
      <c r="O815" s="6"/>
    </row>
    <row r="816" spans="1:15" x14ac:dyDescent="0.25">
      <c r="A816" s="4">
        <v>42453</v>
      </c>
      <c r="B816" s="5">
        <f>BTC!F816</f>
        <v>68346704</v>
      </c>
      <c r="C816" s="5">
        <f>+XRP!F816</f>
        <v>965196</v>
      </c>
      <c r="D816" s="5">
        <f>+LTC!F816</f>
        <v>1394180</v>
      </c>
      <c r="E816" s="5">
        <v>0</v>
      </c>
      <c r="F816" s="5">
        <f>+ETH!F233</f>
        <v>26081800</v>
      </c>
      <c r="G816" s="5">
        <v>0</v>
      </c>
      <c r="H816" s="6">
        <f>+XMR!F676</f>
        <v>1231660</v>
      </c>
      <c r="I816" s="6">
        <v>0</v>
      </c>
      <c r="J816" s="5">
        <v>0</v>
      </c>
      <c r="K816" s="5">
        <f>+DASH!F772</f>
        <v>461165</v>
      </c>
      <c r="L816" s="5">
        <f>+XLM!F600</f>
        <v>19201</v>
      </c>
      <c r="N816" s="6">
        <f t="shared" si="13"/>
        <v>98499906</v>
      </c>
      <c r="O816" s="6"/>
    </row>
    <row r="817" spans="1:15" x14ac:dyDescent="0.25">
      <c r="A817" s="3">
        <v>42454</v>
      </c>
      <c r="B817" s="5">
        <f>BTC!F817</f>
        <v>52560000</v>
      </c>
      <c r="C817" s="5">
        <f>+XRP!F817</f>
        <v>753671</v>
      </c>
      <c r="D817" s="5">
        <f>+LTC!F817</f>
        <v>1200290</v>
      </c>
      <c r="E817" s="5">
        <v>0</v>
      </c>
      <c r="F817" s="5">
        <f>+ETH!F234</f>
        <v>13782000</v>
      </c>
      <c r="G817" s="5">
        <v>0</v>
      </c>
      <c r="H817" s="6">
        <f>+XMR!F677</f>
        <v>742739</v>
      </c>
      <c r="I817" s="6">
        <v>0</v>
      </c>
      <c r="J817" s="5">
        <v>0</v>
      </c>
      <c r="K817" s="5">
        <f>+DASH!F773</f>
        <v>878166</v>
      </c>
      <c r="L817" s="5">
        <f>+XLM!F601</f>
        <v>23037</v>
      </c>
      <c r="N817" s="6">
        <f t="shared" si="13"/>
        <v>69939903</v>
      </c>
      <c r="O817" s="6"/>
    </row>
    <row r="818" spans="1:15" x14ac:dyDescent="0.25">
      <c r="A818" s="4">
        <v>42455</v>
      </c>
      <c r="B818" s="5">
        <f>BTC!F818</f>
        <v>44650400</v>
      </c>
      <c r="C818" s="5">
        <f>+XRP!F818</f>
        <v>309664</v>
      </c>
      <c r="D818" s="5">
        <f>+LTC!F818</f>
        <v>1117430</v>
      </c>
      <c r="E818" s="5">
        <v>0</v>
      </c>
      <c r="F818" s="5">
        <f>+ETH!F235</f>
        <v>9425480</v>
      </c>
      <c r="G818" s="5">
        <v>0</v>
      </c>
      <c r="H818" s="6">
        <f>+XMR!F678</f>
        <v>505566</v>
      </c>
      <c r="I818" s="6">
        <v>0</v>
      </c>
      <c r="J818" s="5">
        <v>0</v>
      </c>
      <c r="K818" s="5">
        <f>+DASH!F774</f>
        <v>362976</v>
      </c>
      <c r="L818" s="5">
        <f>+XLM!F602</f>
        <v>15616</v>
      </c>
      <c r="N818" s="6">
        <f t="shared" si="13"/>
        <v>56387132</v>
      </c>
      <c r="O818" s="6"/>
    </row>
    <row r="819" spans="1:15" x14ac:dyDescent="0.25">
      <c r="A819" s="3">
        <v>42456</v>
      </c>
      <c r="B819" s="5">
        <f>BTC!F819</f>
        <v>71229400</v>
      </c>
      <c r="C819" s="5">
        <f>+XRP!F819</f>
        <v>418222</v>
      </c>
      <c r="D819" s="5">
        <f>+LTC!F819</f>
        <v>2089890</v>
      </c>
      <c r="E819" s="5">
        <v>0</v>
      </c>
      <c r="F819" s="5">
        <f>+ETH!F236</f>
        <v>16744800</v>
      </c>
      <c r="G819" s="5">
        <v>0</v>
      </c>
      <c r="H819" s="6">
        <f>+XMR!F679</f>
        <v>981701</v>
      </c>
      <c r="I819" s="6">
        <v>0</v>
      </c>
      <c r="J819" s="5">
        <v>0</v>
      </c>
      <c r="K819" s="5">
        <f>+DASH!F775</f>
        <v>441517</v>
      </c>
      <c r="L819" s="5">
        <f>+XLM!F603</f>
        <v>31234</v>
      </c>
      <c r="N819" s="6">
        <f t="shared" si="13"/>
        <v>91936764</v>
      </c>
      <c r="O819" s="6"/>
    </row>
    <row r="820" spans="1:15" x14ac:dyDescent="0.25">
      <c r="A820" s="4">
        <v>42457</v>
      </c>
      <c r="B820" s="5">
        <f>BTC!F820</f>
        <v>68522800</v>
      </c>
      <c r="C820" s="5">
        <f>+XRP!F820</f>
        <v>2114600</v>
      </c>
      <c r="D820" s="5">
        <f>+LTC!F820</f>
        <v>1427140</v>
      </c>
      <c r="E820" s="5">
        <v>0</v>
      </c>
      <c r="F820" s="5">
        <f>+ETH!F237</f>
        <v>23188300</v>
      </c>
      <c r="G820" s="5">
        <v>0</v>
      </c>
      <c r="H820" s="6">
        <f>+XMR!F680</f>
        <v>591183</v>
      </c>
      <c r="I820" s="6">
        <v>0</v>
      </c>
      <c r="J820" s="5">
        <v>0</v>
      </c>
      <c r="K820" s="5">
        <f>+DASH!F776</f>
        <v>577452</v>
      </c>
      <c r="L820" s="5">
        <f>+XLM!F604</f>
        <v>84150</v>
      </c>
      <c r="N820" s="6">
        <f t="shared" si="13"/>
        <v>96505625</v>
      </c>
      <c r="O820" s="6"/>
    </row>
    <row r="821" spans="1:15" x14ac:dyDescent="0.25">
      <c r="A821" s="3">
        <v>42458</v>
      </c>
      <c r="B821" s="5">
        <f>BTC!F821</f>
        <v>75411504</v>
      </c>
      <c r="C821" s="5">
        <f>+XRP!F821</f>
        <v>1116900</v>
      </c>
      <c r="D821" s="5">
        <f>+LTC!F821</f>
        <v>1764730</v>
      </c>
      <c r="E821" s="5">
        <v>0</v>
      </c>
      <c r="F821" s="5">
        <f>+ETH!F238</f>
        <v>17684200</v>
      </c>
      <c r="G821" s="5">
        <v>0</v>
      </c>
      <c r="H821" s="6">
        <f>+XMR!F681</f>
        <v>324528</v>
      </c>
      <c r="I821" s="6">
        <v>0</v>
      </c>
      <c r="J821" s="5">
        <v>0</v>
      </c>
      <c r="K821" s="5">
        <f>+DASH!F777</f>
        <v>268689</v>
      </c>
      <c r="L821" s="5">
        <f>+XLM!F605</f>
        <v>17062</v>
      </c>
      <c r="N821" s="6">
        <f t="shared" si="13"/>
        <v>96587613</v>
      </c>
      <c r="O821" s="6"/>
    </row>
    <row r="822" spans="1:15" x14ac:dyDescent="0.25">
      <c r="A822" s="4">
        <v>42459</v>
      </c>
      <c r="B822" s="5">
        <f>BTC!F822</f>
        <v>66034100</v>
      </c>
      <c r="C822" s="5">
        <f>+XRP!F822</f>
        <v>1210630</v>
      </c>
      <c r="D822" s="5">
        <f>+LTC!F822</f>
        <v>1450290</v>
      </c>
      <c r="E822" s="5">
        <v>0</v>
      </c>
      <c r="F822" s="5">
        <f>+ETH!F239</f>
        <v>19351200</v>
      </c>
      <c r="G822" s="5">
        <v>0</v>
      </c>
      <c r="H822" s="6">
        <f>+XMR!F682</f>
        <v>324062</v>
      </c>
      <c r="I822" s="6">
        <v>0</v>
      </c>
      <c r="J822" s="5">
        <v>0</v>
      </c>
      <c r="K822" s="5">
        <f>+DASH!F778</f>
        <v>280500</v>
      </c>
      <c r="L822" s="5">
        <f>+XLM!F606</f>
        <v>18345</v>
      </c>
      <c r="N822" s="6">
        <f t="shared" si="13"/>
        <v>88669127</v>
      </c>
      <c r="O822" s="6"/>
    </row>
    <row r="823" spans="1:15" x14ac:dyDescent="0.25">
      <c r="A823" s="3">
        <v>42460</v>
      </c>
      <c r="B823" s="5">
        <f>BTC!F823</f>
        <v>60215200</v>
      </c>
      <c r="C823" s="5">
        <f>+XRP!F823</f>
        <v>1036210</v>
      </c>
      <c r="D823" s="5">
        <f>+LTC!F823</f>
        <v>1704440</v>
      </c>
      <c r="E823" s="5">
        <v>0</v>
      </c>
      <c r="F823" s="5">
        <f>+ETH!F240</f>
        <v>14966700</v>
      </c>
      <c r="G823" s="5">
        <v>0</v>
      </c>
      <c r="H823" s="6">
        <f>+XMR!F683</f>
        <v>197875</v>
      </c>
      <c r="I823" s="6">
        <v>0</v>
      </c>
      <c r="J823" s="5">
        <v>0</v>
      </c>
      <c r="K823" s="5">
        <f>+DASH!F779</f>
        <v>220521</v>
      </c>
      <c r="L823" s="5">
        <f>+XLM!F607</f>
        <v>34233</v>
      </c>
      <c r="N823" s="6">
        <f t="shared" si="13"/>
        <v>78375179</v>
      </c>
      <c r="O823" s="6"/>
    </row>
    <row r="824" spans="1:15" x14ac:dyDescent="0.25">
      <c r="A824" s="4">
        <v>42461</v>
      </c>
      <c r="B824" s="5">
        <f>BTC!F824</f>
        <v>51235700</v>
      </c>
      <c r="C824" s="5">
        <f>+XRP!F824</f>
        <v>827273</v>
      </c>
      <c r="D824" s="5">
        <f>+LTC!F824</f>
        <v>1316230</v>
      </c>
      <c r="E824" s="5">
        <v>0</v>
      </c>
      <c r="F824" s="5">
        <f>+ETH!F241</f>
        <v>11373100</v>
      </c>
      <c r="G824" s="5">
        <v>0</v>
      </c>
      <c r="H824" s="6">
        <f>+XMR!F684</f>
        <v>353597</v>
      </c>
      <c r="I824" s="6">
        <v>0</v>
      </c>
      <c r="J824" s="5">
        <v>0</v>
      </c>
      <c r="K824" s="5">
        <f>+DASH!F780</f>
        <v>189159</v>
      </c>
      <c r="L824" s="5">
        <f>+XLM!F608</f>
        <v>20022</v>
      </c>
      <c r="N824" s="6">
        <f t="shared" si="13"/>
        <v>65315081</v>
      </c>
      <c r="O824" s="6"/>
    </row>
    <row r="825" spans="1:15" x14ac:dyDescent="0.25">
      <c r="A825" s="3">
        <v>42462</v>
      </c>
      <c r="B825" s="5">
        <f>BTC!F825</f>
        <v>45681200</v>
      </c>
      <c r="C825" s="5">
        <f>+XRP!F825</f>
        <v>390399</v>
      </c>
      <c r="D825" s="5">
        <f>+LTC!F825</f>
        <v>1174830</v>
      </c>
      <c r="E825" s="5">
        <v>0</v>
      </c>
      <c r="F825" s="5">
        <f>+ETH!F242</f>
        <v>8682620</v>
      </c>
      <c r="G825" s="5">
        <v>0</v>
      </c>
      <c r="H825" s="6">
        <f>+XMR!F685</f>
        <v>438901</v>
      </c>
      <c r="I825" s="6">
        <v>0</v>
      </c>
      <c r="J825" s="5">
        <v>0</v>
      </c>
      <c r="K825" s="5">
        <f>+DASH!F781</f>
        <v>157191</v>
      </c>
      <c r="L825" s="5">
        <f>+XLM!F609</f>
        <v>30735</v>
      </c>
      <c r="N825" s="6">
        <f t="shared" si="13"/>
        <v>56555876</v>
      </c>
      <c r="O825" s="6"/>
    </row>
    <row r="826" spans="1:15" x14ac:dyDescent="0.25">
      <c r="A826" s="4">
        <v>42463</v>
      </c>
      <c r="B826" s="5">
        <f>BTC!F826</f>
        <v>38053700</v>
      </c>
      <c r="C826" s="5">
        <f>+XRP!F826</f>
        <v>250112</v>
      </c>
      <c r="D826" s="5">
        <f>+LTC!F826</f>
        <v>1281200</v>
      </c>
      <c r="E826" s="5">
        <v>0</v>
      </c>
      <c r="F826" s="5">
        <f>+ETH!F243</f>
        <v>5580550</v>
      </c>
      <c r="G826" s="5">
        <v>0</v>
      </c>
      <c r="H826" s="6">
        <f>+XMR!F686</f>
        <v>255047</v>
      </c>
      <c r="I826" s="6">
        <v>0</v>
      </c>
      <c r="J826" s="5">
        <v>0</v>
      </c>
      <c r="K826" s="5">
        <f>+DASH!F782</f>
        <v>351429</v>
      </c>
      <c r="L826" s="5">
        <f>+XLM!F610</f>
        <v>43511</v>
      </c>
      <c r="N826" s="6">
        <f t="shared" si="13"/>
        <v>45815549</v>
      </c>
      <c r="O826" s="6"/>
    </row>
    <row r="827" spans="1:15" x14ac:dyDescent="0.25">
      <c r="A827" s="3">
        <v>42464</v>
      </c>
      <c r="B827" s="5">
        <f>BTC!F827</f>
        <v>50634300</v>
      </c>
      <c r="C827" s="5">
        <f>+XRP!F827</f>
        <v>300359</v>
      </c>
      <c r="D827" s="5">
        <f>+LTC!F827</f>
        <v>1188610</v>
      </c>
      <c r="E827" s="5">
        <v>0</v>
      </c>
      <c r="F827" s="5">
        <f>+ETH!F244</f>
        <v>9599070</v>
      </c>
      <c r="G827" s="5">
        <v>0</v>
      </c>
      <c r="H827" s="6">
        <f>+XMR!F687</f>
        <v>296207</v>
      </c>
      <c r="I827" s="6">
        <v>0</v>
      </c>
      <c r="J827" s="5">
        <v>0</v>
      </c>
      <c r="K827" s="5">
        <f>+DASH!F783</f>
        <v>141900</v>
      </c>
      <c r="L827" s="5">
        <f>+XLM!F611</f>
        <v>179638</v>
      </c>
      <c r="N827" s="6">
        <f t="shared" si="13"/>
        <v>62340084</v>
      </c>
      <c r="O827" s="6"/>
    </row>
    <row r="828" spans="1:15" x14ac:dyDescent="0.25">
      <c r="A828" s="4">
        <v>42465</v>
      </c>
      <c r="B828" s="5">
        <f>BTC!F828</f>
        <v>60718000</v>
      </c>
      <c r="C828" s="5">
        <f>+XRP!F828</f>
        <v>464037</v>
      </c>
      <c r="D828" s="5">
        <f>+LTC!F828</f>
        <v>863788</v>
      </c>
      <c r="E828" s="5">
        <v>0</v>
      </c>
      <c r="F828" s="5">
        <f>+ETH!F245</f>
        <v>20557300</v>
      </c>
      <c r="G828" s="5">
        <v>0</v>
      </c>
      <c r="H828" s="6">
        <f>+XMR!F688</f>
        <v>404485</v>
      </c>
      <c r="I828" s="6">
        <v>0</v>
      </c>
      <c r="J828" s="5">
        <v>0</v>
      </c>
      <c r="K828" s="5">
        <f>+DASH!F784</f>
        <v>420016</v>
      </c>
      <c r="L828" s="5">
        <f>+XLM!F612</f>
        <v>79658</v>
      </c>
      <c r="N828" s="6">
        <f t="shared" si="13"/>
        <v>83507284</v>
      </c>
      <c r="O828" s="6"/>
    </row>
    <row r="829" spans="1:15" x14ac:dyDescent="0.25">
      <c r="A829" s="3">
        <v>42466</v>
      </c>
      <c r="B829" s="5">
        <f>BTC!F829</f>
        <v>59091000</v>
      </c>
      <c r="C829" s="5">
        <f>+XRP!F829</f>
        <v>796790</v>
      </c>
      <c r="D829" s="5">
        <f>+LTC!F829</f>
        <v>1088910</v>
      </c>
      <c r="E829" s="5">
        <v>0</v>
      </c>
      <c r="F829" s="5">
        <f>+ETH!F246</f>
        <v>16997100</v>
      </c>
      <c r="G829" s="5">
        <v>0</v>
      </c>
      <c r="H829" s="6">
        <f>+XMR!F689</f>
        <v>253803</v>
      </c>
      <c r="I829" s="6">
        <v>0</v>
      </c>
      <c r="J829" s="5">
        <v>0</v>
      </c>
      <c r="K829" s="5">
        <f>+DASH!F785</f>
        <v>189714</v>
      </c>
      <c r="L829" s="5">
        <f>+XLM!F613</f>
        <v>30023</v>
      </c>
      <c r="N829" s="6">
        <f t="shared" si="13"/>
        <v>78447340</v>
      </c>
      <c r="O829" s="6"/>
    </row>
    <row r="830" spans="1:15" x14ac:dyDescent="0.25">
      <c r="A830" s="4">
        <v>42467</v>
      </c>
      <c r="B830" s="5">
        <f>BTC!F830</f>
        <v>57858600</v>
      </c>
      <c r="C830" s="5">
        <f>+XRP!F830</f>
        <v>1450030</v>
      </c>
      <c r="D830" s="5">
        <f>+LTC!F830</f>
        <v>1150280</v>
      </c>
      <c r="E830" s="5">
        <v>0</v>
      </c>
      <c r="F830" s="5">
        <f>+ETH!F247</f>
        <v>13464500</v>
      </c>
      <c r="G830" s="5">
        <v>0</v>
      </c>
      <c r="H830" s="6">
        <f>+XMR!F690</f>
        <v>293003</v>
      </c>
      <c r="I830" s="6">
        <v>0</v>
      </c>
      <c r="J830" s="5">
        <v>0</v>
      </c>
      <c r="K830" s="5">
        <f>+DASH!F786</f>
        <v>174662</v>
      </c>
      <c r="L830" s="5">
        <f>+XLM!F614</f>
        <v>43761</v>
      </c>
      <c r="N830" s="6">
        <f t="shared" si="13"/>
        <v>74434836</v>
      </c>
      <c r="O830" s="6"/>
    </row>
    <row r="831" spans="1:15" x14ac:dyDescent="0.25">
      <c r="A831" s="3">
        <v>42468</v>
      </c>
      <c r="B831" s="5">
        <f>BTC!F831</f>
        <v>63454700</v>
      </c>
      <c r="C831" s="5">
        <f>+XRP!F831</f>
        <v>859428</v>
      </c>
      <c r="D831" s="5">
        <f>+LTC!F831</f>
        <v>1352320</v>
      </c>
      <c r="E831" s="5">
        <v>0</v>
      </c>
      <c r="F831" s="5">
        <f>+ETH!F248</f>
        <v>14660600</v>
      </c>
      <c r="G831" s="5">
        <v>0</v>
      </c>
      <c r="H831" s="6">
        <f>+XMR!F691</f>
        <v>535958</v>
      </c>
      <c r="I831" s="6">
        <v>0</v>
      </c>
      <c r="J831" s="5">
        <v>0</v>
      </c>
      <c r="K831" s="5">
        <f>+DASH!F787</f>
        <v>218748</v>
      </c>
      <c r="L831" s="5">
        <f>+XLM!F615</f>
        <v>33986</v>
      </c>
      <c r="N831" s="6">
        <f t="shared" si="13"/>
        <v>81115740</v>
      </c>
      <c r="O831" s="6"/>
    </row>
    <row r="832" spans="1:15" x14ac:dyDescent="0.25">
      <c r="A832" s="4">
        <v>42469</v>
      </c>
      <c r="B832" s="5">
        <f>BTC!F832</f>
        <v>49792700</v>
      </c>
      <c r="C832" s="5">
        <f>+XRP!F832</f>
        <v>1032700</v>
      </c>
      <c r="D832" s="5">
        <f>+LTC!F832</f>
        <v>1224580</v>
      </c>
      <c r="E832" s="5">
        <v>0</v>
      </c>
      <c r="F832" s="5">
        <f>+ETH!F249</f>
        <v>16194800</v>
      </c>
      <c r="G832" s="5">
        <v>0</v>
      </c>
      <c r="H832" s="6">
        <f>+XMR!F692</f>
        <v>937009</v>
      </c>
      <c r="I832" s="6">
        <v>0</v>
      </c>
      <c r="J832" s="5">
        <v>0</v>
      </c>
      <c r="K832" s="5">
        <f>+DASH!F788</f>
        <v>490236</v>
      </c>
      <c r="L832" s="5">
        <f>+XLM!F616</f>
        <v>29154</v>
      </c>
      <c r="N832" s="6">
        <f t="shared" si="13"/>
        <v>69701179</v>
      </c>
      <c r="O832" s="6"/>
    </row>
    <row r="833" spans="1:15" x14ac:dyDescent="0.25">
      <c r="A833" s="3">
        <v>42470</v>
      </c>
      <c r="B833" s="5">
        <f>BTC!F833</f>
        <v>73478600</v>
      </c>
      <c r="C833" s="5">
        <f>+XRP!F833</f>
        <v>774554</v>
      </c>
      <c r="D833" s="5">
        <f>+LTC!F833</f>
        <v>1417490</v>
      </c>
      <c r="E833" s="5">
        <v>0</v>
      </c>
      <c r="F833" s="5">
        <f>+ETH!F250</f>
        <v>42613400</v>
      </c>
      <c r="G833" s="5">
        <v>0</v>
      </c>
      <c r="H833" s="6">
        <f>+XMR!F693</f>
        <v>1270300</v>
      </c>
      <c r="I833" s="6">
        <v>0</v>
      </c>
      <c r="J833" s="5">
        <v>0</v>
      </c>
      <c r="K833" s="5">
        <f>+DASH!F789</f>
        <v>874074</v>
      </c>
      <c r="L833" s="5">
        <f>+XLM!F617</f>
        <v>128084</v>
      </c>
      <c r="N833" s="6">
        <f t="shared" si="13"/>
        <v>120556502</v>
      </c>
      <c r="O833" s="6"/>
    </row>
    <row r="834" spans="1:15" x14ac:dyDescent="0.25">
      <c r="A834" s="4">
        <v>42471</v>
      </c>
      <c r="B834" s="5">
        <f>BTC!F834</f>
        <v>50747500</v>
      </c>
      <c r="C834" s="5">
        <f>+XRP!F834</f>
        <v>1871520</v>
      </c>
      <c r="D834" s="5">
        <f>+LTC!F834</f>
        <v>1061060</v>
      </c>
      <c r="E834" s="5">
        <v>0</v>
      </c>
      <c r="F834" s="5">
        <f>+ETH!F251</f>
        <v>15138100</v>
      </c>
      <c r="G834" s="5">
        <v>0</v>
      </c>
      <c r="H834" s="6">
        <f>+XMR!F694</f>
        <v>307904</v>
      </c>
      <c r="I834" s="6">
        <v>0</v>
      </c>
      <c r="J834" s="5">
        <v>0</v>
      </c>
      <c r="K834" s="5">
        <f>+DASH!F790</f>
        <v>230475</v>
      </c>
      <c r="L834" s="5">
        <f>+XLM!F618</f>
        <v>26655</v>
      </c>
      <c r="N834" s="6">
        <f t="shared" si="13"/>
        <v>69383214</v>
      </c>
      <c r="O834" s="6"/>
    </row>
    <row r="835" spans="1:15" x14ac:dyDescent="0.25">
      <c r="A835" s="3">
        <v>42472</v>
      </c>
      <c r="B835" s="5">
        <f>BTC!F835</f>
        <v>70728800</v>
      </c>
      <c r="C835" s="5">
        <f>+XRP!F835</f>
        <v>1085670</v>
      </c>
      <c r="D835" s="5">
        <f>+LTC!F835</f>
        <v>1305310</v>
      </c>
      <c r="E835" s="5">
        <v>0</v>
      </c>
      <c r="F835" s="5">
        <f>+ETH!F252</f>
        <v>23190100</v>
      </c>
      <c r="G835" s="5">
        <v>0</v>
      </c>
      <c r="H835" s="6">
        <f>+XMR!F695</f>
        <v>607158</v>
      </c>
      <c r="I835" s="6">
        <v>0</v>
      </c>
      <c r="J835" s="5">
        <v>0</v>
      </c>
      <c r="K835" s="5">
        <f>+DASH!F791</f>
        <v>334270</v>
      </c>
      <c r="L835" s="5">
        <f>+XLM!F619</f>
        <v>38237</v>
      </c>
      <c r="N835" s="6">
        <f t="shared" si="13"/>
        <v>97289545</v>
      </c>
      <c r="O835" s="6"/>
    </row>
    <row r="836" spans="1:15" x14ac:dyDescent="0.25">
      <c r="A836" s="4">
        <v>42473</v>
      </c>
      <c r="B836" s="5">
        <f>BTC!F836</f>
        <v>69060400</v>
      </c>
      <c r="C836" s="5">
        <f>+XRP!F836</f>
        <v>1384420</v>
      </c>
      <c r="D836" s="5">
        <f>+LTC!F836</f>
        <v>1295720</v>
      </c>
      <c r="E836" s="5">
        <v>0</v>
      </c>
      <c r="F836" s="5">
        <f>+ETH!F253</f>
        <v>31403300</v>
      </c>
      <c r="G836" s="5">
        <v>0</v>
      </c>
      <c r="H836" s="6">
        <f>+XMR!F696</f>
        <v>411783</v>
      </c>
      <c r="I836" s="6">
        <v>0</v>
      </c>
      <c r="J836" s="5">
        <v>0</v>
      </c>
      <c r="K836" s="5">
        <f>+DASH!F792</f>
        <v>223697</v>
      </c>
      <c r="L836" s="5">
        <f>+XLM!F620</f>
        <v>43097</v>
      </c>
      <c r="N836" s="6">
        <f t="shared" si="13"/>
        <v>103822417</v>
      </c>
      <c r="O836" s="6"/>
    </row>
    <row r="837" spans="1:15" x14ac:dyDescent="0.25">
      <c r="A837" s="3">
        <v>42474</v>
      </c>
      <c r="B837" s="5">
        <f>BTC!F837</f>
        <v>45281000</v>
      </c>
      <c r="C837" s="5">
        <f>+XRP!F837</f>
        <v>192592</v>
      </c>
      <c r="D837" s="5">
        <f>+LTC!F837</f>
        <v>1190770</v>
      </c>
      <c r="E837" s="5">
        <v>0</v>
      </c>
      <c r="F837" s="5">
        <f>+ETH!F254</f>
        <v>13590700</v>
      </c>
      <c r="G837" s="5">
        <v>0</v>
      </c>
      <c r="H837" s="6">
        <f>+XMR!F697</f>
        <v>199039</v>
      </c>
      <c r="I837" s="6">
        <v>0</v>
      </c>
      <c r="J837" s="5">
        <v>0</v>
      </c>
      <c r="K837" s="5">
        <f>+DASH!F793</f>
        <v>218510</v>
      </c>
      <c r="L837" s="5">
        <f>+XLM!F621</f>
        <v>23351</v>
      </c>
      <c r="N837" s="6">
        <f t="shared" si="13"/>
        <v>60695962</v>
      </c>
      <c r="O837" s="6"/>
    </row>
    <row r="838" spans="1:15" x14ac:dyDescent="0.25">
      <c r="A838" s="4">
        <v>42475</v>
      </c>
      <c r="B838" s="5">
        <f>BTC!F838</f>
        <v>54801500</v>
      </c>
      <c r="C838" s="5">
        <f>+XRP!F838</f>
        <v>156069</v>
      </c>
      <c r="D838" s="5">
        <f>+LTC!F838</f>
        <v>1404400</v>
      </c>
      <c r="E838" s="5">
        <v>0</v>
      </c>
      <c r="F838" s="5">
        <f>+ETH!F255</f>
        <v>12179000</v>
      </c>
      <c r="G838" s="5">
        <v>0</v>
      </c>
      <c r="H838" s="6">
        <f>+XMR!F698</f>
        <v>366008</v>
      </c>
      <c r="I838" s="6">
        <v>0</v>
      </c>
      <c r="J838" s="5">
        <v>0</v>
      </c>
      <c r="K838" s="5">
        <f>+DASH!F794</f>
        <v>303991</v>
      </c>
      <c r="L838" s="5">
        <f>+XLM!F622</f>
        <v>40559</v>
      </c>
      <c r="N838" s="6">
        <f t="shared" si="13"/>
        <v>69251527</v>
      </c>
      <c r="O838" s="6"/>
    </row>
    <row r="839" spans="1:15" x14ac:dyDescent="0.25">
      <c r="A839" s="3">
        <v>42476</v>
      </c>
      <c r="B839" s="5">
        <f>BTC!F839</f>
        <v>39392800</v>
      </c>
      <c r="C839" s="5">
        <f>+XRP!F839</f>
        <v>70487</v>
      </c>
      <c r="D839" s="5">
        <f>+LTC!F839</f>
        <v>1155850</v>
      </c>
      <c r="E839" s="5">
        <v>0</v>
      </c>
      <c r="F839" s="5">
        <f>+ETH!F256</f>
        <v>9888460</v>
      </c>
      <c r="G839" s="5">
        <v>0</v>
      </c>
      <c r="H839" s="6">
        <f>+XMR!F699</f>
        <v>111910</v>
      </c>
      <c r="I839" s="6">
        <v>0</v>
      </c>
      <c r="J839" s="5">
        <v>0</v>
      </c>
      <c r="K839" s="5">
        <f>+DASH!F795</f>
        <v>287896</v>
      </c>
      <c r="L839" s="5">
        <f>+XLM!F623</f>
        <v>18872</v>
      </c>
      <c r="N839" s="6">
        <f t="shared" si="13"/>
        <v>50926275</v>
      </c>
      <c r="O839" s="6"/>
    </row>
    <row r="840" spans="1:15" x14ac:dyDescent="0.25">
      <c r="A840" s="4">
        <v>42477</v>
      </c>
      <c r="B840" s="5">
        <f>BTC!F840</f>
        <v>52125900</v>
      </c>
      <c r="C840" s="5">
        <f>+XRP!F840</f>
        <v>54782</v>
      </c>
      <c r="D840" s="5">
        <f>+LTC!F840</f>
        <v>1211900</v>
      </c>
      <c r="E840" s="5">
        <v>0</v>
      </c>
      <c r="F840" s="5">
        <f>+ETH!F257</f>
        <v>24619600</v>
      </c>
      <c r="G840" s="5">
        <v>0</v>
      </c>
      <c r="H840" s="6">
        <f>+XMR!F700</f>
        <v>306365</v>
      </c>
      <c r="I840" s="6">
        <v>0</v>
      </c>
      <c r="J840" s="5">
        <v>0</v>
      </c>
      <c r="K840" s="5">
        <f>+DASH!F796</f>
        <v>206734</v>
      </c>
      <c r="L840" s="5">
        <f>+XLM!F624</f>
        <v>14645</v>
      </c>
      <c r="N840" s="6">
        <f t="shared" si="13"/>
        <v>78539926</v>
      </c>
      <c r="O840" s="6"/>
    </row>
    <row r="841" spans="1:15" x14ac:dyDescent="0.25">
      <c r="A841" s="3">
        <v>42478</v>
      </c>
      <c r="B841" s="5">
        <f>BTC!F841</f>
        <v>55670900</v>
      </c>
      <c r="C841" s="5">
        <f>+XRP!F841</f>
        <v>1066190</v>
      </c>
      <c r="D841" s="5">
        <f>+LTC!F841</f>
        <v>1317730</v>
      </c>
      <c r="E841" s="5">
        <v>0</v>
      </c>
      <c r="F841" s="5">
        <f>+ETH!F258</f>
        <v>21084100</v>
      </c>
      <c r="G841" s="5">
        <v>0</v>
      </c>
      <c r="H841" s="6">
        <f>+XMR!F701</f>
        <v>294792</v>
      </c>
      <c r="I841" s="6">
        <v>0</v>
      </c>
      <c r="J841" s="5">
        <v>0</v>
      </c>
      <c r="K841" s="5">
        <f>+DASH!F797</f>
        <v>211282</v>
      </c>
      <c r="L841" s="5">
        <f>+XLM!F625</f>
        <v>24122</v>
      </c>
      <c r="N841" s="6">
        <f t="shared" si="13"/>
        <v>79669116</v>
      </c>
      <c r="O841" s="6"/>
    </row>
    <row r="842" spans="1:15" x14ac:dyDescent="0.25">
      <c r="A842" s="4">
        <v>42479</v>
      </c>
      <c r="B842" s="5">
        <f>BTC!F842</f>
        <v>52810500</v>
      </c>
      <c r="C842" s="5">
        <f>+XRP!F842</f>
        <v>426257</v>
      </c>
      <c r="D842" s="5">
        <f>+LTC!F842</f>
        <v>1333410</v>
      </c>
      <c r="E842" s="5">
        <v>0</v>
      </c>
      <c r="F842" s="5">
        <f>+ETH!F259</f>
        <v>12899100</v>
      </c>
      <c r="G842" s="5">
        <v>0</v>
      </c>
      <c r="H842" s="6">
        <f>+XMR!F702</f>
        <v>279257</v>
      </c>
      <c r="I842" s="6">
        <v>0</v>
      </c>
      <c r="J842" s="5">
        <v>0</v>
      </c>
      <c r="K842" s="5">
        <f>+DASH!F798</f>
        <v>204854</v>
      </c>
      <c r="L842" s="5">
        <f>+XLM!F626</f>
        <v>13111</v>
      </c>
      <c r="N842" s="6">
        <f t="shared" si="13"/>
        <v>67966489</v>
      </c>
      <c r="O842" s="6"/>
    </row>
    <row r="843" spans="1:15" x14ac:dyDescent="0.25">
      <c r="A843" s="3">
        <v>42480</v>
      </c>
      <c r="B843" s="5">
        <f>BTC!F843</f>
        <v>72890096</v>
      </c>
      <c r="C843" s="5">
        <f>+XRP!F843</f>
        <v>1301350</v>
      </c>
      <c r="D843" s="5">
        <f>+LTC!F843</f>
        <v>1638920</v>
      </c>
      <c r="E843" s="5">
        <v>0</v>
      </c>
      <c r="F843" s="5">
        <f>+ETH!F260</f>
        <v>15634700</v>
      </c>
      <c r="G843" s="5">
        <v>0</v>
      </c>
      <c r="H843" s="6">
        <f>+XMR!F703</f>
        <v>317076</v>
      </c>
      <c r="I843" s="6">
        <v>0</v>
      </c>
      <c r="J843" s="5">
        <v>0</v>
      </c>
      <c r="K843" s="5">
        <f>+DASH!F799</f>
        <v>247651</v>
      </c>
      <c r="L843" s="5">
        <f>+XLM!F627</f>
        <v>39461</v>
      </c>
      <c r="N843" s="6">
        <f t="shared" si="13"/>
        <v>92069254</v>
      </c>
      <c r="O843" s="6"/>
    </row>
    <row r="844" spans="1:15" x14ac:dyDescent="0.25">
      <c r="A844" s="4">
        <v>42481</v>
      </c>
      <c r="B844" s="5">
        <f>BTC!F844</f>
        <v>68204704</v>
      </c>
      <c r="C844" s="5">
        <f>+XRP!F844</f>
        <v>1011580</v>
      </c>
      <c r="D844" s="5">
        <f>+LTC!F844</f>
        <v>1688230</v>
      </c>
      <c r="E844" s="5">
        <v>0</v>
      </c>
      <c r="F844" s="5">
        <f>+ETH!F261</f>
        <v>13355400</v>
      </c>
      <c r="G844" s="5">
        <v>0</v>
      </c>
      <c r="H844" s="6">
        <f>+XMR!F704</f>
        <v>217840</v>
      </c>
      <c r="I844" s="6">
        <v>0</v>
      </c>
      <c r="J844" s="5">
        <v>0</v>
      </c>
      <c r="K844" s="5">
        <f>+DASH!F800</f>
        <v>187613</v>
      </c>
      <c r="L844" s="5">
        <f>+XLM!F628</f>
        <v>54310</v>
      </c>
      <c r="N844" s="6">
        <f t="shared" si="13"/>
        <v>84719677</v>
      </c>
      <c r="O844" s="6"/>
    </row>
    <row r="845" spans="1:15" x14ac:dyDescent="0.25">
      <c r="A845" s="3">
        <v>42482</v>
      </c>
      <c r="B845" s="5">
        <f>BTC!F845</f>
        <v>58804400</v>
      </c>
      <c r="C845" s="5">
        <f>+XRP!F845</f>
        <v>955674</v>
      </c>
      <c r="D845" s="5">
        <f>+LTC!F845</f>
        <v>1569850</v>
      </c>
      <c r="E845" s="5">
        <v>0</v>
      </c>
      <c r="F845" s="5">
        <f>+ETH!F262</f>
        <v>13309300</v>
      </c>
      <c r="G845" s="5">
        <v>0</v>
      </c>
      <c r="H845" s="6">
        <f>+XMR!F705</f>
        <v>142996</v>
      </c>
      <c r="I845" s="6">
        <v>0</v>
      </c>
      <c r="J845" s="5">
        <v>0</v>
      </c>
      <c r="K845" s="5">
        <f>+DASH!F801</f>
        <v>239961</v>
      </c>
      <c r="L845" s="5">
        <f>+XLM!F629</f>
        <v>26976</v>
      </c>
      <c r="N845" s="6">
        <f t="shared" si="13"/>
        <v>75049157</v>
      </c>
      <c r="O845" s="6"/>
    </row>
    <row r="846" spans="1:15" x14ac:dyDescent="0.25">
      <c r="A846" s="4">
        <v>42483</v>
      </c>
      <c r="B846" s="5">
        <f>BTC!F846</f>
        <v>50485400</v>
      </c>
      <c r="C846" s="5">
        <f>+XRP!F846</f>
        <v>345650</v>
      </c>
      <c r="D846" s="5">
        <f>+LTC!F846</f>
        <v>1383790</v>
      </c>
      <c r="E846" s="5">
        <v>0</v>
      </c>
      <c r="F846" s="5">
        <f>+ETH!F263</f>
        <v>14565200</v>
      </c>
      <c r="G846" s="5">
        <v>0</v>
      </c>
      <c r="H846" s="6">
        <f>+XMR!F706</f>
        <v>111624</v>
      </c>
      <c r="I846" s="6">
        <v>0</v>
      </c>
      <c r="J846" s="5">
        <v>0</v>
      </c>
      <c r="K846" s="5">
        <f>+DASH!F802</f>
        <v>241922</v>
      </c>
      <c r="L846" s="5">
        <f>+XLM!F630</f>
        <v>22819</v>
      </c>
      <c r="N846" s="6">
        <f t="shared" si="13"/>
        <v>67156405</v>
      </c>
      <c r="O846" s="6"/>
    </row>
    <row r="847" spans="1:15" x14ac:dyDescent="0.25">
      <c r="A847" s="3">
        <v>42484</v>
      </c>
      <c r="B847" s="5">
        <f>BTC!F847</f>
        <v>68198400</v>
      </c>
      <c r="C847" s="5">
        <f>+XRP!F847</f>
        <v>472274</v>
      </c>
      <c r="D847" s="5">
        <f>+LTC!F847</f>
        <v>4502460</v>
      </c>
      <c r="E847" s="5">
        <v>0</v>
      </c>
      <c r="F847" s="5">
        <f>+ETH!F264</f>
        <v>10786400</v>
      </c>
      <c r="G847" s="5">
        <v>0</v>
      </c>
      <c r="H847" s="6">
        <f>+XMR!F707</f>
        <v>117386</v>
      </c>
      <c r="I847" s="6">
        <v>0</v>
      </c>
      <c r="J847" s="5">
        <v>0</v>
      </c>
      <c r="K847" s="5">
        <f>+DASH!F803</f>
        <v>236604</v>
      </c>
      <c r="L847" s="5">
        <f>+XLM!F631</f>
        <v>18230</v>
      </c>
      <c r="N847" s="6">
        <f t="shared" si="13"/>
        <v>84331754</v>
      </c>
      <c r="O847" s="6"/>
    </row>
    <row r="848" spans="1:15" x14ac:dyDescent="0.25">
      <c r="A848" s="4">
        <v>42485</v>
      </c>
      <c r="B848" s="5">
        <f>BTC!F848</f>
        <v>87091800</v>
      </c>
      <c r="C848" s="5">
        <f>+XRP!F848</f>
        <v>605219</v>
      </c>
      <c r="D848" s="5">
        <f>+LTC!F848</f>
        <v>6605750</v>
      </c>
      <c r="E848" s="5">
        <v>0</v>
      </c>
      <c r="F848" s="5">
        <f>+ETH!F265</f>
        <v>18239900</v>
      </c>
      <c r="G848" s="5">
        <v>0</v>
      </c>
      <c r="H848" s="6">
        <f>+XMR!F708</f>
        <v>209133</v>
      </c>
      <c r="I848" s="6">
        <v>0</v>
      </c>
      <c r="J848" s="5">
        <v>0</v>
      </c>
      <c r="K848" s="5">
        <f>+DASH!F804</f>
        <v>269831</v>
      </c>
      <c r="L848" s="5">
        <f>+XLM!F632</f>
        <v>55865</v>
      </c>
      <c r="N848" s="6">
        <f t="shared" si="13"/>
        <v>113077498</v>
      </c>
      <c r="O848" s="6"/>
    </row>
    <row r="849" spans="1:15" x14ac:dyDescent="0.25">
      <c r="A849" s="3">
        <v>42486</v>
      </c>
      <c r="B849" s="5">
        <f>BTC!F849</f>
        <v>78971904</v>
      </c>
      <c r="C849" s="5">
        <f>+XRP!F849</f>
        <v>884879</v>
      </c>
      <c r="D849" s="5">
        <f>+LTC!F849</f>
        <v>6717450</v>
      </c>
      <c r="E849" s="5">
        <v>0</v>
      </c>
      <c r="F849" s="5">
        <f>+ETH!F266</f>
        <v>17667300</v>
      </c>
      <c r="G849" s="5">
        <v>0</v>
      </c>
      <c r="H849" s="6">
        <f>+XMR!F709</f>
        <v>339835</v>
      </c>
      <c r="I849" s="6">
        <v>0</v>
      </c>
      <c r="J849" s="5">
        <v>0</v>
      </c>
      <c r="K849" s="5">
        <f>+DASH!F805</f>
        <v>249141</v>
      </c>
      <c r="L849" s="5">
        <f>+XLM!F633</f>
        <v>93637</v>
      </c>
      <c r="N849" s="6">
        <f t="shared" si="13"/>
        <v>104924146</v>
      </c>
      <c r="O849" s="6"/>
    </row>
    <row r="850" spans="1:15" x14ac:dyDescent="0.25">
      <c r="A850" s="4">
        <v>42487</v>
      </c>
      <c r="B850" s="5">
        <f>BTC!F850</f>
        <v>93564896</v>
      </c>
      <c r="C850" s="5">
        <f>+XRP!F850</f>
        <v>797081</v>
      </c>
      <c r="D850" s="5">
        <f>+LTC!F850</f>
        <v>9435190</v>
      </c>
      <c r="E850" s="5">
        <v>0</v>
      </c>
      <c r="F850" s="5">
        <f>+ETH!F267</f>
        <v>19254500</v>
      </c>
      <c r="G850" s="5">
        <v>0</v>
      </c>
      <c r="H850" s="6">
        <f>+XMR!F710</f>
        <v>300067</v>
      </c>
      <c r="I850" s="6">
        <v>0</v>
      </c>
      <c r="J850" s="5">
        <v>0</v>
      </c>
      <c r="K850" s="5">
        <f>+DASH!F806</f>
        <v>422258</v>
      </c>
      <c r="L850" s="5">
        <f>+XLM!F634</f>
        <v>31873</v>
      </c>
      <c r="N850" s="6">
        <f t="shared" si="13"/>
        <v>123805865</v>
      </c>
      <c r="O850" s="6"/>
    </row>
    <row r="851" spans="1:15" x14ac:dyDescent="0.25">
      <c r="A851" s="3">
        <v>42488</v>
      </c>
      <c r="B851" s="5">
        <f>BTC!F851</f>
        <v>74064704</v>
      </c>
      <c r="C851" s="5">
        <f>+XRP!F851</f>
        <v>752872</v>
      </c>
      <c r="D851" s="5">
        <f>+LTC!F851</f>
        <v>3952590</v>
      </c>
      <c r="E851" s="5">
        <v>0</v>
      </c>
      <c r="F851" s="5">
        <f>+ETH!F268</f>
        <v>11576000</v>
      </c>
      <c r="G851" s="5">
        <v>0</v>
      </c>
      <c r="H851" s="6">
        <f>+XMR!F711</f>
        <v>98147</v>
      </c>
      <c r="I851" s="6">
        <v>0</v>
      </c>
      <c r="J851" s="5">
        <v>0</v>
      </c>
      <c r="K851" s="5">
        <f>+DASH!F807</f>
        <v>224846</v>
      </c>
      <c r="L851" s="5">
        <f>+XLM!F635</f>
        <v>44636</v>
      </c>
      <c r="N851" s="6">
        <f t="shared" si="13"/>
        <v>90713795</v>
      </c>
      <c r="O851" s="6"/>
    </row>
    <row r="852" spans="1:15" x14ac:dyDescent="0.25">
      <c r="A852" s="4">
        <v>42489</v>
      </c>
      <c r="B852" s="5">
        <f>BTC!F852</f>
        <v>49258500</v>
      </c>
      <c r="C852" s="5">
        <f>+XRP!F852</f>
        <v>538253</v>
      </c>
      <c r="D852" s="5">
        <f>+LTC!F852</f>
        <v>2467080</v>
      </c>
      <c r="E852" s="5">
        <v>0</v>
      </c>
      <c r="F852" s="5">
        <f>+ETH!F269</f>
        <v>8762080</v>
      </c>
      <c r="G852" s="5">
        <v>0</v>
      </c>
      <c r="H852" s="6">
        <f>+XMR!F712</f>
        <v>101368</v>
      </c>
      <c r="I852" s="6">
        <v>0</v>
      </c>
      <c r="J852" s="5">
        <v>0</v>
      </c>
      <c r="K852" s="5">
        <f>+DASH!F808</f>
        <v>281894</v>
      </c>
      <c r="L852" s="5">
        <f>+XLM!F636</f>
        <v>11889</v>
      </c>
      <c r="N852" s="6">
        <f t="shared" si="13"/>
        <v>61421064</v>
      </c>
      <c r="O852" s="6"/>
    </row>
    <row r="853" spans="1:15" x14ac:dyDescent="0.25">
      <c r="A853" s="3">
        <v>42490</v>
      </c>
      <c r="B853" s="5">
        <f>BTC!F853</f>
        <v>69322600</v>
      </c>
      <c r="C853" s="5">
        <f>+XRP!F853</f>
        <v>406123</v>
      </c>
      <c r="D853" s="5">
        <f>+LTC!F853</f>
        <v>2502180</v>
      </c>
      <c r="E853" s="5">
        <v>0</v>
      </c>
      <c r="F853" s="5">
        <f>+ETH!F270</f>
        <v>36573300</v>
      </c>
      <c r="G853" s="5">
        <v>0</v>
      </c>
      <c r="H853" s="6">
        <f>+XMR!F713</f>
        <v>127183</v>
      </c>
      <c r="I853" s="6">
        <v>0</v>
      </c>
      <c r="J853" s="5">
        <v>0</v>
      </c>
      <c r="K853" s="5">
        <f>+DASH!F809</f>
        <v>293789</v>
      </c>
      <c r="L853" s="5">
        <f>+XLM!F637</f>
        <v>24008</v>
      </c>
      <c r="N853" s="6">
        <f t="shared" si="13"/>
        <v>109249183</v>
      </c>
      <c r="O853" s="6"/>
    </row>
    <row r="854" spans="1:15" x14ac:dyDescent="0.25">
      <c r="A854" s="4">
        <v>42491</v>
      </c>
      <c r="B854" s="5">
        <f>BTC!F854</f>
        <v>40660100</v>
      </c>
      <c r="C854" s="5">
        <f>+XRP!F854</f>
        <v>241733</v>
      </c>
      <c r="D854" s="5">
        <f>+LTC!F854</f>
        <v>1911590</v>
      </c>
      <c r="E854" s="5">
        <v>0</v>
      </c>
      <c r="F854" s="5">
        <f>+ETH!F271</f>
        <v>16713800</v>
      </c>
      <c r="G854" s="5">
        <v>0</v>
      </c>
      <c r="H854" s="6">
        <f>+XMR!F714</f>
        <v>64193</v>
      </c>
      <c r="I854" s="6">
        <v>0</v>
      </c>
      <c r="J854" s="5">
        <v>0</v>
      </c>
      <c r="K854" s="5">
        <f>+DASH!F810</f>
        <v>229207</v>
      </c>
      <c r="L854" s="5">
        <f>+XLM!F638</f>
        <v>6884</v>
      </c>
      <c r="N854" s="6">
        <f t="shared" si="13"/>
        <v>59827507</v>
      </c>
      <c r="O854" s="6"/>
    </row>
    <row r="855" spans="1:15" x14ac:dyDescent="0.25">
      <c r="A855" s="3">
        <v>42492</v>
      </c>
      <c r="B855" s="5">
        <f>BTC!F855</f>
        <v>92127000</v>
      </c>
      <c r="C855" s="5">
        <f>+XRP!F855</f>
        <v>585826</v>
      </c>
      <c r="D855" s="5">
        <f>+LTC!F855</f>
        <v>2667410</v>
      </c>
      <c r="E855" s="5">
        <v>0</v>
      </c>
      <c r="F855" s="5">
        <f>+ETH!F272</f>
        <v>41019200</v>
      </c>
      <c r="G855" s="5">
        <v>0</v>
      </c>
      <c r="H855" s="6">
        <f>+XMR!F715</f>
        <v>212997</v>
      </c>
      <c r="I855" s="6">
        <v>0</v>
      </c>
      <c r="J855" s="5">
        <v>0</v>
      </c>
      <c r="K855" s="5">
        <f>+DASH!F811</f>
        <v>265828</v>
      </c>
      <c r="L855" s="5">
        <f>+XLM!F639</f>
        <v>19403</v>
      </c>
      <c r="N855" s="6">
        <f t="shared" si="13"/>
        <v>136897664</v>
      </c>
      <c r="O855" s="6"/>
    </row>
    <row r="856" spans="1:15" x14ac:dyDescent="0.25">
      <c r="A856" s="4">
        <v>42493</v>
      </c>
      <c r="B856" s="5">
        <f>BTC!F856</f>
        <v>59366400</v>
      </c>
      <c r="C856" s="5">
        <f>+XRP!F856</f>
        <v>329125</v>
      </c>
      <c r="D856" s="5">
        <f>+LTC!F856</f>
        <v>2363200</v>
      </c>
      <c r="E856" s="5">
        <v>0</v>
      </c>
      <c r="F856" s="5">
        <f>+ETH!F273</f>
        <v>21463900</v>
      </c>
      <c r="G856" s="5">
        <v>0</v>
      </c>
      <c r="H856" s="6">
        <f>+XMR!F716</f>
        <v>103842</v>
      </c>
      <c r="I856" s="6">
        <v>0</v>
      </c>
      <c r="J856" s="5">
        <v>0</v>
      </c>
      <c r="K856" s="5">
        <f>+DASH!F812</f>
        <v>180138</v>
      </c>
      <c r="L856" s="5">
        <f>+XLM!F640</f>
        <v>17242</v>
      </c>
      <c r="N856" s="6">
        <f t="shared" si="13"/>
        <v>83823847</v>
      </c>
      <c r="O856" s="6"/>
    </row>
    <row r="857" spans="1:15" x14ac:dyDescent="0.25">
      <c r="A857" s="3">
        <v>42494</v>
      </c>
      <c r="B857" s="5">
        <f>BTC!F857</f>
        <v>50407300</v>
      </c>
      <c r="C857" s="5">
        <f>+XRP!F857</f>
        <v>563556</v>
      </c>
      <c r="D857" s="5">
        <f>+LTC!F857</f>
        <v>1716110</v>
      </c>
      <c r="E857" s="5">
        <v>0</v>
      </c>
      <c r="F857" s="5">
        <f>+ETH!F274</f>
        <v>17622400</v>
      </c>
      <c r="G857" s="5">
        <v>0</v>
      </c>
      <c r="H857" s="6">
        <f>+XMR!F717</f>
        <v>102053</v>
      </c>
      <c r="I857" s="6">
        <v>0</v>
      </c>
      <c r="J857" s="5">
        <v>0</v>
      </c>
      <c r="K857" s="5">
        <f>+DASH!F813</f>
        <v>196202</v>
      </c>
      <c r="L857" s="5">
        <f>+XLM!F641</f>
        <v>16615</v>
      </c>
      <c r="N857" s="6">
        <f t="shared" si="13"/>
        <v>70624236</v>
      </c>
      <c r="O857" s="6"/>
    </row>
    <row r="858" spans="1:15" x14ac:dyDescent="0.25">
      <c r="A858" s="4">
        <v>42495</v>
      </c>
      <c r="B858" s="5">
        <f>BTC!F858</f>
        <v>50440800</v>
      </c>
      <c r="C858" s="5">
        <f>+XRP!F858</f>
        <v>509188</v>
      </c>
      <c r="D858" s="5">
        <f>+LTC!F858</f>
        <v>1702120</v>
      </c>
      <c r="E858" s="5">
        <v>0</v>
      </c>
      <c r="F858" s="5">
        <f>+ETH!F275</f>
        <v>18296200</v>
      </c>
      <c r="G858" s="5">
        <v>0</v>
      </c>
      <c r="H858" s="6">
        <f>+XMR!F718</f>
        <v>76568</v>
      </c>
      <c r="I858" s="6">
        <v>0</v>
      </c>
      <c r="J858" s="5">
        <v>0</v>
      </c>
      <c r="K858" s="5">
        <f>+DASH!F814</f>
        <v>186158</v>
      </c>
      <c r="L858" s="5">
        <f>+XLM!F642</f>
        <v>12585</v>
      </c>
      <c r="N858" s="6">
        <f t="shared" si="13"/>
        <v>71223619</v>
      </c>
      <c r="O858" s="6"/>
    </row>
    <row r="859" spans="1:15" x14ac:dyDescent="0.25">
      <c r="A859" s="3">
        <v>42496</v>
      </c>
      <c r="B859" s="5">
        <f>BTC!F859</f>
        <v>72796800</v>
      </c>
      <c r="C859" s="5">
        <f>+XRP!F859</f>
        <v>680334</v>
      </c>
      <c r="D859" s="5">
        <f>+LTC!F859</f>
        <v>1899060</v>
      </c>
      <c r="E859" s="5">
        <v>0</v>
      </c>
      <c r="F859" s="5">
        <f>+ETH!F276</f>
        <v>21510600</v>
      </c>
      <c r="G859" s="5">
        <v>0</v>
      </c>
      <c r="H859" s="6">
        <f>+XMR!F719</f>
        <v>71046</v>
      </c>
      <c r="I859" s="6">
        <v>0</v>
      </c>
      <c r="J859" s="5">
        <v>0</v>
      </c>
      <c r="K859" s="5">
        <f>+DASH!F815</f>
        <v>215622</v>
      </c>
      <c r="L859" s="5">
        <f>+XLM!F643</f>
        <v>8634</v>
      </c>
      <c r="N859" s="6">
        <f t="shared" si="13"/>
        <v>97182096</v>
      </c>
      <c r="O859" s="6"/>
    </row>
    <row r="860" spans="1:15" x14ac:dyDescent="0.25">
      <c r="A860" s="4">
        <v>42497</v>
      </c>
      <c r="B860" s="5">
        <f>BTC!F860</f>
        <v>38364500</v>
      </c>
      <c r="C860" s="5">
        <f>+XRP!F860</f>
        <v>351537</v>
      </c>
      <c r="D860" s="5">
        <f>+LTC!F860</f>
        <v>3278610</v>
      </c>
      <c r="E860" s="5">
        <v>0</v>
      </c>
      <c r="F860" s="5">
        <f>+ETH!F277</f>
        <v>10806500</v>
      </c>
      <c r="G860" s="5">
        <v>0</v>
      </c>
      <c r="H860" s="6">
        <f>+XMR!F720</f>
        <v>110546</v>
      </c>
      <c r="I860" s="6">
        <v>0</v>
      </c>
      <c r="J860" s="5">
        <v>0</v>
      </c>
      <c r="K860" s="5">
        <f>+DASH!F816</f>
        <v>254392</v>
      </c>
      <c r="L860" s="5">
        <f>+XLM!F644</f>
        <v>10780</v>
      </c>
      <c r="N860" s="6">
        <f t="shared" si="13"/>
        <v>53176865</v>
      </c>
      <c r="O860" s="6"/>
    </row>
    <row r="861" spans="1:15" x14ac:dyDescent="0.25">
      <c r="A861" s="3">
        <v>42498</v>
      </c>
      <c r="B861" s="5">
        <f>BTC!F861</f>
        <v>40315000</v>
      </c>
      <c r="C861" s="5">
        <f>+XRP!F861</f>
        <v>389914</v>
      </c>
      <c r="D861" s="5">
        <f>+LTC!F861</f>
        <v>1783970</v>
      </c>
      <c r="E861" s="5">
        <v>0</v>
      </c>
      <c r="F861" s="5">
        <f>+ETH!F278</f>
        <v>15031000</v>
      </c>
      <c r="G861" s="5">
        <v>0</v>
      </c>
      <c r="H861" s="6">
        <f>+XMR!F721</f>
        <v>76975</v>
      </c>
      <c r="I861" s="6">
        <v>0</v>
      </c>
      <c r="J861" s="5">
        <v>0</v>
      </c>
      <c r="K861" s="5">
        <f>+DASH!F817</f>
        <v>164290</v>
      </c>
      <c r="L861" s="5">
        <f>+XLM!F645</f>
        <v>18197</v>
      </c>
      <c r="N861" s="6">
        <f t="shared" si="13"/>
        <v>57779346</v>
      </c>
      <c r="O861" s="6"/>
    </row>
    <row r="862" spans="1:15" x14ac:dyDescent="0.25">
      <c r="A862" s="4">
        <v>42499</v>
      </c>
      <c r="B862" s="5">
        <f>BTC!F862</f>
        <v>55493100</v>
      </c>
      <c r="C862" s="5">
        <f>+XRP!F862</f>
        <v>351209</v>
      </c>
      <c r="D862" s="5">
        <f>+LTC!F862</f>
        <v>3120940</v>
      </c>
      <c r="E862" s="5">
        <v>0</v>
      </c>
      <c r="F862" s="5">
        <f>+ETH!F279</f>
        <v>13085300</v>
      </c>
      <c r="G862" s="5">
        <v>0</v>
      </c>
      <c r="H862" s="6">
        <f>+XMR!F722</f>
        <v>91542</v>
      </c>
      <c r="I862" s="6">
        <v>0</v>
      </c>
      <c r="J862" s="5">
        <v>0</v>
      </c>
      <c r="K862" s="5">
        <f>+DASH!F818</f>
        <v>172995</v>
      </c>
      <c r="L862" s="5">
        <f>+XLM!F646</f>
        <v>7597</v>
      </c>
      <c r="N862" s="6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5">
        <f>BTC!F863</f>
        <v>58956100</v>
      </c>
      <c r="C863" s="5">
        <f>+XRP!F863</f>
        <v>404295</v>
      </c>
      <c r="D863" s="5">
        <f>+LTC!F863</f>
        <v>3688200</v>
      </c>
      <c r="E863" s="5">
        <v>0</v>
      </c>
      <c r="F863" s="5">
        <f>+ETH!F280</f>
        <v>9321790</v>
      </c>
      <c r="G863" s="5">
        <v>0</v>
      </c>
      <c r="H863" s="6">
        <f>+XMR!F723</f>
        <v>134752</v>
      </c>
      <c r="I863" s="6">
        <v>0</v>
      </c>
      <c r="J863" s="5">
        <v>0</v>
      </c>
      <c r="K863" s="5">
        <f>+DASH!F819</f>
        <v>275287</v>
      </c>
      <c r="L863" s="5">
        <f>+XLM!F647</f>
        <v>22841</v>
      </c>
      <c r="N863" s="6">
        <f t="shared" si="14"/>
        <v>72803265</v>
      </c>
      <c r="O863" s="6"/>
    </row>
    <row r="864" spans="1:15" x14ac:dyDescent="0.25">
      <c r="A864" s="4">
        <v>42501</v>
      </c>
      <c r="B864" s="5">
        <f>BTC!F864</f>
        <v>50605200</v>
      </c>
      <c r="C864" s="5">
        <f>+XRP!F864</f>
        <v>476708</v>
      </c>
      <c r="D864" s="5">
        <f>+LTC!F864</f>
        <v>2458140</v>
      </c>
      <c r="E864" s="5">
        <v>0</v>
      </c>
      <c r="F864" s="5">
        <f>+ETH!F281</f>
        <v>15267500</v>
      </c>
      <c r="G864" s="5">
        <v>0</v>
      </c>
      <c r="H864" s="6">
        <f>+XMR!F724</f>
        <v>51107</v>
      </c>
      <c r="I864" s="6">
        <v>0</v>
      </c>
      <c r="J864" s="5">
        <v>0</v>
      </c>
      <c r="K864" s="5">
        <f>+DASH!F820</f>
        <v>214337</v>
      </c>
      <c r="L864" s="5">
        <f>+XLM!F648</f>
        <v>10744</v>
      </c>
      <c r="N864" s="6">
        <f t="shared" si="14"/>
        <v>69083736</v>
      </c>
      <c r="O864" s="6"/>
    </row>
    <row r="865" spans="1:15" x14ac:dyDescent="0.25">
      <c r="A865" s="3">
        <v>42502</v>
      </c>
      <c r="B865" s="5">
        <f>BTC!F865</f>
        <v>59849300</v>
      </c>
      <c r="C865" s="5">
        <f>+XRP!F865</f>
        <v>362896</v>
      </c>
      <c r="D865" s="5">
        <f>+LTC!F865</f>
        <v>1798920</v>
      </c>
      <c r="E865" s="5">
        <v>0</v>
      </c>
      <c r="F865" s="5">
        <f>+ETH!F282</f>
        <v>24137700</v>
      </c>
      <c r="G865" s="5">
        <v>0</v>
      </c>
      <c r="H865" s="6">
        <f>+XMR!F725</f>
        <v>88976</v>
      </c>
      <c r="I865" s="6">
        <v>0</v>
      </c>
      <c r="J865" s="5">
        <v>0</v>
      </c>
      <c r="K865" s="5">
        <f>+DASH!F821</f>
        <v>224735</v>
      </c>
      <c r="L865" s="5">
        <f>+XLM!F649</f>
        <v>13568</v>
      </c>
      <c r="N865" s="6">
        <f t="shared" si="14"/>
        <v>86476095</v>
      </c>
      <c r="O865" s="6"/>
    </row>
    <row r="866" spans="1:15" x14ac:dyDescent="0.25">
      <c r="A866" s="4">
        <v>42503</v>
      </c>
      <c r="B866" s="5">
        <f>BTC!F866</f>
        <v>60845000</v>
      </c>
      <c r="C866" s="5">
        <f>+XRP!F866</f>
        <v>478095</v>
      </c>
      <c r="D866" s="5">
        <f>+LTC!F866</f>
        <v>2624100</v>
      </c>
      <c r="E866" s="5">
        <v>0</v>
      </c>
      <c r="F866" s="5">
        <f>+ETH!F283</f>
        <v>31276900</v>
      </c>
      <c r="G866" s="5">
        <v>0</v>
      </c>
      <c r="H866" s="6">
        <f>+XMR!F726</f>
        <v>66386</v>
      </c>
      <c r="I866" s="6">
        <v>0</v>
      </c>
      <c r="J866" s="5">
        <v>0</v>
      </c>
      <c r="K866" s="5">
        <f>+DASH!F822</f>
        <v>282706</v>
      </c>
      <c r="L866" s="5">
        <f>+XLM!F650</f>
        <v>33122</v>
      </c>
      <c r="N866" s="6">
        <f t="shared" si="14"/>
        <v>95606309</v>
      </c>
      <c r="O866" s="6"/>
    </row>
    <row r="867" spans="1:15" x14ac:dyDescent="0.25">
      <c r="A867" s="3">
        <v>42504</v>
      </c>
      <c r="B867" s="5">
        <f>BTC!F867</f>
        <v>37209000</v>
      </c>
      <c r="C867" s="5">
        <f>+XRP!F867</f>
        <v>274107</v>
      </c>
      <c r="D867" s="5">
        <f>+LTC!F867</f>
        <v>2444920</v>
      </c>
      <c r="E867" s="5">
        <v>0</v>
      </c>
      <c r="F867" s="5">
        <f>+ETH!F284</f>
        <v>18808000</v>
      </c>
      <c r="G867" s="5">
        <v>0</v>
      </c>
      <c r="H867" s="6">
        <f>+XMR!F727</f>
        <v>27725</v>
      </c>
      <c r="I867" s="6">
        <v>0</v>
      </c>
      <c r="J867" s="5">
        <v>0</v>
      </c>
      <c r="K867" s="5">
        <f>+DASH!F823</f>
        <v>215702</v>
      </c>
      <c r="L867" s="5">
        <f>+XLM!F651</f>
        <v>5037</v>
      </c>
      <c r="N867" s="6">
        <f t="shared" si="14"/>
        <v>58984491</v>
      </c>
      <c r="O867" s="6"/>
    </row>
    <row r="868" spans="1:15" x14ac:dyDescent="0.25">
      <c r="A868" s="4">
        <v>42505</v>
      </c>
      <c r="B868" s="5">
        <f>BTC!F868</f>
        <v>28514000</v>
      </c>
      <c r="C868" s="5">
        <f>+XRP!F868</f>
        <v>304621</v>
      </c>
      <c r="D868" s="5">
        <f>+LTC!F868</f>
        <v>2096570</v>
      </c>
      <c r="E868" s="5">
        <v>0</v>
      </c>
      <c r="F868" s="5">
        <f>+ETH!F285</f>
        <v>9218400</v>
      </c>
      <c r="G868" s="5">
        <v>0</v>
      </c>
      <c r="H868" s="6">
        <f>+XMR!F728</f>
        <v>56531</v>
      </c>
      <c r="I868" s="6">
        <v>0</v>
      </c>
      <c r="J868" s="5">
        <v>0</v>
      </c>
      <c r="K868" s="5">
        <f>+DASH!F824</f>
        <v>163629</v>
      </c>
      <c r="L868" s="5">
        <f>+XLM!F652</f>
        <v>6509</v>
      </c>
      <c r="N868" s="6">
        <f t="shared" si="14"/>
        <v>40360260</v>
      </c>
      <c r="O868" s="6"/>
    </row>
    <row r="869" spans="1:15" x14ac:dyDescent="0.25">
      <c r="A869" s="3">
        <v>42506</v>
      </c>
      <c r="B869" s="5">
        <f>BTC!F869</f>
        <v>59171500</v>
      </c>
      <c r="C869" s="5">
        <f>+XRP!F869</f>
        <v>389621</v>
      </c>
      <c r="D869" s="5">
        <f>+LTC!F869</f>
        <v>3632510</v>
      </c>
      <c r="E869" s="5">
        <v>0</v>
      </c>
      <c r="F869" s="5">
        <f>+ETH!F286</f>
        <v>29079900</v>
      </c>
      <c r="G869" s="5">
        <v>0</v>
      </c>
      <c r="H869" s="6">
        <f>+XMR!F729</f>
        <v>107300</v>
      </c>
      <c r="I869" s="6">
        <v>0</v>
      </c>
      <c r="J869" s="5">
        <v>0</v>
      </c>
      <c r="K869" s="5">
        <f>+DASH!F825</f>
        <v>624372</v>
      </c>
      <c r="L869" s="5">
        <f>+XLM!F653</f>
        <v>18729</v>
      </c>
      <c r="N869" s="6">
        <f t="shared" si="14"/>
        <v>93023932</v>
      </c>
      <c r="O869" s="6"/>
    </row>
    <row r="870" spans="1:15" x14ac:dyDescent="0.25">
      <c r="A870" s="4">
        <v>42507</v>
      </c>
      <c r="B870" s="5">
        <f>BTC!F870</f>
        <v>64100300</v>
      </c>
      <c r="C870" s="5">
        <f>+XRP!F870</f>
        <v>319996</v>
      </c>
      <c r="D870" s="5">
        <f>+LTC!F870</f>
        <v>2663640</v>
      </c>
      <c r="E870" s="5">
        <v>0</v>
      </c>
      <c r="F870" s="5">
        <f>+ETH!F287</f>
        <v>37198700</v>
      </c>
      <c r="G870" s="5">
        <v>0</v>
      </c>
      <c r="H870" s="6">
        <f>+XMR!F730</f>
        <v>125123</v>
      </c>
      <c r="I870" s="6">
        <v>0</v>
      </c>
      <c r="J870" s="5">
        <v>0</v>
      </c>
      <c r="K870" s="5">
        <f>+DASH!F826</f>
        <v>233869</v>
      </c>
      <c r="L870" s="5">
        <f>+XLM!F654</f>
        <v>14874</v>
      </c>
      <c r="N870" s="6">
        <f t="shared" si="14"/>
        <v>104656502</v>
      </c>
      <c r="O870" s="6"/>
    </row>
    <row r="871" spans="1:15" x14ac:dyDescent="0.25">
      <c r="A871" s="3">
        <v>42508</v>
      </c>
      <c r="B871" s="5">
        <f>BTC!F871</f>
        <v>86850096</v>
      </c>
      <c r="C871" s="5">
        <f>+XRP!F871</f>
        <v>701256</v>
      </c>
      <c r="D871" s="5">
        <f>+LTC!F871</f>
        <v>2377740</v>
      </c>
      <c r="E871" s="5">
        <v>0</v>
      </c>
      <c r="F871" s="5">
        <f>+ETH!F288</f>
        <v>65389900</v>
      </c>
      <c r="G871" s="5">
        <v>0</v>
      </c>
      <c r="H871" s="6">
        <f>+XMR!F731</f>
        <v>214210</v>
      </c>
      <c r="I871" s="6">
        <v>0</v>
      </c>
      <c r="J871" s="5">
        <v>0</v>
      </c>
      <c r="K871" s="5">
        <f>+DASH!F827</f>
        <v>232479</v>
      </c>
      <c r="L871" s="5">
        <f>+XLM!F655</f>
        <v>5071</v>
      </c>
      <c r="N871" s="6">
        <f t="shared" si="14"/>
        <v>155770752</v>
      </c>
      <c r="O871" s="6"/>
    </row>
    <row r="872" spans="1:15" x14ac:dyDescent="0.25">
      <c r="A872" s="4">
        <v>42509</v>
      </c>
      <c r="B872" s="5">
        <f>BTC!F872</f>
        <v>96027400</v>
      </c>
      <c r="C872" s="5">
        <f>+XRP!F872</f>
        <v>797005</v>
      </c>
      <c r="D872" s="5">
        <f>+LTC!F872</f>
        <v>3380010</v>
      </c>
      <c r="E872" s="5">
        <v>0</v>
      </c>
      <c r="F872" s="5">
        <f>+ETH!F289</f>
        <v>53757500</v>
      </c>
      <c r="G872" s="5">
        <v>0</v>
      </c>
      <c r="H872" s="6">
        <f>+XMR!F732</f>
        <v>139069</v>
      </c>
      <c r="I872" s="6">
        <v>0</v>
      </c>
      <c r="J872" s="5">
        <v>0</v>
      </c>
      <c r="K872" s="5">
        <f>+DASH!F828</f>
        <v>390961</v>
      </c>
      <c r="L872" s="5">
        <f>+XLM!F656</f>
        <v>24544</v>
      </c>
      <c r="N872" s="6">
        <f t="shared" si="14"/>
        <v>154516489</v>
      </c>
      <c r="O872" s="6"/>
    </row>
    <row r="873" spans="1:15" x14ac:dyDescent="0.25">
      <c r="A873" s="3">
        <v>42510</v>
      </c>
      <c r="B873" s="5">
        <f>BTC!F873</f>
        <v>81987904</v>
      </c>
      <c r="C873" s="5">
        <f>+XRP!F873</f>
        <v>549413</v>
      </c>
      <c r="D873" s="5">
        <f>+LTC!F873</f>
        <v>3638250</v>
      </c>
      <c r="E873" s="5">
        <v>0</v>
      </c>
      <c r="F873" s="5">
        <f>+ETH!F290</f>
        <v>50544100</v>
      </c>
      <c r="G873" s="5">
        <v>0</v>
      </c>
      <c r="H873" s="6">
        <f>+XMR!F733</f>
        <v>314964</v>
      </c>
      <c r="I873" s="6">
        <v>0</v>
      </c>
      <c r="J873" s="5">
        <v>0</v>
      </c>
      <c r="K873" s="5">
        <f>+DASH!F829</f>
        <v>630261</v>
      </c>
      <c r="L873" s="5">
        <f>+XLM!F657</f>
        <v>34740</v>
      </c>
      <c r="N873" s="6">
        <f t="shared" si="14"/>
        <v>137699632</v>
      </c>
      <c r="O873" s="6"/>
    </row>
    <row r="874" spans="1:15" x14ac:dyDescent="0.25">
      <c r="A874" s="4">
        <v>42511</v>
      </c>
      <c r="B874" s="5">
        <f>BTC!F874</f>
        <v>42762300</v>
      </c>
      <c r="C874" s="5">
        <f>+XRP!F874</f>
        <v>217884</v>
      </c>
      <c r="D874" s="5">
        <f>+LTC!F874</f>
        <v>1938010</v>
      </c>
      <c r="E874" s="5">
        <v>0</v>
      </c>
      <c r="F874" s="5">
        <f>+ETH!F291</f>
        <v>24648400</v>
      </c>
      <c r="G874" s="5">
        <v>0</v>
      </c>
      <c r="H874" s="6">
        <f>+XMR!F734</f>
        <v>115767</v>
      </c>
      <c r="I874" s="6">
        <v>0</v>
      </c>
      <c r="J874" s="5">
        <v>0</v>
      </c>
      <c r="K874" s="5">
        <f>+DASH!F830</f>
        <v>362889</v>
      </c>
      <c r="L874" s="5">
        <f>+XLM!F658</f>
        <v>34693</v>
      </c>
      <c r="N874" s="6">
        <f t="shared" si="14"/>
        <v>70079943</v>
      </c>
      <c r="O874" s="6"/>
    </row>
    <row r="875" spans="1:15" x14ac:dyDescent="0.25">
      <c r="A875" s="3">
        <v>42512</v>
      </c>
      <c r="B875" s="5">
        <f>BTC!F875</f>
        <v>39657600</v>
      </c>
      <c r="C875" s="5">
        <f>+XRP!F875</f>
        <v>273758</v>
      </c>
      <c r="D875" s="5">
        <f>+LTC!F875</f>
        <v>1849720</v>
      </c>
      <c r="E875" s="5">
        <v>0</v>
      </c>
      <c r="F875" s="5">
        <f>+ETH!F292</f>
        <v>17938900</v>
      </c>
      <c r="G875" s="5">
        <v>0</v>
      </c>
      <c r="H875" s="6">
        <f>+XMR!F735</f>
        <v>194865</v>
      </c>
      <c r="I875" s="6">
        <v>0</v>
      </c>
      <c r="J875" s="5">
        <v>0</v>
      </c>
      <c r="K875" s="5">
        <f>+DASH!F831</f>
        <v>308676</v>
      </c>
      <c r="L875" s="5">
        <f>+XLM!F659</f>
        <v>11344</v>
      </c>
      <c r="N875" s="6">
        <f t="shared" si="14"/>
        <v>60234863</v>
      </c>
      <c r="O875" s="6"/>
    </row>
    <row r="876" spans="1:15" x14ac:dyDescent="0.25">
      <c r="A876" s="4">
        <v>42513</v>
      </c>
      <c r="B876" s="5">
        <f>BTC!F876</f>
        <v>50582500</v>
      </c>
      <c r="C876" s="5">
        <f>+XRP!F876</f>
        <v>507430</v>
      </c>
      <c r="D876" s="5">
        <f>+LTC!F876</f>
        <v>1868020</v>
      </c>
      <c r="E876" s="5">
        <v>0</v>
      </c>
      <c r="F876" s="5">
        <f>+ETH!F293</f>
        <v>23842800</v>
      </c>
      <c r="G876" s="5">
        <v>0</v>
      </c>
      <c r="H876" s="6">
        <f>+XMR!F736</f>
        <v>120334</v>
      </c>
      <c r="I876" s="6">
        <v>0</v>
      </c>
      <c r="J876" s="5">
        <v>0</v>
      </c>
      <c r="K876" s="5">
        <f>+DASH!F832</f>
        <v>228942</v>
      </c>
      <c r="L876" s="5">
        <f>+XLM!F660</f>
        <v>15998</v>
      </c>
      <c r="N876" s="6">
        <f t="shared" si="14"/>
        <v>77166024</v>
      </c>
      <c r="O876" s="6"/>
    </row>
    <row r="877" spans="1:15" x14ac:dyDescent="0.25">
      <c r="A877" s="3">
        <v>42514</v>
      </c>
      <c r="B877" s="5">
        <f>BTC!F877</f>
        <v>65783100</v>
      </c>
      <c r="C877" s="5">
        <f>+XRP!F877</f>
        <v>471659</v>
      </c>
      <c r="D877" s="5">
        <f>+LTC!F877</f>
        <v>1742000</v>
      </c>
      <c r="E877" s="5">
        <v>0</v>
      </c>
      <c r="F877" s="5">
        <f>+ETH!F294</f>
        <v>41560600</v>
      </c>
      <c r="G877" s="5">
        <v>0</v>
      </c>
      <c r="H877" s="6">
        <f>+XMR!F737</f>
        <v>220308</v>
      </c>
      <c r="I877" s="6">
        <v>0</v>
      </c>
      <c r="J877" s="5">
        <v>0</v>
      </c>
      <c r="K877" s="5">
        <f>+DASH!F833</f>
        <v>312203</v>
      </c>
      <c r="L877" s="5">
        <f>+XLM!F661</f>
        <v>22195</v>
      </c>
      <c r="N877" s="6">
        <f t="shared" si="14"/>
        <v>110112065</v>
      </c>
      <c r="O877" s="6"/>
    </row>
    <row r="878" spans="1:15" x14ac:dyDescent="0.25">
      <c r="A878" s="4">
        <v>42515</v>
      </c>
      <c r="B878" s="5">
        <f>BTC!F878</f>
        <v>65231000</v>
      </c>
      <c r="C878" s="5">
        <f>+XRP!F878</f>
        <v>517124</v>
      </c>
      <c r="D878" s="5">
        <f>+LTC!F878</f>
        <v>2765530</v>
      </c>
      <c r="E878" s="5">
        <v>0</v>
      </c>
      <c r="F878" s="5">
        <f>+ETH!F295</f>
        <v>27444700</v>
      </c>
      <c r="G878" s="5">
        <v>0</v>
      </c>
      <c r="H878" s="6">
        <f>+XMR!F738</f>
        <v>87610</v>
      </c>
      <c r="I878" s="6">
        <v>0</v>
      </c>
      <c r="J878" s="5">
        <v>0</v>
      </c>
      <c r="K878" s="5">
        <f>+DASH!F834</f>
        <v>310684</v>
      </c>
      <c r="L878" s="5">
        <f>+XLM!F662</f>
        <v>23106</v>
      </c>
      <c r="N878" s="6">
        <f t="shared" si="14"/>
        <v>96379754</v>
      </c>
      <c r="O878" s="6"/>
    </row>
    <row r="879" spans="1:15" x14ac:dyDescent="0.25">
      <c r="A879" s="3">
        <v>42516</v>
      </c>
      <c r="B879" s="5">
        <f>BTC!F879</f>
        <v>65203800</v>
      </c>
      <c r="C879" s="5">
        <f>+XRP!F879</f>
        <v>678744</v>
      </c>
      <c r="D879" s="5">
        <f>+LTC!F879</f>
        <v>2530850</v>
      </c>
      <c r="E879" s="5">
        <v>0</v>
      </c>
      <c r="F879" s="5">
        <f>+ETH!F296</f>
        <v>20764000</v>
      </c>
      <c r="G879" s="5">
        <v>0</v>
      </c>
      <c r="H879" s="6">
        <f>+XMR!F739</f>
        <v>100025</v>
      </c>
      <c r="I879" s="6">
        <v>0</v>
      </c>
      <c r="J879" s="5">
        <v>0</v>
      </c>
      <c r="K879" s="5">
        <f>+DASH!F835</f>
        <v>206517</v>
      </c>
      <c r="L879" s="5">
        <f>+XLM!F663</f>
        <v>38921</v>
      </c>
      <c r="N879" s="6">
        <f t="shared" si="14"/>
        <v>89522857</v>
      </c>
      <c r="O879" s="6"/>
    </row>
    <row r="880" spans="1:15" x14ac:dyDescent="0.25">
      <c r="A880" s="4">
        <v>42517</v>
      </c>
      <c r="B880" s="5">
        <f>BTC!F880</f>
        <v>164780992</v>
      </c>
      <c r="C880" s="5">
        <f>+XRP!F880</f>
        <v>1073760</v>
      </c>
      <c r="D880" s="5">
        <f>+LTC!F880</f>
        <v>10821100</v>
      </c>
      <c r="E880" s="5">
        <v>0</v>
      </c>
      <c r="F880" s="5">
        <f>+ETH!F297</f>
        <v>57496400</v>
      </c>
      <c r="G880" s="5">
        <v>0</v>
      </c>
      <c r="H880" s="6">
        <f>+XMR!F740</f>
        <v>151612</v>
      </c>
      <c r="I880" s="6">
        <v>0</v>
      </c>
      <c r="J880" s="5">
        <v>0</v>
      </c>
      <c r="K880" s="5">
        <f>+DASH!F836</f>
        <v>414196</v>
      </c>
      <c r="L880" s="5">
        <f>+XLM!F664</f>
        <v>43506</v>
      </c>
      <c r="N880" s="6">
        <f t="shared" si="14"/>
        <v>234781566</v>
      </c>
      <c r="O880" s="6"/>
    </row>
    <row r="881" spans="1:15" x14ac:dyDescent="0.25">
      <c r="A881" s="3">
        <v>42518</v>
      </c>
      <c r="B881" s="5">
        <f>BTC!F881</f>
        <v>181199008</v>
      </c>
      <c r="C881" s="5">
        <f>+XRP!F881</f>
        <v>889921</v>
      </c>
      <c r="D881" s="5">
        <f>+LTC!F881</f>
        <v>11564700</v>
      </c>
      <c r="E881" s="5">
        <v>0</v>
      </c>
      <c r="F881" s="5">
        <f>+ETH!F298</f>
        <v>47274800</v>
      </c>
      <c r="G881" s="5">
        <v>0</v>
      </c>
      <c r="H881" s="6">
        <f>+XMR!F741</f>
        <v>174774</v>
      </c>
      <c r="I881" s="6">
        <v>0</v>
      </c>
      <c r="J881" s="5">
        <v>0</v>
      </c>
      <c r="K881" s="5">
        <f>+DASH!F837</f>
        <v>367974</v>
      </c>
      <c r="L881" s="5">
        <f>+XLM!F665</f>
        <v>50704</v>
      </c>
      <c r="N881" s="6">
        <f t="shared" si="14"/>
        <v>241521881</v>
      </c>
      <c r="O881" s="6"/>
    </row>
    <row r="882" spans="1:15" x14ac:dyDescent="0.25">
      <c r="A882" s="4">
        <v>42519</v>
      </c>
      <c r="B882" s="5">
        <f>BTC!F882</f>
        <v>148736992</v>
      </c>
      <c r="C882" s="5">
        <f>+XRP!F882</f>
        <v>829452</v>
      </c>
      <c r="D882" s="5">
        <f>+LTC!F882</f>
        <v>7351420</v>
      </c>
      <c r="E882" s="5">
        <v>0</v>
      </c>
      <c r="F882" s="5">
        <f>+ETH!F299</f>
        <v>28598400</v>
      </c>
      <c r="G882" s="5">
        <v>0</v>
      </c>
      <c r="H882" s="6">
        <f>+XMR!F742</f>
        <v>188141</v>
      </c>
      <c r="I882" s="6">
        <v>0</v>
      </c>
      <c r="J882" s="5">
        <v>0</v>
      </c>
      <c r="K882" s="5">
        <f>+DASH!F838</f>
        <v>400555</v>
      </c>
      <c r="L882" s="5">
        <f>+XLM!F666</f>
        <v>51175</v>
      </c>
      <c r="N882" s="6">
        <f t="shared" si="14"/>
        <v>186156135</v>
      </c>
      <c r="O882" s="6"/>
    </row>
    <row r="883" spans="1:15" x14ac:dyDescent="0.25">
      <c r="A883" s="3">
        <v>42520</v>
      </c>
      <c r="B883" s="5">
        <f>BTC!F883</f>
        <v>87958704</v>
      </c>
      <c r="C883" s="5">
        <f>+XRP!F883</f>
        <v>476095</v>
      </c>
      <c r="D883" s="5">
        <f>+LTC!F883</f>
        <v>3805050</v>
      </c>
      <c r="E883" s="5">
        <v>0</v>
      </c>
      <c r="F883" s="5">
        <f>+ETH!F300</f>
        <v>14733800</v>
      </c>
      <c r="G883" s="5">
        <v>0</v>
      </c>
      <c r="H883" s="6">
        <f>+XMR!F743</f>
        <v>66482</v>
      </c>
      <c r="I883" s="6">
        <v>0</v>
      </c>
      <c r="J883" s="5">
        <v>0</v>
      </c>
      <c r="K883" s="5">
        <f>+DASH!F839</f>
        <v>212989</v>
      </c>
      <c r="L883" s="5">
        <f>+XLM!F667</f>
        <v>15509</v>
      </c>
      <c r="N883" s="6">
        <f t="shared" si="14"/>
        <v>107268629</v>
      </c>
      <c r="O883" s="6"/>
    </row>
    <row r="884" spans="1:15" x14ac:dyDescent="0.25">
      <c r="A884" s="4">
        <v>42521</v>
      </c>
      <c r="B884" s="5">
        <f>BTC!F884</f>
        <v>138450000</v>
      </c>
      <c r="C884" s="5">
        <f>+XRP!F884</f>
        <v>847636</v>
      </c>
      <c r="D884" s="5">
        <f>+LTC!F884</f>
        <v>5187600</v>
      </c>
      <c r="E884" s="5">
        <v>0</v>
      </c>
      <c r="F884" s="5">
        <f>+ETH!F301</f>
        <v>42433400</v>
      </c>
      <c r="G884" s="5">
        <v>0</v>
      </c>
      <c r="H884" s="6">
        <f>+XMR!F744</f>
        <v>156718</v>
      </c>
      <c r="I884" s="6">
        <v>0</v>
      </c>
      <c r="J884" s="5">
        <v>0</v>
      </c>
      <c r="K884" s="5">
        <f>+DASH!F840</f>
        <v>341324</v>
      </c>
      <c r="L884" s="5">
        <f>+XLM!F668</f>
        <v>18898</v>
      </c>
      <c r="N884" s="6">
        <f t="shared" si="14"/>
        <v>187435576</v>
      </c>
      <c r="O884" s="6"/>
    </row>
    <row r="885" spans="1:15" x14ac:dyDescent="0.25">
      <c r="A885" s="3">
        <v>42522</v>
      </c>
      <c r="B885" s="5">
        <f>BTC!F885</f>
        <v>86061800</v>
      </c>
      <c r="C885" s="5">
        <f>+XRP!F885</f>
        <v>1018470</v>
      </c>
      <c r="D885" s="5">
        <f>+LTC!F885</f>
        <v>4577160</v>
      </c>
      <c r="E885" s="5">
        <v>0</v>
      </c>
      <c r="F885" s="5">
        <f>+ETH!F302</f>
        <v>22471300</v>
      </c>
      <c r="G885" s="5">
        <v>0</v>
      </c>
      <c r="H885" s="6">
        <f>+XMR!F745</f>
        <v>105338</v>
      </c>
      <c r="I885" s="6">
        <v>0</v>
      </c>
      <c r="J885" s="5">
        <v>0</v>
      </c>
      <c r="K885" s="5">
        <f>+DASH!F841</f>
        <v>320823</v>
      </c>
      <c r="L885" s="5">
        <f>+XLM!F669</f>
        <v>24848</v>
      </c>
      <c r="N885" s="6">
        <f t="shared" si="14"/>
        <v>114579739</v>
      </c>
      <c r="O885" s="6"/>
    </row>
    <row r="886" spans="1:15" x14ac:dyDescent="0.25">
      <c r="A886" s="4">
        <v>42523</v>
      </c>
      <c r="B886" s="5">
        <f>BTC!F886</f>
        <v>60378200</v>
      </c>
      <c r="C886" s="5">
        <f>+XRP!F886</f>
        <v>611429</v>
      </c>
      <c r="D886" s="5">
        <f>+LTC!F886</f>
        <v>2121360</v>
      </c>
      <c r="E886" s="5">
        <v>0</v>
      </c>
      <c r="F886" s="5">
        <f>+ETH!F303</f>
        <v>10477200</v>
      </c>
      <c r="G886" s="5">
        <v>0</v>
      </c>
      <c r="H886" s="6">
        <f>+XMR!F746</f>
        <v>39987</v>
      </c>
      <c r="I886" s="6">
        <v>0</v>
      </c>
      <c r="J886" s="5">
        <v>0</v>
      </c>
      <c r="K886" s="5">
        <f>+DASH!F842</f>
        <v>318685</v>
      </c>
      <c r="L886" s="5">
        <f>+XLM!F670</f>
        <v>3798</v>
      </c>
      <c r="N886" s="6">
        <f t="shared" si="14"/>
        <v>73950659</v>
      </c>
      <c r="O886" s="6"/>
    </row>
    <row r="887" spans="1:15" x14ac:dyDescent="0.25">
      <c r="A887" s="3">
        <v>42524</v>
      </c>
      <c r="B887" s="5">
        <f>BTC!F887</f>
        <v>122020000</v>
      </c>
      <c r="C887" s="5">
        <f>+XRP!F887</f>
        <v>437813</v>
      </c>
      <c r="D887" s="5">
        <f>+LTC!F887</f>
        <v>4061990</v>
      </c>
      <c r="E887" s="5">
        <v>0</v>
      </c>
      <c r="F887" s="5">
        <f>+ETH!F304</f>
        <v>22981500</v>
      </c>
      <c r="G887" s="5">
        <v>0</v>
      </c>
      <c r="H887" s="6">
        <f>+XMR!F747</f>
        <v>74145</v>
      </c>
      <c r="I887" s="6">
        <v>0</v>
      </c>
      <c r="J887" s="5">
        <v>0</v>
      </c>
      <c r="K887" s="5">
        <f>+DASH!F843</f>
        <v>447007</v>
      </c>
      <c r="L887" s="5">
        <f>+XLM!F671</f>
        <v>11139</v>
      </c>
      <c r="N887" s="6">
        <f t="shared" si="14"/>
        <v>150033594</v>
      </c>
      <c r="O887" s="6"/>
    </row>
    <row r="888" spans="1:15" x14ac:dyDescent="0.25">
      <c r="A888" s="4">
        <v>42525</v>
      </c>
      <c r="B888" s="5">
        <f>BTC!F888</f>
        <v>94925296</v>
      </c>
      <c r="C888" s="5">
        <f>+XRP!F888</f>
        <v>617159</v>
      </c>
      <c r="D888" s="5">
        <f>+LTC!F888</f>
        <v>3214800</v>
      </c>
      <c r="E888" s="5">
        <v>0</v>
      </c>
      <c r="F888" s="5">
        <f>+ETH!F305</f>
        <v>15792400</v>
      </c>
      <c r="G888" s="5">
        <v>0</v>
      </c>
      <c r="H888" s="6">
        <f>+XMR!F748</f>
        <v>91404</v>
      </c>
      <c r="I888" s="6">
        <v>0</v>
      </c>
      <c r="J888" s="5">
        <v>0</v>
      </c>
      <c r="K888" s="5">
        <f>+DASH!F844</f>
        <v>445286</v>
      </c>
      <c r="L888" s="5">
        <f>+XLM!F672</f>
        <v>13522</v>
      </c>
      <c r="N888" s="6">
        <f t="shared" si="14"/>
        <v>115099867</v>
      </c>
      <c r="O888" s="6"/>
    </row>
    <row r="889" spans="1:15" x14ac:dyDescent="0.25">
      <c r="A889" s="3">
        <v>42526</v>
      </c>
      <c r="B889" s="5">
        <f>BTC!F889</f>
        <v>68874096</v>
      </c>
      <c r="C889" s="5">
        <f>+XRP!F889</f>
        <v>544201</v>
      </c>
      <c r="D889" s="5">
        <f>+LTC!F889</f>
        <v>2257820</v>
      </c>
      <c r="E889" s="5">
        <v>0</v>
      </c>
      <c r="F889" s="5">
        <f>+ETH!F306</f>
        <v>11088400</v>
      </c>
      <c r="G889" s="5">
        <v>0</v>
      </c>
      <c r="H889" s="6">
        <f>+XMR!F749</f>
        <v>87680</v>
      </c>
      <c r="I889" s="6">
        <v>0</v>
      </c>
      <c r="J889" s="5">
        <v>0</v>
      </c>
      <c r="K889" s="5">
        <f>+DASH!F845</f>
        <v>537053</v>
      </c>
      <c r="L889" s="5">
        <f>+XLM!F673</f>
        <v>7181</v>
      </c>
      <c r="N889" s="6">
        <f t="shared" si="14"/>
        <v>83396431</v>
      </c>
      <c r="O889" s="6"/>
    </row>
    <row r="890" spans="1:15" x14ac:dyDescent="0.25">
      <c r="A890" s="4">
        <v>42527</v>
      </c>
      <c r="B890" s="5">
        <f>BTC!F890</f>
        <v>72138896</v>
      </c>
      <c r="C890" s="5">
        <f>+XRP!F890</f>
        <v>690096</v>
      </c>
      <c r="D890" s="5">
        <f>+LTC!F890</f>
        <v>2993510</v>
      </c>
      <c r="E890" s="5">
        <v>0</v>
      </c>
      <c r="F890" s="5">
        <f>+ETH!F307</f>
        <v>8720400</v>
      </c>
      <c r="G890" s="5">
        <v>0</v>
      </c>
      <c r="H890" s="6">
        <f>+XMR!F750</f>
        <v>89836</v>
      </c>
      <c r="I890" s="6">
        <v>0</v>
      </c>
      <c r="J890" s="5">
        <v>0</v>
      </c>
      <c r="K890" s="5">
        <f>+DASH!F846</f>
        <v>302748</v>
      </c>
      <c r="L890" s="5">
        <f>+XLM!F674</f>
        <v>3612</v>
      </c>
      <c r="N890" s="6">
        <f t="shared" si="14"/>
        <v>84939098</v>
      </c>
      <c r="O890" s="6"/>
    </row>
    <row r="891" spans="1:15" x14ac:dyDescent="0.25">
      <c r="A891" s="3">
        <v>42528</v>
      </c>
      <c r="B891" s="5">
        <f>BTC!F891</f>
        <v>107770000</v>
      </c>
      <c r="C891" s="5">
        <f>+XRP!F891</f>
        <v>783409</v>
      </c>
      <c r="D891" s="5">
        <f>+LTC!F891</f>
        <v>3881380</v>
      </c>
      <c r="E891" s="5">
        <v>0</v>
      </c>
      <c r="F891" s="5">
        <f>+ETH!F308</f>
        <v>21421600</v>
      </c>
      <c r="G891" s="5">
        <v>0</v>
      </c>
      <c r="H891" s="6">
        <f>+XMR!F751</f>
        <v>86376</v>
      </c>
      <c r="I891" s="6">
        <v>0</v>
      </c>
      <c r="J891" s="5">
        <v>0</v>
      </c>
      <c r="K891" s="5">
        <f>+DASH!F847</f>
        <v>339881</v>
      </c>
      <c r="L891" s="5">
        <f>+XLM!F675</f>
        <v>19109</v>
      </c>
      <c r="N891" s="6">
        <f t="shared" si="14"/>
        <v>134301755</v>
      </c>
      <c r="O891" s="6"/>
    </row>
    <row r="892" spans="1:15" x14ac:dyDescent="0.25">
      <c r="A892" s="4">
        <v>42529</v>
      </c>
      <c r="B892" s="5">
        <f>BTC!F892</f>
        <v>80265800</v>
      </c>
      <c r="C892" s="5">
        <f>+XRP!F892</f>
        <v>754945</v>
      </c>
      <c r="D892" s="5">
        <f>+LTC!F892</f>
        <v>3507640</v>
      </c>
      <c r="E892" s="5">
        <v>0</v>
      </c>
      <c r="F892" s="5">
        <f>+ETH!F309</f>
        <v>16941800</v>
      </c>
      <c r="G892" s="5">
        <v>0</v>
      </c>
      <c r="H892" s="6">
        <f>+XMR!F752</f>
        <v>70837</v>
      </c>
      <c r="I892" s="6">
        <v>0</v>
      </c>
      <c r="J892" s="5">
        <v>0</v>
      </c>
      <c r="K892" s="5">
        <f>+DASH!F848</f>
        <v>272918</v>
      </c>
      <c r="L892" s="5">
        <f>+XLM!F676</f>
        <v>9521</v>
      </c>
      <c r="N892" s="6">
        <f t="shared" si="14"/>
        <v>101823461</v>
      </c>
      <c r="O892" s="6"/>
    </row>
    <row r="893" spans="1:15" x14ac:dyDescent="0.25">
      <c r="A893" s="3">
        <v>42530</v>
      </c>
      <c r="B893" s="5">
        <f>BTC!F893</f>
        <v>71301000</v>
      </c>
      <c r="C893" s="5">
        <f>+XRP!F893</f>
        <v>520793</v>
      </c>
      <c r="D893" s="5">
        <f>+LTC!F893</f>
        <v>6438540</v>
      </c>
      <c r="E893" s="5">
        <v>0</v>
      </c>
      <c r="F893" s="5">
        <f>+ETH!F310</f>
        <v>8256830</v>
      </c>
      <c r="G893" s="5">
        <v>0</v>
      </c>
      <c r="H893" s="6">
        <f>+XMR!F753</f>
        <v>483161</v>
      </c>
      <c r="I893" s="6">
        <v>0</v>
      </c>
      <c r="J893" s="5">
        <v>0</v>
      </c>
      <c r="K893" s="5">
        <f>+DASH!F849</f>
        <v>303753</v>
      </c>
      <c r="L893" s="5">
        <f>+XLM!F677</f>
        <v>26347</v>
      </c>
      <c r="N893" s="6">
        <f t="shared" si="14"/>
        <v>87330424</v>
      </c>
      <c r="O893" s="6"/>
    </row>
    <row r="894" spans="1:15" x14ac:dyDescent="0.25">
      <c r="A894" s="4">
        <v>42531</v>
      </c>
      <c r="B894" s="5">
        <f>BTC!F894</f>
        <v>66991900</v>
      </c>
      <c r="C894" s="5">
        <f>+XRP!F894</f>
        <v>526917</v>
      </c>
      <c r="D894" s="5">
        <f>+LTC!F894</f>
        <v>6975970</v>
      </c>
      <c r="E894" s="5">
        <v>0</v>
      </c>
      <c r="F894" s="5">
        <f>+ETH!F311</f>
        <v>11312900</v>
      </c>
      <c r="G894" s="5">
        <v>0</v>
      </c>
      <c r="H894" s="6">
        <f>+XMR!F754</f>
        <v>267163</v>
      </c>
      <c r="I894" s="6">
        <v>0</v>
      </c>
      <c r="J894" s="5">
        <v>0</v>
      </c>
      <c r="K894" s="5">
        <f>+DASH!F850</f>
        <v>475334</v>
      </c>
      <c r="L894" s="5">
        <f>+XLM!F678</f>
        <v>7053</v>
      </c>
      <c r="N894" s="6">
        <f t="shared" si="14"/>
        <v>86557237</v>
      </c>
      <c r="O894" s="6"/>
    </row>
    <row r="895" spans="1:15" x14ac:dyDescent="0.25">
      <c r="A895" s="3">
        <v>42532</v>
      </c>
      <c r="B895" s="5">
        <f>BTC!F895</f>
        <v>82357000</v>
      </c>
      <c r="C895" s="5">
        <f>+XRP!F895</f>
        <v>398757</v>
      </c>
      <c r="D895" s="5">
        <f>+LTC!F895</f>
        <v>10294700</v>
      </c>
      <c r="E895" s="5">
        <v>0</v>
      </c>
      <c r="F895" s="5">
        <f>+ETH!F312</f>
        <v>12176500</v>
      </c>
      <c r="G895" s="5">
        <v>0</v>
      </c>
      <c r="H895" s="6">
        <f>+XMR!F755</f>
        <v>207863</v>
      </c>
      <c r="I895" s="6">
        <v>0</v>
      </c>
      <c r="J895" s="5">
        <v>0</v>
      </c>
      <c r="K895" s="5">
        <f>+DASH!F851</f>
        <v>475115</v>
      </c>
      <c r="L895" s="5">
        <f>+XLM!F679</f>
        <v>16469</v>
      </c>
      <c r="N895" s="6">
        <f t="shared" si="14"/>
        <v>105926404</v>
      </c>
      <c r="O895" s="6"/>
    </row>
    <row r="896" spans="1:15" x14ac:dyDescent="0.25">
      <c r="A896" s="4">
        <v>42533</v>
      </c>
      <c r="B896" s="5">
        <f>BTC!F896</f>
        <v>277084992</v>
      </c>
      <c r="C896" s="5">
        <f>+XRP!F896</f>
        <v>1133540</v>
      </c>
      <c r="D896" s="5">
        <f>+LTC!F896</f>
        <v>13753200</v>
      </c>
      <c r="E896" s="5">
        <v>0</v>
      </c>
      <c r="F896" s="5">
        <f>+ETH!F313</f>
        <v>38210300</v>
      </c>
      <c r="G896" s="5">
        <v>0</v>
      </c>
      <c r="H896" s="6">
        <f>+XMR!F756</f>
        <v>285841</v>
      </c>
      <c r="I896" s="6">
        <v>0</v>
      </c>
      <c r="J896" s="5">
        <v>0</v>
      </c>
      <c r="K896" s="5">
        <f>+DASH!F852</f>
        <v>897877</v>
      </c>
      <c r="L896" s="5">
        <f>+XLM!F680</f>
        <v>42720</v>
      </c>
      <c r="N896" s="6">
        <f t="shared" si="14"/>
        <v>331408470</v>
      </c>
      <c r="O896" s="6"/>
    </row>
    <row r="897" spans="1:15" x14ac:dyDescent="0.25">
      <c r="A897" s="3">
        <v>42534</v>
      </c>
      <c r="B897" s="5">
        <f>BTC!F897</f>
        <v>243295008</v>
      </c>
      <c r="C897" s="5">
        <f>+XRP!F897</f>
        <v>1537720</v>
      </c>
      <c r="D897" s="5">
        <f>+LTC!F897</f>
        <v>8668280</v>
      </c>
      <c r="E897" s="5">
        <v>0</v>
      </c>
      <c r="F897" s="5">
        <f>+ETH!F314</f>
        <v>38023400</v>
      </c>
      <c r="G897" s="5">
        <v>0</v>
      </c>
      <c r="H897" s="6">
        <f>+XMR!F757</f>
        <v>276844</v>
      </c>
      <c r="I897" s="6">
        <v>0</v>
      </c>
      <c r="J897" s="5">
        <v>0</v>
      </c>
      <c r="K897" s="5">
        <f>+DASH!F853</f>
        <v>600793</v>
      </c>
      <c r="L897" s="5">
        <f>+XLM!F681</f>
        <v>37628</v>
      </c>
      <c r="N897" s="6">
        <f t="shared" si="14"/>
        <v>292439673</v>
      </c>
      <c r="O897" s="6"/>
    </row>
    <row r="898" spans="1:15" x14ac:dyDescent="0.25">
      <c r="A898" s="4">
        <v>42535</v>
      </c>
      <c r="B898" s="5">
        <f>BTC!F898</f>
        <v>186694000</v>
      </c>
      <c r="C898" s="5">
        <f>+XRP!F898</f>
        <v>9904250</v>
      </c>
      <c r="D898" s="5">
        <f>+LTC!F898</f>
        <v>8488220</v>
      </c>
      <c r="E898" s="5">
        <v>0</v>
      </c>
      <c r="F898" s="5">
        <f>+ETH!F315</f>
        <v>64412200</v>
      </c>
      <c r="G898" s="5">
        <v>0</v>
      </c>
      <c r="H898" s="6">
        <f>+XMR!F758</f>
        <v>268605</v>
      </c>
      <c r="I898" s="6">
        <v>0</v>
      </c>
      <c r="J898" s="5">
        <v>0</v>
      </c>
      <c r="K898" s="5">
        <f>+DASH!F854</f>
        <v>584298</v>
      </c>
      <c r="L898" s="5">
        <f>+XLM!F682</f>
        <v>176486</v>
      </c>
      <c r="N898" s="6">
        <f t="shared" si="14"/>
        <v>270528059</v>
      </c>
      <c r="O898" s="6"/>
    </row>
    <row r="899" spans="1:15" x14ac:dyDescent="0.25">
      <c r="A899" s="3">
        <v>42536</v>
      </c>
      <c r="B899" s="5">
        <f>BTC!F899</f>
        <v>99223800</v>
      </c>
      <c r="C899" s="5">
        <f>+XRP!F899</f>
        <v>3269290</v>
      </c>
      <c r="D899" s="5">
        <f>+LTC!F899</f>
        <v>3917000</v>
      </c>
      <c r="E899" s="5">
        <v>0</v>
      </c>
      <c r="F899" s="5">
        <f>+ETH!F316</f>
        <v>19393400</v>
      </c>
      <c r="G899" s="5">
        <v>0</v>
      </c>
      <c r="H899" s="6">
        <f>+XMR!F759</f>
        <v>334636</v>
      </c>
      <c r="I899" s="6">
        <v>0</v>
      </c>
      <c r="J899" s="5">
        <v>0</v>
      </c>
      <c r="K899" s="5">
        <f>+DASH!F855</f>
        <v>491191</v>
      </c>
      <c r="L899" s="5">
        <f>+XLM!F683</f>
        <v>31927</v>
      </c>
      <c r="N899" s="6">
        <f t="shared" si="14"/>
        <v>126661244</v>
      </c>
      <c r="O899" s="6"/>
    </row>
    <row r="900" spans="1:15" x14ac:dyDescent="0.25">
      <c r="A900" s="4">
        <v>42537</v>
      </c>
      <c r="B900" s="5">
        <f>BTC!F900</f>
        <v>271633984</v>
      </c>
      <c r="C900" s="5">
        <f>+XRP!F900</f>
        <v>3072370</v>
      </c>
      <c r="D900" s="5">
        <f>+LTC!F900</f>
        <v>9930590</v>
      </c>
      <c r="E900" s="5">
        <v>0</v>
      </c>
      <c r="F900" s="5">
        <f>+ETH!F317</f>
        <v>38531000</v>
      </c>
      <c r="G900" s="5">
        <v>0</v>
      </c>
      <c r="H900" s="6">
        <f>+XMR!F760</f>
        <v>349747</v>
      </c>
      <c r="I900" s="6">
        <v>0</v>
      </c>
      <c r="J900" s="5">
        <v>0</v>
      </c>
      <c r="K900" s="5">
        <f>+DASH!F856</f>
        <v>368946</v>
      </c>
      <c r="L900" s="5">
        <f>+XLM!F684</f>
        <v>30780</v>
      </c>
      <c r="N900" s="6">
        <f t="shared" si="14"/>
        <v>323917417</v>
      </c>
      <c r="O900" s="6"/>
    </row>
    <row r="901" spans="1:15" x14ac:dyDescent="0.25">
      <c r="A901" s="3">
        <v>42538</v>
      </c>
      <c r="B901" s="5">
        <f>BTC!F901</f>
        <v>363320992</v>
      </c>
      <c r="C901" s="5">
        <f>+XRP!F901</f>
        <v>2143830</v>
      </c>
      <c r="D901" s="5">
        <f>+LTC!F901</f>
        <v>12383200</v>
      </c>
      <c r="E901" s="5">
        <v>0</v>
      </c>
      <c r="F901" s="5">
        <f>+ETH!F318</f>
        <v>199408000</v>
      </c>
      <c r="G901" s="5">
        <v>0</v>
      </c>
      <c r="H901" s="6">
        <f>+XMR!F761</f>
        <v>643511</v>
      </c>
      <c r="I901" s="6">
        <v>0</v>
      </c>
      <c r="J901" s="5">
        <v>0</v>
      </c>
      <c r="K901" s="5">
        <f>+DASH!F857</f>
        <v>545419</v>
      </c>
      <c r="L901" s="5">
        <f>+XLM!F685</f>
        <v>60976</v>
      </c>
      <c r="N901" s="6">
        <f t="shared" si="14"/>
        <v>578505928</v>
      </c>
      <c r="O901" s="6"/>
    </row>
    <row r="902" spans="1:15" x14ac:dyDescent="0.25">
      <c r="A902" s="4">
        <v>42539</v>
      </c>
      <c r="B902" s="5">
        <f>BTC!F902</f>
        <v>252718000</v>
      </c>
      <c r="C902" s="5">
        <f>+XRP!F902</f>
        <v>1190870</v>
      </c>
      <c r="D902" s="5">
        <f>+LTC!F902</f>
        <v>7878070</v>
      </c>
      <c r="E902" s="5">
        <v>0</v>
      </c>
      <c r="F902" s="5">
        <f>+ETH!F319</f>
        <v>133937000</v>
      </c>
      <c r="G902" s="5">
        <v>0</v>
      </c>
      <c r="H902" s="6">
        <f>+XMR!F762</f>
        <v>2663250</v>
      </c>
      <c r="I902" s="6">
        <v>0</v>
      </c>
      <c r="J902" s="5">
        <v>0</v>
      </c>
      <c r="K902" s="5">
        <f>+DASH!F858</f>
        <v>448647</v>
      </c>
      <c r="L902" s="5">
        <f>+XLM!F686</f>
        <v>37093</v>
      </c>
      <c r="N902" s="6">
        <f t="shared" si="14"/>
        <v>398872930</v>
      </c>
      <c r="O902" s="6"/>
    </row>
    <row r="903" spans="1:15" x14ac:dyDescent="0.25">
      <c r="A903" s="3">
        <v>42540</v>
      </c>
      <c r="B903" s="5">
        <f>BTC!F903</f>
        <v>136184992</v>
      </c>
      <c r="C903" s="5">
        <f>+XRP!F903</f>
        <v>2413110</v>
      </c>
      <c r="D903" s="5">
        <f>+LTC!F903</f>
        <v>3760240</v>
      </c>
      <c r="E903" s="5">
        <v>0</v>
      </c>
      <c r="F903" s="5">
        <f>+ETH!F320</f>
        <v>69783600</v>
      </c>
      <c r="G903" s="5">
        <v>0</v>
      </c>
      <c r="H903" s="6">
        <f>+XMR!F763</f>
        <v>663871</v>
      </c>
      <c r="I903" s="6">
        <v>0</v>
      </c>
      <c r="J903" s="5">
        <v>0</v>
      </c>
      <c r="K903" s="5">
        <f>+DASH!F859</f>
        <v>556704</v>
      </c>
      <c r="L903" s="5">
        <f>+XLM!F687</f>
        <v>57599</v>
      </c>
      <c r="N903" s="6">
        <f t="shared" si="14"/>
        <v>213420116</v>
      </c>
      <c r="O903" s="6"/>
    </row>
    <row r="904" spans="1:15" x14ac:dyDescent="0.25">
      <c r="A904" s="4">
        <v>42541</v>
      </c>
      <c r="B904" s="5">
        <f>BTC!F904</f>
        <v>174511008</v>
      </c>
      <c r="C904" s="5">
        <f>+XRP!F904</f>
        <v>1710410</v>
      </c>
      <c r="D904" s="5">
        <f>+LTC!F904</f>
        <v>4154880</v>
      </c>
      <c r="E904" s="5">
        <v>0</v>
      </c>
      <c r="F904" s="5">
        <f>+ETH!F321</f>
        <v>58143600</v>
      </c>
      <c r="G904" s="5">
        <v>0</v>
      </c>
      <c r="H904" s="6">
        <f>+XMR!F764</f>
        <v>570846</v>
      </c>
      <c r="I904" s="6">
        <v>0</v>
      </c>
      <c r="J904" s="5">
        <v>0</v>
      </c>
      <c r="K904" s="5">
        <f>+DASH!F860</f>
        <v>572251</v>
      </c>
      <c r="L904" s="5">
        <f>+XLM!F688</f>
        <v>77260</v>
      </c>
      <c r="N904" s="6">
        <f t="shared" si="14"/>
        <v>239740255</v>
      </c>
      <c r="O904" s="6"/>
    </row>
    <row r="905" spans="1:15" x14ac:dyDescent="0.25">
      <c r="A905" s="3">
        <v>42542</v>
      </c>
      <c r="B905" s="5">
        <f>BTC!F905</f>
        <v>309944000</v>
      </c>
      <c r="C905" s="5">
        <f>+XRP!F905</f>
        <v>3258040</v>
      </c>
      <c r="D905" s="5">
        <f>+LTC!F905</f>
        <v>11984800</v>
      </c>
      <c r="E905" s="5">
        <v>0</v>
      </c>
      <c r="F905" s="5">
        <f>+ETH!F322</f>
        <v>69245600</v>
      </c>
      <c r="G905" s="5">
        <v>0</v>
      </c>
      <c r="H905" s="6">
        <f>+XMR!F765</f>
        <v>543359</v>
      </c>
      <c r="I905" s="6">
        <v>0</v>
      </c>
      <c r="J905" s="5">
        <v>0</v>
      </c>
      <c r="K905" s="5">
        <f>+DASH!F861</f>
        <v>568810</v>
      </c>
      <c r="L905" s="5">
        <f>+XLM!F689</f>
        <v>124214</v>
      </c>
      <c r="N905" s="6">
        <f t="shared" si="14"/>
        <v>395668823</v>
      </c>
      <c r="O905" s="6"/>
    </row>
    <row r="906" spans="1:15" x14ac:dyDescent="0.25">
      <c r="A906" s="4">
        <v>42543</v>
      </c>
      <c r="B906" s="5">
        <f>BTC!F906</f>
        <v>266392992</v>
      </c>
      <c r="C906" s="5">
        <f>+XRP!F906</f>
        <v>5052140</v>
      </c>
      <c r="D906" s="5">
        <f>+LTC!F906</f>
        <v>11522400</v>
      </c>
      <c r="E906" s="5">
        <v>0</v>
      </c>
      <c r="F906" s="5">
        <f>+ETH!F323</f>
        <v>96994096</v>
      </c>
      <c r="G906" s="5">
        <v>0</v>
      </c>
      <c r="H906" s="6">
        <f>+XMR!F766</f>
        <v>376492</v>
      </c>
      <c r="I906" s="6">
        <v>0</v>
      </c>
      <c r="J906" s="5">
        <v>0</v>
      </c>
      <c r="K906" s="5">
        <f>+DASH!F862</f>
        <v>552499</v>
      </c>
      <c r="L906" s="5">
        <f>+XLM!F690</f>
        <v>70192</v>
      </c>
      <c r="N906" s="6">
        <f t="shared" si="14"/>
        <v>380960811</v>
      </c>
      <c r="O906" s="6"/>
    </row>
    <row r="907" spans="1:15" x14ac:dyDescent="0.25">
      <c r="A907" s="3">
        <v>42544</v>
      </c>
      <c r="B907" s="5">
        <f>BTC!F907</f>
        <v>253462000</v>
      </c>
      <c r="C907" s="5">
        <f>+XRP!F907</f>
        <v>3207640</v>
      </c>
      <c r="D907" s="5">
        <f>+LTC!F907</f>
        <v>11138900</v>
      </c>
      <c r="E907" s="5">
        <v>0</v>
      </c>
      <c r="F907" s="5">
        <f>+ETH!F324</f>
        <v>30806400</v>
      </c>
      <c r="G907" s="5">
        <v>0</v>
      </c>
      <c r="H907" s="6">
        <f>+XMR!F767</f>
        <v>198638</v>
      </c>
      <c r="I907" s="6">
        <v>0</v>
      </c>
      <c r="J907" s="5">
        <v>0</v>
      </c>
      <c r="K907" s="5">
        <f>+DASH!F863</f>
        <v>425205</v>
      </c>
      <c r="L907" s="5">
        <f>+XLM!F691</f>
        <v>37747</v>
      </c>
      <c r="N907" s="6">
        <f t="shared" si="14"/>
        <v>299276530</v>
      </c>
      <c r="O907" s="6"/>
    </row>
    <row r="908" spans="1:15" x14ac:dyDescent="0.25">
      <c r="A908" s="4">
        <v>42545</v>
      </c>
      <c r="B908" s="5">
        <f>BTC!F908</f>
        <v>224316992</v>
      </c>
      <c r="C908" s="5">
        <f>+XRP!F908</f>
        <v>2408230</v>
      </c>
      <c r="D908" s="5">
        <f>+LTC!F908</f>
        <v>9364750</v>
      </c>
      <c r="E908" s="5">
        <v>0</v>
      </c>
      <c r="F908" s="5">
        <f>+ETH!F325</f>
        <v>33332900</v>
      </c>
      <c r="G908" s="5">
        <v>0</v>
      </c>
      <c r="H908" s="6">
        <f>+XMR!F768</f>
        <v>241911</v>
      </c>
      <c r="I908" s="6">
        <v>0</v>
      </c>
      <c r="J908" s="5">
        <v>0</v>
      </c>
      <c r="K908" s="5">
        <f>+DASH!F864</f>
        <v>552216</v>
      </c>
      <c r="L908" s="5">
        <f>+XLM!F692</f>
        <v>80904</v>
      </c>
      <c r="N908" s="6">
        <f t="shared" si="14"/>
        <v>270297903</v>
      </c>
      <c r="O908" s="6"/>
    </row>
    <row r="909" spans="1:15" x14ac:dyDescent="0.25">
      <c r="A909" s="3">
        <v>42546</v>
      </c>
      <c r="B909" s="5">
        <f>BTC!F909</f>
        <v>126656000</v>
      </c>
      <c r="C909" s="5">
        <f>+XRP!F909</f>
        <v>1175110</v>
      </c>
      <c r="D909" s="5">
        <f>+LTC!F909</f>
        <v>6057000</v>
      </c>
      <c r="E909" s="5">
        <v>0</v>
      </c>
      <c r="F909" s="5">
        <f>+ETH!F326</f>
        <v>15383100</v>
      </c>
      <c r="G909" s="5">
        <v>0</v>
      </c>
      <c r="H909" s="6">
        <f>+XMR!F769</f>
        <v>168083</v>
      </c>
      <c r="I909" s="6">
        <v>0</v>
      </c>
      <c r="J909" s="5">
        <v>0</v>
      </c>
      <c r="K909" s="5">
        <f>+DASH!F865</f>
        <v>463260</v>
      </c>
      <c r="L909" s="5">
        <f>+XLM!F693</f>
        <v>52335</v>
      </c>
      <c r="N909" s="6">
        <f t="shared" si="14"/>
        <v>149954888</v>
      </c>
      <c r="O909" s="6"/>
    </row>
    <row r="910" spans="1:15" x14ac:dyDescent="0.25">
      <c r="A910" s="4">
        <v>42547</v>
      </c>
      <c r="B910" s="5">
        <f>BTC!F910</f>
        <v>109225000</v>
      </c>
      <c r="C910" s="5">
        <f>+XRP!F910</f>
        <v>1236360</v>
      </c>
      <c r="D910" s="5">
        <f>+LTC!F910</f>
        <v>4480920</v>
      </c>
      <c r="E910" s="5">
        <v>0</v>
      </c>
      <c r="F910" s="5">
        <f>+ETH!F327</f>
        <v>14747600</v>
      </c>
      <c r="G910" s="5">
        <v>0</v>
      </c>
      <c r="H910" s="6">
        <f>+XMR!F770</f>
        <v>75189</v>
      </c>
      <c r="I910" s="6">
        <v>0</v>
      </c>
      <c r="J910" s="5">
        <v>0</v>
      </c>
      <c r="K910" s="5">
        <f>+DASH!F866</f>
        <v>275629</v>
      </c>
      <c r="L910" s="5">
        <f>+XLM!F694</f>
        <v>394757</v>
      </c>
      <c r="N910" s="6">
        <f t="shared" si="14"/>
        <v>130435455</v>
      </c>
      <c r="O910" s="6"/>
    </row>
    <row r="911" spans="1:15" x14ac:dyDescent="0.25">
      <c r="A911" s="3">
        <v>42548</v>
      </c>
      <c r="B911" s="5">
        <f>BTC!F911</f>
        <v>122134000</v>
      </c>
      <c r="C911" s="5">
        <f>+XRP!F911</f>
        <v>1136160</v>
      </c>
      <c r="D911" s="5">
        <f>+LTC!F911</f>
        <v>2749620</v>
      </c>
      <c r="E911" s="5">
        <v>0</v>
      </c>
      <c r="F911" s="5">
        <f>+ETH!F328</f>
        <v>10994700</v>
      </c>
      <c r="G911" s="5">
        <v>0</v>
      </c>
      <c r="H911" s="6">
        <f>+XMR!F771</f>
        <v>184373</v>
      </c>
      <c r="I911" s="6">
        <v>0</v>
      </c>
      <c r="J911" s="5">
        <v>0</v>
      </c>
      <c r="K911" s="5">
        <f>+DASH!F867</f>
        <v>264512</v>
      </c>
      <c r="L911" s="5">
        <f>+XLM!F695</f>
        <v>543934</v>
      </c>
      <c r="N911" s="6">
        <f t="shared" si="14"/>
        <v>138007299</v>
      </c>
      <c r="O911" s="6"/>
    </row>
    <row r="912" spans="1:15" x14ac:dyDescent="0.25">
      <c r="A912" s="4">
        <v>42549</v>
      </c>
      <c r="B912" s="5">
        <f>BTC!F912</f>
        <v>138384992</v>
      </c>
      <c r="C912" s="5">
        <f>+XRP!F912</f>
        <v>3149120</v>
      </c>
      <c r="D912" s="5">
        <f>+LTC!F912</f>
        <v>2867420</v>
      </c>
      <c r="E912" s="5">
        <v>0</v>
      </c>
      <c r="F912" s="5">
        <f>+ETH!F329</f>
        <v>43436600</v>
      </c>
      <c r="G912" s="5">
        <v>0</v>
      </c>
      <c r="H912" s="6">
        <f>+XMR!F772</f>
        <v>173566</v>
      </c>
      <c r="I912" s="6">
        <v>0</v>
      </c>
      <c r="J912" s="5">
        <v>0</v>
      </c>
      <c r="K912" s="5">
        <f>+DASH!F868</f>
        <v>286458</v>
      </c>
      <c r="L912" s="5">
        <f>+XLM!F696</f>
        <v>849604</v>
      </c>
      <c r="N912" s="6">
        <f t="shared" si="14"/>
        <v>189147760</v>
      </c>
      <c r="O912" s="6"/>
    </row>
    <row r="913" spans="1:15" x14ac:dyDescent="0.25">
      <c r="A913" s="3">
        <v>42550</v>
      </c>
      <c r="B913" s="5">
        <f>BTC!F913</f>
        <v>142456000</v>
      </c>
      <c r="C913" s="5">
        <f>+XRP!F913</f>
        <v>2063960</v>
      </c>
      <c r="D913" s="5">
        <f>+LTC!F913</f>
        <v>2211450</v>
      </c>
      <c r="E913" s="5">
        <v>0</v>
      </c>
      <c r="F913" s="5">
        <f>+ETH!F330</f>
        <v>26982800</v>
      </c>
      <c r="G913" s="5">
        <v>0</v>
      </c>
      <c r="H913" s="6">
        <f>+XMR!F773</f>
        <v>314944</v>
      </c>
      <c r="I913" s="6">
        <v>0</v>
      </c>
      <c r="J913" s="5">
        <v>0</v>
      </c>
      <c r="K913" s="5">
        <f>+DASH!F869</f>
        <v>255225</v>
      </c>
      <c r="L913" s="5">
        <f>+XLM!F697</f>
        <v>299766</v>
      </c>
      <c r="N913" s="6">
        <f t="shared" si="14"/>
        <v>174584145</v>
      </c>
      <c r="O913" s="6"/>
    </row>
    <row r="914" spans="1:15" x14ac:dyDescent="0.25">
      <c r="A914" s="4">
        <v>42551</v>
      </c>
      <c r="B914" s="5">
        <f>BTC!F914</f>
        <v>138980000</v>
      </c>
      <c r="C914" s="5">
        <f>+XRP!F914</f>
        <v>1046580</v>
      </c>
      <c r="D914" s="5">
        <f>+LTC!F914</f>
        <v>2864910</v>
      </c>
      <c r="E914" s="5">
        <v>0</v>
      </c>
      <c r="F914" s="5">
        <f>+ETH!F331</f>
        <v>15801300</v>
      </c>
      <c r="G914" s="5">
        <v>0</v>
      </c>
      <c r="H914" s="6">
        <f>+XMR!F774</f>
        <v>232728</v>
      </c>
      <c r="I914" s="6">
        <v>0</v>
      </c>
      <c r="J914" s="5">
        <v>0</v>
      </c>
      <c r="K914" s="5">
        <f>+DASH!F870</f>
        <v>331408</v>
      </c>
      <c r="L914" s="5">
        <f>+XLM!F698</f>
        <v>152025</v>
      </c>
      <c r="N914" s="6">
        <f t="shared" si="14"/>
        <v>159408951</v>
      </c>
      <c r="O914" s="6"/>
    </row>
    <row r="915" spans="1:15" x14ac:dyDescent="0.25">
      <c r="A915" s="3">
        <v>42552</v>
      </c>
      <c r="B915" s="5">
        <f>BTC!F915</f>
        <v>134431008</v>
      </c>
      <c r="C915" s="5">
        <f>+XRP!F915</f>
        <v>993538</v>
      </c>
      <c r="D915" s="5">
        <f>+LTC!F915</f>
        <v>6987180</v>
      </c>
      <c r="E915" s="5">
        <v>0</v>
      </c>
      <c r="F915" s="5">
        <f>+ETH!F332</f>
        <v>17236500</v>
      </c>
      <c r="G915" s="5">
        <v>0</v>
      </c>
      <c r="H915" s="6">
        <f>+XMR!F775</f>
        <v>148728</v>
      </c>
      <c r="I915" s="6">
        <v>0</v>
      </c>
      <c r="J915" s="5">
        <v>0</v>
      </c>
      <c r="K915" s="5">
        <f>+DASH!F871</f>
        <v>251575</v>
      </c>
      <c r="L915" s="5">
        <f>+XLM!F699</f>
        <v>77519</v>
      </c>
      <c r="N915" s="6">
        <f t="shared" si="14"/>
        <v>160126048</v>
      </c>
      <c r="O915" s="6"/>
    </row>
    <row r="916" spans="1:15" x14ac:dyDescent="0.25">
      <c r="A916" s="4">
        <v>42553</v>
      </c>
      <c r="B916" s="5">
        <f>BTC!F916</f>
        <v>112354000</v>
      </c>
      <c r="C916" s="5">
        <f>+XRP!F916</f>
        <v>503769</v>
      </c>
      <c r="D916" s="5">
        <f>+LTC!F916</f>
        <v>16646200</v>
      </c>
      <c r="E916" s="5">
        <v>0</v>
      </c>
      <c r="F916" s="5">
        <f>+ETH!F333</f>
        <v>8987070</v>
      </c>
      <c r="G916" s="5">
        <v>0</v>
      </c>
      <c r="H916" s="6">
        <f>+XMR!F776</f>
        <v>228270</v>
      </c>
      <c r="I916" s="6">
        <v>0</v>
      </c>
      <c r="J916" s="5">
        <v>0</v>
      </c>
      <c r="K916" s="5">
        <f>+DASH!F872</f>
        <v>279444</v>
      </c>
      <c r="L916" s="5">
        <f>+XLM!F700</f>
        <v>46649</v>
      </c>
      <c r="N916" s="6">
        <f t="shared" si="14"/>
        <v>139045402</v>
      </c>
      <c r="O916" s="6"/>
    </row>
    <row r="917" spans="1:15" x14ac:dyDescent="0.25">
      <c r="A917" s="3">
        <v>42554</v>
      </c>
      <c r="B917" s="5">
        <f>BTC!F917</f>
        <v>129512000</v>
      </c>
      <c r="C917" s="5">
        <f>+XRP!F917</f>
        <v>536311</v>
      </c>
      <c r="D917" s="5">
        <f>+LTC!F917</f>
        <v>7659710</v>
      </c>
      <c r="E917" s="5">
        <v>0</v>
      </c>
      <c r="F917" s="5">
        <f>+ETH!F334</f>
        <v>10588700</v>
      </c>
      <c r="G917" s="5">
        <v>0</v>
      </c>
      <c r="H917" s="6">
        <f>+XMR!F777</f>
        <v>326072</v>
      </c>
      <c r="I917" s="6">
        <v>0</v>
      </c>
      <c r="J917" s="5">
        <v>0</v>
      </c>
      <c r="K917" s="5">
        <f>+DASH!F873</f>
        <v>259776</v>
      </c>
      <c r="L917" s="5">
        <f>+XLM!F701</f>
        <v>49340</v>
      </c>
      <c r="N917" s="6">
        <f t="shared" si="14"/>
        <v>148931909</v>
      </c>
      <c r="O917" s="6"/>
    </row>
    <row r="918" spans="1:15" x14ac:dyDescent="0.25">
      <c r="A918" s="4">
        <v>42555</v>
      </c>
      <c r="B918" s="5">
        <f>BTC!F918</f>
        <v>92008400</v>
      </c>
      <c r="C918" s="5">
        <f>+XRP!F918</f>
        <v>875970</v>
      </c>
      <c r="D918" s="5">
        <f>+LTC!F918</f>
        <v>5062640</v>
      </c>
      <c r="E918" s="5">
        <v>0</v>
      </c>
      <c r="F918" s="5">
        <f>+ETH!F335</f>
        <v>12943500</v>
      </c>
      <c r="G918" s="5">
        <v>0</v>
      </c>
      <c r="H918" s="6">
        <f>+XMR!F778</f>
        <v>151474</v>
      </c>
      <c r="I918" s="6">
        <v>0</v>
      </c>
      <c r="J918" s="5">
        <v>0</v>
      </c>
      <c r="K918" s="5">
        <f>+DASH!F874</f>
        <v>189054</v>
      </c>
      <c r="L918" s="5">
        <f>+XLM!F702</f>
        <v>99562</v>
      </c>
      <c r="N918" s="6">
        <f t="shared" si="14"/>
        <v>111330600</v>
      </c>
      <c r="O918" s="6"/>
    </row>
    <row r="919" spans="1:15" x14ac:dyDescent="0.25">
      <c r="A919" s="3">
        <v>42556</v>
      </c>
      <c r="B919" s="5">
        <f>BTC!F919</f>
        <v>130476000</v>
      </c>
      <c r="C919" s="5">
        <f>+XRP!F919</f>
        <v>598865</v>
      </c>
      <c r="D919" s="5">
        <f>+LTC!F919</f>
        <v>4707390</v>
      </c>
      <c r="E919" s="5">
        <v>0</v>
      </c>
      <c r="F919" s="5">
        <f>+ETH!F336</f>
        <v>45526900</v>
      </c>
      <c r="G919" s="5">
        <v>0</v>
      </c>
      <c r="H919" s="6">
        <f>+XMR!F779</f>
        <v>154989</v>
      </c>
      <c r="I919" s="6">
        <v>0</v>
      </c>
      <c r="J919" s="5">
        <v>0</v>
      </c>
      <c r="K919" s="5">
        <f>+DASH!F875</f>
        <v>237373</v>
      </c>
      <c r="L919" s="5">
        <f>+XLM!F703</f>
        <v>81723</v>
      </c>
      <c r="N919" s="6">
        <f t="shared" si="14"/>
        <v>181783240</v>
      </c>
      <c r="O919" s="6"/>
    </row>
    <row r="920" spans="1:15" x14ac:dyDescent="0.25">
      <c r="A920" s="4">
        <v>42557</v>
      </c>
      <c r="B920" s="5">
        <f>BTC!F920</f>
        <v>134960992</v>
      </c>
      <c r="C920" s="5">
        <f>+XRP!F920</f>
        <v>600195</v>
      </c>
      <c r="D920" s="5">
        <f>+LTC!F920</f>
        <v>3238960</v>
      </c>
      <c r="E920" s="5">
        <v>0</v>
      </c>
      <c r="F920" s="5">
        <f>+ETH!F337</f>
        <v>18137300</v>
      </c>
      <c r="G920" s="5">
        <v>0</v>
      </c>
      <c r="H920" s="6">
        <f>+XMR!F780</f>
        <v>510090</v>
      </c>
      <c r="I920" s="6">
        <v>0</v>
      </c>
      <c r="J920" s="5">
        <v>0</v>
      </c>
      <c r="K920" s="5">
        <f>+DASH!F876</f>
        <v>243442</v>
      </c>
      <c r="L920" s="5">
        <f>+XLM!F704</f>
        <v>45332</v>
      </c>
      <c r="N920" s="6">
        <f t="shared" si="14"/>
        <v>157736311</v>
      </c>
      <c r="O920" s="6"/>
    </row>
    <row r="921" spans="1:15" x14ac:dyDescent="0.25">
      <c r="A921" s="3">
        <v>42558</v>
      </c>
      <c r="B921" s="5">
        <f>BTC!F921</f>
        <v>258091008</v>
      </c>
      <c r="C921" s="5">
        <f>+XRP!F921</f>
        <v>789693</v>
      </c>
      <c r="D921" s="5">
        <f>+LTC!F921</f>
        <v>6277860</v>
      </c>
      <c r="E921" s="5">
        <v>0</v>
      </c>
      <c r="F921" s="5">
        <f>+ETH!F338</f>
        <v>15407200</v>
      </c>
      <c r="G921" s="5">
        <v>0</v>
      </c>
      <c r="H921" s="6">
        <f>+XMR!F781</f>
        <v>1565910</v>
      </c>
      <c r="I921" s="6">
        <v>0</v>
      </c>
      <c r="J921" s="5">
        <v>0</v>
      </c>
      <c r="K921" s="5">
        <f>+DASH!F877</f>
        <v>425808</v>
      </c>
      <c r="L921" s="5">
        <f>+XLM!F705</f>
        <v>71044</v>
      </c>
      <c r="N921" s="6">
        <f t="shared" si="14"/>
        <v>282628523</v>
      </c>
      <c r="O921" s="6"/>
    </row>
    <row r="922" spans="1:15" x14ac:dyDescent="0.25">
      <c r="A922" s="4">
        <v>42559</v>
      </c>
      <c r="B922" s="5">
        <f>BTC!F922</f>
        <v>141970000</v>
      </c>
      <c r="C922" s="5">
        <f>+XRP!F922</f>
        <v>604076</v>
      </c>
      <c r="D922" s="5">
        <f>+LTC!F922</f>
        <v>5033530</v>
      </c>
      <c r="E922" s="5">
        <v>0</v>
      </c>
      <c r="F922" s="5">
        <f>+ETH!F339</f>
        <v>20039800</v>
      </c>
      <c r="G922" s="5">
        <v>0</v>
      </c>
      <c r="H922" s="6">
        <f>+XMR!F782</f>
        <v>433750</v>
      </c>
      <c r="I922" s="6">
        <v>0</v>
      </c>
      <c r="J922" s="5">
        <v>0</v>
      </c>
      <c r="K922" s="5">
        <f>+DASH!F878</f>
        <v>314761</v>
      </c>
      <c r="L922" s="5">
        <f>+XLM!F706</f>
        <v>63067</v>
      </c>
      <c r="N922" s="6">
        <f t="shared" si="14"/>
        <v>168458984</v>
      </c>
      <c r="O922" s="6"/>
    </row>
    <row r="923" spans="1:15" x14ac:dyDescent="0.25">
      <c r="A923" s="3">
        <v>42560</v>
      </c>
      <c r="B923" s="5">
        <f>BTC!F923</f>
        <v>180536000</v>
      </c>
      <c r="C923" s="5">
        <f>+XRP!F923</f>
        <v>577447</v>
      </c>
      <c r="D923" s="5">
        <f>+LTC!F923</f>
        <v>6256370</v>
      </c>
      <c r="E923" s="5">
        <v>0</v>
      </c>
      <c r="F923" s="5">
        <f>+ETH!F340</f>
        <v>17254800</v>
      </c>
      <c r="G923" s="5">
        <v>0</v>
      </c>
      <c r="H923" s="6">
        <f>+XMR!F783</f>
        <v>307833</v>
      </c>
      <c r="I923" s="6">
        <v>0</v>
      </c>
      <c r="J923" s="5">
        <v>0</v>
      </c>
      <c r="K923" s="5">
        <f>+DASH!F879</f>
        <v>268561</v>
      </c>
      <c r="L923" s="5">
        <f>+XLM!F707</f>
        <v>29463</v>
      </c>
      <c r="N923" s="6">
        <f t="shared" si="14"/>
        <v>205230474</v>
      </c>
      <c r="O923" s="6"/>
    </row>
    <row r="924" spans="1:15" x14ac:dyDescent="0.25">
      <c r="A924" s="4">
        <v>42561</v>
      </c>
      <c r="B924" s="5">
        <f>BTC!F924</f>
        <v>102532000</v>
      </c>
      <c r="C924" s="5">
        <f>+XRP!F924</f>
        <v>571047</v>
      </c>
      <c r="D924" s="5">
        <f>+LTC!F924</f>
        <v>3039620</v>
      </c>
      <c r="E924" s="5">
        <v>0</v>
      </c>
      <c r="F924" s="5">
        <f>+ETH!F341</f>
        <v>5479240</v>
      </c>
      <c r="G924" s="5">
        <v>0</v>
      </c>
      <c r="H924" s="6">
        <f>+XMR!F784</f>
        <v>224404</v>
      </c>
      <c r="I924" s="6">
        <v>0</v>
      </c>
      <c r="J924" s="5">
        <v>0</v>
      </c>
      <c r="K924" s="5">
        <f>+DASH!F880</f>
        <v>268877</v>
      </c>
      <c r="L924" s="5">
        <f>+XLM!F708</f>
        <v>52317</v>
      </c>
      <c r="N924" s="6">
        <f t="shared" si="14"/>
        <v>112167505</v>
      </c>
      <c r="O924" s="6"/>
    </row>
    <row r="925" spans="1:15" x14ac:dyDescent="0.25">
      <c r="A925" s="3">
        <v>42562</v>
      </c>
      <c r="B925" s="5">
        <f>BTC!F925</f>
        <v>107910000</v>
      </c>
      <c r="C925" s="5">
        <f>+XRP!F925</f>
        <v>722627</v>
      </c>
      <c r="D925" s="5">
        <f>+LTC!F925</f>
        <v>3282920</v>
      </c>
      <c r="E925" s="5">
        <v>0</v>
      </c>
      <c r="F925" s="5">
        <f>+ETH!F342</f>
        <v>13098000</v>
      </c>
      <c r="G925" s="5">
        <v>0</v>
      </c>
      <c r="H925" s="6">
        <f>+XMR!F785</f>
        <v>213005</v>
      </c>
      <c r="I925" s="6">
        <v>0</v>
      </c>
      <c r="J925" s="5">
        <v>0</v>
      </c>
      <c r="K925" s="5">
        <f>+DASH!F881</f>
        <v>672593</v>
      </c>
      <c r="L925" s="5">
        <f>+XLM!F709</f>
        <v>73548</v>
      </c>
      <c r="N925" s="6">
        <f t="shared" si="14"/>
        <v>125972693</v>
      </c>
      <c r="O925" s="6"/>
    </row>
    <row r="926" spans="1:15" x14ac:dyDescent="0.25">
      <c r="A926" s="4">
        <v>42563</v>
      </c>
      <c r="B926" s="5">
        <f>BTC!F926</f>
        <v>138172992</v>
      </c>
      <c r="C926" s="5">
        <f>+XRP!F926</f>
        <v>977958</v>
      </c>
      <c r="D926" s="5">
        <f>+LTC!F926</f>
        <v>2734250</v>
      </c>
      <c r="E926" s="5">
        <v>0</v>
      </c>
      <c r="F926" s="5">
        <f>+ETH!F343</f>
        <v>11127700</v>
      </c>
      <c r="G926" s="5">
        <v>0</v>
      </c>
      <c r="H926" s="6">
        <f>+XMR!F786</f>
        <v>347642</v>
      </c>
      <c r="I926" s="6">
        <v>0</v>
      </c>
      <c r="J926" s="5">
        <v>0</v>
      </c>
      <c r="K926" s="5">
        <f>+DASH!F882</f>
        <v>474628</v>
      </c>
      <c r="L926" s="5">
        <f>+XLM!F710</f>
        <v>206642</v>
      </c>
      <c r="N926" s="6">
        <f t="shared" ref="N926:N937" si="15">B926+C926+D926+E926+F926+G926+H926+I926+J926+K926+L926</f>
        <v>154041812</v>
      </c>
      <c r="O926" s="6"/>
    </row>
    <row r="927" spans="1:15" x14ac:dyDescent="0.25">
      <c r="A927" s="3">
        <v>42564</v>
      </c>
      <c r="B927" s="5">
        <f>BTC!F927</f>
        <v>131449000</v>
      </c>
      <c r="C927" s="5">
        <f>+XRP!F927</f>
        <v>942245</v>
      </c>
      <c r="D927" s="5">
        <f>+LTC!F927</f>
        <v>2215370</v>
      </c>
      <c r="E927" s="5">
        <v>0</v>
      </c>
      <c r="F927" s="5">
        <f>+ETH!F344</f>
        <v>6715660</v>
      </c>
      <c r="G927" s="5">
        <v>0</v>
      </c>
      <c r="H927" s="6">
        <f>+XMR!F787</f>
        <v>294296</v>
      </c>
      <c r="I927" s="6">
        <v>0</v>
      </c>
      <c r="J927" s="5">
        <v>0</v>
      </c>
      <c r="K927" s="5">
        <f>+DASH!F883</f>
        <v>289681</v>
      </c>
      <c r="L927" s="5">
        <f>+XLM!F711</f>
        <v>472760</v>
      </c>
      <c r="N927" s="6">
        <f t="shared" si="15"/>
        <v>142379012</v>
      </c>
      <c r="O927" s="6"/>
    </row>
    <row r="928" spans="1:15" x14ac:dyDescent="0.25">
      <c r="A928" s="4">
        <v>42565</v>
      </c>
      <c r="B928" s="5">
        <f>BTC!F928</f>
        <v>98511400</v>
      </c>
      <c r="C928" s="5">
        <f>+XRP!F928</f>
        <v>682894</v>
      </c>
      <c r="D928" s="5">
        <f>+LTC!F928</f>
        <v>1663660</v>
      </c>
      <c r="E928" s="5">
        <v>0</v>
      </c>
      <c r="F928" s="5">
        <f>+ETH!F345</f>
        <v>23621900</v>
      </c>
      <c r="G928" s="5">
        <v>0</v>
      </c>
      <c r="H928" s="6">
        <f>+XMR!F788</f>
        <v>172552</v>
      </c>
      <c r="I928" s="6">
        <v>0</v>
      </c>
      <c r="J928" s="5">
        <v>0</v>
      </c>
      <c r="K928" s="5">
        <f>+DASH!F884</f>
        <v>194024</v>
      </c>
      <c r="L928" s="5">
        <f>+XLM!F712</f>
        <v>208913</v>
      </c>
      <c r="N928" s="6">
        <f t="shared" si="15"/>
        <v>125055343</v>
      </c>
      <c r="O928" s="6"/>
    </row>
    <row r="929" spans="1:15" x14ac:dyDescent="0.25">
      <c r="A929" s="3">
        <v>42566</v>
      </c>
      <c r="B929" s="5">
        <f>BTC!F929</f>
        <v>81673104</v>
      </c>
      <c r="C929" s="5">
        <f>+XRP!F929</f>
        <v>753167</v>
      </c>
      <c r="D929" s="5">
        <f>+LTC!F929</f>
        <v>1668020</v>
      </c>
      <c r="E929" s="5">
        <v>0</v>
      </c>
      <c r="F929" s="5">
        <f>+ETH!F346</f>
        <v>26838900</v>
      </c>
      <c r="G929" s="5">
        <v>0</v>
      </c>
      <c r="H929" s="6">
        <f>+XMR!F789</f>
        <v>189098</v>
      </c>
      <c r="I929" s="6">
        <v>0</v>
      </c>
      <c r="J929" s="5">
        <v>0</v>
      </c>
      <c r="K929" s="5">
        <f>+DASH!F885</f>
        <v>365346</v>
      </c>
      <c r="L929" s="5">
        <f>+XLM!F713</f>
        <v>55698</v>
      </c>
      <c r="N929" s="6">
        <f t="shared" si="15"/>
        <v>111543333</v>
      </c>
      <c r="O929" s="6"/>
    </row>
    <row r="930" spans="1:15" x14ac:dyDescent="0.25">
      <c r="A930" s="4">
        <v>42567</v>
      </c>
      <c r="B930" s="5">
        <f>BTC!F930</f>
        <v>50330200</v>
      </c>
      <c r="C930" s="5">
        <f>+XRP!F930</f>
        <v>659904</v>
      </c>
      <c r="D930" s="5">
        <f>+LTC!F930</f>
        <v>1378140</v>
      </c>
      <c r="E930" s="5">
        <v>0</v>
      </c>
      <c r="F930" s="5">
        <f>+ETH!F347</f>
        <v>10445700</v>
      </c>
      <c r="G930" s="5">
        <v>0</v>
      </c>
      <c r="H930" s="6">
        <f>+XMR!F790</f>
        <v>69994</v>
      </c>
      <c r="I930" s="6">
        <v>0</v>
      </c>
      <c r="J930" s="5">
        <v>0</v>
      </c>
      <c r="K930" s="5">
        <f>+DASH!F886</f>
        <v>284036</v>
      </c>
      <c r="L930" s="5">
        <f>+XLM!F714</f>
        <v>34167</v>
      </c>
      <c r="N930" s="6">
        <f t="shared" si="15"/>
        <v>63202141</v>
      </c>
      <c r="O930" s="6"/>
    </row>
    <row r="931" spans="1:15" x14ac:dyDescent="0.25">
      <c r="A931" s="3">
        <v>42568</v>
      </c>
      <c r="B931" s="5">
        <f>BTC!F931</f>
        <v>74407904</v>
      </c>
      <c r="C931" s="5">
        <f>+XRP!F931</f>
        <v>529265</v>
      </c>
      <c r="D931" s="5">
        <f>+LTC!F931</f>
        <v>2155230</v>
      </c>
      <c r="E931" s="5">
        <v>0</v>
      </c>
      <c r="F931" s="5">
        <f>+ETH!F348</f>
        <v>17921600</v>
      </c>
      <c r="G931" s="5">
        <v>0</v>
      </c>
      <c r="H931" s="6">
        <f>+XMR!F791</f>
        <v>167463</v>
      </c>
      <c r="I931" s="6">
        <v>0</v>
      </c>
      <c r="J931" s="5">
        <v>0</v>
      </c>
      <c r="K931" s="5">
        <f>+DASH!F887</f>
        <v>248488</v>
      </c>
      <c r="L931" s="5">
        <f>+XLM!F715</f>
        <v>40947</v>
      </c>
      <c r="N931" s="6">
        <f t="shared" si="15"/>
        <v>95470897</v>
      </c>
      <c r="O931" s="6"/>
    </row>
    <row r="932" spans="1:15" x14ac:dyDescent="0.25">
      <c r="A932" s="4">
        <v>42569</v>
      </c>
      <c r="B932" s="5">
        <f>BTC!F932</f>
        <v>69465000</v>
      </c>
      <c r="C932" s="5">
        <f>+XRP!F932</f>
        <v>442793</v>
      </c>
      <c r="D932" s="5">
        <f>+LTC!F932</f>
        <v>1577810</v>
      </c>
      <c r="E932" s="5">
        <v>0</v>
      </c>
      <c r="F932" s="5">
        <f>+ETH!F349</f>
        <v>15931900</v>
      </c>
      <c r="G932" s="5">
        <v>0</v>
      </c>
      <c r="H932" s="6">
        <f>+XMR!F792</f>
        <v>108747</v>
      </c>
      <c r="I932" s="6">
        <v>0</v>
      </c>
      <c r="J932" s="5">
        <v>0</v>
      </c>
      <c r="K932" s="5">
        <f>+DASH!F888</f>
        <v>273466</v>
      </c>
      <c r="L932" s="5">
        <f>+XLM!F716</f>
        <v>36209</v>
      </c>
      <c r="N932" s="6">
        <f t="shared" si="15"/>
        <v>87835925</v>
      </c>
      <c r="O932" s="6"/>
    </row>
    <row r="933" spans="1:15" x14ac:dyDescent="0.25">
      <c r="A933" s="3">
        <v>42570</v>
      </c>
      <c r="B933" s="5">
        <f>BTC!F933</f>
        <v>61203300</v>
      </c>
      <c r="C933" s="5">
        <f>+XRP!F933</f>
        <v>550843</v>
      </c>
      <c r="D933" s="5">
        <f>+LTC!F933</f>
        <v>1563330</v>
      </c>
      <c r="E933" s="5">
        <v>0</v>
      </c>
      <c r="F933" s="5">
        <f>+ETH!F350</f>
        <v>21730000</v>
      </c>
      <c r="G933" s="5">
        <v>0</v>
      </c>
      <c r="H933" s="6">
        <f>+XMR!F793</f>
        <v>206251</v>
      </c>
      <c r="I933" s="6">
        <v>0</v>
      </c>
      <c r="J933" s="5">
        <v>0</v>
      </c>
      <c r="K933" s="5">
        <f>+DASH!F889</f>
        <v>410793</v>
      </c>
      <c r="L933" s="5">
        <f>+XLM!F717</f>
        <v>38329</v>
      </c>
      <c r="N933" s="6">
        <f t="shared" si="15"/>
        <v>85702846</v>
      </c>
      <c r="O933" s="6"/>
    </row>
    <row r="934" spans="1:15" x14ac:dyDescent="0.25">
      <c r="A934" s="4">
        <v>42571</v>
      </c>
      <c r="B934" s="5">
        <f>BTC!F934</f>
        <v>94636400</v>
      </c>
      <c r="C934" s="5">
        <f>+XRP!F934</f>
        <v>790117</v>
      </c>
      <c r="D934" s="5">
        <f>+LTC!F934</f>
        <v>1908710</v>
      </c>
      <c r="E934" s="5">
        <v>0</v>
      </c>
      <c r="F934" s="5">
        <f>+ETH!F351</f>
        <v>60226100</v>
      </c>
      <c r="G934" s="5">
        <v>0</v>
      </c>
      <c r="H934" s="6">
        <f>+XMR!F794</f>
        <v>368224</v>
      </c>
      <c r="I934" s="6">
        <v>0</v>
      </c>
      <c r="J934" s="5">
        <v>0</v>
      </c>
      <c r="K934" s="5">
        <f>+DASH!F890</f>
        <v>287009</v>
      </c>
      <c r="L934" s="5">
        <f>+XLM!F718</f>
        <v>29104</v>
      </c>
      <c r="N934" s="6">
        <f t="shared" si="15"/>
        <v>158245664</v>
      </c>
      <c r="O934" s="6"/>
    </row>
    <row r="935" spans="1:15" x14ac:dyDescent="0.25">
      <c r="A935" s="3">
        <v>42572</v>
      </c>
      <c r="B935" s="5">
        <f>BTC!F935</f>
        <v>60491800</v>
      </c>
      <c r="C935" s="5">
        <f>+XRP!F935</f>
        <v>811193</v>
      </c>
      <c r="D935" s="5">
        <f>+LTC!F935</f>
        <v>1422410</v>
      </c>
      <c r="E935" s="5">
        <v>0</v>
      </c>
      <c r="F935" s="5">
        <f>+ETH!F352</f>
        <v>24636900</v>
      </c>
      <c r="G935" s="5">
        <v>0</v>
      </c>
      <c r="H935" s="6">
        <f>+XMR!F795</f>
        <v>143002</v>
      </c>
      <c r="I935" s="6">
        <v>0</v>
      </c>
      <c r="J935" s="5">
        <v>0</v>
      </c>
      <c r="K935" s="5">
        <f>+DASH!F891</f>
        <v>435825</v>
      </c>
      <c r="L935" s="5">
        <f>+XLM!F719</f>
        <v>33817</v>
      </c>
      <c r="N935" s="6">
        <f t="shared" si="15"/>
        <v>87974947</v>
      </c>
      <c r="O935" s="6"/>
    </row>
    <row r="936" spans="1:15" x14ac:dyDescent="0.25">
      <c r="A936" s="4">
        <v>42573</v>
      </c>
      <c r="B936" s="5">
        <f>BTC!F936</f>
        <v>134169000</v>
      </c>
      <c r="C936" s="5">
        <f>+XRP!F936</f>
        <v>780192</v>
      </c>
      <c r="D936" s="5">
        <f>+LTC!F936</f>
        <v>2677970</v>
      </c>
      <c r="E936" s="5">
        <v>0</v>
      </c>
      <c r="F936" s="5">
        <f>+ETH!F353</f>
        <v>74779504</v>
      </c>
      <c r="G936" s="5">
        <v>0</v>
      </c>
      <c r="H936" s="6">
        <f>+XMR!F796</f>
        <v>183573</v>
      </c>
      <c r="I936" s="6">
        <v>0</v>
      </c>
      <c r="J936" s="5">
        <v>0</v>
      </c>
      <c r="K936" s="5">
        <f>+DASH!F892</f>
        <v>867493</v>
      </c>
      <c r="L936" s="5">
        <f>+XLM!F720</f>
        <v>28249</v>
      </c>
      <c r="N936" s="6">
        <f t="shared" si="15"/>
        <v>213485981</v>
      </c>
      <c r="O936" s="6"/>
    </row>
    <row r="937" spans="1:15" x14ac:dyDescent="0.25">
      <c r="A937" s="3">
        <v>42574</v>
      </c>
      <c r="B937" s="5">
        <f>BTC!F937</f>
        <v>69532200</v>
      </c>
      <c r="C937" s="5">
        <f>+XRP!F937</f>
        <v>356569</v>
      </c>
      <c r="D937" s="5">
        <f>+LTC!F937</f>
        <v>1568890</v>
      </c>
      <c r="E937" s="5">
        <v>0</v>
      </c>
      <c r="F937" s="5">
        <f>+ETH!F354</f>
        <v>32489700</v>
      </c>
      <c r="G937" s="5">
        <v>0</v>
      </c>
      <c r="H937" s="6">
        <f>+XMR!F797</f>
        <v>132721</v>
      </c>
      <c r="I937" s="6">
        <v>0</v>
      </c>
      <c r="J937" s="5">
        <v>0</v>
      </c>
      <c r="K937" s="5">
        <f>+DASH!F893</f>
        <v>435897</v>
      </c>
      <c r="L937" s="5">
        <f>+XLM!F721</f>
        <v>184081</v>
      </c>
      <c r="N937" s="6">
        <f t="shared" si="15"/>
        <v>104700058</v>
      </c>
      <c r="O937" s="6"/>
    </row>
    <row r="938" spans="1:15" x14ac:dyDescent="0.25">
      <c r="A938" s="4">
        <v>42575</v>
      </c>
      <c r="B938" s="5">
        <f>BTC!F938</f>
        <v>118184000</v>
      </c>
      <c r="C938" s="5">
        <f>+XRP!F938</f>
        <v>315687</v>
      </c>
      <c r="D938" s="5">
        <f>+LTC!F938</f>
        <v>1839420</v>
      </c>
      <c r="F938" s="5">
        <f>+ETH!F355</f>
        <v>77750800</v>
      </c>
      <c r="G938" s="5">
        <v>0</v>
      </c>
      <c r="H938" s="6">
        <f>+XMR!F798</f>
        <v>161485</v>
      </c>
      <c r="I938" s="6">
        <v>0</v>
      </c>
      <c r="J938" s="5">
        <v>0</v>
      </c>
      <c r="K938" s="5">
        <f>+DASH!F894</f>
        <v>370757</v>
      </c>
      <c r="L938" s="5">
        <f>+XLM!F722</f>
        <v>365060</v>
      </c>
      <c r="N938" s="6">
        <f>B938+C938+D938++F938+G938+H938+I938+J938+K938+L938</f>
        <v>198987209</v>
      </c>
      <c r="O938" s="6"/>
    </row>
    <row r="939" spans="1:15" x14ac:dyDescent="0.25">
      <c r="A939" s="3">
        <v>42576</v>
      </c>
      <c r="B939" s="5">
        <f>BTC!F939</f>
        <v>78176496</v>
      </c>
      <c r="C939" s="5">
        <f>+XRP!F939</f>
        <v>881632</v>
      </c>
      <c r="D939" s="5">
        <f>+LTC!F939</f>
        <v>1535980</v>
      </c>
      <c r="F939" s="5">
        <f>+ETH!F356</f>
        <v>36673800</v>
      </c>
      <c r="G939" s="5">
        <v>0</v>
      </c>
      <c r="H939" s="6">
        <f>+XMR!F799</f>
        <v>94316</v>
      </c>
      <c r="I939" s="6">
        <v>0</v>
      </c>
      <c r="J939" s="5">
        <v>0</v>
      </c>
      <c r="K939" s="5">
        <f>+DASH!F895</f>
        <v>314414</v>
      </c>
      <c r="L939" s="5">
        <f>+XLM!F723</f>
        <v>126331</v>
      </c>
      <c r="N939" s="6">
        <f>B939+C939+D939+F939+G939+H939+I939+J939+K939+L939</f>
        <v>117802969</v>
      </c>
      <c r="O939" s="6"/>
    </row>
    <row r="940" spans="1:15" x14ac:dyDescent="0.25">
      <c r="A940" s="4">
        <v>42577</v>
      </c>
      <c r="B940" s="5">
        <f>BTC!F940</f>
        <v>225135008</v>
      </c>
      <c r="C940" s="5">
        <f>+XRP!F940</f>
        <v>1547830</v>
      </c>
      <c r="D940" s="5">
        <f>+LTC!F940</f>
        <v>2545920</v>
      </c>
      <c r="F940" s="5">
        <f>+ETH!F357</f>
        <v>94428800</v>
      </c>
      <c r="G940" s="5">
        <v>0</v>
      </c>
      <c r="H940" s="6">
        <f>+XMR!F800</f>
        <v>268872</v>
      </c>
      <c r="I940" s="6">
        <v>0</v>
      </c>
      <c r="J940" s="5">
        <v>0</v>
      </c>
      <c r="K940" s="5">
        <f>+DASH!F896</f>
        <v>531920</v>
      </c>
      <c r="L940" s="5">
        <f>+XLM!F724</f>
        <v>85306</v>
      </c>
      <c r="N940" s="6">
        <f t="shared" ref="N940:N1003" si="16">B940+C940+D940+F940+G940+H940+I940+J940+K940+L940</f>
        <v>324543656</v>
      </c>
      <c r="O940" s="6"/>
    </row>
    <row r="941" spans="1:15" x14ac:dyDescent="0.25">
      <c r="A941" s="3">
        <v>42578</v>
      </c>
      <c r="B941" s="5">
        <f>BTC!F941</f>
        <v>147460992</v>
      </c>
      <c r="C941" s="5">
        <f>+XRP!F941</f>
        <v>1370090</v>
      </c>
      <c r="D941" s="5">
        <f>+LTC!F941</f>
        <v>1847300</v>
      </c>
      <c r="F941" s="5">
        <f>+ETH!F358</f>
        <v>58278800</v>
      </c>
      <c r="G941" s="5">
        <v>0</v>
      </c>
      <c r="H941" s="6">
        <f>+XMR!F801</f>
        <v>257870</v>
      </c>
      <c r="I941" s="6">
        <v>0</v>
      </c>
      <c r="J941" s="5">
        <v>0</v>
      </c>
      <c r="K941" s="5">
        <f>+DASH!F897</f>
        <v>378749</v>
      </c>
      <c r="L941" s="5">
        <f>+XLM!F725</f>
        <v>42518</v>
      </c>
      <c r="N941" s="6">
        <f t="shared" si="16"/>
        <v>209636319</v>
      </c>
      <c r="O941" s="6"/>
    </row>
    <row r="942" spans="1:15" x14ac:dyDescent="0.25">
      <c r="A942" s="4">
        <v>42579</v>
      </c>
      <c r="B942" s="5">
        <f>BTC!F942</f>
        <v>86428400</v>
      </c>
      <c r="C942" s="5">
        <f>+XRP!F942</f>
        <v>1264650</v>
      </c>
      <c r="D942" s="5">
        <f>+LTC!F942</f>
        <v>1728410</v>
      </c>
      <c r="F942" s="5">
        <f>+ETH!F359</f>
        <v>24603900</v>
      </c>
      <c r="G942" s="5">
        <v>0</v>
      </c>
      <c r="H942" s="6">
        <f>+XMR!F802</f>
        <v>190937</v>
      </c>
      <c r="I942" s="6">
        <v>0</v>
      </c>
      <c r="J942" s="5">
        <v>0</v>
      </c>
      <c r="K942" s="5">
        <f>+DASH!F898</f>
        <v>237187</v>
      </c>
      <c r="L942" s="5">
        <f>+XLM!F726</f>
        <v>26246</v>
      </c>
      <c r="N942" s="6">
        <f t="shared" si="16"/>
        <v>114479730</v>
      </c>
      <c r="O942" s="6"/>
    </row>
    <row r="943" spans="1:15" x14ac:dyDescent="0.25">
      <c r="A943" s="3">
        <v>42580</v>
      </c>
      <c r="B943" s="5">
        <f>BTC!F943</f>
        <v>60703500</v>
      </c>
      <c r="C943" s="5">
        <f>+XRP!F943</f>
        <v>779667</v>
      </c>
      <c r="D943" s="5">
        <f>+LTC!F943</f>
        <v>1744370</v>
      </c>
      <c r="F943" s="5">
        <f>+ETH!F360</f>
        <v>14082300</v>
      </c>
      <c r="G943" s="5">
        <v>0</v>
      </c>
      <c r="H943" s="6">
        <f>+XMR!F803</f>
        <v>106495</v>
      </c>
      <c r="I943" s="6">
        <v>0</v>
      </c>
      <c r="J943" s="5">
        <v>0</v>
      </c>
      <c r="K943" s="5">
        <f>+DASH!F899</f>
        <v>212714</v>
      </c>
      <c r="L943" s="5">
        <f>+XLM!F727</f>
        <v>20761</v>
      </c>
      <c r="N943" s="6">
        <f t="shared" si="16"/>
        <v>77649807</v>
      </c>
      <c r="O943" s="6"/>
    </row>
    <row r="944" spans="1:15" x14ac:dyDescent="0.25">
      <c r="A944" s="4">
        <v>42581</v>
      </c>
      <c r="B944" s="5">
        <f>BTC!F944</f>
        <v>38456100</v>
      </c>
      <c r="C944" s="5">
        <f>+XRP!F944</f>
        <v>442025</v>
      </c>
      <c r="D944" s="5">
        <f>+LTC!F944</f>
        <v>1388580</v>
      </c>
      <c r="F944" s="5">
        <f>+ETH!F361</f>
        <v>9047810</v>
      </c>
      <c r="G944" s="5">
        <v>0</v>
      </c>
      <c r="H944" s="6">
        <f>+XMR!F804</f>
        <v>71012</v>
      </c>
      <c r="I944" s="6">
        <v>0</v>
      </c>
      <c r="J944" s="5">
        <v>0</v>
      </c>
      <c r="K944" s="5">
        <f>+DASH!F900</f>
        <v>275617</v>
      </c>
      <c r="L944" s="5">
        <f>+XLM!F728</f>
        <v>29195</v>
      </c>
      <c r="N944" s="6">
        <f t="shared" si="16"/>
        <v>49710339</v>
      </c>
      <c r="O944" s="6"/>
    </row>
    <row r="945" spans="1:15" x14ac:dyDescent="0.25">
      <c r="A945" s="3">
        <v>42582</v>
      </c>
      <c r="B945" s="5">
        <f>BTC!F945</f>
        <v>110818000</v>
      </c>
      <c r="C945" s="5">
        <f>+XRP!F945</f>
        <v>648205</v>
      </c>
      <c r="D945" s="5">
        <f>+LTC!F945</f>
        <v>1921460</v>
      </c>
      <c r="F945" s="5">
        <f>+ETH!F362</f>
        <v>25441400</v>
      </c>
      <c r="G945" s="5">
        <v>0</v>
      </c>
      <c r="H945" s="6">
        <f>+XMR!F805</f>
        <v>147277</v>
      </c>
      <c r="I945" s="6">
        <v>0</v>
      </c>
      <c r="J945" s="5">
        <v>0</v>
      </c>
      <c r="K945" s="5">
        <f>+DASH!F901</f>
        <v>318887</v>
      </c>
      <c r="L945" s="5">
        <f>+XLM!F729</f>
        <v>41971</v>
      </c>
      <c r="N945" s="6">
        <f t="shared" si="16"/>
        <v>139337200</v>
      </c>
      <c r="O945" s="6"/>
    </row>
    <row r="946" spans="1:15" x14ac:dyDescent="0.25">
      <c r="A946" s="4">
        <v>42583</v>
      </c>
      <c r="B946" s="5">
        <f>BTC!F946</f>
        <v>121887000</v>
      </c>
      <c r="C946" s="5">
        <f>+XRP!F946</f>
        <v>958956</v>
      </c>
      <c r="D946" s="5">
        <f>+LTC!F946</f>
        <v>1991690</v>
      </c>
      <c r="F946" s="5">
        <f>+ETH!F363</f>
        <v>23999500</v>
      </c>
      <c r="G946" s="5">
        <v>0</v>
      </c>
      <c r="H946" s="6">
        <f>+XMR!F806</f>
        <v>170108</v>
      </c>
      <c r="I946" s="6">
        <v>0</v>
      </c>
      <c r="J946" s="5">
        <v>0</v>
      </c>
      <c r="K946" s="5">
        <f>+DASH!F902</f>
        <v>1088710</v>
      </c>
      <c r="L946" s="5">
        <f>+XLM!F730</f>
        <v>44883</v>
      </c>
      <c r="N946" s="6">
        <f t="shared" si="16"/>
        <v>150140847</v>
      </c>
      <c r="O946" s="6"/>
    </row>
    <row r="947" spans="1:15" x14ac:dyDescent="0.25">
      <c r="A947" s="3">
        <v>42584</v>
      </c>
      <c r="B947" s="5">
        <f>BTC!F947</f>
        <v>330932992</v>
      </c>
      <c r="C947" s="5">
        <f>+XRP!F947</f>
        <v>1553690</v>
      </c>
      <c r="D947" s="5">
        <f>+LTC!F947</f>
        <v>5039290</v>
      </c>
      <c r="F947" s="5">
        <f>+ETH!F364</f>
        <v>88803296</v>
      </c>
      <c r="G947" s="5">
        <v>0</v>
      </c>
      <c r="H947" s="6">
        <f>+XMR!F807</f>
        <v>303492</v>
      </c>
      <c r="I947" s="6">
        <v>0</v>
      </c>
      <c r="J947" s="5">
        <v>0</v>
      </c>
      <c r="K947" s="5">
        <f>+DASH!F903</f>
        <v>1182910</v>
      </c>
      <c r="L947" s="5">
        <f>+XLM!F731</f>
        <v>68214</v>
      </c>
      <c r="N947" s="6">
        <f t="shared" si="16"/>
        <v>427883884</v>
      </c>
      <c r="O947" s="6"/>
    </row>
    <row r="948" spans="1:15" x14ac:dyDescent="0.25">
      <c r="A948" s="4">
        <v>42585</v>
      </c>
      <c r="B948" s="5">
        <f>BTC!F948</f>
        <v>207982000</v>
      </c>
      <c r="C948" s="5">
        <f>+XRP!F948</f>
        <v>1570660</v>
      </c>
      <c r="D948" s="5">
        <f>+LTC!F948</f>
        <v>2875880</v>
      </c>
      <c r="F948" s="5">
        <f>+ETH!F365</f>
        <v>53979400</v>
      </c>
      <c r="G948" s="5">
        <v>0</v>
      </c>
      <c r="H948" s="6">
        <f>+XMR!F808</f>
        <v>190375</v>
      </c>
      <c r="I948" s="6">
        <v>0</v>
      </c>
      <c r="J948" s="5">
        <v>0</v>
      </c>
      <c r="K948" s="5">
        <f>+DASH!F904</f>
        <v>719797</v>
      </c>
      <c r="L948" s="5">
        <f>+XLM!F732</f>
        <v>74611</v>
      </c>
      <c r="N948" s="6">
        <f t="shared" si="16"/>
        <v>267392723</v>
      </c>
      <c r="O948" s="6"/>
    </row>
    <row r="949" spans="1:15" x14ac:dyDescent="0.25">
      <c r="A949" s="3">
        <v>42586</v>
      </c>
      <c r="B949" s="5">
        <f>BTC!F949</f>
        <v>125292000</v>
      </c>
      <c r="C949" s="5">
        <f>+XRP!F949</f>
        <v>1007960</v>
      </c>
      <c r="D949" s="5">
        <f>+LTC!F949</f>
        <v>1593350</v>
      </c>
      <c r="F949" s="5">
        <f>+ETH!F366</f>
        <v>38151400</v>
      </c>
      <c r="G949" s="5">
        <v>0</v>
      </c>
      <c r="H949" s="6">
        <f>+XMR!F809</f>
        <v>497557</v>
      </c>
      <c r="I949" s="6">
        <v>0</v>
      </c>
      <c r="J949" s="5">
        <v>0</v>
      </c>
      <c r="K949" s="5">
        <f>+DASH!F905</f>
        <v>413348</v>
      </c>
      <c r="L949" s="5">
        <f>+XLM!F733</f>
        <v>29099</v>
      </c>
      <c r="N949" s="6">
        <f t="shared" si="16"/>
        <v>166984714</v>
      </c>
      <c r="O949" s="6"/>
    </row>
    <row r="950" spans="1:15" x14ac:dyDescent="0.25">
      <c r="A950" s="4">
        <v>42587</v>
      </c>
      <c r="B950" s="5">
        <f>BTC!F950</f>
        <v>66127900</v>
      </c>
      <c r="C950" s="5">
        <f>+XRP!F950</f>
        <v>697388</v>
      </c>
      <c r="D950" s="5">
        <f>+LTC!F950</f>
        <v>1162030</v>
      </c>
      <c r="F950" s="5">
        <f>+ETH!F367</f>
        <v>15487900</v>
      </c>
      <c r="G950" s="5">
        <v>0</v>
      </c>
      <c r="H950" s="6">
        <f>+XMR!F810</f>
        <v>134743</v>
      </c>
      <c r="I950" s="6">
        <v>0</v>
      </c>
      <c r="J950" s="5">
        <v>0</v>
      </c>
      <c r="K950" s="5">
        <f>+DASH!F906</f>
        <v>284062</v>
      </c>
      <c r="L950" s="5">
        <f>+XLM!F734</f>
        <v>69207</v>
      </c>
      <c r="N950" s="6">
        <f t="shared" si="16"/>
        <v>83963230</v>
      </c>
      <c r="O950" s="6"/>
    </row>
    <row r="951" spans="1:15" x14ac:dyDescent="0.25">
      <c r="A951" s="3">
        <v>42588</v>
      </c>
      <c r="B951" s="5">
        <f>BTC!F951</f>
        <v>80797296</v>
      </c>
      <c r="C951" s="5">
        <f>+XRP!F951</f>
        <v>2164530</v>
      </c>
      <c r="D951" s="5">
        <f>+LTC!F951</f>
        <v>1371060</v>
      </c>
      <c r="F951" s="5">
        <f>+ETH!F368</f>
        <v>16712600</v>
      </c>
      <c r="G951" s="5">
        <v>0</v>
      </c>
      <c r="H951" s="6">
        <f>+XMR!F811</f>
        <v>268046</v>
      </c>
      <c r="I951" s="6">
        <v>0</v>
      </c>
      <c r="J951" s="5">
        <v>0</v>
      </c>
      <c r="K951" s="5">
        <f>+DASH!F907</f>
        <v>638130</v>
      </c>
      <c r="L951" s="5">
        <f>+XLM!F735</f>
        <v>60717</v>
      </c>
      <c r="N951" s="6">
        <f t="shared" si="16"/>
        <v>102012379</v>
      </c>
      <c r="O951" s="6"/>
    </row>
    <row r="952" spans="1:15" x14ac:dyDescent="0.25">
      <c r="A952" s="4">
        <v>42589</v>
      </c>
      <c r="B952" s="5">
        <f>BTC!F952</f>
        <v>82398400</v>
      </c>
      <c r="C952" s="5">
        <f>+XRP!F952</f>
        <v>1303100</v>
      </c>
      <c r="D952" s="5">
        <f>+LTC!F952</f>
        <v>1335400</v>
      </c>
      <c r="F952" s="5">
        <f>+ETH!F369</f>
        <v>16551000</v>
      </c>
      <c r="G952" s="5">
        <v>0</v>
      </c>
      <c r="H952" s="6">
        <f>+XMR!F812</f>
        <v>268531</v>
      </c>
      <c r="I952" s="6">
        <v>0</v>
      </c>
      <c r="J952" s="5">
        <v>0</v>
      </c>
      <c r="K952" s="5">
        <f>+DASH!F908</f>
        <v>458848</v>
      </c>
      <c r="L952" s="5">
        <f>+XLM!F736</f>
        <v>18833</v>
      </c>
      <c r="N952" s="6">
        <f t="shared" si="16"/>
        <v>102334112</v>
      </c>
      <c r="O952" s="6"/>
    </row>
    <row r="953" spans="1:15" x14ac:dyDescent="0.25">
      <c r="A953" s="3">
        <v>42590</v>
      </c>
      <c r="B953" s="5">
        <f>BTC!F953</f>
        <v>61194100</v>
      </c>
      <c r="C953" s="5">
        <f>+XRP!F953</f>
        <v>722628</v>
      </c>
      <c r="D953" s="5">
        <f>+LTC!F953</f>
        <v>1379300</v>
      </c>
      <c r="F953" s="5">
        <f>+ETH!F370</f>
        <v>14956700</v>
      </c>
      <c r="G953" s="5">
        <v>0</v>
      </c>
      <c r="H953" s="6">
        <f>+XMR!F813</f>
        <v>199176</v>
      </c>
      <c r="I953" s="6">
        <v>0</v>
      </c>
      <c r="J953" s="5">
        <v>0</v>
      </c>
      <c r="K953" s="5">
        <f>+DASH!F909</f>
        <v>453814</v>
      </c>
      <c r="L953" s="5">
        <f>+XLM!F737</f>
        <v>26338</v>
      </c>
      <c r="N953" s="6">
        <f t="shared" si="16"/>
        <v>78932056</v>
      </c>
      <c r="O953" s="6"/>
    </row>
    <row r="954" spans="1:15" x14ac:dyDescent="0.25">
      <c r="A954" s="4">
        <v>42591</v>
      </c>
      <c r="B954" s="5">
        <f>BTC!F954</f>
        <v>92228096</v>
      </c>
      <c r="C954" s="5">
        <f>+XRP!F954</f>
        <v>1105300</v>
      </c>
      <c r="D954" s="5">
        <f>+LTC!F954</f>
        <v>1878160</v>
      </c>
      <c r="F954" s="5">
        <f>+ETH!F371</f>
        <v>36656600</v>
      </c>
      <c r="G954" s="5">
        <v>0</v>
      </c>
      <c r="H954" s="6">
        <f>+XMR!F814</f>
        <v>245059</v>
      </c>
      <c r="I954" s="6">
        <v>0</v>
      </c>
      <c r="J954" s="5">
        <v>0</v>
      </c>
      <c r="K954" s="5">
        <f>+DASH!F910</f>
        <v>365466</v>
      </c>
      <c r="L954" s="5">
        <f>+XLM!F738</f>
        <v>24533</v>
      </c>
      <c r="N954" s="6">
        <f t="shared" si="16"/>
        <v>132503214</v>
      </c>
      <c r="O954" s="6"/>
    </row>
    <row r="955" spans="1:15" x14ac:dyDescent="0.25">
      <c r="A955" s="3">
        <v>42592</v>
      </c>
      <c r="B955" s="5">
        <f>BTC!F955</f>
        <v>102905000</v>
      </c>
      <c r="C955" s="5">
        <f>+XRP!F955</f>
        <v>865808</v>
      </c>
      <c r="D955" s="5">
        <f>+LTC!F955</f>
        <v>1656370</v>
      </c>
      <c r="F955" s="5">
        <f>+ETH!F372</f>
        <v>28096300</v>
      </c>
      <c r="G955" s="5">
        <v>0</v>
      </c>
      <c r="H955" s="6">
        <f>+XMR!F815</f>
        <v>210706</v>
      </c>
      <c r="I955" s="6">
        <v>0</v>
      </c>
      <c r="J955" s="5">
        <v>0</v>
      </c>
      <c r="K955" s="5">
        <f>+DASH!F911</f>
        <v>357513</v>
      </c>
      <c r="L955" s="5">
        <f>+XLM!F739</f>
        <v>34674</v>
      </c>
      <c r="N955" s="6">
        <f t="shared" si="16"/>
        <v>134126371</v>
      </c>
      <c r="O955" s="6"/>
    </row>
    <row r="956" spans="1:15" x14ac:dyDescent="0.25">
      <c r="A956" s="4">
        <v>42593</v>
      </c>
      <c r="B956" s="5">
        <f>BTC!F956</f>
        <v>74514400</v>
      </c>
      <c r="C956" s="5">
        <f>+XRP!F956</f>
        <v>407711</v>
      </c>
      <c r="D956" s="5">
        <f>+LTC!F956</f>
        <v>2374230</v>
      </c>
      <c r="F956" s="5">
        <f>+ETH!F373</f>
        <v>17505000</v>
      </c>
      <c r="G956" s="5">
        <v>0</v>
      </c>
      <c r="H956" s="6">
        <f>+XMR!F816</f>
        <v>129604</v>
      </c>
      <c r="I956" s="6">
        <v>0</v>
      </c>
      <c r="J956" s="5">
        <v>0</v>
      </c>
      <c r="K956" s="5">
        <f>+DASH!F912</f>
        <v>534511</v>
      </c>
      <c r="L956" s="5">
        <f>+XLM!F740</f>
        <v>24310</v>
      </c>
      <c r="N956" s="6">
        <f t="shared" si="16"/>
        <v>95489766</v>
      </c>
      <c r="O956" s="6"/>
    </row>
    <row r="957" spans="1:15" x14ac:dyDescent="0.25">
      <c r="A957" s="3">
        <v>42594</v>
      </c>
      <c r="B957" s="5">
        <f>BTC!F957</f>
        <v>69218000</v>
      </c>
      <c r="C957" s="5">
        <f>+XRP!F957</f>
        <v>646843</v>
      </c>
      <c r="D957" s="5">
        <f>+LTC!F957</f>
        <v>2025430</v>
      </c>
      <c r="F957" s="5">
        <f>+ETH!F374</f>
        <v>13690100</v>
      </c>
      <c r="G957" s="5">
        <v>0</v>
      </c>
      <c r="H957" s="6">
        <f>+XMR!F817</f>
        <v>122922</v>
      </c>
      <c r="I957" s="6">
        <v>0</v>
      </c>
      <c r="J957" s="5">
        <v>0</v>
      </c>
      <c r="K957" s="5">
        <f>+DASH!F913</f>
        <v>2030400</v>
      </c>
      <c r="L957" s="5">
        <f>+XLM!F741</f>
        <v>75248</v>
      </c>
      <c r="N957" s="6">
        <f t="shared" si="16"/>
        <v>87808943</v>
      </c>
      <c r="O957" s="6"/>
    </row>
    <row r="958" spans="1:15" x14ac:dyDescent="0.25">
      <c r="A958" s="4">
        <v>42595</v>
      </c>
      <c r="B958" s="5">
        <f>BTC!F958</f>
        <v>43563000</v>
      </c>
      <c r="C958" s="5">
        <f>+XRP!F958</f>
        <v>602600</v>
      </c>
      <c r="D958" s="5">
        <f>+LTC!F958</f>
        <v>2473190</v>
      </c>
      <c r="F958" s="5">
        <f>+ETH!F375</f>
        <v>7539490</v>
      </c>
      <c r="G958" s="5">
        <v>0</v>
      </c>
      <c r="H958" s="6">
        <f>+XMR!F818</f>
        <v>123245</v>
      </c>
      <c r="I958" s="6">
        <v>0</v>
      </c>
      <c r="J958" s="5">
        <v>0</v>
      </c>
      <c r="K958" s="5">
        <f>+DASH!F914</f>
        <v>1847650</v>
      </c>
      <c r="L958" s="5">
        <f>+XLM!F742</f>
        <v>224229</v>
      </c>
      <c r="N958" s="6">
        <f t="shared" si="16"/>
        <v>56373404</v>
      </c>
      <c r="O958" s="6"/>
    </row>
    <row r="959" spans="1:15" x14ac:dyDescent="0.25">
      <c r="A959" s="3">
        <v>42596</v>
      </c>
      <c r="B959" s="5">
        <f>BTC!F959</f>
        <v>60851100</v>
      </c>
      <c r="C959" s="5">
        <f>+XRP!F959</f>
        <v>499048</v>
      </c>
      <c r="D959" s="5">
        <f>+LTC!F959</f>
        <v>2655030</v>
      </c>
      <c r="F959" s="5">
        <f>+ETH!F376</f>
        <v>8680160</v>
      </c>
      <c r="G959" s="5">
        <v>0</v>
      </c>
      <c r="H959" s="6">
        <f>+XMR!F819</f>
        <v>396280</v>
      </c>
      <c r="I959" s="6">
        <v>0</v>
      </c>
      <c r="J959" s="5">
        <v>0</v>
      </c>
      <c r="K959" s="5">
        <f>+DASH!F915</f>
        <v>3708120</v>
      </c>
      <c r="L959" s="5">
        <f>+XLM!F743</f>
        <v>109736</v>
      </c>
      <c r="N959" s="6">
        <f t="shared" si="16"/>
        <v>76899474</v>
      </c>
      <c r="O959" s="6"/>
    </row>
    <row r="960" spans="1:15" x14ac:dyDescent="0.25">
      <c r="A960" s="4">
        <v>42597</v>
      </c>
      <c r="B960" s="5">
        <f>BTC!F960</f>
        <v>57262300</v>
      </c>
      <c r="C960" s="5">
        <f>+XRP!F960</f>
        <v>488337</v>
      </c>
      <c r="D960" s="5">
        <f>+LTC!F960</f>
        <v>3314040</v>
      </c>
      <c r="F960" s="5">
        <f>+ETH!F377</f>
        <v>7500840</v>
      </c>
      <c r="G960" s="5">
        <v>0</v>
      </c>
      <c r="H960" s="6">
        <f>+XMR!F820</f>
        <v>849798</v>
      </c>
      <c r="I960" s="6">
        <v>0</v>
      </c>
      <c r="J960" s="5">
        <v>0</v>
      </c>
      <c r="K960" s="5">
        <f>+DASH!F916</f>
        <v>3240540</v>
      </c>
      <c r="L960" s="5">
        <f>+XLM!F744</f>
        <v>73171</v>
      </c>
      <c r="N960" s="6">
        <f t="shared" si="16"/>
        <v>72729026</v>
      </c>
      <c r="O960" s="6"/>
    </row>
    <row r="961" spans="1:15" x14ac:dyDescent="0.25">
      <c r="A961" s="3">
        <v>42598</v>
      </c>
      <c r="B961" s="5">
        <f>BTC!F961</f>
        <v>58405200</v>
      </c>
      <c r="C961" s="5">
        <f>+XRP!F961</f>
        <v>1249860</v>
      </c>
      <c r="D961" s="5">
        <f>+LTC!F961</f>
        <v>2302180</v>
      </c>
      <c r="F961" s="5">
        <f>+ETH!F378</f>
        <v>7051510</v>
      </c>
      <c r="G961" s="5">
        <v>0</v>
      </c>
      <c r="H961" s="6">
        <f>+XMR!F821</f>
        <v>760398</v>
      </c>
      <c r="I961" s="6">
        <v>0</v>
      </c>
      <c r="J961" s="5">
        <v>0</v>
      </c>
      <c r="K961" s="5">
        <f>+DASH!F917</f>
        <v>2724180</v>
      </c>
      <c r="L961" s="5">
        <f>+XLM!F745</f>
        <v>35420</v>
      </c>
      <c r="N961" s="6">
        <f t="shared" si="16"/>
        <v>72528748</v>
      </c>
      <c r="O961" s="6"/>
    </row>
    <row r="962" spans="1:15" x14ac:dyDescent="0.25">
      <c r="A962" s="4">
        <v>42599</v>
      </c>
      <c r="B962" s="5">
        <f>BTC!F962</f>
        <v>54443000</v>
      </c>
      <c r="C962" s="5">
        <f>+XRP!F962</f>
        <v>1352830</v>
      </c>
      <c r="D962" s="5">
        <f>+LTC!F962</f>
        <v>1830120</v>
      </c>
      <c r="F962" s="5">
        <f>+ETH!F379</f>
        <v>8833760</v>
      </c>
      <c r="G962" s="5">
        <v>0</v>
      </c>
      <c r="H962" s="6">
        <f>+XMR!F822</f>
        <v>449444</v>
      </c>
      <c r="I962" s="6">
        <v>0</v>
      </c>
      <c r="J962" s="5">
        <v>0</v>
      </c>
      <c r="K962" s="5">
        <f>+DASH!F918</f>
        <v>1054880</v>
      </c>
      <c r="L962" s="5">
        <f>+XLM!F746</f>
        <v>26694</v>
      </c>
      <c r="N962" s="6">
        <f t="shared" si="16"/>
        <v>67990728</v>
      </c>
      <c r="O962" s="6"/>
    </row>
    <row r="963" spans="1:15" x14ac:dyDescent="0.25">
      <c r="A963" s="3">
        <v>42600</v>
      </c>
      <c r="B963" s="5">
        <f>BTC!F963</f>
        <v>59896600</v>
      </c>
      <c r="C963" s="5">
        <f>+XRP!F963</f>
        <v>1080170</v>
      </c>
      <c r="D963" s="5">
        <f>+LTC!F963</f>
        <v>1645410</v>
      </c>
      <c r="F963" s="5">
        <f>+ETH!F380</f>
        <v>6935800</v>
      </c>
      <c r="G963" s="5">
        <v>0</v>
      </c>
      <c r="H963" s="6">
        <f>+XMR!F823</f>
        <v>381203</v>
      </c>
      <c r="I963" s="6">
        <v>0</v>
      </c>
      <c r="J963" s="5">
        <v>0</v>
      </c>
      <c r="K963" s="5">
        <f>+DASH!F919</f>
        <v>2019880</v>
      </c>
      <c r="L963" s="5">
        <f>+XLM!F747</f>
        <v>19780</v>
      </c>
      <c r="N963" s="6">
        <f t="shared" si="16"/>
        <v>71978843</v>
      </c>
      <c r="O963" s="6"/>
    </row>
    <row r="964" spans="1:15" x14ac:dyDescent="0.25">
      <c r="A964" s="4">
        <v>42601</v>
      </c>
      <c r="B964" s="5">
        <f>BTC!F964</f>
        <v>50631600</v>
      </c>
      <c r="C964" s="5">
        <f>+XRP!F964</f>
        <v>1356390</v>
      </c>
      <c r="D964" s="5">
        <f>+LTC!F964</f>
        <v>1433570</v>
      </c>
      <c r="F964" s="5">
        <f>+ETH!F381</f>
        <v>5390850</v>
      </c>
      <c r="G964" s="5">
        <v>0</v>
      </c>
      <c r="H964" s="6">
        <f>+XMR!F824</f>
        <v>313760</v>
      </c>
      <c r="I964" s="6">
        <v>0</v>
      </c>
      <c r="J964" s="5">
        <v>0</v>
      </c>
      <c r="K964" s="5">
        <f>+DASH!F920</f>
        <v>2879380</v>
      </c>
      <c r="L964" s="5">
        <f>+XLM!F748</f>
        <v>17689</v>
      </c>
      <c r="N964" s="6">
        <f t="shared" si="16"/>
        <v>62023239</v>
      </c>
      <c r="O964" s="6"/>
    </row>
    <row r="965" spans="1:15" x14ac:dyDescent="0.25">
      <c r="A965" s="3">
        <v>42602</v>
      </c>
      <c r="B965" s="5">
        <f>BTC!F965</f>
        <v>45301400</v>
      </c>
      <c r="C965" s="5">
        <f>+XRP!F965</f>
        <v>399635</v>
      </c>
      <c r="D965" s="5">
        <f>+LTC!F965</f>
        <v>1642330</v>
      </c>
      <c r="F965" s="5">
        <f>+ETH!F382</f>
        <v>7443540</v>
      </c>
      <c r="G965" s="5">
        <v>0</v>
      </c>
      <c r="H965" s="6">
        <f>+XMR!F825</f>
        <v>1869560</v>
      </c>
      <c r="I965" s="6">
        <v>0</v>
      </c>
      <c r="J965" s="5">
        <v>0</v>
      </c>
      <c r="K965" s="5">
        <f>+DASH!F921</f>
        <v>1451660</v>
      </c>
      <c r="L965" s="5">
        <f>+XLM!F749</f>
        <v>21147</v>
      </c>
      <c r="N965" s="6">
        <f t="shared" si="16"/>
        <v>58129272</v>
      </c>
      <c r="O965" s="6"/>
    </row>
    <row r="966" spans="1:15" x14ac:dyDescent="0.25">
      <c r="A966" s="4">
        <v>42603</v>
      </c>
      <c r="B966" s="5">
        <f>BTC!F966</f>
        <v>38299400</v>
      </c>
      <c r="C966" s="5">
        <f>+XRP!F966</f>
        <v>411952</v>
      </c>
      <c r="D966" s="5">
        <f>+LTC!F966</f>
        <v>1321380</v>
      </c>
      <c r="F966" s="5">
        <f>+ETH!F383</f>
        <v>4355660</v>
      </c>
      <c r="G966" s="5">
        <v>0</v>
      </c>
      <c r="H966" s="6">
        <f>+XMR!F826</f>
        <v>790717</v>
      </c>
      <c r="I966" s="6">
        <v>0</v>
      </c>
      <c r="J966" s="5">
        <v>0</v>
      </c>
      <c r="K966" s="5">
        <f>+DASH!F922</f>
        <v>1177950</v>
      </c>
      <c r="L966" s="5">
        <f>+XLM!F750</f>
        <v>17520</v>
      </c>
      <c r="N966" s="6">
        <f t="shared" si="16"/>
        <v>46374579</v>
      </c>
      <c r="O966" s="6"/>
    </row>
    <row r="967" spans="1:15" x14ac:dyDescent="0.25">
      <c r="A967" s="3">
        <v>42604</v>
      </c>
      <c r="B967" s="5">
        <f>BTC!F967</f>
        <v>72844000</v>
      </c>
      <c r="C967" s="5">
        <f>+XRP!F967</f>
        <v>686434</v>
      </c>
      <c r="D967" s="5">
        <f>+LTC!F967</f>
        <v>2685030</v>
      </c>
      <c r="F967" s="5">
        <f>+ETH!F384</f>
        <v>6588920</v>
      </c>
      <c r="G967" s="5">
        <v>0</v>
      </c>
      <c r="H967" s="6">
        <f>+XMR!F827</f>
        <v>18149400</v>
      </c>
      <c r="I967" s="6">
        <v>0</v>
      </c>
      <c r="J967" s="5">
        <v>0</v>
      </c>
      <c r="K967" s="5">
        <f>+DASH!F923</f>
        <v>1409370</v>
      </c>
      <c r="L967" s="5">
        <f>+XLM!F751</f>
        <v>13561</v>
      </c>
      <c r="N967" s="6">
        <f t="shared" si="16"/>
        <v>102376715</v>
      </c>
      <c r="O967" s="6"/>
    </row>
    <row r="968" spans="1:15" x14ac:dyDescent="0.25">
      <c r="A968" s="4">
        <v>42605</v>
      </c>
      <c r="B968" s="5">
        <f>BTC!F968</f>
        <v>85349200</v>
      </c>
      <c r="C968" s="5">
        <f>+XRP!F968</f>
        <v>979256</v>
      </c>
      <c r="D968" s="5">
        <f>+LTC!F968</f>
        <v>12154100</v>
      </c>
      <c r="F968" s="5">
        <f>+ETH!F385</f>
        <v>6489380</v>
      </c>
      <c r="G968" s="5">
        <v>0</v>
      </c>
      <c r="H968" s="6">
        <f>+XMR!F828</f>
        <v>21058200</v>
      </c>
      <c r="I968" s="6">
        <v>0</v>
      </c>
      <c r="J968" s="5">
        <v>0</v>
      </c>
      <c r="K968" s="5">
        <f>+DASH!F924</f>
        <v>1404690</v>
      </c>
      <c r="L968" s="5">
        <f>+XLM!F752</f>
        <v>16207</v>
      </c>
      <c r="N968" s="6">
        <f t="shared" si="16"/>
        <v>127451033</v>
      </c>
      <c r="O968" s="6"/>
    </row>
    <row r="969" spans="1:15" x14ac:dyDescent="0.25">
      <c r="A969" s="3">
        <v>42606</v>
      </c>
      <c r="B969" s="5">
        <f>BTC!F969</f>
        <v>56328200</v>
      </c>
      <c r="C969" s="5">
        <f>+XRP!F969</f>
        <v>1118660</v>
      </c>
      <c r="D969" s="5">
        <f>+LTC!F969</f>
        <v>4425210</v>
      </c>
      <c r="F969" s="5">
        <f>+ETH!F386</f>
        <v>4423420</v>
      </c>
      <c r="G969" s="5">
        <v>0</v>
      </c>
      <c r="H969" s="6">
        <f>+XMR!F829</f>
        <v>6796020</v>
      </c>
      <c r="I969" s="6">
        <v>0</v>
      </c>
      <c r="J969" s="5">
        <v>0</v>
      </c>
      <c r="K969" s="5">
        <f>+DASH!F925</f>
        <v>797964</v>
      </c>
      <c r="L969" s="5">
        <f>+XLM!F753</f>
        <v>6614</v>
      </c>
      <c r="N969" s="6">
        <f t="shared" si="16"/>
        <v>73896088</v>
      </c>
      <c r="O969" s="6"/>
    </row>
    <row r="970" spans="1:15" x14ac:dyDescent="0.25">
      <c r="A970" s="4">
        <v>42607</v>
      </c>
      <c r="B970" s="5">
        <f>BTC!F970</f>
        <v>136130000</v>
      </c>
      <c r="C970" s="5">
        <f>+XRP!F970</f>
        <v>716326</v>
      </c>
      <c r="D970" s="5">
        <f>+LTC!F970</f>
        <v>3206370</v>
      </c>
      <c r="F970" s="5">
        <f>+ETH!F387</f>
        <v>8552380</v>
      </c>
      <c r="G970" s="5">
        <v>0</v>
      </c>
      <c r="H970" s="6">
        <f>+XMR!F830</f>
        <v>7337870</v>
      </c>
      <c r="I970" s="6">
        <v>0</v>
      </c>
      <c r="J970" s="5">
        <v>0</v>
      </c>
      <c r="K970" s="5">
        <f>+DASH!F926</f>
        <v>935742</v>
      </c>
      <c r="L970" s="5">
        <f>+XLM!F754</f>
        <v>10012</v>
      </c>
      <c r="N970" s="6">
        <f t="shared" si="16"/>
        <v>156888700</v>
      </c>
      <c r="O970" s="6"/>
    </row>
    <row r="971" spans="1:15" x14ac:dyDescent="0.25">
      <c r="A971" s="3">
        <v>42608</v>
      </c>
      <c r="B971" s="5">
        <f>BTC!F971</f>
        <v>48856800</v>
      </c>
      <c r="C971" s="5">
        <f>+XRP!F971</f>
        <v>578722</v>
      </c>
      <c r="D971" s="5">
        <f>+LTC!F971</f>
        <v>2392690</v>
      </c>
      <c r="F971" s="5">
        <f>+ETH!F388</f>
        <v>5857850</v>
      </c>
      <c r="G971" s="5">
        <v>0</v>
      </c>
      <c r="H971" s="6">
        <f>+XMR!F831</f>
        <v>6023340</v>
      </c>
      <c r="I971" s="6">
        <v>0</v>
      </c>
      <c r="J971" s="5">
        <v>0</v>
      </c>
      <c r="K971" s="5">
        <f>+DASH!F927</f>
        <v>736721</v>
      </c>
      <c r="L971" s="5">
        <f>+XLM!F755</f>
        <v>49643</v>
      </c>
      <c r="N971" s="6">
        <f t="shared" si="16"/>
        <v>64495766</v>
      </c>
      <c r="O971" s="6"/>
    </row>
    <row r="972" spans="1:15" x14ac:dyDescent="0.25">
      <c r="A972" s="4">
        <v>42609</v>
      </c>
      <c r="B972" s="5">
        <f>BTC!F972</f>
        <v>59698300</v>
      </c>
      <c r="C972" s="5">
        <f>+XRP!F972</f>
        <v>233262</v>
      </c>
      <c r="D972" s="5">
        <f>+LTC!F972</f>
        <v>6505780</v>
      </c>
      <c r="F972" s="5">
        <f>+ETH!F389</f>
        <v>15108400</v>
      </c>
      <c r="G972" s="5">
        <v>0</v>
      </c>
      <c r="H972" s="6">
        <f>+XMR!F832</f>
        <v>8004280</v>
      </c>
      <c r="I972" s="6">
        <v>0</v>
      </c>
      <c r="J972" s="5">
        <v>0</v>
      </c>
      <c r="K972" s="5">
        <f>+DASH!F928</f>
        <v>2547960</v>
      </c>
      <c r="L972" s="5">
        <f>+XLM!F756</f>
        <v>16953</v>
      </c>
      <c r="N972" s="6">
        <f t="shared" si="16"/>
        <v>92114935</v>
      </c>
      <c r="O972" s="6"/>
    </row>
    <row r="973" spans="1:15" x14ac:dyDescent="0.25">
      <c r="A973" s="3">
        <v>42610</v>
      </c>
      <c r="B973" s="5">
        <f>BTC!F973</f>
        <v>86301600</v>
      </c>
      <c r="C973" s="5">
        <f>+XRP!F973</f>
        <v>592108</v>
      </c>
      <c r="D973" s="5">
        <f>+LTC!F973</f>
        <v>2380150</v>
      </c>
      <c r="F973" s="5">
        <f>+ETH!F390</f>
        <v>5303040</v>
      </c>
      <c r="G973" s="5">
        <v>0</v>
      </c>
      <c r="H973" s="6">
        <f>+XMR!F833</f>
        <v>49325800</v>
      </c>
      <c r="I973" s="6">
        <v>0</v>
      </c>
      <c r="J973" s="5">
        <v>0</v>
      </c>
      <c r="K973" s="5">
        <f>+DASH!F929</f>
        <v>932715</v>
      </c>
      <c r="L973" s="5">
        <f>+XLM!F757</f>
        <v>47598</v>
      </c>
      <c r="N973" s="6">
        <f t="shared" si="16"/>
        <v>144883011</v>
      </c>
      <c r="O973" s="6"/>
    </row>
    <row r="974" spans="1:15" x14ac:dyDescent="0.25">
      <c r="A974" s="4">
        <v>42611</v>
      </c>
      <c r="B974" s="5">
        <f>BTC!F974</f>
        <v>110398000</v>
      </c>
      <c r="C974" s="5">
        <f>+XRP!F974</f>
        <v>1527760</v>
      </c>
      <c r="D974" s="5">
        <f>+LTC!F974</f>
        <v>2610000</v>
      </c>
      <c r="F974" s="5">
        <f>+ETH!F391</f>
        <v>8130540</v>
      </c>
      <c r="G974" s="5">
        <v>0</v>
      </c>
      <c r="H974" s="6">
        <f>+XMR!F834</f>
        <v>46191400</v>
      </c>
      <c r="I974" s="6">
        <v>0</v>
      </c>
      <c r="J974" s="5">
        <v>0</v>
      </c>
      <c r="K974" s="5">
        <f>+DASH!F930</f>
        <v>1761660</v>
      </c>
      <c r="L974" s="5">
        <f>+XLM!F758</f>
        <v>29491</v>
      </c>
      <c r="N974" s="6">
        <f t="shared" si="16"/>
        <v>170648851</v>
      </c>
      <c r="O974" s="6"/>
    </row>
    <row r="975" spans="1:15" x14ac:dyDescent="0.25">
      <c r="A975" s="3">
        <v>42612</v>
      </c>
      <c r="B975" s="5">
        <f>BTC!F975</f>
        <v>70342400</v>
      </c>
      <c r="C975" s="5">
        <f>+XRP!F975</f>
        <v>928043</v>
      </c>
      <c r="D975" s="5">
        <f>+LTC!F975</f>
        <v>2315030</v>
      </c>
      <c r="F975" s="5">
        <f>+ETH!F392</f>
        <v>7221260</v>
      </c>
      <c r="G975" s="5">
        <v>0</v>
      </c>
      <c r="H975" s="6">
        <f>+XMR!F835</f>
        <v>15534600</v>
      </c>
      <c r="I975" s="6">
        <v>0</v>
      </c>
      <c r="J975" s="5">
        <v>0</v>
      </c>
      <c r="K975" s="5">
        <f>+DASH!F931</f>
        <v>761521</v>
      </c>
      <c r="L975" s="5">
        <f>+XLM!F759</f>
        <v>16263</v>
      </c>
      <c r="N975" s="6">
        <f t="shared" si="16"/>
        <v>97119117</v>
      </c>
      <c r="O975" s="6"/>
    </row>
    <row r="976" spans="1:15" x14ac:dyDescent="0.25">
      <c r="A976" s="4">
        <v>42613</v>
      </c>
      <c r="B976" s="5">
        <f>BTC!F976</f>
        <v>75840896</v>
      </c>
      <c r="C976" s="5">
        <f>+XRP!F976</f>
        <v>1169040</v>
      </c>
      <c r="D976" s="5">
        <f>+LTC!F976</f>
        <v>1678550</v>
      </c>
      <c r="F976" s="5">
        <f>+ETH!F393</f>
        <v>11073700</v>
      </c>
      <c r="G976" s="5">
        <v>0</v>
      </c>
      <c r="H976" s="6">
        <f>+XMR!F836</f>
        <v>20057400</v>
      </c>
      <c r="I976" s="6">
        <v>0</v>
      </c>
      <c r="J976" s="5">
        <v>0</v>
      </c>
      <c r="K976" s="5">
        <f>+DASH!F932</f>
        <v>961216</v>
      </c>
      <c r="L976" s="5">
        <f>+XLM!F760</f>
        <v>28165</v>
      </c>
      <c r="N976" s="6">
        <f t="shared" si="16"/>
        <v>110808967</v>
      </c>
      <c r="O976" s="6"/>
    </row>
    <row r="977" spans="1:15" x14ac:dyDescent="0.25">
      <c r="A977" s="3">
        <v>42614</v>
      </c>
      <c r="B977" s="5">
        <f>BTC!F977</f>
        <v>76923400</v>
      </c>
      <c r="C977" s="5">
        <f>+XRP!F977</f>
        <v>660021</v>
      </c>
      <c r="D977" s="5">
        <f>+LTC!F977</f>
        <v>2241890</v>
      </c>
      <c r="F977" s="5">
        <f>+ETH!F394</f>
        <v>24051500</v>
      </c>
      <c r="G977" s="5">
        <v>0</v>
      </c>
      <c r="H977" s="6">
        <f>+XMR!F837</f>
        <v>12152000</v>
      </c>
      <c r="I977" s="6">
        <v>0</v>
      </c>
      <c r="J977" s="5">
        <v>0</v>
      </c>
      <c r="K977" s="5">
        <f>+DASH!F933</f>
        <v>651970</v>
      </c>
      <c r="L977" s="5">
        <f>+XLM!F761</f>
        <v>25272</v>
      </c>
      <c r="N977" s="6">
        <f t="shared" si="16"/>
        <v>116706053</v>
      </c>
      <c r="O977" s="6"/>
    </row>
    <row r="978" spans="1:15" x14ac:dyDescent="0.25">
      <c r="A978" s="4">
        <v>42615</v>
      </c>
      <c r="B978" s="5">
        <f>BTC!F978</f>
        <v>79910800</v>
      </c>
      <c r="C978" s="5">
        <f>+XRP!F978</f>
        <v>583636</v>
      </c>
      <c r="D978" s="5">
        <f>+LTC!F978</f>
        <v>1984050</v>
      </c>
      <c r="F978" s="5">
        <f>+ETH!F395</f>
        <v>9368300</v>
      </c>
      <c r="G978" s="5">
        <v>0</v>
      </c>
      <c r="H978" s="6">
        <f>+XMR!F838</f>
        <v>27999500</v>
      </c>
      <c r="I978" s="6">
        <v>0</v>
      </c>
      <c r="J978" s="5">
        <v>0</v>
      </c>
      <c r="K978" s="5">
        <f>+DASH!F934</f>
        <v>790593</v>
      </c>
      <c r="L978" s="5">
        <f>+XLM!F762</f>
        <v>15997</v>
      </c>
      <c r="N978" s="6">
        <f t="shared" si="16"/>
        <v>120652876</v>
      </c>
      <c r="O978" s="6"/>
    </row>
    <row r="979" spans="1:15" x14ac:dyDescent="0.25">
      <c r="A979" s="3">
        <v>42616</v>
      </c>
      <c r="B979" s="5">
        <f>BTC!F979</f>
        <v>159014000</v>
      </c>
      <c r="C979" s="5">
        <f>+XRP!F979</f>
        <v>698318</v>
      </c>
      <c r="D979" s="5">
        <f>+LTC!F979</f>
        <v>2484220</v>
      </c>
      <c r="F979" s="5">
        <f>+ETH!F396</f>
        <v>13358800</v>
      </c>
      <c r="G979" s="5">
        <v>0</v>
      </c>
      <c r="H979" s="6">
        <f>+XMR!F839</f>
        <v>66593800</v>
      </c>
      <c r="I979" s="6">
        <v>0</v>
      </c>
      <c r="J979" s="5">
        <v>0</v>
      </c>
      <c r="K979" s="5">
        <f>+DASH!F935</f>
        <v>1215250</v>
      </c>
      <c r="L979" s="5">
        <f>+XLM!F763</f>
        <v>16975</v>
      </c>
      <c r="N979" s="6">
        <f t="shared" si="16"/>
        <v>243381363</v>
      </c>
      <c r="O979" s="6"/>
    </row>
    <row r="980" spans="1:15" x14ac:dyDescent="0.25">
      <c r="A980" s="4">
        <v>42617</v>
      </c>
      <c r="B980" s="5">
        <f>BTC!F980</f>
        <v>97942896</v>
      </c>
      <c r="C980" s="5">
        <f>+XRP!F980</f>
        <v>800373</v>
      </c>
      <c r="D980" s="5">
        <f>+LTC!F980</f>
        <v>4834060</v>
      </c>
      <c r="F980" s="5">
        <f>+ETH!F397</f>
        <v>7220550</v>
      </c>
      <c r="G980" s="5">
        <v>0</v>
      </c>
      <c r="H980" s="6">
        <f>+XMR!F840</f>
        <v>31169900</v>
      </c>
      <c r="I980" s="6">
        <v>0</v>
      </c>
      <c r="J980" s="5">
        <v>0</v>
      </c>
      <c r="K980" s="5">
        <f>+DASH!F936</f>
        <v>966253</v>
      </c>
      <c r="L980" s="5">
        <f>+XLM!F764</f>
        <v>36104</v>
      </c>
      <c r="N980" s="6">
        <f t="shared" si="16"/>
        <v>142970136</v>
      </c>
      <c r="O980" s="6"/>
    </row>
    <row r="981" spans="1:15" x14ac:dyDescent="0.25">
      <c r="A981" s="3">
        <v>42618</v>
      </c>
      <c r="B981" s="5">
        <f>BTC!F981</f>
        <v>82446800</v>
      </c>
      <c r="C981" s="5">
        <f>+XRP!F981</f>
        <v>784460</v>
      </c>
      <c r="D981" s="5">
        <f>+LTC!F981</f>
        <v>4245990</v>
      </c>
      <c r="F981" s="5">
        <f>+ETH!F398</f>
        <v>5724100</v>
      </c>
      <c r="G981" s="5">
        <v>0</v>
      </c>
      <c r="H981" s="6">
        <f>+XMR!F841</f>
        <v>24043200</v>
      </c>
      <c r="I981" s="6">
        <v>0</v>
      </c>
      <c r="J981" s="5">
        <v>0</v>
      </c>
      <c r="K981" s="5">
        <f>+DASH!F937</f>
        <v>639547</v>
      </c>
      <c r="L981" s="5">
        <f>+XLM!F765</f>
        <v>27785</v>
      </c>
      <c r="N981" s="6">
        <f t="shared" si="16"/>
        <v>117911882</v>
      </c>
      <c r="O981" s="6"/>
    </row>
    <row r="982" spans="1:15" x14ac:dyDescent="0.25">
      <c r="A982" s="4">
        <v>42619</v>
      </c>
      <c r="B982" s="5">
        <f>BTC!F982</f>
        <v>78529104</v>
      </c>
      <c r="C982" s="5">
        <f>+XRP!F982</f>
        <v>773525</v>
      </c>
      <c r="D982" s="5">
        <f>+LTC!F982</f>
        <v>1699160</v>
      </c>
      <c r="F982" s="5">
        <f>+ETH!F399</f>
        <v>6346330</v>
      </c>
      <c r="G982" s="5">
        <v>0</v>
      </c>
      <c r="H982" s="6">
        <f>+XMR!F842</f>
        <v>25356900</v>
      </c>
      <c r="I982" s="6">
        <v>0</v>
      </c>
      <c r="J982" s="5">
        <v>0</v>
      </c>
      <c r="K982" s="5">
        <f>+DASH!F938</f>
        <v>532044</v>
      </c>
      <c r="L982" s="5">
        <f>+XLM!F766</f>
        <v>14360</v>
      </c>
      <c r="N982" s="6">
        <f t="shared" si="16"/>
        <v>113251423</v>
      </c>
      <c r="O982" s="6"/>
    </row>
    <row r="983" spans="1:15" x14ac:dyDescent="0.25">
      <c r="A983" s="3">
        <v>42620</v>
      </c>
      <c r="B983" s="5">
        <f>BTC!F983</f>
        <v>75032400</v>
      </c>
      <c r="C983" s="5">
        <f>+XRP!F983</f>
        <v>686254</v>
      </c>
      <c r="D983" s="5">
        <f>+LTC!F983</f>
        <v>1988370</v>
      </c>
      <c r="F983" s="5">
        <f>+ETH!F400</f>
        <v>6115050</v>
      </c>
      <c r="G983" s="5">
        <v>0</v>
      </c>
      <c r="H983" s="6">
        <f>+XMR!F843</f>
        <v>20446100</v>
      </c>
      <c r="I983" s="6">
        <v>0</v>
      </c>
      <c r="J983" s="5">
        <v>0</v>
      </c>
      <c r="K983" s="5">
        <f>+DASH!F939</f>
        <v>669651</v>
      </c>
      <c r="L983" s="5">
        <f>+XLM!F767</f>
        <v>29307</v>
      </c>
      <c r="N983" s="6">
        <f t="shared" si="16"/>
        <v>104967132</v>
      </c>
      <c r="O983" s="6"/>
    </row>
    <row r="984" spans="1:15" x14ac:dyDescent="0.25">
      <c r="A984" s="4">
        <v>42621</v>
      </c>
      <c r="B984" s="5">
        <f>BTC!F984</f>
        <v>86713000</v>
      </c>
      <c r="C984" s="5">
        <f>+XRP!F984</f>
        <v>869389</v>
      </c>
      <c r="D984" s="5">
        <f>+LTC!F984</f>
        <v>2425520</v>
      </c>
      <c r="F984" s="5">
        <f>+ETH!F401</f>
        <v>11535000</v>
      </c>
      <c r="G984" s="5">
        <v>0</v>
      </c>
      <c r="H984" s="6">
        <f>+XMR!F844</f>
        <v>18100000</v>
      </c>
      <c r="I984" s="6">
        <v>0</v>
      </c>
      <c r="J984" s="5">
        <v>0</v>
      </c>
      <c r="K984" s="5">
        <f>+DASH!F940</f>
        <v>637683</v>
      </c>
      <c r="L984" s="5">
        <f>+XLM!F768</f>
        <v>17422</v>
      </c>
      <c r="N984" s="6">
        <f t="shared" si="16"/>
        <v>120298014</v>
      </c>
      <c r="O984" s="6"/>
    </row>
    <row r="985" spans="1:15" x14ac:dyDescent="0.25">
      <c r="A985" s="3">
        <v>42622</v>
      </c>
      <c r="B985" s="5">
        <f>BTC!F985</f>
        <v>64550200</v>
      </c>
      <c r="C985" s="5">
        <f>+XRP!F985</f>
        <v>849260</v>
      </c>
      <c r="D985" s="5">
        <f>+LTC!F985</f>
        <v>1450080</v>
      </c>
      <c r="F985" s="5">
        <f>+ETH!F402</f>
        <v>6109200</v>
      </c>
      <c r="G985" s="5">
        <v>0</v>
      </c>
      <c r="H985" s="6">
        <f>+XMR!F845</f>
        <v>14523800</v>
      </c>
      <c r="I985" s="6">
        <v>0</v>
      </c>
      <c r="J985" s="5">
        <v>0</v>
      </c>
      <c r="K985" s="5">
        <f>+DASH!F941</f>
        <v>453318</v>
      </c>
      <c r="L985" s="5">
        <f>+XLM!F769</f>
        <v>51986</v>
      </c>
      <c r="N985" s="6">
        <f t="shared" si="16"/>
        <v>87987844</v>
      </c>
      <c r="O985" s="6"/>
    </row>
    <row r="986" spans="1:15" x14ac:dyDescent="0.25">
      <c r="A986" s="4">
        <v>42623</v>
      </c>
      <c r="B986" s="5">
        <f>BTC!F986</f>
        <v>45016800</v>
      </c>
      <c r="C986" s="5">
        <f>+XRP!F986</f>
        <v>310034</v>
      </c>
      <c r="D986" s="5">
        <f>+LTC!F986</f>
        <v>661652</v>
      </c>
      <c r="F986" s="5">
        <f>+ETH!F403</f>
        <v>7220300</v>
      </c>
      <c r="G986" s="5">
        <v>0</v>
      </c>
      <c r="H986" s="6">
        <f>+XMR!F846</f>
        <v>7990970</v>
      </c>
      <c r="I986" s="6">
        <v>0</v>
      </c>
      <c r="J986" s="5">
        <v>0</v>
      </c>
      <c r="K986" s="5">
        <f>+DASH!F942</f>
        <v>748265</v>
      </c>
      <c r="L986" s="5">
        <f>+XLM!F770</f>
        <v>173430</v>
      </c>
      <c r="N986" s="6">
        <f t="shared" si="16"/>
        <v>62121451</v>
      </c>
      <c r="O986" s="6"/>
    </row>
    <row r="987" spans="1:15" x14ac:dyDescent="0.25">
      <c r="A987" s="3">
        <v>42624</v>
      </c>
      <c r="B987" s="5">
        <f>BTC!F987</f>
        <v>73610800</v>
      </c>
      <c r="C987" s="5">
        <f>+XRP!F987</f>
        <v>533904</v>
      </c>
      <c r="D987" s="5">
        <f>+LTC!F987</f>
        <v>2100480</v>
      </c>
      <c r="F987" s="5">
        <f>+ETH!F404</f>
        <v>8791180</v>
      </c>
      <c r="G987" s="5">
        <v>0</v>
      </c>
      <c r="H987" s="6">
        <f>+XMR!F847</f>
        <v>15781800</v>
      </c>
      <c r="I987" s="6">
        <v>0</v>
      </c>
      <c r="J987" s="5">
        <v>0</v>
      </c>
      <c r="K987" s="5">
        <f>+DASH!F943</f>
        <v>583102</v>
      </c>
      <c r="L987" s="5">
        <f>+XLM!F771</f>
        <v>51896</v>
      </c>
      <c r="N987" s="6">
        <f t="shared" si="16"/>
        <v>101453162</v>
      </c>
      <c r="O987" s="6"/>
    </row>
    <row r="988" spans="1:15" x14ac:dyDescent="0.25">
      <c r="A988" s="4">
        <v>42625</v>
      </c>
      <c r="B988" s="5">
        <f>BTC!F988</f>
        <v>72812304</v>
      </c>
      <c r="C988" s="5">
        <f>+XRP!F988</f>
        <v>680932</v>
      </c>
      <c r="D988" s="5">
        <f>+LTC!F988</f>
        <v>2454330</v>
      </c>
      <c r="F988" s="5">
        <f>+ETH!F405</f>
        <v>7478080</v>
      </c>
      <c r="G988" s="5">
        <v>0</v>
      </c>
      <c r="H988" s="6">
        <f>+XMR!F848</f>
        <v>12411600</v>
      </c>
      <c r="I988" s="6">
        <v>0</v>
      </c>
      <c r="J988" s="5">
        <v>0</v>
      </c>
      <c r="K988" s="5">
        <f>+DASH!F944</f>
        <v>1357900</v>
      </c>
      <c r="L988" s="5">
        <f>+XLM!F772</f>
        <v>25451</v>
      </c>
      <c r="N988" s="6">
        <f t="shared" si="16"/>
        <v>97220597</v>
      </c>
      <c r="O988" s="6"/>
    </row>
    <row r="989" spans="1:15" x14ac:dyDescent="0.25">
      <c r="A989" s="3">
        <v>42626</v>
      </c>
      <c r="B989" s="5">
        <f>BTC!F989</f>
        <v>86920600</v>
      </c>
      <c r="C989" s="5">
        <f>+XRP!F989</f>
        <v>836942</v>
      </c>
      <c r="D989" s="5">
        <f>+LTC!F989</f>
        <v>2219650</v>
      </c>
      <c r="F989" s="5">
        <f>+ETH!F406</f>
        <v>11704300</v>
      </c>
      <c r="G989" s="5">
        <v>0</v>
      </c>
      <c r="H989" s="6">
        <f>+XMR!F849</f>
        <v>14308800</v>
      </c>
      <c r="I989" s="6">
        <v>0</v>
      </c>
      <c r="J989" s="5">
        <v>0</v>
      </c>
      <c r="K989" s="5">
        <f>+DASH!F945</f>
        <v>775508</v>
      </c>
      <c r="L989" s="5">
        <f>+XLM!F773</f>
        <v>62818</v>
      </c>
      <c r="N989" s="6">
        <f t="shared" si="16"/>
        <v>116828618</v>
      </c>
      <c r="O989" s="6"/>
    </row>
    <row r="990" spans="1:15" x14ac:dyDescent="0.25">
      <c r="A990" s="4">
        <v>42627</v>
      </c>
      <c r="B990" s="5">
        <f>BTC!F990</f>
        <v>47877700</v>
      </c>
      <c r="C990" s="5">
        <f>+XRP!F990</f>
        <v>1048560</v>
      </c>
      <c r="D990" s="5">
        <f>+LTC!F990</f>
        <v>1322330</v>
      </c>
      <c r="F990" s="5">
        <f>+ETH!F407</f>
        <v>5694820</v>
      </c>
      <c r="G990" s="5">
        <v>0</v>
      </c>
      <c r="H990" s="6">
        <f>+XMR!F850</f>
        <v>5468580</v>
      </c>
      <c r="I990" s="6">
        <v>0</v>
      </c>
      <c r="J990" s="5">
        <v>0</v>
      </c>
      <c r="K990" s="5">
        <f>+DASH!F946</f>
        <v>683059</v>
      </c>
      <c r="L990" s="5">
        <f>+XLM!F774</f>
        <v>13081</v>
      </c>
      <c r="N990" s="6">
        <f t="shared" si="16"/>
        <v>62108130</v>
      </c>
      <c r="O990" s="6"/>
    </row>
    <row r="991" spans="1:15" x14ac:dyDescent="0.25">
      <c r="A991" s="3">
        <v>42628</v>
      </c>
      <c r="B991" s="5">
        <f>BTC!F991</f>
        <v>59464600</v>
      </c>
      <c r="C991" s="5">
        <f>+XRP!F991</f>
        <v>15967600</v>
      </c>
      <c r="D991" s="5">
        <f>+LTC!F991</f>
        <v>1793220</v>
      </c>
      <c r="F991" s="5">
        <f>+ETH!F408</f>
        <v>7309090</v>
      </c>
      <c r="G991" s="5">
        <v>0</v>
      </c>
      <c r="H991" s="6">
        <f>+XMR!F851</f>
        <v>7678600</v>
      </c>
      <c r="I991" s="6">
        <v>0</v>
      </c>
      <c r="J991" s="5">
        <v>0</v>
      </c>
      <c r="K991" s="5">
        <f>+DASH!F947</f>
        <v>592210</v>
      </c>
      <c r="L991" s="5">
        <f>+XLM!F775</f>
        <v>555936</v>
      </c>
      <c r="N991" s="6">
        <f t="shared" si="16"/>
        <v>93361256</v>
      </c>
      <c r="O991" s="6"/>
    </row>
    <row r="992" spans="1:15" x14ac:dyDescent="0.25">
      <c r="A992" s="4">
        <v>42629</v>
      </c>
      <c r="B992" s="5">
        <f>BTC!F992</f>
        <v>64963400</v>
      </c>
      <c r="C992" s="5">
        <f>+XRP!F992</f>
        <v>12342800</v>
      </c>
      <c r="D992" s="5">
        <f>+LTC!F992</f>
        <v>1663730</v>
      </c>
      <c r="F992" s="5">
        <f>+ETH!F409</f>
        <v>17421500</v>
      </c>
      <c r="G992" s="5">
        <v>0</v>
      </c>
      <c r="H992" s="6">
        <f>+XMR!F852</f>
        <v>7175750</v>
      </c>
      <c r="I992" s="6">
        <v>0</v>
      </c>
      <c r="J992" s="5">
        <v>0</v>
      </c>
      <c r="K992" s="5">
        <f>+DASH!F948</f>
        <v>519023</v>
      </c>
      <c r="L992" s="5">
        <f>+XLM!F776</f>
        <v>204787</v>
      </c>
      <c r="N992" s="6">
        <f t="shared" si="16"/>
        <v>104290990</v>
      </c>
      <c r="O992" s="6"/>
    </row>
    <row r="993" spans="1:15" x14ac:dyDescent="0.25">
      <c r="A993" s="3">
        <v>42630</v>
      </c>
      <c r="B993" s="5">
        <f>BTC!F993</f>
        <v>37140300</v>
      </c>
      <c r="C993" s="5">
        <f>+XRP!F993</f>
        <v>1646260</v>
      </c>
      <c r="D993" s="5">
        <f>+LTC!F993</f>
        <v>1568340</v>
      </c>
      <c r="F993" s="5">
        <f>+ETH!F410</f>
        <v>7446610</v>
      </c>
      <c r="G993" s="5">
        <v>0</v>
      </c>
      <c r="H993" s="6">
        <f>+XMR!F853</f>
        <v>4720550</v>
      </c>
      <c r="I993" s="6">
        <v>0</v>
      </c>
      <c r="J993" s="5">
        <v>0</v>
      </c>
      <c r="K993" s="5">
        <f>+DASH!F949</f>
        <v>385226</v>
      </c>
      <c r="L993" s="5">
        <f>+XLM!F777</f>
        <v>39093</v>
      </c>
      <c r="N993" s="6">
        <f t="shared" si="16"/>
        <v>52946379</v>
      </c>
      <c r="O993" s="6"/>
    </row>
    <row r="994" spans="1:15" x14ac:dyDescent="0.25">
      <c r="A994" s="4">
        <v>42631</v>
      </c>
      <c r="B994" s="5">
        <f>BTC!F994</f>
        <v>48679400</v>
      </c>
      <c r="C994" s="5">
        <f>+XRP!F994</f>
        <v>2231350</v>
      </c>
      <c r="D994" s="5">
        <f>+LTC!F994</f>
        <v>1727830</v>
      </c>
      <c r="F994" s="5">
        <f>+ETH!F411</f>
        <v>22433300</v>
      </c>
      <c r="G994" s="5">
        <v>0</v>
      </c>
      <c r="H994" s="6">
        <f>+XMR!F854</f>
        <v>2709710</v>
      </c>
      <c r="I994" s="6">
        <v>0</v>
      </c>
      <c r="J994" s="5">
        <v>0</v>
      </c>
      <c r="K994" s="5">
        <f>+DASH!F950</f>
        <v>378121</v>
      </c>
      <c r="L994" s="5">
        <f>+XLM!F778</f>
        <v>57508</v>
      </c>
      <c r="N994" s="6">
        <f t="shared" si="16"/>
        <v>78217219</v>
      </c>
      <c r="O994" s="6"/>
    </row>
    <row r="995" spans="1:15" x14ac:dyDescent="0.25">
      <c r="A995" s="3">
        <v>42632</v>
      </c>
      <c r="B995" s="5">
        <f>BTC!F995</f>
        <v>54796400</v>
      </c>
      <c r="C995" s="5">
        <f>+XRP!F995</f>
        <v>2930120</v>
      </c>
      <c r="D995" s="5">
        <f>+LTC!F995</f>
        <v>1606420</v>
      </c>
      <c r="F995" s="5">
        <f>+ETH!F412</f>
        <v>13838800</v>
      </c>
      <c r="G995" s="5">
        <v>0</v>
      </c>
      <c r="H995" s="6">
        <f>+XMR!F855</f>
        <v>8092940</v>
      </c>
      <c r="I995" s="6">
        <v>0</v>
      </c>
      <c r="J995" s="5">
        <v>0</v>
      </c>
      <c r="K995" s="5">
        <f>+DASH!F951</f>
        <v>548366</v>
      </c>
      <c r="L995" s="5">
        <f>+XLM!F779</f>
        <v>48729</v>
      </c>
      <c r="N995" s="6">
        <f t="shared" si="16"/>
        <v>81861775</v>
      </c>
      <c r="O995" s="6"/>
    </row>
    <row r="996" spans="1:15" x14ac:dyDescent="0.25">
      <c r="A996" s="4">
        <v>42633</v>
      </c>
      <c r="B996" s="5">
        <f>BTC!F996</f>
        <v>72710896</v>
      </c>
      <c r="C996" s="5">
        <f>+XRP!F996</f>
        <v>1365440</v>
      </c>
      <c r="D996" s="5">
        <f>+LTC!F996</f>
        <v>2263260</v>
      </c>
      <c r="F996" s="5">
        <f>+ETH!F413</f>
        <v>31929100</v>
      </c>
      <c r="G996" s="5">
        <v>0</v>
      </c>
      <c r="H996" s="6">
        <f>+XMR!F856</f>
        <v>11094000</v>
      </c>
      <c r="I996" s="6">
        <v>0</v>
      </c>
      <c r="J996" s="5">
        <v>0</v>
      </c>
      <c r="K996" s="5">
        <f>+DASH!F952</f>
        <v>447288</v>
      </c>
      <c r="L996" s="5">
        <f>+XLM!F780</f>
        <v>79813</v>
      </c>
      <c r="N996" s="6">
        <f t="shared" si="16"/>
        <v>119889797</v>
      </c>
      <c r="O996" s="6"/>
    </row>
    <row r="997" spans="1:15" x14ac:dyDescent="0.25">
      <c r="A997" s="3">
        <v>42634</v>
      </c>
      <c r="B997" s="5">
        <f>BTC!F997</f>
        <v>82776200</v>
      </c>
      <c r="C997" s="5">
        <f>+XRP!F997</f>
        <v>1719470</v>
      </c>
      <c r="D997" s="5">
        <f>+LTC!F997</f>
        <v>3853090</v>
      </c>
      <c r="F997" s="5">
        <f>+ETH!F414</f>
        <v>28645000</v>
      </c>
      <c r="G997" s="5">
        <v>0</v>
      </c>
      <c r="H997" s="6">
        <f>+XMR!F857</f>
        <v>6586410</v>
      </c>
      <c r="I997" s="6">
        <v>0</v>
      </c>
      <c r="J997" s="5">
        <v>0</v>
      </c>
      <c r="K997" s="5">
        <f>+DASH!F953</f>
        <v>639852</v>
      </c>
      <c r="L997" s="5">
        <f>+XLM!F781</f>
        <v>53003</v>
      </c>
      <c r="N997" s="6">
        <f t="shared" si="16"/>
        <v>124273025</v>
      </c>
      <c r="O997" s="6"/>
    </row>
    <row r="998" spans="1:15" x14ac:dyDescent="0.25">
      <c r="A998" s="4">
        <v>42635</v>
      </c>
      <c r="B998" s="5">
        <f>BTC!F998</f>
        <v>67085300</v>
      </c>
      <c r="C998" s="5">
        <f>+XRP!F998</f>
        <v>1491330</v>
      </c>
      <c r="D998" s="5">
        <f>+LTC!F998</f>
        <v>1445220</v>
      </c>
      <c r="F998" s="5">
        <f>+ETH!F415</f>
        <v>27382800</v>
      </c>
      <c r="G998" s="5">
        <v>0</v>
      </c>
      <c r="H998" s="6">
        <f>+XMR!F858</f>
        <v>3966670</v>
      </c>
      <c r="I998" s="6">
        <v>0</v>
      </c>
      <c r="J998" s="5">
        <v>0</v>
      </c>
      <c r="K998" s="5">
        <f>+DASH!F954</f>
        <v>462190</v>
      </c>
      <c r="L998" s="5">
        <f>+XLM!F782</f>
        <v>67088</v>
      </c>
      <c r="N998" s="6">
        <f t="shared" si="16"/>
        <v>101900598</v>
      </c>
      <c r="O998" s="6"/>
    </row>
    <row r="999" spans="1:15" x14ac:dyDescent="0.25">
      <c r="A999" s="3">
        <v>42636</v>
      </c>
      <c r="B999" s="5">
        <f>BTC!F999</f>
        <v>51067000</v>
      </c>
      <c r="C999" s="5">
        <f>+XRP!F999</f>
        <v>3104540</v>
      </c>
      <c r="D999" s="5">
        <f>+LTC!F999</f>
        <v>1572350</v>
      </c>
      <c r="F999" s="5">
        <f>+ETH!F416</f>
        <v>9166430</v>
      </c>
      <c r="G999" s="5">
        <v>0</v>
      </c>
      <c r="H999" s="6">
        <f>+XMR!F859</f>
        <v>3564780</v>
      </c>
      <c r="I999" s="6">
        <v>0</v>
      </c>
      <c r="J999" s="5">
        <v>0</v>
      </c>
      <c r="K999" s="5">
        <f>+DASH!F955</f>
        <v>346538</v>
      </c>
      <c r="L999" s="5">
        <f>+XLM!F783</f>
        <v>47176</v>
      </c>
      <c r="N999" s="6">
        <f t="shared" si="16"/>
        <v>68868814</v>
      </c>
      <c r="O999" s="6"/>
    </row>
    <row r="1000" spans="1:15" x14ac:dyDescent="0.25">
      <c r="A1000" s="4">
        <v>42637</v>
      </c>
      <c r="B1000" s="5">
        <f>BTC!F1000</f>
        <v>35359500</v>
      </c>
      <c r="C1000" s="5">
        <f>+XRP!F1000</f>
        <v>2170050</v>
      </c>
      <c r="D1000" s="5">
        <f>+LTC!F1000</f>
        <v>2118420</v>
      </c>
      <c r="F1000" s="5">
        <f>+ETH!F417</f>
        <v>9824880</v>
      </c>
      <c r="G1000" s="5">
        <v>0</v>
      </c>
      <c r="H1000" s="6">
        <f>+XMR!F860</f>
        <v>1720410</v>
      </c>
      <c r="I1000" s="6">
        <v>0</v>
      </c>
      <c r="J1000" s="5">
        <v>0</v>
      </c>
      <c r="K1000" s="5">
        <f>+DASH!F956</f>
        <v>248501</v>
      </c>
      <c r="L1000" s="5">
        <f>+XLM!F784</f>
        <v>75069</v>
      </c>
      <c r="N1000" s="6">
        <f t="shared" si="16"/>
        <v>51516830</v>
      </c>
      <c r="O1000" s="6"/>
    </row>
    <row r="1001" spans="1:15" x14ac:dyDescent="0.25">
      <c r="A1001" s="3">
        <v>42638</v>
      </c>
      <c r="B1001" s="5">
        <f>BTC!F1001</f>
        <v>33977800</v>
      </c>
      <c r="C1001" s="5">
        <f>+XRP!F1001</f>
        <v>4699860</v>
      </c>
      <c r="D1001" s="5">
        <f>+LTC!F1001</f>
        <v>1540650</v>
      </c>
      <c r="F1001" s="5">
        <f>+ETH!F418</f>
        <v>5283440</v>
      </c>
      <c r="G1001" s="5">
        <v>0</v>
      </c>
      <c r="H1001" s="6">
        <f>+XMR!F861</f>
        <v>2085390</v>
      </c>
      <c r="I1001" s="6">
        <v>0</v>
      </c>
      <c r="J1001" s="5">
        <v>0</v>
      </c>
      <c r="K1001" s="5">
        <f>+DASH!F957</f>
        <v>293042</v>
      </c>
      <c r="L1001" s="5">
        <f>+XLM!F785</f>
        <v>366417</v>
      </c>
      <c r="N1001" s="6">
        <f t="shared" si="16"/>
        <v>48246599</v>
      </c>
      <c r="O1001" s="6"/>
    </row>
    <row r="1002" spans="1:15" x14ac:dyDescent="0.25">
      <c r="A1002" s="4">
        <v>42639</v>
      </c>
      <c r="B1002" s="5">
        <f>BTC!F1002</f>
        <v>59153800</v>
      </c>
      <c r="C1002" s="5">
        <f>+XRP!F1002</f>
        <v>9102940</v>
      </c>
      <c r="D1002" s="5">
        <f>+LTC!F1002</f>
        <v>2148250</v>
      </c>
      <c r="F1002" s="5">
        <f>+ETH!F419</f>
        <v>7213070</v>
      </c>
      <c r="G1002" s="5">
        <v>0</v>
      </c>
      <c r="H1002" s="6">
        <f>+XMR!F862</f>
        <v>7477270</v>
      </c>
      <c r="I1002" s="6">
        <v>0</v>
      </c>
      <c r="J1002" s="5">
        <v>0</v>
      </c>
      <c r="K1002" s="5">
        <f>+DASH!F958</f>
        <v>466947</v>
      </c>
      <c r="L1002" s="5">
        <f>+XLM!F786</f>
        <v>379360</v>
      </c>
      <c r="N1002" s="6">
        <f t="shared" si="16"/>
        <v>85941637</v>
      </c>
      <c r="O1002" s="6"/>
    </row>
    <row r="1003" spans="1:15" x14ac:dyDescent="0.25">
      <c r="A1003" s="3">
        <v>42640</v>
      </c>
      <c r="B1003" s="5">
        <f>BTC!F1003</f>
        <v>49422400</v>
      </c>
      <c r="C1003" s="5">
        <f>+XRP!F1003</f>
        <v>6131430</v>
      </c>
      <c r="D1003" s="5">
        <f>+LTC!F1003</f>
        <v>1734250</v>
      </c>
      <c r="F1003" s="5">
        <f>+ETH!F420</f>
        <v>6831070</v>
      </c>
      <c r="G1003" s="5">
        <v>0</v>
      </c>
      <c r="H1003" s="6">
        <f>+XMR!F863</f>
        <v>2349090</v>
      </c>
      <c r="I1003" s="6">
        <v>0</v>
      </c>
      <c r="J1003" s="5">
        <v>0</v>
      </c>
      <c r="K1003" s="5">
        <f>+DASH!F959</f>
        <v>437637</v>
      </c>
      <c r="L1003" s="5">
        <f>+XLM!F787</f>
        <v>136361</v>
      </c>
      <c r="N1003" s="6">
        <f t="shared" si="16"/>
        <v>67042238</v>
      </c>
      <c r="O1003" s="6"/>
    </row>
    <row r="1004" spans="1:15" x14ac:dyDescent="0.25">
      <c r="A1004" s="4">
        <v>42641</v>
      </c>
      <c r="B1004" s="5">
        <f>BTC!F1004</f>
        <v>48722600</v>
      </c>
      <c r="C1004" s="5">
        <f>+XRP!F1004</f>
        <v>7558520</v>
      </c>
      <c r="D1004" s="5">
        <f>+LTC!F1004</f>
        <v>1905040</v>
      </c>
      <c r="F1004" s="5">
        <f>+ETH!F421</f>
        <v>10239000</v>
      </c>
      <c r="G1004" s="5">
        <v>0</v>
      </c>
      <c r="H1004" s="6">
        <f>+XMR!F864</f>
        <v>1900470</v>
      </c>
      <c r="I1004" s="6">
        <v>0</v>
      </c>
      <c r="J1004" s="5">
        <v>0</v>
      </c>
      <c r="K1004" s="5">
        <f>+DASH!F960</f>
        <v>380292</v>
      </c>
      <c r="L1004" s="5">
        <f>+XLM!F788</f>
        <v>1211050</v>
      </c>
      <c r="N1004" s="6">
        <f t="shared" ref="N1004:N1034" si="17">B1004+C1004+D1004+F1004+G1004+H1004+I1004+J1004+K1004+L1004</f>
        <v>71916972</v>
      </c>
      <c r="O1004" s="6"/>
    </row>
    <row r="1005" spans="1:15" x14ac:dyDescent="0.25">
      <c r="A1005" s="3">
        <v>42642</v>
      </c>
      <c r="B1005" s="5">
        <f>BTC!F1005</f>
        <v>55658600</v>
      </c>
      <c r="C1005" s="5">
        <f>+XRP!F1005</f>
        <v>5974090</v>
      </c>
      <c r="D1005" s="5">
        <f>+LTC!F1005</f>
        <v>1674200</v>
      </c>
      <c r="F1005" s="5">
        <f>+ETH!F422</f>
        <v>5990630</v>
      </c>
      <c r="G1005" s="5">
        <v>0</v>
      </c>
      <c r="H1005" s="6">
        <f>+XMR!F865</f>
        <v>5237580</v>
      </c>
      <c r="I1005" s="6">
        <v>0</v>
      </c>
      <c r="J1005" s="5">
        <v>0</v>
      </c>
      <c r="K1005" s="5">
        <f>+DASH!F961</f>
        <v>627955</v>
      </c>
      <c r="L1005" s="5">
        <f>+XLM!F789</f>
        <v>484615</v>
      </c>
      <c r="N1005" s="6">
        <f t="shared" si="17"/>
        <v>75647670</v>
      </c>
      <c r="O1005" s="6"/>
    </row>
    <row r="1006" spans="1:15" x14ac:dyDescent="0.25">
      <c r="A1006" s="4">
        <v>42643</v>
      </c>
      <c r="B1006" s="5">
        <f>BTC!F1006</f>
        <v>56122400</v>
      </c>
      <c r="C1006" s="5">
        <f>+XRP!F1006</f>
        <v>7561150</v>
      </c>
      <c r="D1006" s="5">
        <f>+LTC!F1006</f>
        <v>2104930</v>
      </c>
      <c r="F1006" s="5">
        <f>+ETH!F423</f>
        <v>5950840</v>
      </c>
      <c r="G1006" s="5">
        <v>0</v>
      </c>
      <c r="H1006" s="6">
        <f>+XMR!F866</f>
        <v>5300920</v>
      </c>
      <c r="I1006" s="6">
        <v>0</v>
      </c>
      <c r="J1006" s="5">
        <v>0</v>
      </c>
      <c r="K1006" s="5">
        <f>+DASH!F962</f>
        <v>624527</v>
      </c>
      <c r="L1006" s="5">
        <f>+XLM!F790</f>
        <v>320074</v>
      </c>
      <c r="N1006" s="6">
        <f t="shared" si="17"/>
        <v>77984841</v>
      </c>
      <c r="O1006" s="6"/>
    </row>
    <row r="1007" spans="1:15" x14ac:dyDescent="0.25">
      <c r="A1007" s="3">
        <v>42644</v>
      </c>
      <c r="B1007" s="5">
        <f>BTC!F1007</f>
        <v>56357000</v>
      </c>
      <c r="C1007" s="5">
        <f>+XRP!F1007</f>
        <v>5895530</v>
      </c>
      <c r="D1007" s="5">
        <f>+LTC!F1007</f>
        <v>1426340</v>
      </c>
      <c r="F1007" s="5">
        <f>+ETH!F424</f>
        <v>6331160</v>
      </c>
      <c r="G1007" s="5">
        <v>0</v>
      </c>
      <c r="H1007" s="6">
        <f>+XMR!F867</f>
        <v>8319930</v>
      </c>
      <c r="I1007" s="6">
        <v>0</v>
      </c>
      <c r="J1007" s="5">
        <v>0</v>
      </c>
      <c r="K1007" s="5">
        <f>+DASH!F963</f>
        <v>599642</v>
      </c>
      <c r="L1007" s="5">
        <f>+XLM!F791</f>
        <v>187694</v>
      </c>
      <c r="N1007" s="6">
        <f t="shared" si="17"/>
        <v>79117296</v>
      </c>
      <c r="O1007" s="6"/>
    </row>
    <row r="1008" spans="1:15" x14ac:dyDescent="0.25">
      <c r="A1008" s="4">
        <v>42645</v>
      </c>
      <c r="B1008" s="5">
        <f>BTC!F1008</f>
        <v>39249800</v>
      </c>
      <c r="C1008" s="5">
        <f>+XRP!F1008</f>
        <v>2072840</v>
      </c>
      <c r="D1008" s="5">
        <f>+LTC!F1008</f>
        <v>1373630</v>
      </c>
      <c r="F1008" s="5">
        <f>+ETH!F425</f>
        <v>4079660</v>
      </c>
      <c r="G1008" s="5">
        <v>0</v>
      </c>
      <c r="H1008" s="6">
        <f>+XMR!F868</f>
        <v>4709360</v>
      </c>
      <c r="I1008" s="6">
        <v>0</v>
      </c>
      <c r="J1008" s="5">
        <v>0</v>
      </c>
      <c r="K1008" s="5">
        <f>+DASH!F964</f>
        <v>418786</v>
      </c>
      <c r="L1008" s="5">
        <f>+XLM!F792</f>
        <v>105129</v>
      </c>
      <c r="N1008" s="6">
        <f t="shared" si="17"/>
        <v>52009205</v>
      </c>
      <c r="O1008" s="6"/>
    </row>
    <row r="1009" spans="1:15" x14ac:dyDescent="0.25">
      <c r="A1009" s="3">
        <v>42646</v>
      </c>
      <c r="B1009" s="5">
        <f>BTC!F1009</f>
        <v>46798300</v>
      </c>
      <c r="C1009" s="5">
        <f>+XRP!F1009</f>
        <v>2776300</v>
      </c>
      <c r="D1009" s="5">
        <f>+LTC!F1009</f>
        <v>1207110</v>
      </c>
      <c r="F1009" s="5">
        <f>+ETH!F426</f>
        <v>7458320</v>
      </c>
      <c r="G1009" s="5">
        <v>0</v>
      </c>
      <c r="H1009" s="6">
        <f>+XMR!F869</f>
        <v>3249380</v>
      </c>
      <c r="I1009" s="6">
        <v>0</v>
      </c>
      <c r="J1009" s="5">
        <v>0</v>
      </c>
      <c r="K1009" s="5">
        <f>+DASH!F965</f>
        <v>485966</v>
      </c>
      <c r="L1009" s="5">
        <f>+XLM!F793</f>
        <v>83760</v>
      </c>
      <c r="N1009" s="6">
        <f t="shared" si="17"/>
        <v>62059136</v>
      </c>
      <c r="O1009" s="6"/>
    </row>
    <row r="1010" spans="1:15" x14ac:dyDescent="0.25">
      <c r="A1010" s="4">
        <v>42647</v>
      </c>
      <c r="B1010" s="5">
        <f>BTC!F1010</f>
        <v>49801600</v>
      </c>
      <c r="C1010" s="5">
        <f>+XRP!F1010</f>
        <v>2642950</v>
      </c>
      <c r="D1010" s="5">
        <f>+LTC!F1010</f>
        <v>1116870</v>
      </c>
      <c r="F1010" s="5">
        <f>+ETH!F427</f>
        <v>8348280</v>
      </c>
      <c r="G1010" s="5">
        <v>0</v>
      </c>
      <c r="H1010" s="6">
        <f>+XMR!F870</f>
        <v>2425600</v>
      </c>
      <c r="I1010" s="6">
        <v>0</v>
      </c>
      <c r="J1010" s="5">
        <v>0</v>
      </c>
      <c r="K1010" s="5">
        <f>+DASH!F966</f>
        <v>428041</v>
      </c>
      <c r="L1010" s="5">
        <f>+XLM!F794</f>
        <v>100249</v>
      </c>
      <c r="N1010" s="6">
        <f t="shared" si="17"/>
        <v>64863590</v>
      </c>
      <c r="O1010" s="6"/>
    </row>
    <row r="1011" spans="1:15" x14ac:dyDescent="0.25">
      <c r="A1011" s="3">
        <v>42648</v>
      </c>
      <c r="B1011" s="5">
        <f>BTC!F1011</f>
        <v>68077504</v>
      </c>
      <c r="C1011" s="5">
        <f>+XRP!F1011</f>
        <v>4840340</v>
      </c>
      <c r="D1011" s="5">
        <f>+LTC!F1011</f>
        <v>1394850</v>
      </c>
      <c r="F1011" s="5">
        <f>+ETH!F428</f>
        <v>9881370</v>
      </c>
      <c r="G1011" s="5">
        <v>0</v>
      </c>
      <c r="H1011" s="6">
        <f>+XMR!F871</f>
        <v>9101390</v>
      </c>
      <c r="I1011" s="6">
        <v>0</v>
      </c>
      <c r="J1011" s="5">
        <v>0</v>
      </c>
      <c r="K1011" s="5">
        <f>+DASH!F967</f>
        <v>459125</v>
      </c>
      <c r="L1011" s="5">
        <f>+XLM!F795</f>
        <v>119902</v>
      </c>
      <c r="N1011" s="6">
        <f t="shared" si="17"/>
        <v>93874481</v>
      </c>
      <c r="O1011" s="6"/>
    </row>
    <row r="1012" spans="1:15" x14ac:dyDescent="0.25">
      <c r="A1012" s="4">
        <v>42649</v>
      </c>
      <c r="B1012" s="5">
        <f>BTC!F1012</f>
        <v>56812100</v>
      </c>
      <c r="C1012" s="5">
        <f>+XRP!F1012</f>
        <v>2826190</v>
      </c>
      <c r="D1012" s="5">
        <f>+LTC!F1012</f>
        <v>1415940</v>
      </c>
      <c r="F1012" s="5">
        <f>+ETH!F429</f>
        <v>12044800</v>
      </c>
      <c r="G1012" s="5">
        <v>0</v>
      </c>
      <c r="H1012" s="6">
        <f>+XMR!F872</f>
        <v>4738590</v>
      </c>
      <c r="I1012" s="6">
        <v>0</v>
      </c>
      <c r="J1012" s="5">
        <v>0</v>
      </c>
      <c r="K1012" s="5">
        <f>+DASH!F968</f>
        <v>572725</v>
      </c>
      <c r="L1012" s="5">
        <f>+XLM!F796</f>
        <v>108291</v>
      </c>
      <c r="N1012" s="6">
        <f t="shared" si="17"/>
        <v>78518636</v>
      </c>
      <c r="O1012" s="6"/>
    </row>
    <row r="1013" spans="1:15" x14ac:dyDescent="0.25">
      <c r="A1013" s="3">
        <v>42650</v>
      </c>
      <c r="B1013" s="5">
        <f>BTC!F1013</f>
        <v>64071400</v>
      </c>
      <c r="C1013" s="5">
        <f>+XRP!F1013</f>
        <v>3042600</v>
      </c>
      <c r="D1013" s="5">
        <f>+LTC!F1013</f>
        <v>1596220</v>
      </c>
      <c r="F1013" s="5">
        <f>+ETH!F430</f>
        <v>8933050</v>
      </c>
      <c r="G1013" s="5">
        <v>0</v>
      </c>
      <c r="H1013" s="6">
        <f>+XMR!F873</f>
        <v>4458730</v>
      </c>
      <c r="I1013" s="6">
        <v>0</v>
      </c>
      <c r="J1013" s="5">
        <v>0</v>
      </c>
      <c r="K1013" s="5">
        <f>+DASH!F969</f>
        <v>540185</v>
      </c>
      <c r="L1013" s="5">
        <f>+XLM!F797</f>
        <v>72283</v>
      </c>
      <c r="N1013" s="6">
        <f t="shared" si="17"/>
        <v>82714468</v>
      </c>
      <c r="O1013" s="6"/>
    </row>
    <row r="1014" spans="1:15" x14ac:dyDescent="0.25">
      <c r="A1014" s="4">
        <v>42651</v>
      </c>
      <c r="B1014" s="5">
        <f>BTC!F1014</f>
        <v>42345900</v>
      </c>
      <c r="C1014" s="5">
        <f>+XRP!F1014</f>
        <v>2019560</v>
      </c>
      <c r="D1014" s="5">
        <f>+LTC!F1014</f>
        <v>1544210</v>
      </c>
      <c r="F1014" s="5">
        <f>+ETH!F431</f>
        <v>11611200</v>
      </c>
      <c r="G1014" s="5">
        <v>0</v>
      </c>
      <c r="H1014" s="6">
        <f>+XMR!F874</f>
        <v>1795650</v>
      </c>
      <c r="I1014" s="6">
        <v>0</v>
      </c>
      <c r="J1014" s="5">
        <v>0</v>
      </c>
      <c r="K1014" s="5">
        <f>+DASH!F970</f>
        <v>362282</v>
      </c>
      <c r="L1014" s="5">
        <f>+XLM!F798</f>
        <v>36449</v>
      </c>
      <c r="N1014" s="6">
        <f t="shared" si="17"/>
        <v>59715251</v>
      </c>
      <c r="O1014" s="6"/>
    </row>
    <row r="1015" spans="1:15" x14ac:dyDescent="0.25">
      <c r="A1015" s="3">
        <v>42652</v>
      </c>
      <c r="B1015" s="5">
        <f>BTC!F1015</f>
        <v>39243400</v>
      </c>
      <c r="C1015" s="5">
        <f>+XRP!F1015</f>
        <v>3390900</v>
      </c>
      <c r="D1015" s="5">
        <f>+LTC!F1015</f>
        <v>1239070</v>
      </c>
      <c r="F1015" s="5">
        <f>+ETH!F432</f>
        <v>7208480</v>
      </c>
      <c r="G1015" s="5">
        <v>0</v>
      </c>
      <c r="H1015" s="6">
        <f>+XMR!F875</f>
        <v>2820040</v>
      </c>
      <c r="I1015" s="6">
        <v>0</v>
      </c>
      <c r="J1015" s="5">
        <v>0</v>
      </c>
      <c r="K1015" s="5">
        <f>+DASH!F971</f>
        <v>389417</v>
      </c>
      <c r="L1015" s="5">
        <f>+XLM!F799</f>
        <v>167282</v>
      </c>
      <c r="N1015" s="6">
        <f t="shared" si="17"/>
        <v>54458589</v>
      </c>
      <c r="O1015" s="6"/>
    </row>
    <row r="1016" spans="1:15" x14ac:dyDescent="0.25">
      <c r="A1016" s="4">
        <v>42653</v>
      </c>
      <c r="B1016" s="5">
        <f>BTC!F1016</f>
        <v>67481104</v>
      </c>
      <c r="C1016" s="5">
        <f>+XRP!F1016</f>
        <v>6150610</v>
      </c>
      <c r="D1016" s="5">
        <f>+LTC!F1016</f>
        <v>1420790</v>
      </c>
      <c r="F1016" s="5">
        <f>+ETH!F433</f>
        <v>10809200</v>
      </c>
      <c r="G1016" s="5">
        <v>0</v>
      </c>
      <c r="H1016" s="6">
        <f>+XMR!F876</f>
        <v>3179780</v>
      </c>
      <c r="I1016" s="6">
        <v>0</v>
      </c>
      <c r="J1016" s="5">
        <v>0</v>
      </c>
      <c r="K1016" s="5">
        <f>+DASH!F972</f>
        <v>342278</v>
      </c>
      <c r="L1016" s="5">
        <f>+XLM!F800</f>
        <v>119501</v>
      </c>
      <c r="N1016" s="6">
        <f t="shared" si="17"/>
        <v>89503263</v>
      </c>
      <c r="O1016" s="6"/>
    </row>
    <row r="1017" spans="1:15" x14ac:dyDescent="0.25">
      <c r="A1017" s="3">
        <v>42654</v>
      </c>
      <c r="B1017" s="5">
        <f>BTC!F1017</f>
        <v>103590000</v>
      </c>
      <c r="C1017" s="5">
        <f>+XRP!F1017</f>
        <v>4003630</v>
      </c>
      <c r="D1017" s="5">
        <f>+LTC!F1017</f>
        <v>2025380</v>
      </c>
      <c r="F1017" s="5">
        <f>+ETH!F434</f>
        <v>11727700</v>
      </c>
      <c r="G1017" s="5">
        <v>0</v>
      </c>
      <c r="H1017" s="6">
        <f>+XMR!F877</f>
        <v>5966020</v>
      </c>
      <c r="I1017" s="6">
        <v>0</v>
      </c>
      <c r="J1017" s="5">
        <v>0</v>
      </c>
      <c r="K1017" s="5">
        <f>+DASH!F973</f>
        <v>616754</v>
      </c>
      <c r="L1017" s="5">
        <f>+XLM!F801</f>
        <v>429422</v>
      </c>
      <c r="N1017" s="6">
        <f t="shared" si="17"/>
        <v>128358906</v>
      </c>
      <c r="O1017" s="6"/>
    </row>
    <row r="1018" spans="1:15" x14ac:dyDescent="0.25">
      <c r="A1018" s="4">
        <v>42655</v>
      </c>
      <c r="B1018" s="5">
        <f>BTC!F1018</f>
        <v>92370200</v>
      </c>
      <c r="C1018" s="5">
        <f>+XRP!F1018</f>
        <v>2943130</v>
      </c>
      <c r="D1018" s="5">
        <f>+LTC!F1018</f>
        <v>3154520</v>
      </c>
      <c r="F1018" s="5">
        <f>+ETH!F435</f>
        <v>9694640</v>
      </c>
      <c r="G1018" s="5">
        <v>0</v>
      </c>
      <c r="H1018" s="6">
        <f>+XMR!F878</f>
        <v>2034800</v>
      </c>
      <c r="I1018" s="6">
        <v>0</v>
      </c>
      <c r="J1018" s="5">
        <v>0</v>
      </c>
      <c r="K1018" s="5">
        <f>+DASH!F974</f>
        <v>535850</v>
      </c>
      <c r="L1018" s="5">
        <f>+XLM!F802</f>
        <v>76408</v>
      </c>
      <c r="N1018" s="6">
        <f t="shared" si="17"/>
        <v>110809548</v>
      </c>
      <c r="O1018" s="6"/>
    </row>
    <row r="1019" spans="1:15" x14ac:dyDescent="0.25">
      <c r="A1019" s="3">
        <v>42656</v>
      </c>
      <c r="B1019" s="5">
        <f>BTC!F1019</f>
        <v>61620700</v>
      </c>
      <c r="C1019" s="5">
        <f>+XRP!F1019</f>
        <v>1009720</v>
      </c>
      <c r="D1019" s="5">
        <f>+LTC!F1019</f>
        <v>3798640</v>
      </c>
      <c r="F1019" s="5">
        <f>+ETH!F436</f>
        <v>8665190</v>
      </c>
      <c r="G1019" s="5">
        <v>0</v>
      </c>
      <c r="H1019" s="6">
        <f>+XMR!F879</f>
        <v>2079340</v>
      </c>
      <c r="I1019" s="6">
        <v>0</v>
      </c>
      <c r="J1019" s="5">
        <v>0</v>
      </c>
      <c r="K1019" s="5">
        <f>+DASH!F975</f>
        <v>351218</v>
      </c>
      <c r="L1019" s="5">
        <f>+XLM!F803</f>
        <v>52851</v>
      </c>
      <c r="N1019" s="6">
        <f t="shared" si="17"/>
        <v>77577659</v>
      </c>
      <c r="O1019" s="6"/>
    </row>
    <row r="1020" spans="1:15" x14ac:dyDescent="0.25">
      <c r="A1020" s="4">
        <v>42657</v>
      </c>
      <c r="B1020" s="5">
        <f>BTC!F1020</f>
        <v>58144600</v>
      </c>
      <c r="C1020" s="5">
        <f>+XRP!F1020</f>
        <v>1915430</v>
      </c>
      <c r="D1020" s="5">
        <f>+LTC!F1020</f>
        <v>2142390</v>
      </c>
      <c r="F1020" s="5">
        <f>+ETH!F437</f>
        <v>4333510</v>
      </c>
      <c r="G1020" s="5">
        <v>0</v>
      </c>
      <c r="H1020" s="6">
        <f>+XMR!F880</f>
        <v>1682900</v>
      </c>
      <c r="I1020" s="6">
        <v>0</v>
      </c>
      <c r="J1020" s="5">
        <v>0</v>
      </c>
      <c r="K1020" s="5">
        <f>+DASH!F976</f>
        <v>434177</v>
      </c>
      <c r="L1020" s="5">
        <f>+XLM!F804</f>
        <v>100389</v>
      </c>
      <c r="N1020" s="6">
        <f t="shared" si="17"/>
        <v>68753396</v>
      </c>
      <c r="O1020" s="6"/>
    </row>
    <row r="1021" spans="1:15" x14ac:dyDescent="0.25">
      <c r="A1021" s="3">
        <v>42658</v>
      </c>
      <c r="B1021" s="5">
        <f>BTC!F1021</f>
        <v>39035400</v>
      </c>
      <c r="C1021" s="5">
        <f>+XRP!F1021</f>
        <v>781979</v>
      </c>
      <c r="D1021" s="5">
        <f>+LTC!F1021</f>
        <v>1664980</v>
      </c>
      <c r="F1021" s="5">
        <f>+ETH!F438</f>
        <v>4991840</v>
      </c>
      <c r="G1021" s="5">
        <v>0</v>
      </c>
      <c r="H1021" s="6">
        <f>+XMR!F881</f>
        <v>1709700</v>
      </c>
      <c r="I1021" s="6">
        <v>0</v>
      </c>
      <c r="J1021" s="5">
        <v>0</v>
      </c>
      <c r="K1021" s="5">
        <f>+DASH!F977</f>
        <v>421471</v>
      </c>
      <c r="L1021" s="5">
        <f>+XLM!F805</f>
        <v>14235</v>
      </c>
      <c r="N1021" s="6">
        <f t="shared" si="17"/>
        <v>48619605</v>
      </c>
      <c r="O1021" s="6"/>
    </row>
    <row r="1022" spans="1:15" x14ac:dyDescent="0.25">
      <c r="A1022" s="4">
        <v>42659</v>
      </c>
      <c r="B1022" s="5">
        <f>BTC!F1022</f>
        <v>40298100</v>
      </c>
      <c r="C1022" s="5">
        <f>+XRP!F1022</f>
        <v>608355</v>
      </c>
      <c r="D1022" s="5">
        <f>+LTC!F1022</f>
        <v>2160150</v>
      </c>
      <c r="F1022" s="5">
        <f>+ETH!F439</f>
        <v>3617280</v>
      </c>
      <c r="G1022" s="5">
        <v>0</v>
      </c>
      <c r="H1022" s="6">
        <f>+XMR!F882</f>
        <v>2548440</v>
      </c>
      <c r="I1022" s="6">
        <v>0</v>
      </c>
      <c r="J1022" s="5">
        <v>0</v>
      </c>
      <c r="K1022" s="5">
        <f>+DASH!F978</f>
        <v>421644</v>
      </c>
      <c r="L1022" s="5">
        <f>+XLM!F806</f>
        <v>57966</v>
      </c>
      <c r="N1022" s="6">
        <f t="shared" si="17"/>
        <v>49711935</v>
      </c>
      <c r="O1022" s="6"/>
    </row>
    <row r="1023" spans="1:15" x14ac:dyDescent="0.25">
      <c r="A1023" s="3">
        <v>42660</v>
      </c>
      <c r="B1023" s="5">
        <f>BTC!F1023</f>
        <v>58063600</v>
      </c>
      <c r="C1023" s="5">
        <f>+XRP!F1023</f>
        <v>2485290</v>
      </c>
      <c r="D1023" s="5">
        <f>+LTC!F1023</f>
        <v>1716740</v>
      </c>
      <c r="F1023" s="5">
        <f>+ETH!F440</f>
        <v>5724440</v>
      </c>
      <c r="G1023" s="5">
        <v>0</v>
      </c>
      <c r="H1023" s="6">
        <f>+XMR!F883</f>
        <v>3659990</v>
      </c>
      <c r="I1023" s="6">
        <v>0</v>
      </c>
      <c r="J1023" s="5">
        <v>0</v>
      </c>
      <c r="K1023" s="5">
        <f>+DASH!F979</f>
        <v>501778</v>
      </c>
      <c r="L1023" s="5">
        <f>+XLM!F807</f>
        <v>58355</v>
      </c>
      <c r="N1023" s="6">
        <f t="shared" si="17"/>
        <v>72210193</v>
      </c>
      <c r="O1023" s="6"/>
    </row>
    <row r="1024" spans="1:15" x14ac:dyDescent="0.25">
      <c r="A1024" s="4">
        <v>42661</v>
      </c>
      <c r="B1024" s="5">
        <f>BTC!F1024</f>
        <v>65546700</v>
      </c>
      <c r="C1024" s="5">
        <f>+XRP!F1024</f>
        <v>3782990</v>
      </c>
      <c r="D1024" s="5">
        <f>+LTC!F1024</f>
        <v>1790400</v>
      </c>
      <c r="F1024" s="5">
        <f>+ETH!F441</f>
        <v>18864200</v>
      </c>
      <c r="G1024" s="5">
        <v>0</v>
      </c>
      <c r="H1024" s="6">
        <f>+XMR!F884</f>
        <v>2342430</v>
      </c>
      <c r="I1024" s="6">
        <v>0</v>
      </c>
      <c r="J1024" s="5">
        <v>0</v>
      </c>
      <c r="K1024" s="5">
        <f>+DASH!F980</f>
        <v>622564</v>
      </c>
      <c r="L1024" s="5">
        <f>+XLM!F808</f>
        <v>31261</v>
      </c>
      <c r="N1024" s="6">
        <f t="shared" si="17"/>
        <v>92980545</v>
      </c>
      <c r="O1024" s="6"/>
    </row>
    <row r="1025" spans="1:15" x14ac:dyDescent="0.25">
      <c r="A1025" s="3">
        <v>42662</v>
      </c>
      <c r="B1025" s="5">
        <f>BTC!F1025</f>
        <v>69381696</v>
      </c>
      <c r="C1025" s="5">
        <f>+XRP!F1025</f>
        <v>3360180</v>
      </c>
      <c r="D1025" s="5">
        <f>+LTC!F1025</f>
        <v>2243800</v>
      </c>
      <c r="F1025" s="5">
        <f>+ETH!F442</f>
        <v>10576200</v>
      </c>
      <c r="G1025" s="5">
        <v>0</v>
      </c>
      <c r="H1025" s="6">
        <f>+XMR!F885</f>
        <v>2304340</v>
      </c>
      <c r="I1025" s="6">
        <v>0</v>
      </c>
      <c r="J1025" s="5">
        <v>0</v>
      </c>
      <c r="K1025" s="5">
        <f>+DASH!F981</f>
        <v>623278</v>
      </c>
      <c r="L1025" s="5">
        <f>+XLM!F809</f>
        <v>61624</v>
      </c>
      <c r="N1025" s="6">
        <f t="shared" si="17"/>
        <v>88551118</v>
      </c>
      <c r="O1025" s="6"/>
    </row>
    <row r="1026" spans="1:15" x14ac:dyDescent="0.25">
      <c r="A1026" s="4">
        <v>42663</v>
      </c>
      <c r="B1026" s="5">
        <f>BTC!F1026</f>
        <v>56957300</v>
      </c>
      <c r="C1026" s="5">
        <f>+XRP!F1026</f>
        <v>5895540</v>
      </c>
      <c r="D1026" s="5">
        <f>+LTC!F1026</f>
        <v>2417550</v>
      </c>
      <c r="F1026" s="5">
        <f>+ETH!F443</f>
        <v>8170760</v>
      </c>
      <c r="G1026" s="5">
        <v>0</v>
      </c>
      <c r="H1026" s="6">
        <f>+XMR!F886</f>
        <v>2510020</v>
      </c>
      <c r="I1026" s="6">
        <v>0</v>
      </c>
      <c r="J1026" s="5">
        <v>0</v>
      </c>
      <c r="K1026" s="5">
        <f>+DASH!F982</f>
        <v>1118960</v>
      </c>
      <c r="L1026" s="5">
        <f>+XLM!F810</f>
        <v>245923</v>
      </c>
      <c r="N1026" s="6">
        <f t="shared" si="17"/>
        <v>77316053</v>
      </c>
      <c r="O1026" s="6"/>
    </row>
    <row r="1027" spans="1:15" x14ac:dyDescent="0.25">
      <c r="A1027" s="3">
        <v>42664</v>
      </c>
      <c r="B1027" s="5">
        <f>BTC!F1027</f>
        <v>55951000</v>
      </c>
      <c r="C1027" s="5">
        <f>+XRP!F1027</f>
        <v>4055710</v>
      </c>
      <c r="D1027" s="5">
        <f>+LTC!F1027</f>
        <v>2881980</v>
      </c>
      <c r="F1027" s="5">
        <f>+ETH!F444</f>
        <v>5676920</v>
      </c>
      <c r="G1027" s="5">
        <v>0</v>
      </c>
      <c r="H1027" s="6">
        <f>+XMR!F887</f>
        <v>1960270</v>
      </c>
      <c r="I1027" s="6">
        <v>0</v>
      </c>
      <c r="J1027" s="5">
        <v>0</v>
      </c>
      <c r="K1027" s="5">
        <f>+DASH!F983</f>
        <v>1101460</v>
      </c>
      <c r="L1027" s="5">
        <f>+XLM!F811</f>
        <v>184807</v>
      </c>
      <c r="N1027" s="6">
        <f t="shared" si="17"/>
        <v>71812147</v>
      </c>
      <c r="O1027" s="6"/>
    </row>
    <row r="1028" spans="1:15" x14ac:dyDescent="0.25">
      <c r="A1028" s="4">
        <v>42665</v>
      </c>
      <c r="B1028" s="5">
        <f>BTC!F1028</f>
        <v>78556496</v>
      </c>
      <c r="C1028" s="5">
        <f>+XRP!F1028</f>
        <v>1649580</v>
      </c>
      <c r="D1028" s="5">
        <f>+LTC!F1028</f>
        <v>3858130</v>
      </c>
      <c r="F1028" s="5">
        <f>+ETH!F445</f>
        <v>7583820</v>
      </c>
      <c r="G1028" s="5">
        <v>0</v>
      </c>
      <c r="H1028" s="6">
        <f>+XMR!F888</f>
        <v>2274680</v>
      </c>
      <c r="I1028" s="6">
        <v>0</v>
      </c>
      <c r="J1028" s="5">
        <v>0</v>
      </c>
      <c r="K1028" s="5">
        <f>+DASH!F984</f>
        <v>1057070</v>
      </c>
      <c r="L1028" s="5">
        <f>+XLM!F812</f>
        <v>80103</v>
      </c>
      <c r="N1028" s="6">
        <f t="shared" si="17"/>
        <v>95059879</v>
      </c>
      <c r="O1028" s="6"/>
    </row>
    <row r="1029" spans="1:15" x14ac:dyDescent="0.25">
      <c r="A1029" s="3">
        <v>42666</v>
      </c>
      <c r="B1029" s="5">
        <f>BTC!F1029</f>
        <v>54474600</v>
      </c>
      <c r="C1029" s="5">
        <f>+XRP!F1029</f>
        <v>974189</v>
      </c>
      <c r="D1029" s="5">
        <f>+LTC!F1029</f>
        <v>3927550</v>
      </c>
      <c r="F1029" s="5">
        <f>+ETH!F446</f>
        <v>5774660</v>
      </c>
      <c r="G1029" s="5">
        <v>0</v>
      </c>
      <c r="H1029" s="6">
        <f>+XMR!F889</f>
        <v>561283</v>
      </c>
      <c r="I1029" s="6">
        <v>0</v>
      </c>
      <c r="J1029" s="5">
        <v>0</v>
      </c>
      <c r="K1029" s="5">
        <f>+DASH!F985</f>
        <v>1071280</v>
      </c>
      <c r="L1029" s="5">
        <f>+XLM!F813</f>
        <v>23756</v>
      </c>
      <c r="N1029" s="6">
        <f t="shared" si="17"/>
        <v>66807318</v>
      </c>
      <c r="O1029" s="6"/>
    </row>
    <row r="1030" spans="1:15" x14ac:dyDescent="0.25">
      <c r="A1030" s="4">
        <v>42667</v>
      </c>
      <c r="B1030" s="5">
        <f>BTC!F1030</f>
        <v>62218200</v>
      </c>
      <c r="C1030" s="5">
        <f>+XRP!F1030</f>
        <v>1717690</v>
      </c>
      <c r="D1030" s="5">
        <f>+LTC!F1030</f>
        <v>2999400</v>
      </c>
      <c r="F1030" s="5">
        <f>+ETH!F447</f>
        <v>5739690</v>
      </c>
      <c r="G1030" s="5">
        <v>0</v>
      </c>
      <c r="H1030" s="6">
        <f>+XMR!F890</f>
        <v>628370</v>
      </c>
      <c r="I1030" s="6">
        <v>0</v>
      </c>
      <c r="J1030" s="5">
        <v>0</v>
      </c>
      <c r="K1030" s="5">
        <f>+DASH!F986</f>
        <v>1138230</v>
      </c>
      <c r="L1030" s="5">
        <f>+XLM!F814</f>
        <v>48913</v>
      </c>
      <c r="N1030" s="6">
        <f t="shared" si="17"/>
        <v>74490493</v>
      </c>
      <c r="O1030" s="6"/>
    </row>
    <row r="1031" spans="1:15" x14ac:dyDescent="0.25">
      <c r="A1031" s="3">
        <v>42668</v>
      </c>
      <c r="B1031" s="5">
        <f>BTC!F1031</f>
        <v>90378800</v>
      </c>
      <c r="C1031" s="5">
        <f>+XRP!F1031</f>
        <v>2780690</v>
      </c>
      <c r="D1031" s="5">
        <f>+LTC!F1031</f>
        <v>3154970</v>
      </c>
      <c r="F1031" s="5">
        <f>+ETH!F448</f>
        <v>19316000</v>
      </c>
      <c r="G1031" s="5">
        <v>0</v>
      </c>
      <c r="H1031" s="6">
        <f>+XMR!F891</f>
        <v>2973160</v>
      </c>
      <c r="I1031" s="6">
        <v>0</v>
      </c>
      <c r="J1031" s="5">
        <v>0</v>
      </c>
      <c r="K1031" s="5">
        <f>+DASH!F987</f>
        <v>1147660</v>
      </c>
      <c r="L1031" s="5">
        <f>+XLM!F815</f>
        <v>68368</v>
      </c>
      <c r="N1031" s="6">
        <f t="shared" si="17"/>
        <v>119819648</v>
      </c>
      <c r="O1031" s="6"/>
    </row>
    <row r="1032" spans="1:15" x14ac:dyDescent="0.25">
      <c r="A1032" s="4">
        <v>42669</v>
      </c>
      <c r="B1032" s="5">
        <f>BTC!F1032</f>
        <v>88877104</v>
      </c>
      <c r="C1032" s="5">
        <f>+XRP!F1032</f>
        <v>2969280</v>
      </c>
      <c r="D1032" s="5">
        <f>+LTC!F1032</f>
        <v>5418040</v>
      </c>
      <c r="F1032" s="5">
        <f>+ETH!F449</f>
        <v>10221800</v>
      </c>
      <c r="G1032" s="5">
        <v>0</v>
      </c>
      <c r="H1032" s="6">
        <f>+XMR!F892</f>
        <v>1630120</v>
      </c>
      <c r="I1032" s="6">
        <v>0</v>
      </c>
      <c r="J1032" s="5">
        <v>0</v>
      </c>
      <c r="K1032" s="5">
        <f>+DASH!F988</f>
        <v>1507430</v>
      </c>
      <c r="L1032" s="5">
        <f>+XLM!F816</f>
        <v>53832</v>
      </c>
      <c r="N1032" s="6">
        <f t="shared" si="17"/>
        <v>110677606</v>
      </c>
      <c r="O1032" s="6"/>
    </row>
    <row r="1033" spans="1:15" x14ac:dyDescent="0.25">
      <c r="A1033" s="3">
        <v>42670</v>
      </c>
      <c r="B1033" s="5">
        <f>BTC!F1033</f>
        <v>96105296</v>
      </c>
      <c r="C1033" s="5">
        <f>+XRP!F1033</f>
        <v>4302920</v>
      </c>
      <c r="D1033" s="5">
        <f>+LTC!F1033</f>
        <v>6216070</v>
      </c>
      <c r="F1033" s="5">
        <f>+ETH!F450</f>
        <v>13255400</v>
      </c>
      <c r="G1033" s="5">
        <v>0</v>
      </c>
      <c r="H1033" s="6">
        <f>+XMR!F893</f>
        <v>2043670</v>
      </c>
      <c r="I1033" s="6">
        <v>0</v>
      </c>
      <c r="J1033" s="5">
        <v>0</v>
      </c>
      <c r="K1033" s="5">
        <f>+DASH!F989</f>
        <v>1527680</v>
      </c>
      <c r="L1033" s="5">
        <f>+XLM!F817</f>
        <v>159436</v>
      </c>
      <c r="N1033" s="6">
        <f t="shared" si="17"/>
        <v>123610472</v>
      </c>
      <c r="O1033" s="6"/>
    </row>
    <row r="1034" spans="1:15" x14ac:dyDescent="0.25">
      <c r="A1034" s="4">
        <v>42671</v>
      </c>
      <c r="B1034" s="5">
        <f>BTC!F1034</f>
        <v>81145504</v>
      </c>
      <c r="C1034" s="5">
        <f>+XRP!F1034</f>
        <v>3881320</v>
      </c>
      <c r="D1034" s="5">
        <f>+LTC!F1034</f>
        <v>4260230</v>
      </c>
      <c r="F1034" s="5">
        <f>+ETH!F451</f>
        <v>13971500</v>
      </c>
      <c r="G1034" s="5">
        <v>0</v>
      </c>
      <c r="H1034" s="6">
        <f>+XMR!F894</f>
        <v>3034820</v>
      </c>
      <c r="I1034" s="6">
        <v>0</v>
      </c>
      <c r="J1034" s="5">
        <v>0</v>
      </c>
      <c r="K1034" s="5">
        <f>+DASH!F990</f>
        <v>1102490</v>
      </c>
      <c r="L1034" s="5">
        <f>+XLM!F818</f>
        <v>64020</v>
      </c>
      <c r="N1034" s="6">
        <f t="shared" si="17"/>
        <v>107459884</v>
      </c>
      <c r="O1034" s="6"/>
    </row>
    <row r="1035" spans="1:15" x14ac:dyDescent="0.25">
      <c r="A1035" s="3">
        <v>42672</v>
      </c>
      <c r="B1035" s="5">
        <f>BTC!F1035</f>
        <v>134760992</v>
      </c>
      <c r="C1035" s="5">
        <f>+XRP!F1035</f>
        <v>3471390</v>
      </c>
      <c r="D1035" s="5">
        <f>+LTC!F1035</f>
        <v>5732580</v>
      </c>
      <c r="F1035" s="5">
        <f>+ETH!F452</f>
        <v>27070400</v>
      </c>
      <c r="G1035" s="5">
        <v>0</v>
      </c>
      <c r="H1035" s="6">
        <f>+XMR!F895</f>
        <v>10900200</v>
      </c>
      <c r="I1035" s="6"/>
      <c r="J1035" s="5">
        <v>0</v>
      </c>
      <c r="K1035" s="5">
        <f>+DASH!F991</f>
        <v>1459460</v>
      </c>
      <c r="L1035" s="5">
        <f>+XLM!F819</f>
        <v>201667</v>
      </c>
      <c r="N1035" s="6">
        <f>B1035+C1035+D1035+F1035+G1035+H1035+J1035+K1035+L1035</f>
        <v>183596689</v>
      </c>
      <c r="O1035" s="6"/>
    </row>
    <row r="1036" spans="1:15" x14ac:dyDescent="0.25">
      <c r="A1036" s="4">
        <v>42673</v>
      </c>
      <c r="B1036" s="5">
        <f>BTC!F1036</f>
        <v>100665000</v>
      </c>
      <c r="C1036" s="5">
        <f>+XRP!F1036</f>
        <v>2071780</v>
      </c>
      <c r="D1036" s="5">
        <f>+LTC!F1036</f>
        <v>4364420</v>
      </c>
      <c r="F1036" s="5">
        <f>+ETH!F453</f>
        <v>16694900</v>
      </c>
      <c r="G1036" s="5">
        <v>0</v>
      </c>
      <c r="H1036" s="6">
        <f>+XMR!F896</f>
        <v>5648010</v>
      </c>
      <c r="I1036" s="6"/>
      <c r="J1036" s="5">
        <v>0</v>
      </c>
      <c r="K1036" s="5">
        <f>+DASH!F992</f>
        <v>1180810</v>
      </c>
      <c r="L1036" s="5">
        <f>+XLM!F820</f>
        <v>80875</v>
      </c>
      <c r="N1036" s="6">
        <f>B1036+C1036+D1036+F1036+G1036+H1036+J1036+K1036+L1036</f>
        <v>130705795</v>
      </c>
      <c r="O1036" s="6"/>
    </row>
    <row r="1037" spans="1:15" x14ac:dyDescent="0.25">
      <c r="A1037" s="3">
        <v>42674</v>
      </c>
      <c r="B1037" s="5">
        <f>BTC!F1037</f>
        <v>97064400</v>
      </c>
      <c r="C1037" s="5">
        <f>+XRP!F1037</f>
        <v>2515480</v>
      </c>
      <c r="D1037" s="5">
        <f>+LTC!F1037</f>
        <v>3893350</v>
      </c>
      <c r="E1037" s="5">
        <v>878220</v>
      </c>
      <c r="F1037" s="5">
        <f>+ETH!F454</f>
        <v>13393900</v>
      </c>
      <c r="G1037" s="5">
        <v>0</v>
      </c>
      <c r="H1037" s="6">
        <f>+XMR!F897</f>
        <v>3111700</v>
      </c>
      <c r="I1037" s="6"/>
      <c r="J1037" s="5">
        <v>0</v>
      </c>
      <c r="K1037" s="5">
        <f>+DASH!F993</f>
        <v>1001140</v>
      </c>
      <c r="L1037" s="5">
        <f>+XLM!F821</f>
        <v>88239</v>
      </c>
      <c r="N1037" s="6">
        <f>B1037+C1037+D1037+F1037+G1037+H1037+J1037+K1037+L1037+E1037</f>
        <v>121946429</v>
      </c>
      <c r="O1037" s="6"/>
    </row>
    <row r="1038" spans="1:15" x14ac:dyDescent="0.25">
      <c r="A1038" s="4">
        <v>42675</v>
      </c>
      <c r="B1038" s="5">
        <f>BTC!F1038</f>
        <v>130527000</v>
      </c>
      <c r="C1038" s="5">
        <f>+XRP!F1038</f>
        <v>1875440</v>
      </c>
      <c r="D1038" s="5">
        <f>+LTC!F1038</f>
        <v>4714890</v>
      </c>
      <c r="E1038" s="5">
        <v>1320260</v>
      </c>
      <c r="F1038" s="5">
        <f>+ETH!F455</f>
        <v>22901300</v>
      </c>
      <c r="G1038" s="5">
        <v>0</v>
      </c>
      <c r="H1038" s="6">
        <f>+XMR!F898</f>
        <v>3841800</v>
      </c>
      <c r="I1038" s="6"/>
      <c r="J1038" s="5">
        <v>0</v>
      </c>
      <c r="K1038" s="5">
        <f>+DASH!F994</f>
        <v>1334790</v>
      </c>
      <c r="L1038" s="5">
        <f>+XLM!F822</f>
        <v>39128</v>
      </c>
      <c r="N1038" s="6">
        <f>B1038+C1038+D1038+F1038+G1038+H1038+J1038+K1038+L1038+E1038</f>
        <v>166554608</v>
      </c>
      <c r="O1038" s="6"/>
    </row>
    <row r="1039" spans="1:15" x14ac:dyDescent="0.25">
      <c r="A1039" s="3">
        <v>42676</v>
      </c>
      <c r="B1039" s="5">
        <f>BTC!F1039</f>
        <v>84865200</v>
      </c>
      <c r="C1039" s="5">
        <f>+XRP!F1039</f>
        <v>1739300</v>
      </c>
      <c r="D1039" s="5">
        <f>+LTC!F1039</f>
        <v>3646100</v>
      </c>
      <c r="E1039" s="5">
        <f>+ETC!F279</f>
        <v>677927</v>
      </c>
      <c r="F1039" s="5">
        <f>+ETH!F456</f>
        <v>11691700</v>
      </c>
      <c r="G1039" s="5">
        <v>0</v>
      </c>
      <c r="H1039" s="6">
        <f>+XMR!F899</f>
        <v>2473050</v>
      </c>
      <c r="I1039" s="6"/>
      <c r="J1039" s="5">
        <v>0</v>
      </c>
      <c r="K1039" s="5">
        <f>+DASH!F995</f>
        <v>1234770</v>
      </c>
      <c r="L1039" s="5">
        <f>+XLM!F823</f>
        <v>43064</v>
      </c>
      <c r="N1039" s="6">
        <f>B1039+C1039+D1039+F1039+G1039+H1039+J1039+K1039+L1039</f>
        <v>105693184</v>
      </c>
      <c r="O1039" s="6"/>
    </row>
    <row r="1040" spans="1:15" x14ac:dyDescent="0.25">
      <c r="A1040" s="4">
        <v>42677</v>
      </c>
      <c r="B1040" s="5">
        <f>BTC!F1040</f>
        <v>172808000</v>
      </c>
      <c r="C1040" s="5">
        <f>+XRP!F1040</f>
        <v>3114110</v>
      </c>
      <c r="D1040" s="5">
        <f>+LTC!F1040</f>
        <v>5883490</v>
      </c>
      <c r="E1040" s="5">
        <f>+ETC!F280</f>
        <v>1340080</v>
      </c>
      <c r="F1040" s="5">
        <f>+ETH!F457</f>
        <v>15228600</v>
      </c>
      <c r="G1040" s="5">
        <v>0</v>
      </c>
      <c r="H1040" s="6">
        <f>+XMR!F900</f>
        <v>4438690</v>
      </c>
      <c r="I1040" s="6"/>
      <c r="J1040" s="5">
        <v>0</v>
      </c>
      <c r="K1040" s="5">
        <f>+DASH!F996</f>
        <v>1443680</v>
      </c>
      <c r="L1040" s="5">
        <f>+XLM!F824</f>
        <v>54324</v>
      </c>
      <c r="N1040" s="6">
        <f>B1040+C1040+D1040+F1040+G1040+H1040+J1040+K1040+L1040+E1040</f>
        <v>204310974</v>
      </c>
      <c r="O1040" s="6"/>
    </row>
    <row r="1041" spans="1:15" x14ac:dyDescent="0.25">
      <c r="A1041" s="3">
        <v>42678</v>
      </c>
      <c r="B1041" s="5">
        <f>BTC!F1041</f>
        <v>99907696</v>
      </c>
      <c r="C1041" s="5">
        <f>+XRP!F1041</f>
        <v>2707110</v>
      </c>
      <c r="D1041" s="5">
        <f>+LTC!F1041</f>
        <v>3481430</v>
      </c>
      <c r="E1041" s="5">
        <f>+ETC!F281</f>
        <v>2084100</v>
      </c>
      <c r="F1041" s="5">
        <f>+ETH!F458</f>
        <v>9958040</v>
      </c>
      <c r="G1041" s="5">
        <v>0</v>
      </c>
      <c r="H1041" s="6">
        <f>+XMR!F901</f>
        <v>2611470</v>
      </c>
      <c r="I1041" s="6"/>
      <c r="J1041" s="5">
        <v>0</v>
      </c>
      <c r="K1041" s="5">
        <f>+DASH!F997</f>
        <v>1315030</v>
      </c>
      <c r="L1041" s="5">
        <f>+XLM!F825</f>
        <v>18107</v>
      </c>
      <c r="N1041" s="6">
        <f t="shared" ref="N1041:N1053" si="18">B1041+C1041+D1041+E1041+F1041+G1041+H1041+I1041+J1041+K1041+L1041</f>
        <v>122082983</v>
      </c>
      <c r="O1041" s="6"/>
    </row>
    <row r="1042" spans="1:15" x14ac:dyDescent="0.25">
      <c r="A1042" s="4">
        <v>42679</v>
      </c>
      <c r="B1042" s="5">
        <f>BTC!F1042</f>
        <v>53752300</v>
      </c>
      <c r="C1042" s="5">
        <f>+XRP!F1042</f>
        <v>967011</v>
      </c>
      <c r="D1042" s="5">
        <f>+LTC!F1042</f>
        <v>2318820</v>
      </c>
      <c r="E1042" s="5">
        <f>+ETC!F282</f>
        <v>1950000</v>
      </c>
      <c r="F1042" s="5">
        <f>+ETH!F459</f>
        <v>5502670</v>
      </c>
      <c r="G1042" s="5">
        <v>0</v>
      </c>
      <c r="H1042" s="6">
        <f>+XMR!F902</f>
        <v>602968</v>
      </c>
      <c r="I1042" s="6"/>
      <c r="J1042" s="5">
        <v>0</v>
      </c>
      <c r="K1042" s="5">
        <f>+DASH!F998</f>
        <v>764091</v>
      </c>
      <c r="L1042" s="5">
        <f>+XLM!F826</f>
        <v>11174</v>
      </c>
      <c r="N1042" s="6">
        <f>B1042+C1042+D1042+E1042+F1042+G1042+H1042+I1042+J1042+K1042+L1042</f>
        <v>65869034</v>
      </c>
      <c r="O1042" s="6"/>
    </row>
    <row r="1043" spans="1:15" x14ac:dyDescent="0.25">
      <c r="A1043" s="3">
        <v>42680</v>
      </c>
      <c r="B1043" s="5">
        <f>BTC!F1043</f>
        <v>59902200</v>
      </c>
      <c r="C1043" s="5">
        <f>+XRP!F1043</f>
        <v>784787</v>
      </c>
      <c r="D1043" s="5">
        <f>+LTC!F1043</f>
        <v>2192880</v>
      </c>
      <c r="E1043" s="5">
        <f>+ETC!F283</f>
        <v>1078790</v>
      </c>
      <c r="F1043" s="5">
        <f>+ETH!F460</f>
        <v>5688710</v>
      </c>
      <c r="G1043" s="5">
        <v>0</v>
      </c>
      <c r="H1043" s="6">
        <f>+XMR!F903</f>
        <v>666680</v>
      </c>
      <c r="I1043" s="6"/>
      <c r="J1043" s="5">
        <v>0</v>
      </c>
      <c r="K1043" s="5">
        <f>+DASH!F999</f>
        <v>1174590</v>
      </c>
      <c r="L1043" s="5">
        <f>+XLM!F827</f>
        <v>58461</v>
      </c>
      <c r="N1043" s="6">
        <f t="shared" si="18"/>
        <v>71547098</v>
      </c>
      <c r="O1043" s="6"/>
    </row>
    <row r="1044" spans="1:15" x14ac:dyDescent="0.25">
      <c r="A1044" s="4">
        <v>42681</v>
      </c>
      <c r="B1044" s="5">
        <f>BTC!F1044</f>
        <v>65047100</v>
      </c>
      <c r="C1044" s="5">
        <f>+XRP!F1044</f>
        <v>2308500</v>
      </c>
      <c r="D1044" s="5">
        <f>+LTC!F1044</f>
        <v>2806430</v>
      </c>
      <c r="E1044" s="5">
        <f>+ETC!F284</f>
        <v>1030590</v>
      </c>
      <c r="F1044" s="5">
        <f>+ETH!F461</f>
        <v>5992480</v>
      </c>
      <c r="G1044" s="5">
        <v>0</v>
      </c>
      <c r="H1044" s="6">
        <f>+XMR!F904</f>
        <v>3690120</v>
      </c>
      <c r="I1044" s="6"/>
      <c r="J1044" s="5">
        <v>0</v>
      </c>
      <c r="K1044" s="5">
        <f>+DASH!F1000</f>
        <v>1597080</v>
      </c>
      <c r="L1044" s="5">
        <f>+XLM!F828</f>
        <v>34635</v>
      </c>
      <c r="N1044" s="6">
        <f t="shared" si="18"/>
        <v>82506935</v>
      </c>
      <c r="O1044" s="6"/>
    </row>
    <row r="1045" spans="1:15" x14ac:dyDescent="0.25">
      <c r="A1045" s="3">
        <v>42682</v>
      </c>
      <c r="B1045" s="5">
        <f>BTC!F1045</f>
        <v>79660800</v>
      </c>
      <c r="C1045" s="5">
        <f>+XRP!F1045</f>
        <v>2477080</v>
      </c>
      <c r="D1045" s="5">
        <f>+LTC!F1045</f>
        <v>2493340</v>
      </c>
      <c r="E1045" s="5">
        <f>+ETC!F285</f>
        <v>573276</v>
      </c>
      <c r="F1045" s="5">
        <f>+ETH!F462</f>
        <v>6258150</v>
      </c>
      <c r="G1045" s="5">
        <v>0</v>
      </c>
      <c r="H1045" s="6">
        <f>+XMR!F905</f>
        <v>9416390</v>
      </c>
      <c r="I1045" s="6"/>
      <c r="J1045" s="5">
        <v>0</v>
      </c>
      <c r="K1045" s="5">
        <f>+DASH!F1001</f>
        <v>1509000</v>
      </c>
      <c r="L1045" s="5">
        <f>+XLM!F829</f>
        <v>30553</v>
      </c>
      <c r="N1045" s="6">
        <f t="shared" si="18"/>
        <v>102418589</v>
      </c>
      <c r="O1045" s="6"/>
    </row>
    <row r="1046" spans="1:15" x14ac:dyDescent="0.25">
      <c r="A1046" s="4">
        <v>42683</v>
      </c>
      <c r="B1046" s="5">
        <f>BTC!F1046</f>
        <v>132429000</v>
      </c>
      <c r="C1046" s="5">
        <f>+XRP!F1046</f>
        <v>3575540</v>
      </c>
      <c r="D1046" s="5">
        <f>+LTC!F1046</f>
        <v>2894790</v>
      </c>
      <c r="E1046" s="5">
        <f>+ETC!F286</f>
        <v>976848</v>
      </c>
      <c r="F1046" s="5">
        <f>+ETH!F463</f>
        <v>14606600</v>
      </c>
      <c r="G1046" s="5">
        <v>0</v>
      </c>
      <c r="H1046" s="6">
        <f>+XMR!F906</f>
        <v>8149530</v>
      </c>
      <c r="I1046" s="6"/>
      <c r="J1046" s="5">
        <v>0</v>
      </c>
      <c r="K1046" s="5">
        <f>+DASH!F1002</f>
        <v>951744</v>
      </c>
      <c r="L1046" s="5">
        <f>+XLM!F830</f>
        <v>44284</v>
      </c>
      <c r="N1046" s="6">
        <f t="shared" si="18"/>
        <v>163628336</v>
      </c>
      <c r="O1046" s="6"/>
    </row>
    <row r="1047" spans="1:15" x14ac:dyDescent="0.25">
      <c r="A1047" s="3">
        <v>42684</v>
      </c>
      <c r="B1047" s="5">
        <f>BTC!F1047</f>
        <v>68807800</v>
      </c>
      <c r="C1047" s="5">
        <f>+XRP!F1047</f>
        <v>2600650</v>
      </c>
      <c r="D1047" s="5">
        <f>+LTC!F1047</f>
        <v>2334820</v>
      </c>
      <c r="E1047" s="5">
        <f>+ETC!F287</f>
        <v>626060</v>
      </c>
      <c r="F1047" s="5">
        <f>+ETH!F464</f>
        <v>4253980</v>
      </c>
      <c r="G1047" s="5">
        <v>0</v>
      </c>
      <c r="H1047" s="6">
        <f>+XMR!F907</f>
        <v>3175600</v>
      </c>
      <c r="I1047" s="6"/>
      <c r="J1047" s="5">
        <v>0</v>
      </c>
      <c r="K1047" s="5">
        <f>+DASH!F1003</f>
        <v>621946</v>
      </c>
      <c r="L1047" s="5">
        <f>+XLM!F831</f>
        <v>36825</v>
      </c>
      <c r="N1047" s="6">
        <f t="shared" si="18"/>
        <v>82457681</v>
      </c>
      <c r="O1047" s="6"/>
    </row>
    <row r="1048" spans="1:15" x14ac:dyDescent="0.25">
      <c r="A1048" s="4">
        <v>42685</v>
      </c>
      <c r="B1048" s="5">
        <f>BTC!F1048</f>
        <v>63119700</v>
      </c>
      <c r="C1048" s="5">
        <f>+XRP!F1048</f>
        <v>2039200</v>
      </c>
      <c r="D1048" s="5">
        <f>+LTC!F1048</f>
        <v>2124360</v>
      </c>
      <c r="E1048" s="5">
        <f>+ETC!F288</f>
        <v>487773</v>
      </c>
      <c r="F1048" s="5">
        <f>+ETH!F465</f>
        <v>6056300</v>
      </c>
      <c r="G1048" s="5">
        <v>0</v>
      </c>
      <c r="H1048" s="6">
        <f>+XMR!F908</f>
        <v>4256380</v>
      </c>
      <c r="I1048" s="6"/>
      <c r="J1048" s="5">
        <v>0</v>
      </c>
      <c r="K1048" s="5">
        <f>+DASH!F1004</f>
        <v>978517</v>
      </c>
      <c r="L1048" s="5">
        <f>+XLM!F832</f>
        <v>38438</v>
      </c>
      <c r="N1048" s="6">
        <f t="shared" si="18"/>
        <v>79100668</v>
      </c>
      <c r="O1048" s="6"/>
    </row>
    <row r="1049" spans="1:15" x14ac:dyDescent="0.25">
      <c r="A1049" s="3">
        <v>42686</v>
      </c>
      <c r="B1049" s="5">
        <f>BTC!F1049</f>
        <v>64622500</v>
      </c>
      <c r="C1049" s="5">
        <f>+XRP!F1049</f>
        <v>1708000</v>
      </c>
      <c r="D1049" s="5">
        <f>+LTC!F1049</f>
        <v>2592430</v>
      </c>
      <c r="E1049" s="5">
        <f>+ETC!F289</f>
        <v>727877</v>
      </c>
      <c r="F1049" s="5">
        <f>+ETH!F466</f>
        <v>10052500</v>
      </c>
      <c r="G1049" s="5">
        <v>0</v>
      </c>
      <c r="H1049" s="6">
        <f>+XMR!F909</f>
        <v>7239650</v>
      </c>
      <c r="I1049" s="6"/>
      <c r="J1049" s="5">
        <v>0</v>
      </c>
      <c r="K1049" s="5">
        <f>+DASH!F1005</f>
        <v>1066110</v>
      </c>
      <c r="L1049" s="5">
        <f>+XLM!F833</f>
        <v>24842</v>
      </c>
      <c r="N1049" s="6">
        <f t="shared" si="18"/>
        <v>88033909</v>
      </c>
      <c r="O1049" s="6"/>
    </row>
    <row r="1050" spans="1:15" x14ac:dyDescent="0.25">
      <c r="A1050" s="4">
        <v>42687</v>
      </c>
      <c r="B1050" s="5">
        <f>BTC!F1050</f>
        <v>80318096</v>
      </c>
      <c r="C1050" s="5">
        <f>+XRP!F1050</f>
        <v>2201990</v>
      </c>
      <c r="D1050" s="5">
        <f>+LTC!F1050</f>
        <v>3344370</v>
      </c>
      <c r="E1050" s="5">
        <f>+ETC!F290</f>
        <v>475268</v>
      </c>
      <c r="F1050" s="5">
        <f>+ETH!F467</f>
        <v>8227770</v>
      </c>
      <c r="G1050" s="5">
        <v>0</v>
      </c>
      <c r="H1050" s="6">
        <f>+XMR!F910</f>
        <v>8454760</v>
      </c>
      <c r="I1050" s="6"/>
      <c r="J1050" s="5">
        <v>0</v>
      </c>
      <c r="K1050" s="5">
        <f>+DASH!F1006</f>
        <v>828714</v>
      </c>
      <c r="L1050" s="5">
        <f>+XLM!F834</f>
        <v>30930</v>
      </c>
      <c r="N1050" s="6">
        <f t="shared" si="18"/>
        <v>103881898</v>
      </c>
      <c r="O1050" s="6"/>
    </row>
    <row r="1051" spans="1:15" x14ac:dyDescent="0.25">
      <c r="A1051" s="3">
        <v>42688</v>
      </c>
      <c r="B1051" s="5">
        <f>BTC!F1051</f>
        <v>62993000</v>
      </c>
      <c r="C1051" s="5">
        <f>+XRP!F1051</f>
        <v>1283330</v>
      </c>
      <c r="D1051" s="5">
        <f>+LTC!F1051</f>
        <v>2525810</v>
      </c>
      <c r="E1051" s="5">
        <f>+ETC!F291</f>
        <v>272128</v>
      </c>
      <c r="F1051" s="5">
        <f>+ETH!F468</f>
        <v>3573250</v>
      </c>
      <c r="G1051" s="5">
        <v>0</v>
      </c>
      <c r="H1051" s="6">
        <f>+XMR!F911</f>
        <v>5270540</v>
      </c>
      <c r="I1051" s="6"/>
      <c r="J1051" s="5">
        <v>0</v>
      </c>
      <c r="K1051" s="5">
        <f>+DASH!F1007</f>
        <v>619525</v>
      </c>
      <c r="L1051" s="5">
        <f>+XLM!F835</f>
        <v>32401</v>
      </c>
      <c r="N1051" s="6">
        <f t="shared" si="18"/>
        <v>76569984</v>
      </c>
      <c r="O1051" s="6"/>
    </row>
    <row r="1052" spans="1:15" x14ac:dyDescent="0.25">
      <c r="A1052" s="4">
        <v>42689</v>
      </c>
      <c r="B1052" s="5">
        <f>BTC!F1052</f>
        <v>72038496</v>
      </c>
      <c r="C1052" s="5">
        <f>+XRP!F1052</f>
        <v>3078090</v>
      </c>
      <c r="D1052" s="5">
        <f>+LTC!F1052</f>
        <v>3032290</v>
      </c>
      <c r="E1052" s="5">
        <f>+ETC!F292</f>
        <v>671820</v>
      </c>
      <c r="F1052" s="5">
        <f>+ETH!F469</f>
        <v>6557550</v>
      </c>
      <c r="G1052" s="5">
        <v>0</v>
      </c>
      <c r="H1052" s="6">
        <f>+XMR!F912</f>
        <v>3711090</v>
      </c>
      <c r="I1052" s="6"/>
      <c r="J1052" s="5">
        <v>0</v>
      </c>
      <c r="K1052" s="5">
        <f>+DASH!F1008</f>
        <v>899729</v>
      </c>
      <c r="L1052" s="5">
        <f>+XLM!F836</f>
        <v>26787</v>
      </c>
      <c r="N1052" s="6">
        <f t="shared" si="18"/>
        <v>90015852</v>
      </c>
      <c r="O1052" s="6"/>
    </row>
    <row r="1053" spans="1:15" x14ac:dyDescent="0.25">
      <c r="A1053" s="3">
        <v>42690</v>
      </c>
      <c r="B1053" s="5">
        <f>BTC!F1053</f>
        <v>141294000</v>
      </c>
      <c r="C1053" s="5">
        <f>+XRP!F1053</f>
        <v>2905840</v>
      </c>
      <c r="D1053" s="5">
        <f>+LTC!F1053</f>
        <v>4232760</v>
      </c>
      <c r="E1053" s="5">
        <f>+ETC!F293</f>
        <v>952217</v>
      </c>
      <c r="F1053" s="5">
        <f>+ETH!F470</f>
        <v>9533550</v>
      </c>
      <c r="G1053" s="5">
        <v>0</v>
      </c>
      <c r="H1053" s="6">
        <f>+XMR!F913</f>
        <v>9338200</v>
      </c>
      <c r="I1053" s="6"/>
      <c r="J1053" s="5">
        <v>0</v>
      </c>
      <c r="K1053" s="5">
        <f>+DASH!F1009</f>
        <v>850986</v>
      </c>
      <c r="L1053" s="5">
        <f>+XLM!F837</f>
        <v>43749</v>
      </c>
      <c r="N1053" s="6">
        <f t="shared" si="18"/>
        <v>169151302</v>
      </c>
      <c r="O1053" s="6"/>
    </row>
    <row r="1054" spans="1:15" x14ac:dyDescent="0.25">
      <c r="A1054" s="4">
        <v>42691</v>
      </c>
      <c r="B1054" s="5">
        <f>BTC!F1054</f>
        <v>108579000</v>
      </c>
      <c r="C1054" s="5">
        <f>+XRP!F1054</f>
        <v>2401030</v>
      </c>
      <c r="D1054" s="5">
        <f>+LTC!F1054</f>
        <v>3120160</v>
      </c>
      <c r="E1054" s="5">
        <f>+ETC!F294</f>
        <v>479144</v>
      </c>
      <c r="F1054" s="5">
        <f>+ETH!F471</f>
        <v>6984700</v>
      </c>
      <c r="G1054" s="5">
        <v>0</v>
      </c>
      <c r="H1054" s="6">
        <f>+XMR!F914</f>
        <v>4696950</v>
      </c>
      <c r="I1054" s="6"/>
      <c r="J1054" s="5">
        <v>0</v>
      </c>
      <c r="K1054" s="5">
        <f>+DASH!F1010</f>
        <v>1037810</v>
      </c>
      <c r="L1054" s="5">
        <f>+XLM!F838</f>
        <v>74554</v>
      </c>
      <c r="N1054" s="6">
        <f t="shared" ref="N1054:N1117" si="19">B1054+C1054+D1054+E1054+F1054+G1054+H1054+I1054+J1054+K1054+L1054</f>
        <v>127373348</v>
      </c>
      <c r="O1054" s="6"/>
    </row>
    <row r="1055" spans="1:15" x14ac:dyDescent="0.25">
      <c r="A1055" s="3">
        <v>42692</v>
      </c>
      <c r="B1055" s="5">
        <f>BTC!F1055</f>
        <v>87363104</v>
      </c>
      <c r="C1055" s="5">
        <f>+XRP!F1055</f>
        <v>2487390</v>
      </c>
      <c r="D1055" s="5">
        <f>+LTC!F1055</f>
        <v>2650960</v>
      </c>
      <c r="E1055" s="5">
        <f>+ETC!F295</f>
        <v>545120</v>
      </c>
      <c r="F1055" s="5">
        <f>+ETH!F472</f>
        <v>10816100</v>
      </c>
      <c r="G1055" s="5">
        <v>0</v>
      </c>
      <c r="H1055" s="6">
        <f>+XMR!F915</f>
        <v>3854500</v>
      </c>
      <c r="I1055" s="6"/>
      <c r="J1055" s="5">
        <v>0</v>
      </c>
      <c r="K1055" s="5">
        <f>+DASH!F1011</f>
        <v>867850</v>
      </c>
      <c r="L1055" s="5">
        <f>+XLM!F839</f>
        <v>21364</v>
      </c>
      <c r="N1055" s="6">
        <f t="shared" si="19"/>
        <v>108606388</v>
      </c>
      <c r="O1055" s="6"/>
    </row>
    <row r="1056" spans="1:15" x14ac:dyDescent="0.25">
      <c r="A1056" s="4">
        <v>42693</v>
      </c>
      <c r="B1056" s="5">
        <f>BTC!F1056</f>
        <v>110608000</v>
      </c>
      <c r="C1056" s="5">
        <f>+XRP!F1056</f>
        <v>1296770</v>
      </c>
      <c r="D1056" s="5">
        <f>+LTC!F1056</f>
        <v>2048720</v>
      </c>
      <c r="E1056" s="5">
        <f>+ETC!F296</f>
        <v>377116</v>
      </c>
      <c r="F1056" s="5">
        <f>+ETH!F473</f>
        <v>5186540</v>
      </c>
      <c r="G1056" s="5">
        <v>0</v>
      </c>
      <c r="H1056" s="6">
        <f>+XMR!F916</f>
        <v>2490080</v>
      </c>
      <c r="I1056" s="6"/>
      <c r="J1056" s="5">
        <v>0</v>
      </c>
      <c r="K1056" s="5">
        <f>+DASH!F1012</f>
        <v>1120590</v>
      </c>
      <c r="L1056" s="5">
        <f>+XLM!F840</f>
        <v>9237</v>
      </c>
      <c r="N1056" s="6">
        <f t="shared" si="19"/>
        <v>123137053</v>
      </c>
      <c r="O1056" s="6"/>
    </row>
    <row r="1057" spans="1:15" x14ac:dyDescent="0.25">
      <c r="A1057" s="3">
        <v>42694</v>
      </c>
      <c r="B1057" s="5">
        <f>BTC!F1057</f>
        <v>154116000</v>
      </c>
      <c r="C1057" s="5">
        <f>+XRP!F1057</f>
        <v>1875290</v>
      </c>
      <c r="D1057" s="5">
        <f>+LTC!F1057</f>
        <v>2680300</v>
      </c>
      <c r="E1057" s="5">
        <f>+ETC!F297</f>
        <v>383441</v>
      </c>
      <c r="F1057" s="5">
        <f>+ETH!F474</f>
        <v>5173420</v>
      </c>
      <c r="G1057" s="5">
        <v>0</v>
      </c>
      <c r="H1057" s="6">
        <f>+XMR!F917</f>
        <v>3534630</v>
      </c>
      <c r="I1057" s="6"/>
      <c r="J1057" s="5">
        <v>0</v>
      </c>
      <c r="K1057" s="5">
        <f>+DASH!F1013</f>
        <v>837398</v>
      </c>
      <c r="L1057" s="5">
        <f>+XLM!F841</f>
        <v>17977</v>
      </c>
      <c r="N1057" s="6">
        <f t="shared" si="19"/>
        <v>168618456</v>
      </c>
      <c r="O1057" s="6"/>
    </row>
    <row r="1058" spans="1:15" x14ac:dyDescent="0.25">
      <c r="A1058" s="4">
        <v>42695</v>
      </c>
      <c r="B1058" s="5">
        <f>BTC!F1058</f>
        <v>60802400</v>
      </c>
      <c r="C1058" s="5">
        <f>+XRP!F1058</f>
        <v>2594010</v>
      </c>
      <c r="D1058" s="5">
        <f>+LTC!F1058</f>
        <v>1999840</v>
      </c>
      <c r="E1058" s="5">
        <f>+ETC!F298</f>
        <v>273020</v>
      </c>
      <c r="F1058" s="5">
        <f>+ETH!F475</f>
        <v>3663210</v>
      </c>
      <c r="G1058" s="5">
        <v>0</v>
      </c>
      <c r="H1058" s="6">
        <f>+XMR!F918</f>
        <v>1586190</v>
      </c>
      <c r="I1058" s="6"/>
      <c r="J1058" s="5">
        <v>0</v>
      </c>
      <c r="K1058" s="5">
        <f>+DASH!F1014</f>
        <v>685102</v>
      </c>
      <c r="L1058" s="5">
        <f>+XLM!F842</f>
        <v>4925</v>
      </c>
      <c r="N1058" s="6">
        <f t="shared" si="19"/>
        <v>71608697</v>
      </c>
      <c r="O1058" s="6"/>
    </row>
    <row r="1059" spans="1:15" x14ac:dyDescent="0.25">
      <c r="A1059" s="3">
        <v>42696</v>
      </c>
      <c r="B1059" s="5">
        <f>BTC!F1059</f>
        <v>129906000</v>
      </c>
      <c r="C1059" s="5">
        <f>+XRP!F1059</f>
        <v>2400100</v>
      </c>
      <c r="D1059" s="5">
        <f>+LTC!F1059</f>
        <v>2347880</v>
      </c>
      <c r="E1059" s="5">
        <f>+ETC!F299</f>
        <v>440341</v>
      </c>
      <c r="F1059" s="5">
        <f>+ETH!F476</f>
        <v>11284400</v>
      </c>
      <c r="G1059" s="5">
        <v>0</v>
      </c>
      <c r="H1059" s="6">
        <f>+XMR!F919</f>
        <v>9996320</v>
      </c>
      <c r="I1059" s="6"/>
      <c r="J1059" s="5">
        <v>0</v>
      </c>
      <c r="K1059" s="5">
        <f>+DASH!F1015</f>
        <v>822084</v>
      </c>
      <c r="L1059" s="5">
        <f>+XLM!F843</f>
        <v>32403</v>
      </c>
      <c r="N1059" s="6">
        <f t="shared" si="19"/>
        <v>157229528</v>
      </c>
      <c r="O1059" s="6"/>
    </row>
    <row r="1060" spans="1:15" x14ac:dyDescent="0.25">
      <c r="A1060" s="4">
        <v>42697</v>
      </c>
      <c r="B1060" s="5">
        <f>BTC!F1060</f>
        <v>76543800</v>
      </c>
      <c r="C1060" s="5">
        <f>+XRP!F1060</f>
        <v>3730650</v>
      </c>
      <c r="D1060" s="5">
        <f>+LTC!F1060</f>
        <v>2184200</v>
      </c>
      <c r="E1060" s="5">
        <f>+ETC!F300</f>
        <v>742687</v>
      </c>
      <c r="F1060" s="5">
        <f>+ETH!F477</f>
        <v>4812310</v>
      </c>
      <c r="G1060" s="5">
        <v>0</v>
      </c>
      <c r="H1060" s="6">
        <f>+XMR!F920</f>
        <v>4170450</v>
      </c>
      <c r="I1060" s="6"/>
      <c r="J1060" s="5">
        <v>0</v>
      </c>
      <c r="K1060" s="5">
        <f>+DASH!F1016</f>
        <v>798355</v>
      </c>
      <c r="L1060" s="5">
        <f>+XLM!F844</f>
        <v>21588</v>
      </c>
      <c r="N1060" s="6">
        <f t="shared" si="19"/>
        <v>93004040</v>
      </c>
      <c r="O1060" s="6"/>
    </row>
    <row r="1061" spans="1:15" x14ac:dyDescent="0.25">
      <c r="A1061" s="3">
        <v>42698</v>
      </c>
      <c r="B1061" s="5">
        <f>BTC!F1061</f>
        <v>85919296</v>
      </c>
      <c r="C1061" s="5">
        <f>+XRP!F1061</f>
        <v>1845880</v>
      </c>
      <c r="D1061" s="5">
        <f>+LTC!F1061</f>
        <v>2089790</v>
      </c>
      <c r="E1061" s="5">
        <f>+ETC!F301</f>
        <v>1100000</v>
      </c>
      <c r="F1061" s="5">
        <f>+ETH!F478</f>
        <v>15987800</v>
      </c>
      <c r="G1061" s="5">
        <v>0</v>
      </c>
      <c r="H1061" s="6">
        <f>+XMR!F921</f>
        <v>5756150</v>
      </c>
      <c r="I1061" s="6"/>
      <c r="J1061" s="5">
        <v>0</v>
      </c>
      <c r="K1061" s="5">
        <f>+DASH!F1017</f>
        <v>929254</v>
      </c>
      <c r="L1061" s="5">
        <f>+XLM!F845</f>
        <v>35768</v>
      </c>
      <c r="N1061" s="6">
        <f t="shared" si="19"/>
        <v>113663938</v>
      </c>
      <c r="O1061" s="6"/>
    </row>
    <row r="1062" spans="1:15" x14ac:dyDescent="0.25">
      <c r="A1062" s="4">
        <v>42699</v>
      </c>
      <c r="B1062" s="5">
        <f>BTC!F1062</f>
        <v>67807600</v>
      </c>
      <c r="C1062" s="5">
        <f>+XRP!F1062</f>
        <v>995869</v>
      </c>
      <c r="D1062" s="5">
        <f>+LTC!F1062</f>
        <v>2211790</v>
      </c>
      <c r="E1062" s="5">
        <f>+ETC!F302</f>
        <v>1354540</v>
      </c>
      <c r="F1062" s="5">
        <f>+ETH!F479</f>
        <v>7669720</v>
      </c>
      <c r="G1062" s="5">
        <v>0</v>
      </c>
      <c r="H1062" s="6">
        <f>+XMR!F922</f>
        <v>2450680</v>
      </c>
      <c r="I1062" s="6"/>
      <c r="J1062" s="5">
        <v>0</v>
      </c>
      <c r="K1062" s="5">
        <f>+DASH!F1018</f>
        <v>1170070</v>
      </c>
      <c r="L1062" s="5">
        <f>+XLM!F846</f>
        <v>13354</v>
      </c>
      <c r="N1062" s="6">
        <f t="shared" si="19"/>
        <v>83673623</v>
      </c>
      <c r="O1062" s="6"/>
    </row>
    <row r="1063" spans="1:15" x14ac:dyDescent="0.25">
      <c r="A1063" s="3">
        <v>42700</v>
      </c>
      <c r="B1063" s="5">
        <f>BTC!F1063</f>
        <v>54962700</v>
      </c>
      <c r="C1063" s="5">
        <f>+XRP!F1063</f>
        <v>560816</v>
      </c>
      <c r="D1063" s="5">
        <f>+LTC!F1063</f>
        <v>1782340</v>
      </c>
      <c r="E1063" s="5">
        <f>+ETC!F303</f>
        <v>445946</v>
      </c>
      <c r="F1063" s="5">
        <f>+ETH!F480</f>
        <v>3505990</v>
      </c>
      <c r="G1063" s="5">
        <v>0</v>
      </c>
      <c r="H1063" s="6">
        <f>+XMR!F923</f>
        <v>1632680</v>
      </c>
      <c r="I1063" s="6"/>
      <c r="J1063" s="5">
        <v>0</v>
      </c>
      <c r="K1063" s="5">
        <f>+DASH!F1019</f>
        <v>947235</v>
      </c>
      <c r="L1063" s="5">
        <f>+XLM!F847</f>
        <v>31598</v>
      </c>
      <c r="N1063" s="6">
        <f t="shared" si="19"/>
        <v>63869305</v>
      </c>
      <c r="O1063" s="6"/>
    </row>
    <row r="1064" spans="1:15" x14ac:dyDescent="0.25">
      <c r="A1064" s="4">
        <v>42701</v>
      </c>
      <c r="B1064" s="5">
        <f>BTC!F1064</f>
        <v>52601800</v>
      </c>
      <c r="C1064" s="5">
        <f>+XRP!F1064</f>
        <v>525140</v>
      </c>
      <c r="D1064" s="5">
        <f>+LTC!F1064</f>
        <v>1631940</v>
      </c>
      <c r="E1064" s="5">
        <f>+ETC!F304</f>
        <v>270799</v>
      </c>
      <c r="F1064" s="5">
        <f>+ETH!F481</f>
        <v>8707660</v>
      </c>
      <c r="G1064" s="5">
        <v>0</v>
      </c>
      <c r="H1064" s="6">
        <f>+XMR!F924</f>
        <v>2604180</v>
      </c>
      <c r="I1064" s="6"/>
      <c r="J1064" s="5">
        <v>0</v>
      </c>
      <c r="K1064" s="5">
        <f>+DASH!F1020</f>
        <v>1058670</v>
      </c>
      <c r="L1064" s="5">
        <f>+XLM!F848</f>
        <v>7384</v>
      </c>
      <c r="N1064" s="6">
        <f t="shared" si="19"/>
        <v>67407573</v>
      </c>
      <c r="O1064" s="6"/>
    </row>
    <row r="1065" spans="1:15" x14ac:dyDescent="0.25">
      <c r="A1065" s="3">
        <v>42702</v>
      </c>
      <c r="B1065" s="5">
        <f>BTC!F1065</f>
        <v>61888600</v>
      </c>
      <c r="C1065" s="5">
        <f>+XRP!F1065</f>
        <v>1818750</v>
      </c>
      <c r="D1065" s="5">
        <f>+LTC!F1065</f>
        <v>1726410</v>
      </c>
      <c r="E1065" s="5">
        <f>+ETC!F305</f>
        <v>267367</v>
      </c>
      <c r="F1065" s="5">
        <f>+ETH!F482</f>
        <v>6046890</v>
      </c>
      <c r="G1065" s="5">
        <v>0</v>
      </c>
      <c r="H1065" s="6">
        <f>+XMR!F925</f>
        <v>1931140</v>
      </c>
      <c r="I1065" s="6"/>
      <c r="J1065" s="5">
        <v>0</v>
      </c>
      <c r="K1065" s="5">
        <f>+DASH!F1021</f>
        <v>848792</v>
      </c>
      <c r="L1065" s="5">
        <f>+XLM!F849</f>
        <v>13301</v>
      </c>
      <c r="N1065" s="6">
        <f t="shared" si="19"/>
        <v>74541250</v>
      </c>
      <c r="O1065" s="6"/>
    </row>
    <row r="1066" spans="1:15" x14ac:dyDescent="0.25">
      <c r="A1066" s="4">
        <v>42703</v>
      </c>
      <c r="B1066" s="5">
        <f>BTC!F1066</f>
        <v>68511104</v>
      </c>
      <c r="C1066" s="5">
        <f>+XRP!F1066</f>
        <v>1551670</v>
      </c>
      <c r="D1066" s="5">
        <f>+LTC!F1066</f>
        <v>2436960</v>
      </c>
      <c r="E1066" s="5">
        <f>+ETC!F306</f>
        <v>796887</v>
      </c>
      <c r="F1066" s="5">
        <f>+ETH!F483</f>
        <v>17000400</v>
      </c>
      <c r="G1066" s="5">
        <v>0</v>
      </c>
      <c r="H1066" s="6">
        <f>+XMR!F926</f>
        <v>2468920</v>
      </c>
      <c r="I1066" s="6"/>
      <c r="J1066" s="5">
        <v>0</v>
      </c>
      <c r="K1066" s="5">
        <f>+DASH!F1022</f>
        <v>1402230</v>
      </c>
      <c r="L1066" s="5">
        <f>+XLM!F850</f>
        <v>9853</v>
      </c>
      <c r="N1066" s="6">
        <f t="shared" si="19"/>
        <v>94178024</v>
      </c>
      <c r="O1066" s="6"/>
    </row>
    <row r="1067" spans="1:15" x14ac:dyDescent="0.25">
      <c r="A1067" s="3">
        <v>42704</v>
      </c>
      <c r="B1067" s="5">
        <f>BTC!F1067</f>
        <v>84070800</v>
      </c>
      <c r="C1067" s="5">
        <f>+XRP!F1067</f>
        <v>1495310</v>
      </c>
      <c r="D1067" s="5">
        <f>+LTC!F1067</f>
        <v>1857280</v>
      </c>
      <c r="E1067" s="5">
        <f>+ETC!F307</f>
        <v>382146</v>
      </c>
      <c r="F1067" s="5">
        <f>+ETH!F484</f>
        <v>10626600</v>
      </c>
      <c r="G1067" s="5">
        <v>0</v>
      </c>
      <c r="H1067" s="6">
        <f>+XMR!F927</f>
        <v>11077200</v>
      </c>
      <c r="I1067" s="6"/>
      <c r="J1067" s="5">
        <v>0</v>
      </c>
      <c r="K1067" s="5">
        <f>+DASH!F1023</f>
        <v>605542</v>
      </c>
      <c r="L1067" s="5">
        <f>+XLM!F851</f>
        <v>15505</v>
      </c>
      <c r="N1067" s="6">
        <f t="shared" si="19"/>
        <v>110130383</v>
      </c>
      <c r="O1067" s="6"/>
    </row>
    <row r="1068" spans="1:15" x14ac:dyDescent="0.25">
      <c r="A1068" s="4">
        <v>42705</v>
      </c>
      <c r="B1068" s="5">
        <f>BTC!F1068</f>
        <v>80461904</v>
      </c>
      <c r="C1068" s="5">
        <f>+XRP!F1068</f>
        <v>1142000</v>
      </c>
      <c r="D1068" s="5">
        <f>+LTC!F1068</f>
        <v>1985600</v>
      </c>
      <c r="E1068" s="5">
        <f>+ETC!F308</f>
        <v>413683</v>
      </c>
      <c r="F1068" s="5">
        <f>+ETH!F485</f>
        <v>5882340</v>
      </c>
      <c r="G1068" s="5">
        <v>0</v>
      </c>
      <c r="H1068" s="6">
        <f>+XMR!F928</f>
        <v>5605070</v>
      </c>
      <c r="I1068" s="6"/>
      <c r="J1068" s="5">
        <v>0</v>
      </c>
      <c r="K1068" s="5">
        <f>+DASH!F1024</f>
        <v>672328</v>
      </c>
      <c r="L1068" s="5">
        <f>+XLM!F852</f>
        <v>60747</v>
      </c>
      <c r="N1068" s="6">
        <f t="shared" si="19"/>
        <v>96223672</v>
      </c>
      <c r="O1068" s="6"/>
    </row>
    <row r="1069" spans="1:15" x14ac:dyDescent="0.25">
      <c r="A1069" s="3">
        <v>42706</v>
      </c>
      <c r="B1069" s="5">
        <f>BTC!F1069</f>
        <v>127605000</v>
      </c>
      <c r="C1069" s="5">
        <f>+XRP!F1069</f>
        <v>1756030</v>
      </c>
      <c r="D1069" s="5">
        <f>+LTC!F1069</f>
        <v>2559070</v>
      </c>
      <c r="E1069" s="5">
        <f>+ETC!F309</f>
        <v>1205640</v>
      </c>
      <c r="F1069" s="5">
        <f>+ETH!F486</f>
        <v>18579800</v>
      </c>
      <c r="G1069" s="5">
        <v>0</v>
      </c>
      <c r="H1069" s="6">
        <f>+XMR!F929</f>
        <v>6249910</v>
      </c>
      <c r="I1069" s="6"/>
      <c r="J1069" s="5">
        <v>0</v>
      </c>
      <c r="K1069" s="5">
        <f>+DASH!F1025</f>
        <v>823934</v>
      </c>
      <c r="L1069" s="5">
        <f>+XLM!F853</f>
        <v>29715</v>
      </c>
      <c r="N1069" s="6">
        <f t="shared" si="19"/>
        <v>158809099</v>
      </c>
      <c r="O1069" s="6"/>
    </row>
    <row r="1070" spans="1:15" x14ac:dyDescent="0.25">
      <c r="A1070" s="4">
        <v>42707</v>
      </c>
      <c r="B1070" s="5">
        <f>BTC!F1070</f>
        <v>69547296</v>
      </c>
      <c r="C1070" s="5">
        <f>+XRP!F1070</f>
        <v>1213480</v>
      </c>
      <c r="D1070" s="5">
        <f>+LTC!F1070</f>
        <v>1805780</v>
      </c>
      <c r="E1070" s="5">
        <f>+ETC!F310</f>
        <v>396889</v>
      </c>
      <c r="F1070" s="5">
        <f>+ETH!F487</f>
        <v>12112100</v>
      </c>
      <c r="G1070" s="5">
        <v>0</v>
      </c>
      <c r="H1070" s="6">
        <f>+XMR!F930</f>
        <v>2100120</v>
      </c>
      <c r="I1070" s="6"/>
      <c r="J1070" s="5">
        <v>0</v>
      </c>
      <c r="K1070" s="5">
        <f>+DASH!F1026</f>
        <v>939632</v>
      </c>
      <c r="L1070" s="5">
        <f>+XLM!F854</f>
        <v>29495</v>
      </c>
      <c r="N1070" s="6">
        <f t="shared" si="19"/>
        <v>88144792</v>
      </c>
      <c r="O1070" s="6"/>
    </row>
    <row r="1071" spans="1:15" x14ac:dyDescent="0.25">
      <c r="A1071" s="3">
        <v>42708</v>
      </c>
      <c r="B1071" s="5">
        <f>BTC!F1071</f>
        <v>60557900</v>
      </c>
      <c r="C1071" s="5">
        <f>+XRP!F1071</f>
        <v>1167110</v>
      </c>
      <c r="D1071" s="5">
        <f>+LTC!F1071</f>
        <v>1908090</v>
      </c>
      <c r="E1071" s="5">
        <f>+ETC!F311</f>
        <v>556114</v>
      </c>
      <c r="F1071" s="5">
        <f>+ETH!F488</f>
        <v>8450790</v>
      </c>
      <c r="G1071" s="5">
        <v>0</v>
      </c>
      <c r="H1071" s="6">
        <f>+XMR!F931</f>
        <v>2491800</v>
      </c>
      <c r="I1071" s="6"/>
      <c r="J1071" s="5">
        <v>0</v>
      </c>
      <c r="K1071" s="5">
        <f>+DASH!F1027</f>
        <v>889416</v>
      </c>
      <c r="L1071" s="5">
        <f>+XLM!F855</f>
        <v>8556</v>
      </c>
      <c r="N1071" s="6">
        <f t="shared" si="19"/>
        <v>76029776</v>
      </c>
      <c r="O1071" s="6"/>
    </row>
    <row r="1072" spans="1:15" x14ac:dyDescent="0.25">
      <c r="A1072" s="4">
        <v>42709</v>
      </c>
      <c r="B1072" s="5">
        <f>BTC!F1072</f>
        <v>106363000</v>
      </c>
      <c r="C1072" s="5">
        <f>+XRP!F1072</f>
        <v>867666</v>
      </c>
      <c r="D1072" s="5">
        <f>+LTC!F1072</f>
        <v>11106200</v>
      </c>
      <c r="E1072" s="5">
        <f>+ETC!F312</f>
        <v>1459110</v>
      </c>
      <c r="F1072" s="5">
        <f>+ETH!F489</f>
        <v>17344500</v>
      </c>
      <c r="G1072" s="5">
        <v>0</v>
      </c>
      <c r="H1072" s="6">
        <f>+XMR!F932</f>
        <v>2413870</v>
      </c>
      <c r="I1072" s="6"/>
      <c r="J1072" s="5">
        <v>0</v>
      </c>
      <c r="K1072" s="5">
        <f>+DASH!F1028</f>
        <v>979175</v>
      </c>
      <c r="L1072" s="5">
        <f>+XLM!F856</f>
        <v>17747</v>
      </c>
      <c r="N1072" s="6">
        <f t="shared" si="19"/>
        <v>140551268</v>
      </c>
      <c r="O1072" s="6"/>
    </row>
    <row r="1073" spans="1:15" x14ac:dyDescent="0.25">
      <c r="A1073" s="3">
        <v>42710</v>
      </c>
      <c r="B1073" s="5">
        <f>BTC!F1073</f>
        <v>116218000</v>
      </c>
      <c r="C1073" s="5">
        <f>+XRP!F1073</f>
        <v>1396500</v>
      </c>
      <c r="D1073" s="5">
        <f>+LTC!F1073</f>
        <v>3007340</v>
      </c>
      <c r="E1073" s="5">
        <f>+ETC!F313</f>
        <v>1518070</v>
      </c>
      <c r="F1073" s="5">
        <f>+ETH!F490</f>
        <v>50671200</v>
      </c>
      <c r="G1073" s="5">
        <v>0</v>
      </c>
      <c r="H1073" s="6">
        <f>+XMR!F933</f>
        <v>3566450</v>
      </c>
      <c r="I1073" s="6"/>
      <c r="J1073" s="5">
        <v>0</v>
      </c>
      <c r="K1073" s="5">
        <f>+DASH!F1029</f>
        <v>1016800</v>
      </c>
      <c r="L1073" s="5">
        <f>+XLM!F857</f>
        <v>856036</v>
      </c>
      <c r="N1073" s="6">
        <f t="shared" si="19"/>
        <v>178250396</v>
      </c>
      <c r="O1073" s="6"/>
    </row>
    <row r="1074" spans="1:15" x14ac:dyDescent="0.25">
      <c r="A1074" s="4">
        <v>42711</v>
      </c>
      <c r="B1074" s="5">
        <f>BTC!F1074</f>
        <v>96426096</v>
      </c>
      <c r="C1074" s="5">
        <f>+XRP!F1074</f>
        <v>2805260</v>
      </c>
      <c r="D1074" s="5">
        <f>+LTC!F1074</f>
        <v>2537240</v>
      </c>
      <c r="E1074" s="5">
        <f>+ETC!F314</f>
        <v>582894</v>
      </c>
      <c r="F1074" s="5">
        <f>+ETH!F491</f>
        <v>22229600</v>
      </c>
      <c r="G1074" s="5">
        <v>0</v>
      </c>
      <c r="H1074" s="6">
        <f>+XMR!F934</f>
        <v>1800020</v>
      </c>
      <c r="I1074" s="6"/>
      <c r="J1074" s="5">
        <v>0</v>
      </c>
      <c r="K1074" s="5">
        <f>+DASH!F1030</f>
        <v>787296</v>
      </c>
      <c r="L1074" s="5">
        <f>+XLM!F858</f>
        <v>2369690</v>
      </c>
      <c r="N1074" s="6">
        <f t="shared" si="19"/>
        <v>129538096</v>
      </c>
      <c r="O1074" s="6"/>
    </row>
    <row r="1075" spans="1:15" x14ac:dyDescent="0.25">
      <c r="A1075" s="3">
        <v>42712</v>
      </c>
      <c r="B1075" s="5">
        <f>BTC!F1075</f>
        <v>80111904</v>
      </c>
      <c r="C1075" s="5">
        <f>+XRP!F1075</f>
        <v>2789540</v>
      </c>
      <c r="D1075" s="5">
        <f>+LTC!F1075</f>
        <v>2683090</v>
      </c>
      <c r="E1075" s="5">
        <f>+ETC!F315</f>
        <v>528148</v>
      </c>
      <c r="F1075" s="5">
        <f>+ETH!F492</f>
        <v>16042700</v>
      </c>
      <c r="G1075" s="5">
        <v>0</v>
      </c>
      <c r="H1075" s="6">
        <f>+XMR!F935</f>
        <v>1391520</v>
      </c>
      <c r="I1075" s="6"/>
      <c r="J1075" s="5">
        <v>0</v>
      </c>
      <c r="K1075" s="5">
        <f>+DASH!F1031</f>
        <v>713673</v>
      </c>
      <c r="L1075" s="5">
        <f>+XLM!F859</f>
        <v>1531460</v>
      </c>
      <c r="N1075" s="6">
        <f t="shared" si="19"/>
        <v>105792035</v>
      </c>
      <c r="O1075" s="6"/>
    </row>
    <row r="1076" spans="1:15" x14ac:dyDescent="0.25">
      <c r="A1076" s="4">
        <v>42713</v>
      </c>
      <c r="B1076" s="5">
        <f>BTC!F1076</f>
        <v>68705296</v>
      </c>
      <c r="C1076" s="5">
        <f>+XRP!F1076</f>
        <v>2421860</v>
      </c>
      <c r="D1076" s="5">
        <f>+LTC!F1076</f>
        <v>1758140</v>
      </c>
      <c r="E1076" s="5">
        <f>+ETC!F316</f>
        <v>579338</v>
      </c>
      <c r="F1076" s="5">
        <f>+ETH!F493</f>
        <v>12916300</v>
      </c>
      <c r="G1076" s="5">
        <v>0</v>
      </c>
      <c r="H1076" s="6">
        <f>+XMR!F936</f>
        <v>1230840</v>
      </c>
      <c r="I1076" s="6"/>
      <c r="J1076" s="5">
        <v>0</v>
      </c>
      <c r="K1076" s="5">
        <f>+DASH!F1032</f>
        <v>870014</v>
      </c>
      <c r="L1076" s="5">
        <f>+XLM!F860</f>
        <v>519467</v>
      </c>
      <c r="N1076" s="6">
        <f t="shared" si="19"/>
        <v>89001255</v>
      </c>
      <c r="O1076" s="6"/>
    </row>
    <row r="1077" spans="1:15" x14ac:dyDescent="0.25">
      <c r="A1077" s="3">
        <v>42714</v>
      </c>
      <c r="B1077" s="5">
        <f>BTC!F1077</f>
        <v>53843100</v>
      </c>
      <c r="C1077" s="5">
        <f>+XRP!F1077</f>
        <v>1297860</v>
      </c>
      <c r="D1077" s="5">
        <f>+LTC!F1077</f>
        <v>2093810</v>
      </c>
      <c r="E1077" s="5">
        <f>+ETC!F317</f>
        <v>547454</v>
      </c>
      <c r="F1077" s="5">
        <f>+ETH!F494</f>
        <v>8108370</v>
      </c>
      <c r="G1077" s="5">
        <v>0</v>
      </c>
      <c r="H1077" s="6">
        <f>+XMR!F937</f>
        <v>954105</v>
      </c>
      <c r="I1077" s="6"/>
      <c r="J1077" s="5">
        <v>0</v>
      </c>
      <c r="K1077" s="5">
        <f>+DASH!F1033</f>
        <v>781253</v>
      </c>
      <c r="L1077" s="5">
        <f>+XLM!F861</f>
        <v>481548</v>
      </c>
      <c r="N1077" s="6">
        <f t="shared" si="19"/>
        <v>68107500</v>
      </c>
      <c r="O1077" s="6"/>
    </row>
    <row r="1078" spans="1:15" x14ac:dyDescent="0.25">
      <c r="A1078" s="4">
        <v>42715</v>
      </c>
      <c r="B1078" s="5">
        <f>BTC!F1078</f>
        <v>57313400</v>
      </c>
      <c r="C1078" s="5">
        <f>+XRP!F1078</f>
        <v>978511</v>
      </c>
      <c r="D1078" s="5">
        <f>+LTC!F1078</f>
        <v>1948170</v>
      </c>
      <c r="E1078" s="5">
        <f>+ETC!F318</f>
        <v>1751520</v>
      </c>
      <c r="F1078" s="5">
        <f>+ETH!F495</f>
        <v>5545500</v>
      </c>
      <c r="G1078" s="5">
        <v>0</v>
      </c>
      <c r="H1078" s="6">
        <f>+XMR!F938</f>
        <v>1511400</v>
      </c>
      <c r="I1078" s="6"/>
      <c r="J1078" s="5">
        <v>0</v>
      </c>
      <c r="K1078" s="5">
        <f>+DASH!F1034</f>
        <v>1065390</v>
      </c>
      <c r="L1078" s="5">
        <f>+XLM!F862</f>
        <v>306783</v>
      </c>
      <c r="N1078" s="6">
        <f t="shared" si="19"/>
        <v>70420674</v>
      </c>
      <c r="O1078" s="6"/>
    </row>
    <row r="1079" spans="1:15" x14ac:dyDescent="0.25">
      <c r="A1079" s="3">
        <v>42716</v>
      </c>
      <c r="B1079" s="5">
        <f>BTC!F1079</f>
        <v>76571000</v>
      </c>
      <c r="C1079" s="5">
        <f>+XRP!F1079</f>
        <v>1449640</v>
      </c>
      <c r="D1079" s="5">
        <f>+LTC!F1079</f>
        <v>2465660</v>
      </c>
      <c r="E1079" s="5">
        <f>+ETC!F319</f>
        <v>1153900</v>
      </c>
      <c r="F1079" s="5">
        <f>+ETH!F496</f>
        <v>9119700</v>
      </c>
      <c r="G1079" s="5">
        <v>0</v>
      </c>
      <c r="H1079" s="6">
        <f>+XMR!F939</f>
        <v>1037600</v>
      </c>
      <c r="I1079" s="6"/>
      <c r="J1079" s="5">
        <v>0</v>
      </c>
      <c r="K1079" s="5">
        <f>+DASH!F1035</f>
        <v>1054770</v>
      </c>
      <c r="L1079" s="5">
        <f>+XLM!F863</f>
        <v>230324</v>
      </c>
      <c r="N1079" s="6">
        <f t="shared" si="19"/>
        <v>93082594</v>
      </c>
      <c r="O1079" s="6"/>
    </row>
    <row r="1080" spans="1:15" x14ac:dyDescent="0.25">
      <c r="A1080" s="4">
        <v>42717</v>
      </c>
      <c r="B1080" s="5">
        <f>BTC!F1080</f>
        <v>81645600</v>
      </c>
      <c r="C1080" s="5">
        <f>+XRP!F1080</f>
        <v>1946660</v>
      </c>
      <c r="D1080" s="5">
        <f>+LTC!F1080</f>
        <v>1962750</v>
      </c>
      <c r="E1080" s="5">
        <f>+ETC!F320</f>
        <v>1507660</v>
      </c>
      <c r="F1080" s="5">
        <f>+ETH!F497</f>
        <v>4486190</v>
      </c>
      <c r="G1080" s="5">
        <v>0</v>
      </c>
      <c r="H1080" s="6">
        <f>+XMR!F940</f>
        <v>892392</v>
      </c>
      <c r="I1080" s="6"/>
      <c r="J1080" s="5">
        <v>0</v>
      </c>
      <c r="K1080" s="5">
        <f>+DASH!F1036</f>
        <v>971378</v>
      </c>
      <c r="L1080" s="5">
        <f>+XLM!F864</f>
        <v>207838</v>
      </c>
      <c r="N1080" s="6">
        <f t="shared" si="19"/>
        <v>93620468</v>
      </c>
      <c r="O1080" s="6"/>
    </row>
    <row r="1081" spans="1:15" x14ac:dyDescent="0.25">
      <c r="A1081" s="3">
        <v>42718</v>
      </c>
      <c r="B1081" s="5">
        <f>BTC!F1081</f>
        <v>75979000</v>
      </c>
      <c r="C1081" s="5">
        <f>+XRP!F1081</f>
        <v>2002770</v>
      </c>
      <c r="D1081" s="5">
        <f>+LTC!F1081</f>
        <v>2618560</v>
      </c>
      <c r="E1081" s="5">
        <f>+ETC!F321</f>
        <v>1119820</v>
      </c>
      <c r="F1081" s="5">
        <f>+ETH!F498</f>
        <v>7337220</v>
      </c>
      <c r="G1081" s="5">
        <v>0</v>
      </c>
      <c r="H1081" s="6">
        <f>+XMR!F941</f>
        <v>3268750</v>
      </c>
      <c r="I1081" s="6"/>
      <c r="J1081" s="5">
        <v>0</v>
      </c>
      <c r="K1081" s="5">
        <f>+DASH!F1037</f>
        <v>1416530</v>
      </c>
      <c r="L1081" s="5">
        <f>+XLM!F865</f>
        <v>83790</v>
      </c>
      <c r="N1081" s="6">
        <f t="shared" si="19"/>
        <v>93826440</v>
      </c>
      <c r="O1081" s="6"/>
    </row>
    <row r="1082" spans="1:15" x14ac:dyDescent="0.25">
      <c r="A1082" s="4">
        <v>42719</v>
      </c>
      <c r="B1082" s="5">
        <f>BTC!F1082</f>
        <v>81580096</v>
      </c>
      <c r="C1082" s="5">
        <f>+XRP!F1082</f>
        <v>1050570</v>
      </c>
      <c r="D1082" s="5">
        <f>+LTC!F1082</f>
        <v>2679340</v>
      </c>
      <c r="E1082" s="5">
        <f>+ETC!F322</f>
        <v>3175330</v>
      </c>
      <c r="F1082" s="5">
        <f>+ETH!F499</f>
        <v>13184400</v>
      </c>
      <c r="G1082" s="5">
        <v>0</v>
      </c>
      <c r="H1082" s="6">
        <f>+XMR!F942</f>
        <v>1224190</v>
      </c>
      <c r="I1082" s="6"/>
      <c r="J1082" s="5">
        <v>0</v>
      </c>
      <c r="K1082" s="5">
        <f>+DASH!F1038</f>
        <v>1999050</v>
      </c>
      <c r="L1082" s="5">
        <f>+XLM!F866</f>
        <v>673328</v>
      </c>
      <c r="N1082" s="6">
        <f t="shared" si="19"/>
        <v>105566304</v>
      </c>
      <c r="O1082" s="6"/>
    </row>
    <row r="1083" spans="1:15" x14ac:dyDescent="0.25">
      <c r="A1083" s="3">
        <v>42720</v>
      </c>
      <c r="B1083" s="5">
        <f>BTC!F1083</f>
        <v>83608200</v>
      </c>
      <c r="C1083" s="5">
        <f>+XRP!F1083</f>
        <v>2575390</v>
      </c>
      <c r="D1083" s="5">
        <f>+LTC!F1083</f>
        <v>1625780</v>
      </c>
      <c r="E1083" s="5">
        <f>+ETC!F323</f>
        <v>1463920</v>
      </c>
      <c r="F1083" s="5">
        <f>+ETH!F500</f>
        <v>5178610</v>
      </c>
      <c r="G1083" s="5">
        <v>0</v>
      </c>
      <c r="H1083" s="6">
        <f>+XMR!F943</f>
        <v>960469</v>
      </c>
      <c r="I1083" s="6"/>
      <c r="J1083" s="5">
        <v>0</v>
      </c>
      <c r="K1083" s="5">
        <f>+DASH!F1039</f>
        <v>1951350</v>
      </c>
      <c r="L1083" s="5">
        <f>+XLM!F867</f>
        <v>1241390</v>
      </c>
      <c r="N1083" s="6">
        <f t="shared" si="19"/>
        <v>98605109</v>
      </c>
      <c r="O1083" s="6"/>
    </row>
    <row r="1084" spans="1:15" x14ac:dyDescent="0.25">
      <c r="A1084" s="4">
        <v>42721</v>
      </c>
      <c r="B1084" s="5">
        <f>BTC!F1084</f>
        <v>78989800</v>
      </c>
      <c r="C1084" s="5">
        <f>+XRP!F1084</f>
        <v>1838990</v>
      </c>
      <c r="D1084" s="5">
        <f>+LTC!F1084</f>
        <v>2559210</v>
      </c>
      <c r="E1084" s="5">
        <f>+ETC!F324</f>
        <v>1410390</v>
      </c>
      <c r="F1084" s="5">
        <f>+ETH!F501</f>
        <v>8502620</v>
      </c>
      <c r="G1084" s="5">
        <v>0</v>
      </c>
      <c r="H1084" s="6">
        <f>+XMR!F944</f>
        <v>1046610</v>
      </c>
      <c r="I1084" s="6"/>
      <c r="J1084" s="5">
        <v>0</v>
      </c>
      <c r="K1084" s="5">
        <f>+DASH!F1040</f>
        <v>1964650</v>
      </c>
      <c r="L1084" s="5">
        <f>+XLM!F868</f>
        <v>350471</v>
      </c>
      <c r="N1084" s="6">
        <f t="shared" si="19"/>
        <v>96662741</v>
      </c>
      <c r="O1084" s="6"/>
    </row>
    <row r="1085" spans="1:15" x14ac:dyDescent="0.25">
      <c r="A1085" s="3">
        <v>42722</v>
      </c>
      <c r="B1085" s="5">
        <f>BTC!F1085</f>
        <v>60524400</v>
      </c>
      <c r="C1085" s="5">
        <f>+XRP!F1085</f>
        <v>1194400</v>
      </c>
      <c r="D1085" s="5">
        <f>+LTC!F1085</f>
        <v>1951490</v>
      </c>
      <c r="E1085" s="5">
        <f>+ETC!F325</f>
        <v>632975</v>
      </c>
      <c r="F1085" s="5">
        <f>+ETH!F502</f>
        <v>5890020</v>
      </c>
      <c r="G1085" s="5">
        <v>0</v>
      </c>
      <c r="H1085" s="6">
        <f>+XMR!F945</f>
        <v>2073320</v>
      </c>
      <c r="I1085" s="6"/>
      <c r="J1085" s="5">
        <v>0</v>
      </c>
      <c r="K1085" s="5">
        <f>+DASH!F1041</f>
        <v>1935260</v>
      </c>
      <c r="L1085" s="5">
        <f>+XLM!F869</f>
        <v>142791</v>
      </c>
      <c r="N1085" s="6">
        <f t="shared" si="19"/>
        <v>74344656</v>
      </c>
      <c r="O1085" s="6"/>
    </row>
    <row r="1086" spans="1:15" x14ac:dyDescent="0.25">
      <c r="A1086" s="4">
        <v>42723</v>
      </c>
      <c r="B1086" s="5">
        <f>BTC!F1086</f>
        <v>74886400</v>
      </c>
      <c r="C1086" s="5">
        <f>+XRP!F1086</f>
        <v>1109670</v>
      </c>
      <c r="D1086" s="5">
        <f>+LTC!F1086</f>
        <v>2274070</v>
      </c>
      <c r="E1086" s="5">
        <f>+ETC!F326</f>
        <v>3140940</v>
      </c>
      <c r="F1086" s="5">
        <f>+ETH!F503</f>
        <v>5894760</v>
      </c>
      <c r="G1086" s="5">
        <v>0</v>
      </c>
      <c r="H1086" s="6">
        <f>+XMR!F946</f>
        <v>1948360</v>
      </c>
      <c r="I1086" s="6"/>
      <c r="J1086" s="5">
        <v>0</v>
      </c>
      <c r="K1086" s="5">
        <f>+DASH!F1042</f>
        <v>2089000</v>
      </c>
      <c r="L1086" s="5">
        <f>+XLM!F870</f>
        <v>125139</v>
      </c>
      <c r="N1086" s="6">
        <f t="shared" si="19"/>
        <v>91468339</v>
      </c>
      <c r="O1086" s="6"/>
    </row>
    <row r="1087" spans="1:15" x14ac:dyDescent="0.25">
      <c r="A1087" s="3">
        <v>42724</v>
      </c>
      <c r="B1087" s="5">
        <f>BTC!F1087</f>
        <v>99629296</v>
      </c>
      <c r="C1087" s="5">
        <f>+XRP!F1087</f>
        <v>2284690</v>
      </c>
      <c r="D1087" s="5">
        <f>+LTC!F1087</f>
        <v>2335510</v>
      </c>
      <c r="E1087" s="5">
        <f>+ETC!F327</f>
        <v>2311760</v>
      </c>
      <c r="F1087" s="5">
        <f>+ETH!F504</f>
        <v>6313550</v>
      </c>
      <c r="G1087" s="5">
        <v>0</v>
      </c>
      <c r="H1087" s="6">
        <f>+XMR!F947</f>
        <v>2093870</v>
      </c>
      <c r="I1087" s="6"/>
      <c r="J1087" s="5">
        <v>0</v>
      </c>
      <c r="K1087" s="5">
        <f>+DASH!F1043</f>
        <v>2236060</v>
      </c>
      <c r="L1087" s="5">
        <f>+XLM!F871</f>
        <v>130279</v>
      </c>
      <c r="N1087" s="6">
        <f t="shared" si="19"/>
        <v>117335015</v>
      </c>
      <c r="O1087" s="6"/>
    </row>
    <row r="1088" spans="1:15" x14ac:dyDescent="0.25">
      <c r="A1088" s="4">
        <v>42725</v>
      </c>
      <c r="B1088" s="5">
        <f>BTC!F1088</f>
        <v>155576000</v>
      </c>
      <c r="C1088" s="5">
        <f>+XRP!F1088</f>
        <v>2300840</v>
      </c>
      <c r="D1088" s="5">
        <f>+LTC!F1088</f>
        <v>2913250</v>
      </c>
      <c r="E1088" s="5">
        <f>+ETC!F328</f>
        <v>2182690</v>
      </c>
      <c r="F1088" s="5">
        <f>+ETH!F505</f>
        <v>9393550</v>
      </c>
      <c r="G1088" s="5">
        <v>0</v>
      </c>
      <c r="H1088" s="6">
        <f>+XMR!F948</f>
        <v>2788170</v>
      </c>
      <c r="I1088" s="6"/>
      <c r="J1088" s="5">
        <v>0</v>
      </c>
      <c r="K1088" s="5">
        <f>+DASH!F1044</f>
        <v>2189580</v>
      </c>
      <c r="L1088" s="5">
        <f>+XLM!F872</f>
        <v>123212</v>
      </c>
      <c r="N1088" s="6">
        <f t="shared" si="19"/>
        <v>177467292</v>
      </c>
      <c r="O1088" s="6"/>
    </row>
    <row r="1089" spans="1:15" x14ac:dyDescent="0.25">
      <c r="A1089" s="3">
        <v>42726</v>
      </c>
      <c r="B1089" s="5">
        <f>BTC!F1089</f>
        <v>200027008</v>
      </c>
      <c r="C1089" s="5">
        <f>+XRP!F1089</f>
        <v>2897110</v>
      </c>
      <c r="D1089" s="5">
        <f>+LTC!F1089</f>
        <v>3657740</v>
      </c>
      <c r="E1089" s="5">
        <f>+ETC!F329</f>
        <v>2408530</v>
      </c>
      <c r="F1089" s="5">
        <f>+ETH!F506</f>
        <v>16376700</v>
      </c>
      <c r="G1089" s="5">
        <v>0</v>
      </c>
      <c r="H1089" s="6">
        <f>+XMR!F949</f>
        <v>4342540</v>
      </c>
      <c r="I1089" s="6"/>
      <c r="J1089" s="5">
        <v>0</v>
      </c>
      <c r="K1089" s="5">
        <f>+DASH!F1045</f>
        <v>2611390</v>
      </c>
      <c r="L1089" s="5">
        <f>+XLM!F873</f>
        <v>195628</v>
      </c>
      <c r="N1089" s="6">
        <f t="shared" si="19"/>
        <v>232516646</v>
      </c>
      <c r="O1089" s="6"/>
    </row>
    <row r="1090" spans="1:15" x14ac:dyDescent="0.25">
      <c r="A1090" s="4">
        <v>42727</v>
      </c>
      <c r="B1090" s="5">
        <f>BTC!F1090</f>
        <v>275564000</v>
      </c>
      <c r="C1090" s="5">
        <f>+XRP!F1090</f>
        <v>3514540</v>
      </c>
      <c r="D1090" s="5">
        <f>+LTC!F1090</f>
        <v>15539100</v>
      </c>
      <c r="E1090" s="5">
        <f>+ETC!F330</f>
        <v>4006640</v>
      </c>
      <c r="F1090" s="5">
        <f>+ETH!F507</f>
        <v>19613100</v>
      </c>
      <c r="G1090" s="5">
        <v>0</v>
      </c>
      <c r="H1090" s="6">
        <f>+XMR!F950</f>
        <v>4014090</v>
      </c>
      <c r="I1090" s="6"/>
      <c r="J1090" s="5">
        <v>0</v>
      </c>
      <c r="K1090" s="5">
        <f>+DASH!F1046</f>
        <v>2883150</v>
      </c>
      <c r="L1090" s="5">
        <f>+XLM!F874</f>
        <v>176957</v>
      </c>
      <c r="N1090" s="6">
        <f t="shared" si="19"/>
        <v>325311577</v>
      </c>
      <c r="O1090" s="6"/>
    </row>
    <row r="1091" spans="1:15" x14ac:dyDescent="0.25">
      <c r="A1091" s="3">
        <v>42728</v>
      </c>
      <c r="B1091" s="5">
        <f>BTC!F1091</f>
        <v>137727008</v>
      </c>
      <c r="C1091" s="5">
        <f>+XRP!F1091</f>
        <v>2495670</v>
      </c>
      <c r="D1091" s="5">
        <f>+LTC!F1091</f>
        <v>19773600</v>
      </c>
      <c r="E1091" s="5">
        <f>+ETC!F331</f>
        <v>1701720</v>
      </c>
      <c r="F1091" s="5">
        <f>+ETH!F508</f>
        <v>7626020</v>
      </c>
      <c r="G1091" s="5">
        <v>0</v>
      </c>
      <c r="H1091" s="6">
        <f>+XMR!F951</f>
        <v>1553340</v>
      </c>
      <c r="I1091" s="6"/>
      <c r="J1091" s="5">
        <v>0</v>
      </c>
      <c r="K1091" s="5">
        <f>+DASH!F1047</f>
        <v>2686220</v>
      </c>
      <c r="L1091" s="5">
        <f>+XLM!F875</f>
        <v>53322</v>
      </c>
      <c r="N1091" s="6">
        <f t="shared" si="19"/>
        <v>173616900</v>
      </c>
      <c r="O1091" s="6"/>
    </row>
    <row r="1092" spans="1:15" x14ac:dyDescent="0.25">
      <c r="A1092" s="4">
        <v>42729</v>
      </c>
      <c r="B1092" s="5">
        <f>BTC!F1092</f>
        <v>143664992</v>
      </c>
      <c r="C1092" s="5">
        <f>+XRP!F1092</f>
        <v>2188780</v>
      </c>
      <c r="D1092" s="5">
        <f>+LTC!F1092</f>
        <v>11363100</v>
      </c>
      <c r="E1092" s="5">
        <f>+ETC!F332</f>
        <v>1115620</v>
      </c>
      <c r="F1092" s="5">
        <f>+ETH!F509</f>
        <v>8671840</v>
      </c>
      <c r="G1092" s="5">
        <v>0</v>
      </c>
      <c r="H1092" s="6">
        <f>+XMR!F952</f>
        <v>2456860</v>
      </c>
      <c r="I1092" s="6"/>
      <c r="J1092" s="5">
        <v>0</v>
      </c>
      <c r="K1092" s="5">
        <f>+DASH!F1048</f>
        <v>2578850</v>
      </c>
      <c r="L1092" s="5">
        <f>+XLM!F876</f>
        <v>29175</v>
      </c>
      <c r="N1092" s="6">
        <f t="shared" si="19"/>
        <v>172069217</v>
      </c>
      <c r="O1092" s="6"/>
    </row>
    <row r="1093" spans="1:15" x14ac:dyDescent="0.25">
      <c r="A1093" s="3">
        <v>42730</v>
      </c>
      <c r="B1093" s="5">
        <f>BTC!F1093</f>
        <v>123771000</v>
      </c>
      <c r="C1093" s="5">
        <f>+XRP!F1093</f>
        <v>1640840</v>
      </c>
      <c r="D1093" s="5">
        <f>+LTC!F1093</f>
        <v>7603100</v>
      </c>
      <c r="E1093" s="5">
        <f>+ETC!F333</f>
        <v>706717</v>
      </c>
      <c r="F1093" s="5">
        <f>+ETH!F510</f>
        <v>5836810</v>
      </c>
      <c r="G1093" s="5">
        <v>0</v>
      </c>
      <c r="H1093" s="6">
        <f>+XMR!F953</f>
        <v>2243850</v>
      </c>
      <c r="I1093" s="6"/>
      <c r="J1093" s="5">
        <v>0</v>
      </c>
      <c r="K1093" s="5">
        <f>+DASH!F1049</f>
        <v>2106310</v>
      </c>
      <c r="L1093" s="5">
        <f>+XLM!F877</f>
        <v>23143</v>
      </c>
      <c r="N1093" s="6">
        <f t="shared" si="19"/>
        <v>143931770</v>
      </c>
      <c r="O1093" s="6"/>
    </row>
    <row r="1094" spans="1:15" x14ac:dyDescent="0.25">
      <c r="A1094" s="4">
        <v>42731</v>
      </c>
      <c r="B1094" s="5">
        <f>BTC!F1094</f>
        <v>167308000</v>
      </c>
      <c r="C1094" s="5">
        <f>+XRP!F1094</f>
        <v>2471000</v>
      </c>
      <c r="D1094" s="5">
        <f>+LTC!F1094</f>
        <v>9294450</v>
      </c>
      <c r="E1094" s="5">
        <f>+ETC!F334</f>
        <v>838558</v>
      </c>
      <c r="F1094" s="5">
        <f>+ETH!F511</f>
        <v>8778610</v>
      </c>
      <c r="G1094" s="5">
        <v>0</v>
      </c>
      <c r="H1094" s="6">
        <f>+XMR!F954</f>
        <v>10888000</v>
      </c>
      <c r="I1094" s="6"/>
      <c r="J1094" s="5">
        <v>0</v>
      </c>
      <c r="K1094" s="5">
        <f>+DASH!F1050</f>
        <v>2285700</v>
      </c>
      <c r="L1094" s="5">
        <f>+XLM!F878</f>
        <v>126849</v>
      </c>
      <c r="N1094" s="6">
        <f t="shared" si="19"/>
        <v>201991167</v>
      </c>
      <c r="O1094" s="6"/>
    </row>
    <row r="1095" spans="1:15" x14ac:dyDescent="0.25">
      <c r="A1095" s="3">
        <v>42732</v>
      </c>
      <c r="B1095" s="5">
        <f>BTC!F1095</f>
        <v>236630000</v>
      </c>
      <c r="C1095" s="5">
        <f>+XRP!F1095</f>
        <v>2064130</v>
      </c>
      <c r="D1095" s="5">
        <f>+LTC!F1095</f>
        <v>10319300</v>
      </c>
      <c r="E1095" s="5">
        <f>+ETC!F335</f>
        <v>1532120</v>
      </c>
      <c r="F1095" s="5">
        <f>+ETH!F512</f>
        <v>17453300</v>
      </c>
      <c r="G1095" s="5">
        <v>0</v>
      </c>
      <c r="H1095" s="6">
        <f>+XMR!F955</f>
        <v>13579500</v>
      </c>
      <c r="I1095" s="6"/>
      <c r="J1095" s="5">
        <v>0</v>
      </c>
      <c r="K1095" s="5">
        <f>+DASH!F1051</f>
        <v>2490150</v>
      </c>
      <c r="L1095" s="5">
        <f>+XLM!F879</f>
        <v>66923</v>
      </c>
      <c r="N1095" s="6">
        <f t="shared" si="19"/>
        <v>284135423</v>
      </c>
      <c r="O1095" s="6"/>
    </row>
    <row r="1096" spans="1:15" x14ac:dyDescent="0.25">
      <c r="A1096" s="4">
        <v>42733</v>
      </c>
      <c r="B1096" s="5">
        <f>BTC!F1096</f>
        <v>199320000</v>
      </c>
      <c r="C1096" s="5">
        <f>+XRP!F1096</f>
        <v>1345050</v>
      </c>
      <c r="D1096" s="5">
        <f>+LTC!F1096</f>
        <v>9352850</v>
      </c>
      <c r="E1096" s="5">
        <f>+ETC!F336</f>
        <v>8164640</v>
      </c>
      <c r="F1096" s="5">
        <f>+ETH!F513</f>
        <v>27543800</v>
      </c>
      <c r="G1096" s="5">
        <v>0</v>
      </c>
      <c r="H1096" s="6">
        <f>+XMR!F956</f>
        <v>8200850</v>
      </c>
      <c r="I1096" s="6"/>
      <c r="J1096" s="5">
        <v>0</v>
      </c>
      <c r="K1096" s="5">
        <f>+DASH!F1052</f>
        <v>3237930</v>
      </c>
      <c r="L1096" s="5">
        <f>+XLM!F880</f>
        <v>144014</v>
      </c>
      <c r="N1096" s="6">
        <f t="shared" si="19"/>
        <v>257309134</v>
      </c>
      <c r="O1096" s="6"/>
    </row>
    <row r="1097" spans="1:15" x14ac:dyDescent="0.25">
      <c r="A1097" s="3">
        <v>42734</v>
      </c>
      <c r="B1097" s="5">
        <f>BTC!F1097</f>
        <v>187474000</v>
      </c>
      <c r="C1097" s="5">
        <f>+XRP!F1097</f>
        <v>1379470</v>
      </c>
      <c r="D1097" s="5">
        <f>+LTC!F1097</f>
        <v>11912800</v>
      </c>
      <c r="E1097" s="5">
        <f>+ETC!F337</f>
        <v>9605480</v>
      </c>
      <c r="F1097" s="5">
        <f>+ETH!F514</f>
        <v>13909900</v>
      </c>
      <c r="G1097" s="5">
        <v>0</v>
      </c>
      <c r="H1097" s="6">
        <f>+XMR!F957</f>
        <v>3491280</v>
      </c>
      <c r="I1097" s="6"/>
      <c r="J1097" s="5">
        <v>0</v>
      </c>
      <c r="K1097" s="5">
        <f>+DASH!F1053</f>
        <v>4445310</v>
      </c>
      <c r="L1097" s="5">
        <f>+XLM!F881</f>
        <v>55768</v>
      </c>
      <c r="N1097" s="6">
        <f t="shared" si="19"/>
        <v>232274008</v>
      </c>
      <c r="O1097" s="6"/>
    </row>
    <row r="1098" spans="1:15" x14ac:dyDescent="0.25">
      <c r="A1098" s="4">
        <v>42735</v>
      </c>
      <c r="B1098" s="5">
        <f>BTC!F1098</f>
        <v>99135104</v>
      </c>
      <c r="C1098" s="5">
        <f>+XRP!F1098</f>
        <v>272884</v>
      </c>
      <c r="D1098" s="5">
        <f>+LTC!F1098</f>
        <v>9210720</v>
      </c>
      <c r="E1098" s="5">
        <f>+ETC!F338</f>
        <v>3908650</v>
      </c>
      <c r="F1098" s="5">
        <f>+ETH!F515</f>
        <v>9066800</v>
      </c>
      <c r="G1098" s="5">
        <v>0</v>
      </c>
      <c r="H1098" s="6">
        <f>+XMR!F958</f>
        <v>4421340</v>
      </c>
      <c r="I1098" s="6"/>
      <c r="J1098" s="5">
        <v>0</v>
      </c>
      <c r="K1098" s="5">
        <f>+DASH!F1054</f>
        <v>3468330</v>
      </c>
      <c r="L1098" s="5">
        <f>+XLM!F882</f>
        <v>43346</v>
      </c>
      <c r="N1098" s="6">
        <f t="shared" si="19"/>
        <v>129527174</v>
      </c>
      <c r="O1098" s="6"/>
    </row>
    <row r="1099" spans="1:15" x14ac:dyDescent="0.25">
      <c r="A1099" s="3">
        <v>42736</v>
      </c>
      <c r="B1099" s="5">
        <f>BTC!F1099</f>
        <v>147775008</v>
      </c>
      <c r="C1099" s="5">
        <f>+XRP!F1099</f>
        <v>418978</v>
      </c>
      <c r="D1099" s="5">
        <f>+LTC!F1099</f>
        <v>11337500</v>
      </c>
      <c r="E1099" s="5">
        <f>+ETC!F339</f>
        <v>3570370</v>
      </c>
      <c r="F1099" s="5">
        <f>+ETH!F516</f>
        <v>14731700</v>
      </c>
      <c r="G1099" s="5">
        <v>0</v>
      </c>
      <c r="H1099" s="6">
        <f>+XMR!F959</f>
        <v>3923550</v>
      </c>
      <c r="I1099" s="6"/>
      <c r="J1099" s="5">
        <v>0</v>
      </c>
      <c r="K1099" s="5">
        <f>+DASH!F1055</f>
        <v>3684210</v>
      </c>
      <c r="L1099" s="5">
        <f>+XLM!F883</f>
        <v>39325</v>
      </c>
      <c r="N1099" s="6">
        <f t="shared" si="19"/>
        <v>185480641</v>
      </c>
      <c r="O1099" s="6"/>
    </row>
    <row r="1100" spans="1:15" x14ac:dyDescent="0.25">
      <c r="A1100" s="4">
        <v>42737</v>
      </c>
      <c r="B1100" s="5">
        <f>BTC!F1100</f>
        <v>222184992</v>
      </c>
      <c r="C1100" s="5">
        <f>+XRP!F1100</f>
        <v>1046250</v>
      </c>
      <c r="D1100" s="5">
        <f>+LTC!F1100</f>
        <v>14595300</v>
      </c>
      <c r="E1100" s="5">
        <f>+ETC!F340</f>
        <v>3098340</v>
      </c>
      <c r="F1100" s="5">
        <f>+ETH!F517</f>
        <v>14579600</v>
      </c>
      <c r="G1100" s="5">
        <v>0</v>
      </c>
      <c r="H1100" s="6">
        <f>+XMR!F960</f>
        <v>12171300</v>
      </c>
      <c r="I1100" s="6"/>
      <c r="J1100" s="5">
        <v>0</v>
      </c>
      <c r="K1100" s="5">
        <f>+DASH!F1056</f>
        <v>3800380</v>
      </c>
      <c r="L1100" s="5">
        <f>+XLM!F884</f>
        <v>46380</v>
      </c>
      <c r="N1100" s="6">
        <f t="shared" si="19"/>
        <v>271522542</v>
      </c>
      <c r="O1100" s="6"/>
    </row>
    <row r="1101" spans="1:15" x14ac:dyDescent="0.25">
      <c r="A1101" s="3">
        <v>42738</v>
      </c>
      <c r="B1101" s="5">
        <f>BTC!F1101</f>
        <v>185168000</v>
      </c>
      <c r="C1101" s="5">
        <f>+XRP!F1101</f>
        <v>1014830</v>
      </c>
      <c r="D1101" s="5">
        <f>+LTC!F1101</f>
        <v>10055700</v>
      </c>
      <c r="E1101" s="5">
        <f>+ETC!F341</f>
        <v>5508620</v>
      </c>
      <c r="F1101" s="5">
        <f>+ETH!F518</f>
        <v>33625200</v>
      </c>
      <c r="G1101" s="5">
        <v>0</v>
      </c>
      <c r="H1101" s="6">
        <f>+XMR!F961</f>
        <v>16381900</v>
      </c>
      <c r="I1101" s="6"/>
      <c r="J1101" s="5">
        <v>0</v>
      </c>
      <c r="K1101" s="5">
        <f>+DASH!F1057</f>
        <v>3846520</v>
      </c>
      <c r="L1101" s="5">
        <f>+XLM!F885</f>
        <v>39944</v>
      </c>
      <c r="N1101" s="6">
        <f t="shared" si="19"/>
        <v>255640714</v>
      </c>
      <c r="O1101" s="6"/>
    </row>
    <row r="1102" spans="1:15" x14ac:dyDescent="0.25">
      <c r="A1102" s="4">
        <v>42739</v>
      </c>
      <c r="B1102" s="5">
        <f>BTC!F1102</f>
        <v>344945984</v>
      </c>
      <c r="C1102" s="5">
        <f>+XRP!F1102</f>
        <v>1642730</v>
      </c>
      <c r="D1102" s="5">
        <f>+LTC!F1102</f>
        <v>13762400</v>
      </c>
      <c r="E1102" s="5">
        <f>+ETC!F342</f>
        <v>7173020</v>
      </c>
      <c r="F1102" s="5">
        <f>+ETH!F519</f>
        <v>41051200</v>
      </c>
      <c r="G1102" s="5">
        <v>0</v>
      </c>
      <c r="H1102" s="6">
        <f>+XMR!F962</f>
        <v>10179100</v>
      </c>
      <c r="I1102" s="6"/>
      <c r="J1102" s="5">
        <v>0</v>
      </c>
      <c r="K1102" s="5">
        <f>+DASH!F1058</f>
        <v>4901250</v>
      </c>
      <c r="L1102" s="5">
        <f>+XLM!F886</f>
        <v>85385</v>
      </c>
      <c r="N1102" s="6">
        <f t="shared" si="19"/>
        <v>423741069</v>
      </c>
      <c r="O1102" s="6"/>
    </row>
    <row r="1103" spans="1:15" x14ac:dyDescent="0.25">
      <c r="A1103" s="3">
        <v>42740</v>
      </c>
      <c r="B1103" s="5">
        <f>BTC!F1103</f>
        <v>510199008</v>
      </c>
      <c r="C1103" s="5">
        <f>+XRP!F1103</f>
        <v>4058170</v>
      </c>
      <c r="D1103" s="5">
        <f>+LTC!F1103</f>
        <v>19196000</v>
      </c>
      <c r="E1103" s="5">
        <f>+ETC!F343</f>
        <v>7339060</v>
      </c>
      <c r="F1103" s="5">
        <f>+ETH!F520</f>
        <v>41557400</v>
      </c>
      <c r="G1103" s="5">
        <v>0</v>
      </c>
      <c r="H1103" s="6">
        <f>+XMR!F963</f>
        <v>8528910</v>
      </c>
      <c r="I1103" s="6"/>
      <c r="J1103" s="5">
        <v>0</v>
      </c>
      <c r="K1103" s="5">
        <f>+DASH!F1059</f>
        <v>2579450</v>
      </c>
      <c r="L1103" s="5">
        <f>+XLM!F887</f>
        <v>208399</v>
      </c>
      <c r="N1103" s="6">
        <f t="shared" si="19"/>
        <v>593666397</v>
      </c>
      <c r="O1103" s="6"/>
    </row>
    <row r="1104" spans="1:15" x14ac:dyDescent="0.25">
      <c r="A1104" s="4">
        <v>42741</v>
      </c>
      <c r="B1104" s="5">
        <f>BTC!F1104</f>
        <v>351876000</v>
      </c>
      <c r="C1104" s="5">
        <f>+XRP!F1104</f>
        <v>1746150</v>
      </c>
      <c r="D1104" s="5">
        <f>+LTC!F1104</f>
        <v>11063700</v>
      </c>
      <c r="E1104" s="5">
        <f>+ETC!F344</f>
        <v>3402610</v>
      </c>
      <c r="F1104" s="5">
        <f>+ETH!F521</f>
        <v>29471800</v>
      </c>
      <c r="G1104" s="5">
        <v>0</v>
      </c>
      <c r="H1104" s="6">
        <f>+XMR!F964</f>
        <v>9256850</v>
      </c>
      <c r="I1104" s="6"/>
      <c r="J1104" s="5">
        <v>0</v>
      </c>
      <c r="K1104" s="5">
        <f>+DASH!F1060</f>
        <v>2262740</v>
      </c>
      <c r="L1104" s="5">
        <f>+XLM!F888</f>
        <v>121804</v>
      </c>
      <c r="N1104" s="6">
        <f t="shared" si="19"/>
        <v>409201654</v>
      </c>
      <c r="O1104" s="6"/>
    </row>
    <row r="1105" spans="1:15" x14ac:dyDescent="0.25">
      <c r="A1105" s="3">
        <v>42742</v>
      </c>
      <c r="B1105" s="5">
        <f>BTC!F1105</f>
        <v>279550016</v>
      </c>
      <c r="C1105" s="5">
        <f>+XRP!F1105</f>
        <v>1351030</v>
      </c>
      <c r="D1105" s="5">
        <f>+LTC!F1105</f>
        <v>14628400</v>
      </c>
      <c r="E1105" s="5">
        <f>+ETC!F345</f>
        <v>3523930</v>
      </c>
      <c r="F1105" s="5">
        <f>+ETH!F522</f>
        <v>23153600</v>
      </c>
      <c r="G1105" s="5">
        <v>0</v>
      </c>
      <c r="H1105" s="6">
        <f>+XMR!F965</f>
        <v>9904390</v>
      </c>
      <c r="I1105" s="6"/>
      <c r="J1105" s="5">
        <v>0</v>
      </c>
      <c r="K1105" s="5">
        <f>+DASH!F1061</f>
        <v>2542530</v>
      </c>
      <c r="L1105" s="5">
        <f>+XLM!F889</f>
        <v>74459</v>
      </c>
      <c r="N1105" s="6">
        <f t="shared" si="19"/>
        <v>334728355</v>
      </c>
      <c r="O1105" s="6"/>
    </row>
    <row r="1106" spans="1:15" x14ac:dyDescent="0.25">
      <c r="A1106" s="4">
        <v>42743</v>
      </c>
      <c r="B1106" s="5">
        <f>BTC!F1106</f>
        <v>158715008</v>
      </c>
      <c r="C1106" s="5">
        <f>+XRP!F1106</f>
        <v>554133</v>
      </c>
      <c r="D1106" s="5">
        <f>+LTC!F1106</f>
        <v>11728600</v>
      </c>
      <c r="E1106" s="5">
        <f>+ETC!F346</f>
        <v>1085530</v>
      </c>
      <c r="F1106" s="5">
        <f>+ETH!F523</f>
        <v>16676600</v>
      </c>
      <c r="G1106" s="5">
        <v>0</v>
      </c>
      <c r="H1106" s="6">
        <f>+XMR!F966</f>
        <v>3741330</v>
      </c>
      <c r="I1106" s="6"/>
      <c r="J1106" s="5">
        <v>0</v>
      </c>
      <c r="K1106" s="5">
        <f>+DASH!F1062</f>
        <v>3118970</v>
      </c>
      <c r="L1106" s="5">
        <f>+XLM!F890</f>
        <v>26202</v>
      </c>
      <c r="N1106" s="6">
        <f t="shared" si="19"/>
        <v>195646373</v>
      </c>
      <c r="O1106" s="6"/>
    </row>
    <row r="1107" spans="1:15" x14ac:dyDescent="0.25">
      <c r="A1107" s="3">
        <v>42744</v>
      </c>
      <c r="B1107" s="5">
        <f>BTC!F1107</f>
        <v>141876992</v>
      </c>
      <c r="C1107" s="5">
        <f>+XRP!F1107</f>
        <v>702255</v>
      </c>
      <c r="D1107" s="5">
        <f>+LTC!F1107</f>
        <v>11165200</v>
      </c>
      <c r="E1107" s="5">
        <f>+ETC!F347</f>
        <v>1833120</v>
      </c>
      <c r="F1107" s="5">
        <f>+ETH!F524</f>
        <v>25718300</v>
      </c>
      <c r="G1107" s="5">
        <v>0</v>
      </c>
      <c r="H1107" s="6">
        <f>+XMR!F967</f>
        <v>4649000</v>
      </c>
      <c r="I1107" s="6"/>
      <c r="J1107" s="5">
        <v>0</v>
      </c>
      <c r="K1107" s="5">
        <f>+DASH!F1063</f>
        <v>2365630</v>
      </c>
      <c r="L1107" s="5">
        <f>+XLM!F891</f>
        <v>36858</v>
      </c>
      <c r="N1107" s="6">
        <f t="shared" si="19"/>
        <v>188347355</v>
      </c>
      <c r="O1107" s="6"/>
    </row>
    <row r="1108" spans="1:15" x14ac:dyDescent="0.25">
      <c r="A1108" s="4">
        <v>42745</v>
      </c>
      <c r="B1108" s="5">
        <f>BTC!F1108</f>
        <v>115808000</v>
      </c>
      <c r="C1108" s="5">
        <f>+XRP!F1108</f>
        <v>2510530</v>
      </c>
      <c r="D1108" s="5">
        <f>+LTC!F1108</f>
        <v>15157900</v>
      </c>
      <c r="E1108" s="5">
        <f>+ETC!F348</f>
        <v>1161360</v>
      </c>
      <c r="F1108" s="5">
        <f>+ETH!F525</f>
        <v>10879700</v>
      </c>
      <c r="G1108" s="5">
        <v>0</v>
      </c>
      <c r="H1108" s="6">
        <f>+XMR!F968</f>
        <v>3943650</v>
      </c>
      <c r="I1108" s="6"/>
      <c r="J1108" s="5">
        <v>0</v>
      </c>
      <c r="K1108" s="5">
        <f>+DASH!F1064</f>
        <v>1391630</v>
      </c>
      <c r="L1108" s="5">
        <f>+XLM!F892</f>
        <v>24044</v>
      </c>
      <c r="N1108" s="6">
        <f t="shared" si="19"/>
        <v>150876814</v>
      </c>
      <c r="O1108" s="6"/>
    </row>
    <row r="1109" spans="1:15" x14ac:dyDescent="0.25">
      <c r="A1109" s="3">
        <v>42746</v>
      </c>
      <c r="B1109" s="5">
        <f>BTC!F1109</f>
        <v>310928992</v>
      </c>
      <c r="C1109" s="5">
        <f>+XRP!F1109</f>
        <v>3436270</v>
      </c>
      <c r="D1109" s="5">
        <f>+LTC!F1109</f>
        <v>21863300</v>
      </c>
      <c r="E1109" s="5">
        <f>+ETC!F349</f>
        <v>3176450</v>
      </c>
      <c r="F1109" s="5">
        <f>+ETH!F526</f>
        <v>26823500</v>
      </c>
      <c r="G1109" s="5">
        <v>0</v>
      </c>
      <c r="H1109" s="6">
        <f>+XMR!F969</f>
        <v>4338380</v>
      </c>
      <c r="I1109" s="6"/>
      <c r="J1109" s="5">
        <v>0</v>
      </c>
      <c r="K1109" s="5">
        <f>+DASH!F1065</f>
        <v>3100210</v>
      </c>
      <c r="L1109" s="5">
        <f>+XLM!F893</f>
        <v>168734</v>
      </c>
      <c r="N1109" s="6">
        <f t="shared" si="19"/>
        <v>373835836</v>
      </c>
      <c r="O1109" s="6"/>
    </row>
    <row r="1110" spans="1:15" x14ac:dyDescent="0.25">
      <c r="A1110" s="4">
        <v>42747</v>
      </c>
      <c r="B1110" s="5">
        <f>BTC!F1110</f>
        <v>222326000</v>
      </c>
      <c r="C1110" s="5">
        <f>+XRP!F1110</f>
        <v>5013190</v>
      </c>
      <c r="D1110" s="5">
        <f>+LTC!F1110</f>
        <v>13690900</v>
      </c>
      <c r="E1110" s="5">
        <f>+ETC!F350</f>
        <v>1906150</v>
      </c>
      <c r="F1110" s="5">
        <f>+ETH!F527</f>
        <v>30453800</v>
      </c>
      <c r="G1110" s="5">
        <v>0</v>
      </c>
      <c r="H1110" s="6">
        <f>+XMR!F970</f>
        <v>2923060</v>
      </c>
      <c r="I1110" s="6"/>
      <c r="J1110" s="5">
        <v>0</v>
      </c>
      <c r="K1110" s="5">
        <f>+DASH!F1066</f>
        <v>8272830</v>
      </c>
      <c r="L1110" s="5">
        <f>+XLM!F894</f>
        <v>196679</v>
      </c>
      <c r="N1110" s="6">
        <f t="shared" si="19"/>
        <v>284782609</v>
      </c>
      <c r="O1110" s="6"/>
    </row>
    <row r="1111" spans="1:15" x14ac:dyDescent="0.25">
      <c r="A1111" s="3">
        <v>42748</v>
      </c>
      <c r="B1111" s="5">
        <f>BTC!F1111</f>
        <v>168968000</v>
      </c>
      <c r="C1111" s="5">
        <f>+XRP!F1111</f>
        <v>2059340</v>
      </c>
      <c r="D1111" s="5">
        <f>+LTC!F1111</f>
        <v>7720620</v>
      </c>
      <c r="E1111" s="5">
        <f>+ETC!F351</f>
        <v>1510150</v>
      </c>
      <c r="F1111" s="5">
        <f>+ETH!F528</f>
        <v>25066600</v>
      </c>
      <c r="G1111" s="5">
        <v>0</v>
      </c>
      <c r="H1111" s="6">
        <f>+XMR!F971</f>
        <v>6063910</v>
      </c>
      <c r="I1111" s="6"/>
      <c r="J1111" s="5">
        <v>0</v>
      </c>
      <c r="K1111" s="5">
        <f>+DASH!F1067</f>
        <v>8400930</v>
      </c>
      <c r="L1111" s="5">
        <f>+XLM!F895</f>
        <v>88948</v>
      </c>
      <c r="N1111" s="6">
        <f t="shared" si="19"/>
        <v>219878498</v>
      </c>
      <c r="O1111" s="6"/>
    </row>
    <row r="1112" spans="1:15" x14ac:dyDescent="0.25">
      <c r="A1112" s="4">
        <v>42749</v>
      </c>
      <c r="B1112" s="5">
        <f>BTC!F1112</f>
        <v>93063296</v>
      </c>
      <c r="C1112" s="5">
        <f>+XRP!F1112</f>
        <v>1307810</v>
      </c>
      <c r="D1112" s="5">
        <f>+LTC!F1112</f>
        <v>3999180</v>
      </c>
      <c r="E1112" s="5">
        <f>+ETC!F352</f>
        <v>574209</v>
      </c>
      <c r="F1112" s="5">
        <f>+ETH!F529</f>
        <v>20085800</v>
      </c>
      <c r="G1112" s="5">
        <v>0</v>
      </c>
      <c r="H1112" s="6">
        <f>+XMR!F972</f>
        <v>3439220</v>
      </c>
      <c r="I1112" s="6"/>
      <c r="J1112" s="5">
        <v>0</v>
      </c>
      <c r="K1112" s="5">
        <f>+DASH!F1068</f>
        <v>7960870</v>
      </c>
      <c r="L1112" s="5">
        <f>+XLM!F896</f>
        <v>65155</v>
      </c>
      <c r="N1112" s="6">
        <f t="shared" si="19"/>
        <v>130495540</v>
      </c>
      <c r="O1112" s="6"/>
    </row>
    <row r="1113" spans="1:15" x14ac:dyDescent="0.25">
      <c r="A1113" s="3">
        <v>42750</v>
      </c>
      <c r="B1113" s="5">
        <f>BTC!F1113</f>
        <v>71013600</v>
      </c>
      <c r="C1113" s="5">
        <f>+XRP!F1113</f>
        <v>780822</v>
      </c>
      <c r="D1113" s="5">
        <f>+LTC!F1113</f>
        <v>9341360</v>
      </c>
      <c r="E1113" s="5">
        <f>+ETC!F353</f>
        <v>748170</v>
      </c>
      <c r="F1113" s="5">
        <f>+ETH!F530</f>
        <v>14837900</v>
      </c>
      <c r="G1113" s="5">
        <v>0</v>
      </c>
      <c r="H1113" s="6">
        <f>+XMR!F973</f>
        <v>7417420</v>
      </c>
      <c r="I1113" s="6"/>
      <c r="J1113" s="5">
        <v>0</v>
      </c>
      <c r="K1113" s="5">
        <f>+DASH!F1069</f>
        <v>4362180</v>
      </c>
      <c r="L1113" s="5">
        <f>+XLM!F897</f>
        <v>50895</v>
      </c>
      <c r="N1113" s="6">
        <f t="shared" si="19"/>
        <v>108552347</v>
      </c>
      <c r="O1113" s="6"/>
    </row>
    <row r="1114" spans="1:15" x14ac:dyDescent="0.25">
      <c r="A1114" s="4">
        <v>42751</v>
      </c>
      <c r="B1114" s="5">
        <f>BTC!F1114</f>
        <v>82755200</v>
      </c>
      <c r="C1114" s="5">
        <f>+XRP!F1114</f>
        <v>699284</v>
      </c>
      <c r="D1114" s="5">
        <f>+LTC!F1114</f>
        <v>8159260</v>
      </c>
      <c r="E1114" s="5">
        <f>+ETC!F354</f>
        <v>368937</v>
      </c>
      <c r="F1114" s="5">
        <f>+ETH!F531</f>
        <v>14937400</v>
      </c>
      <c r="G1114" s="5">
        <v>0</v>
      </c>
      <c r="H1114" s="6">
        <f>+XMR!F974</f>
        <v>3507560</v>
      </c>
      <c r="I1114" s="6"/>
      <c r="J1114" s="5">
        <v>0</v>
      </c>
      <c r="K1114" s="5">
        <f>+DASH!F1070</f>
        <v>3715630</v>
      </c>
      <c r="L1114" s="5">
        <f>+XLM!F898</f>
        <v>49556</v>
      </c>
      <c r="N1114" s="6">
        <f t="shared" si="19"/>
        <v>114192827</v>
      </c>
      <c r="O1114" s="6"/>
    </row>
    <row r="1115" spans="1:15" x14ac:dyDescent="0.25">
      <c r="A1115" s="3">
        <v>42752</v>
      </c>
      <c r="B1115" s="5">
        <f>BTC!F1115</f>
        <v>155095008</v>
      </c>
      <c r="C1115" s="5">
        <f>+XRP!F1115</f>
        <v>1842150</v>
      </c>
      <c r="D1115" s="5">
        <f>+LTC!F1115</f>
        <v>4816480</v>
      </c>
      <c r="E1115" s="5">
        <f>+ETC!F355</f>
        <v>1531790</v>
      </c>
      <c r="F1115" s="5">
        <f>+ETH!F532</f>
        <v>18391900</v>
      </c>
      <c r="G1115" s="5">
        <v>0</v>
      </c>
      <c r="H1115" s="6">
        <f>+XMR!F975</f>
        <v>4403350</v>
      </c>
      <c r="I1115" s="6"/>
      <c r="J1115" s="5">
        <v>0</v>
      </c>
      <c r="K1115" s="5">
        <f>+DASH!F1071</f>
        <v>1810660</v>
      </c>
      <c r="L1115" s="5">
        <f>+XLM!F899</f>
        <v>52442</v>
      </c>
      <c r="N1115" s="6">
        <f t="shared" si="19"/>
        <v>187943780</v>
      </c>
      <c r="O1115" s="6"/>
    </row>
    <row r="1116" spans="1:15" x14ac:dyDescent="0.25">
      <c r="A1116" s="4">
        <v>42753</v>
      </c>
      <c r="B1116" s="5">
        <f>BTC!F1116</f>
        <v>225676992</v>
      </c>
      <c r="C1116" s="5">
        <f>+XRP!F1116</f>
        <v>1342730</v>
      </c>
      <c r="D1116" s="5">
        <f>+LTC!F1116</f>
        <v>4321020</v>
      </c>
      <c r="E1116" s="5">
        <f>+ETC!F356</f>
        <v>984448</v>
      </c>
      <c r="F1116" s="5">
        <f>+ETH!F533</f>
        <v>10788200</v>
      </c>
      <c r="G1116" s="5">
        <v>0</v>
      </c>
      <c r="H1116" s="6">
        <f>+XMR!F976</f>
        <v>4232060</v>
      </c>
      <c r="I1116" s="6"/>
      <c r="J1116" s="5">
        <v>0</v>
      </c>
      <c r="K1116" s="5">
        <f>+DASH!F1072</f>
        <v>1510760</v>
      </c>
      <c r="L1116" s="5">
        <f>+XLM!F900</f>
        <v>133001</v>
      </c>
      <c r="N1116" s="6">
        <f t="shared" si="19"/>
        <v>248989211</v>
      </c>
      <c r="O1116" s="6"/>
    </row>
    <row r="1117" spans="1:15" x14ac:dyDescent="0.25">
      <c r="A1117" s="3">
        <v>42754</v>
      </c>
      <c r="B1117" s="5">
        <f>BTC!F1117</f>
        <v>105625000</v>
      </c>
      <c r="C1117" s="5">
        <f>+XRP!F1117</f>
        <v>760684</v>
      </c>
      <c r="D1117" s="5">
        <f>+LTC!F1117</f>
        <v>4090650</v>
      </c>
      <c r="E1117" s="5">
        <f>+ETC!F357</f>
        <v>686642</v>
      </c>
      <c r="F1117" s="5">
        <f>+ETH!F534</f>
        <v>8347550</v>
      </c>
      <c r="G1117" s="5">
        <v>0</v>
      </c>
      <c r="H1117" s="6">
        <f>+XMR!F977</f>
        <v>3546870</v>
      </c>
      <c r="I1117" s="6"/>
      <c r="J1117" s="5">
        <v>0</v>
      </c>
      <c r="K1117" s="5">
        <f>+DASH!F1073</f>
        <v>2170870</v>
      </c>
      <c r="L1117" s="5">
        <f>+XLM!F901</f>
        <v>136244</v>
      </c>
      <c r="N1117" s="6">
        <f t="shared" si="19"/>
        <v>125364510</v>
      </c>
      <c r="O1117" s="6"/>
    </row>
    <row r="1118" spans="1:15" x14ac:dyDescent="0.25">
      <c r="A1118" s="4">
        <v>42755</v>
      </c>
      <c r="B1118" s="5">
        <f>BTC!F1118</f>
        <v>86728400</v>
      </c>
      <c r="C1118" s="5">
        <f>+XRP!F1118</f>
        <v>620052</v>
      </c>
      <c r="D1118" s="5">
        <f>+LTC!F1118</f>
        <v>3427180</v>
      </c>
      <c r="E1118" s="5">
        <f>+ETC!F358</f>
        <v>4968780</v>
      </c>
      <c r="F1118" s="5">
        <f>+ETH!F535</f>
        <v>10992800</v>
      </c>
      <c r="G1118" s="5">
        <v>0</v>
      </c>
      <c r="H1118" s="6">
        <f>+XMR!F978</f>
        <v>3768400</v>
      </c>
      <c r="I1118" s="6"/>
      <c r="J1118" s="5">
        <v>0</v>
      </c>
      <c r="K1118" s="5">
        <f>+DASH!F1074</f>
        <v>2021010</v>
      </c>
      <c r="L1118" s="5">
        <f>+XLM!F902</f>
        <v>123512</v>
      </c>
      <c r="N1118" s="6">
        <f t="shared" ref="N1118:N1181" si="20">B1118+C1118+D1118+E1118+F1118+G1118+H1118+I1118+J1118+K1118+L1118</f>
        <v>112650134</v>
      </c>
      <c r="O1118" s="6"/>
    </row>
    <row r="1119" spans="1:15" x14ac:dyDescent="0.25">
      <c r="A1119" s="3">
        <v>42756</v>
      </c>
      <c r="B1119" s="5">
        <f>BTC!F1119</f>
        <v>111158000</v>
      </c>
      <c r="C1119" s="5">
        <f>+XRP!F1119</f>
        <v>553724</v>
      </c>
      <c r="D1119" s="5">
        <f>+LTC!F1119</f>
        <v>2717700</v>
      </c>
      <c r="E1119" s="5">
        <f>+ETC!F359</f>
        <v>3094200</v>
      </c>
      <c r="F1119" s="5">
        <f>+ETH!F536</f>
        <v>11937600</v>
      </c>
      <c r="G1119" s="5">
        <v>0</v>
      </c>
      <c r="H1119" s="6">
        <f>+XMR!F979</f>
        <v>2878010</v>
      </c>
      <c r="I1119" s="6"/>
      <c r="J1119" s="5">
        <v>0</v>
      </c>
      <c r="K1119" s="5">
        <f>+DASH!F1075</f>
        <v>1958960</v>
      </c>
      <c r="L1119" s="5">
        <f>+XLM!F903</f>
        <v>71722</v>
      </c>
      <c r="N1119" s="6">
        <f t="shared" si="20"/>
        <v>134369916</v>
      </c>
      <c r="O1119" s="6"/>
    </row>
    <row r="1120" spans="1:15" x14ac:dyDescent="0.25">
      <c r="A1120" s="4">
        <v>42757</v>
      </c>
      <c r="B1120" s="5">
        <f>BTC!F1120</f>
        <v>116573000</v>
      </c>
      <c r="C1120" s="5">
        <f>+XRP!F1120</f>
        <v>362422</v>
      </c>
      <c r="D1120" s="5">
        <f>+LTC!F1120</f>
        <v>2630830</v>
      </c>
      <c r="E1120" s="5">
        <f>+ETC!F360</f>
        <v>1770900</v>
      </c>
      <c r="F1120" s="5">
        <f>+ETH!F537</f>
        <v>8678620</v>
      </c>
      <c r="G1120" s="5">
        <v>0</v>
      </c>
      <c r="H1120" s="6">
        <f>+XMR!F980</f>
        <v>2588540</v>
      </c>
      <c r="I1120" s="6"/>
      <c r="J1120" s="5">
        <v>0</v>
      </c>
      <c r="K1120" s="5">
        <f>+DASH!F1076</f>
        <v>1918440</v>
      </c>
      <c r="L1120" s="5">
        <f>+XLM!F904</f>
        <v>60392</v>
      </c>
      <c r="N1120" s="6">
        <f t="shared" si="20"/>
        <v>134583144</v>
      </c>
      <c r="O1120" s="6"/>
    </row>
    <row r="1121" spans="1:15" x14ac:dyDescent="0.25">
      <c r="A1121" s="3">
        <v>42758</v>
      </c>
      <c r="B1121" s="5">
        <f>BTC!F1121</f>
        <v>73588600</v>
      </c>
      <c r="C1121" s="5">
        <f>+XRP!F1121</f>
        <v>309838</v>
      </c>
      <c r="D1121" s="5">
        <f>+LTC!F1121</f>
        <v>2725110</v>
      </c>
      <c r="E1121" s="5">
        <f>+ETC!F361</f>
        <v>797981</v>
      </c>
      <c r="F1121" s="5">
        <f>+ETH!F538</f>
        <v>7267210</v>
      </c>
      <c r="G1121" s="5">
        <v>0</v>
      </c>
      <c r="H1121" s="6">
        <f>+XMR!F981</f>
        <v>2414740</v>
      </c>
      <c r="I1121" s="6"/>
      <c r="J1121" s="5">
        <v>0</v>
      </c>
      <c r="K1121" s="5">
        <f>+DASH!F1077</f>
        <v>1553800</v>
      </c>
      <c r="L1121" s="5">
        <f>+XLM!F905</f>
        <v>84697</v>
      </c>
      <c r="N1121" s="6">
        <f t="shared" si="20"/>
        <v>88741976</v>
      </c>
      <c r="O1121" s="6"/>
    </row>
    <row r="1122" spans="1:15" x14ac:dyDescent="0.25">
      <c r="A1122" s="4">
        <v>42759</v>
      </c>
      <c r="B1122" s="5">
        <f>BTC!F1122</f>
        <v>111349000</v>
      </c>
      <c r="C1122" s="5">
        <f>+XRP!F1122</f>
        <v>509262</v>
      </c>
      <c r="D1122" s="5">
        <f>+LTC!F1122</f>
        <v>2629220</v>
      </c>
      <c r="E1122" s="5">
        <f>+ETC!F362</f>
        <v>921969</v>
      </c>
      <c r="F1122" s="5">
        <f>+ETH!F539</f>
        <v>8327330</v>
      </c>
      <c r="G1122" s="5">
        <v>0</v>
      </c>
      <c r="H1122" s="6">
        <f>+XMR!F982</f>
        <v>3121430</v>
      </c>
      <c r="I1122" s="6"/>
      <c r="J1122" s="5">
        <v>0</v>
      </c>
      <c r="K1122" s="5">
        <f>+DASH!F1078</f>
        <v>2694720</v>
      </c>
      <c r="L1122" s="5">
        <f>+XLM!F906</f>
        <v>64052</v>
      </c>
      <c r="N1122" s="6">
        <f t="shared" si="20"/>
        <v>129616983</v>
      </c>
      <c r="O1122" s="6"/>
    </row>
    <row r="1123" spans="1:15" x14ac:dyDescent="0.25">
      <c r="A1123" s="3">
        <v>42760</v>
      </c>
      <c r="B1123" s="5">
        <f>BTC!F1123</f>
        <v>120831000</v>
      </c>
      <c r="C1123" s="5">
        <f>+XRP!F1123</f>
        <v>522497</v>
      </c>
      <c r="D1123" s="5">
        <f>+LTC!F1123</f>
        <v>6863540</v>
      </c>
      <c r="E1123" s="5">
        <f>+ETC!F363</f>
        <v>1373550</v>
      </c>
      <c r="F1123" s="5">
        <f>+ETH!F540</f>
        <v>6751450</v>
      </c>
      <c r="G1123" s="5">
        <v>0</v>
      </c>
      <c r="H1123" s="6">
        <f>+XMR!F983</f>
        <v>1897140</v>
      </c>
      <c r="I1123" s="6"/>
      <c r="J1123" s="5">
        <v>0</v>
      </c>
      <c r="K1123" s="5">
        <f>+DASH!F1079</f>
        <v>1656580</v>
      </c>
      <c r="L1123" s="5">
        <f>+XLM!F907</f>
        <v>95889</v>
      </c>
      <c r="N1123" s="6">
        <f t="shared" si="20"/>
        <v>139991646</v>
      </c>
      <c r="O1123" s="6"/>
    </row>
    <row r="1124" spans="1:15" x14ac:dyDescent="0.25">
      <c r="A1124" s="4">
        <v>42761</v>
      </c>
      <c r="B1124" s="5">
        <f>BTC!F1124</f>
        <v>131958000</v>
      </c>
      <c r="C1124" s="5">
        <f>+XRP!F1124</f>
        <v>1446950</v>
      </c>
      <c r="D1124" s="5">
        <f>+LTC!F1124</f>
        <v>5817220</v>
      </c>
      <c r="E1124" s="5">
        <f>+ETC!F364</f>
        <v>948543</v>
      </c>
      <c r="F1124" s="5">
        <f>+ETH!F541</f>
        <v>8465020</v>
      </c>
      <c r="G1124" s="5">
        <v>0</v>
      </c>
      <c r="H1124" s="6">
        <f>+XMR!F984</f>
        <v>2172210</v>
      </c>
      <c r="I1124" s="6"/>
      <c r="J1124" s="5">
        <v>0</v>
      </c>
      <c r="K1124" s="5">
        <f>+DASH!F1080</f>
        <v>1348170</v>
      </c>
      <c r="L1124" s="5">
        <f>+XLM!F908</f>
        <v>68879</v>
      </c>
      <c r="N1124" s="6">
        <f t="shared" si="20"/>
        <v>152224992</v>
      </c>
      <c r="O1124" s="6"/>
    </row>
    <row r="1125" spans="1:15" x14ac:dyDescent="0.25">
      <c r="A1125" s="3">
        <v>42762</v>
      </c>
      <c r="B1125" s="5">
        <f>BTC!F1125</f>
        <v>125594000</v>
      </c>
      <c r="C1125" s="5">
        <f>+XRP!F1125</f>
        <v>924745</v>
      </c>
      <c r="D1125" s="5">
        <f>+LTC!F1125</f>
        <v>5049680</v>
      </c>
      <c r="E1125" s="5">
        <f>+ETC!F365</f>
        <v>1341760</v>
      </c>
      <c r="F1125" s="5">
        <f>+ETH!F542</f>
        <v>7189170</v>
      </c>
      <c r="G1125" s="5">
        <v>0</v>
      </c>
      <c r="H1125" s="6">
        <f>+XMR!F985</f>
        <v>4346850</v>
      </c>
      <c r="I1125" s="6"/>
      <c r="J1125" s="5">
        <v>0</v>
      </c>
      <c r="K1125" s="5">
        <f>+DASH!F1081</f>
        <v>1303190</v>
      </c>
      <c r="L1125" s="5">
        <f>+XLM!F909</f>
        <v>106139</v>
      </c>
      <c r="N1125" s="6">
        <f t="shared" si="20"/>
        <v>145855534</v>
      </c>
      <c r="O1125" s="6"/>
    </row>
    <row r="1126" spans="1:15" x14ac:dyDescent="0.25">
      <c r="A1126" s="4">
        <v>42763</v>
      </c>
      <c r="B1126" s="5">
        <f>BTC!F1126</f>
        <v>68979600</v>
      </c>
      <c r="C1126" s="5">
        <f>+XRP!F1126</f>
        <v>241491</v>
      </c>
      <c r="D1126" s="5">
        <f>+LTC!F1126</f>
        <v>3305270</v>
      </c>
      <c r="E1126" s="5">
        <f>+ETC!F366</f>
        <v>513562</v>
      </c>
      <c r="F1126" s="5">
        <f>+ETH!F543</f>
        <v>6580700</v>
      </c>
      <c r="G1126" s="5">
        <v>0</v>
      </c>
      <c r="H1126" s="6">
        <f>+XMR!F986</f>
        <v>6585960</v>
      </c>
      <c r="I1126" s="6"/>
      <c r="J1126" s="5">
        <v>0</v>
      </c>
      <c r="K1126" s="5">
        <f>+DASH!F1082</f>
        <v>1333010</v>
      </c>
      <c r="L1126" s="5">
        <f>+XLM!F910</f>
        <v>63589</v>
      </c>
      <c r="N1126" s="6">
        <f t="shared" si="20"/>
        <v>87603182</v>
      </c>
      <c r="O1126" s="6"/>
    </row>
    <row r="1127" spans="1:15" x14ac:dyDescent="0.25">
      <c r="A1127" s="3">
        <v>42764</v>
      </c>
      <c r="B1127" s="5">
        <f>BTC!F1127</f>
        <v>60851700</v>
      </c>
      <c r="C1127" s="5">
        <f>+XRP!F1127</f>
        <v>325176</v>
      </c>
      <c r="D1127" s="5">
        <f>+LTC!F1127</f>
        <v>2804420</v>
      </c>
      <c r="E1127" s="5">
        <f>+ETC!F367</f>
        <v>308654</v>
      </c>
      <c r="F1127" s="5">
        <f>+ETH!F544</f>
        <v>4689950</v>
      </c>
      <c r="G1127" s="5">
        <v>0</v>
      </c>
      <c r="H1127" s="6">
        <f>+XMR!F987</f>
        <v>3027920</v>
      </c>
      <c r="I1127" s="6"/>
      <c r="J1127" s="5">
        <v>0</v>
      </c>
      <c r="K1127" s="5">
        <f>+DASH!F1083</f>
        <v>1363910</v>
      </c>
      <c r="L1127" s="5">
        <f>+XLM!F911</f>
        <v>31416</v>
      </c>
      <c r="N1127" s="6">
        <f t="shared" si="20"/>
        <v>73403146</v>
      </c>
      <c r="O1127" s="6"/>
    </row>
    <row r="1128" spans="1:15" x14ac:dyDescent="0.25">
      <c r="A1128" s="4">
        <v>42765</v>
      </c>
      <c r="B1128" s="5">
        <f>BTC!F1128</f>
        <v>78227296</v>
      </c>
      <c r="C1128" s="5">
        <f>+XRP!F1128</f>
        <v>391822</v>
      </c>
      <c r="D1128" s="5">
        <f>+LTC!F1128</f>
        <v>10192700</v>
      </c>
      <c r="E1128" s="5">
        <f>+ETC!F368</f>
        <v>564097</v>
      </c>
      <c r="F1128" s="5">
        <f>+ETH!F545</f>
        <v>8042180</v>
      </c>
      <c r="G1128" s="5">
        <v>0</v>
      </c>
      <c r="H1128" s="6">
        <f>+XMR!F988</f>
        <v>2171460</v>
      </c>
      <c r="I1128" s="6"/>
      <c r="J1128" s="5">
        <v>0</v>
      </c>
      <c r="K1128" s="5">
        <f>+DASH!F1084</f>
        <v>2046270</v>
      </c>
      <c r="L1128" s="5">
        <f>+XLM!F912</f>
        <v>168268</v>
      </c>
      <c r="N1128" s="6">
        <f t="shared" si="20"/>
        <v>101804093</v>
      </c>
      <c r="O1128" s="6"/>
    </row>
    <row r="1129" spans="1:15" x14ac:dyDescent="0.25">
      <c r="A1129" s="3">
        <v>42766</v>
      </c>
      <c r="B1129" s="5">
        <f>BTC!F1129</f>
        <v>164582000</v>
      </c>
      <c r="C1129" s="5">
        <f>+XRP!F1129</f>
        <v>661444</v>
      </c>
      <c r="D1129" s="5">
        <f>+LTC!F1129</f>
        <v>15799800</v>
      </c>
      <c r="E1129" s="5">
        <f>+ETC!F369</f>
        <v>1080040</v>
      </c>
      <c r="F1129" s="5">
        <f>+ETH!F546</f>
        <v>11648700</v>
      </c>
      <c r="G1129" s="5">
        <v>0</v>
      </c>
      <c r="H1129" s="6">
        <f>+XMR!F989</f>
        <v>8919760</v>
      </c>
      <c r="I1129" s="6"/>
      <c r="J1129" s="5">
        <v>0</v>
      </c>
      <c r="K1129" s="5">
        <f>+DASH!F1085</f>
        <v>1384500</v>
      </c>
      <c r="L1129" s="5">
        <f>+XLM!F913</f>
        <v>154049</v>
      </c>
      <c r="N1129" s="6">
        <f t="shared" si="20"/>
        <v>204230293</v>
      </c>
      <c r="O1129" s="6"/>
    </row>
    <row r="1130" spans="1:15" x14ac:dyDescent="0.25">
      <c r="A1130" s="4">
        <v>42767</v>
      </c>
      <c r="B1130" s="5">
        <f>BTC!F1130</f>
        <v>150110000</v>
      </c>
      <c r="C1130" s="5">
        <f>+XRP!F1130</f>
        <v>1836820</v>
      </c>
      <c r="D1130" s="5">
        <f>+LTC!F1130</f>
        <v>7753930</v>
      </c>
      <c r="E1130" s="5">
        <f>+ETC!F370</f>
        <v>738198</v>
      </c>
      <c r="F1130" s="5">
        <f>+ETH!F547</f>
        <v>12852200</v>
      </c>
      <c r="G1130" s="5">
        <v>0</v>
      </c>
      <c r="H1130" s="6">
        <f>+XMR!F990</f>
        <v>2715170</v>
      </c>
      <c r="I1130" s="6"/>
      <c r="J1130" s="5">
        <v>0</v>
      </c>
      <c r="K1130" s="5">
        <f>+DASH!F1086</f>
        <v>2139000</v>
      </c>
      <c r="L1130" s="5">
        <f>+XLM!F914</f>
        <v>60079</v>
      </c>
      <c r="N1130" s="6">
        <f t="shared" si="20"/>
        <v>178205397</v>
      </c>
      <c r="O1130" s="6"/>
    </row>
    <row r="1131" spans="1:15" x14ac:dyDescent="0.25">
      <c r="A1131" s="3">
        <v>42768</v>
      </c>
      <c r="B1131" s="5">
        <f>BTC!F1131</f>
        <v>145820992</v>
      </c>
      <c r="C1131" s="5">
        <f>+XRP!F1131</f>
        <v>670888</v>
      </c>
      <c r="D1131" s="5">
        <f>+LTC!F1131</f>
        <v>5175450</v>
      </c>
      <c r="E1131" s="5">
        <f>+ETC!F371</f>
        <v>486080</v>
      </c>
      <c r="F1131" s="5">
        <f>+ETH!F548</f>
        <v>10172500</v>
      </c>
      <c r="G1131" s="5">
        <v>0</v>
      </c>
      <c r="H1131" s="6">
        <f>+XMR!F991</f>
        <v>2841870</v>
      </c>
      <c r="I1131" s="6"/>
      <c r="J1131" s="5">
        <v>0</v>
      </c>
      <c r="K1131" s="5">
        <f>+DASH!F1087</f>
        <v>1350760</v>
      </c>
      <c r="L1131" s="5">
        <f>+XLM!F915</f>
        <v>82584</v>
      </c>
      <c r="N1131" s="6">
        <f t="shared" si="20"/>
        <v>166601124</v>
      </c>
      <c r="O1131" s="6"/>
    </row>
    <row r="1132" spans="1:15" x14ac:dyDescent="0.25">
      <c r="A1132" s="4">
        <v>42769</v>
      </c>
      <c r="B1132" s="5">
        <f>BTC!F1132</f>
        <v>201278000</v>
      </c>
      <c r="C1132" s="5">
        <f>+XRP!F1132</f>
        <v>548263</v>
      </c>
      <c r="D1132" s="5">
        <f>+LTC!F1132</f>
        <v>8548470</v>
      </c>
      <c r="E1132" s="5">
        <f>+ETC!F372</f>
        <v>985487</v>
      </c>
      <c r="F1132" s="5">
        <f>+ETH!F549</f>
        <v>12897800</v>
      </c>
      <c r="G1132" s="5">
        <v>0</v>
      </c>
      <c r="H1132" s="6">
        <f>+XMR!F992</f>
        <v>5732620</v>
      </c>
      <c r="I1132" s="6"/>
      <c r="J1132" s="5">
        <v>0</v>
      </c>
      <c r="K1132" s="5">
        <f>+DASH!F1088</f>
        <v>1818910</v>
      </c>
      <c r="L1132" s="5">
        <f>+XLM!F916</f>
        <v>63775</v>
      </c>
      <c r="N1132" s="6">
        <f t="shared" si="20"/>
        <v>231873325</v>
      </c>
      <c r="O1132" s="6"/>
    </row>
    <row r="1133" spans="1:15" x14ac:dyDescent="0.25">
      <c r="A1133" s="3">
        <v>42770</v>
      </c>
      <c r="B1133" s="5">
        <f>BTC!F1133</f>
        <v>155064000</v>
      </c>
      <c r="C1133" s="5">
        <f>+XRP!F1133</f>
        <v>314187</v>
      </c>
      <c r="D1133" s="5">
        <f>+LTC!F1133</f>
        <v>6926300</v>
      </c>
      <c r="E1133" s="5">
        <f>+ETC!F373</f>
        <v>888228</v>
      </c>
      <c r="F1133" s="5">
        <f>+ETH!F550</f>
        <v>14139500</v>
      </c>
      <c r="G1133" s="5">
        <v>0</v>
      </c>
      <c r="H1133" s="6">
        <f>+XMR!F993</f>
        <v>3475030</v>
      </c>
      <c r="I1133" s="6"/>
      <c r="J1133" s="5">
        <v>0</v>
      </c>
      <c r="K1133" s="5">
        <f>+DASH!F1089</f>
        <v>1598070</v>
      </c>
      <c r="L1133" s="5">
        <f>+XLM!F917</f>
        <v>64988</v>
      </c>
      <c r="N1133" s="6">
        <f t="shared" si="20"/>
        <v>182470303</v>
      </c>
      <c r="O1133" s="6"/>
    </row>
    <row r="1134" spans="1:15" x14ac:dyDescent="0.25">
      <c r="A1134" s="4">
        <v>42771</v>
      </c>
      <c r="B1134" s="5">
        <f>BTC!F1134</f>
        <v>114208000</v>
      </c>
      <c r="C1134" s="5">
        <f>+XRP!F1134</f>
        <v>367001</v>
      </c>
      <c r="D1134" s="5">
        <f>+LTC!F1134</f>
        <v>4635400</v>
      </c>
      <c r="E1134" s="5">
        <f>+ETC!F374</f>
        <v>734278</v>
      </c>
      <c r="F1134" s="5">
        <f>+ETH!F551</f>
        <v>5942960</v>
      </c>
      <c r="G1134" s="5">
        <v>0</v>
      </c>
      <c r="H1134" s="6">
        <f>+XMR!F994</f>
        <v>2054440</v>
      </c>
      <c r="I1134" s="6"/>
      <c r="J1134" s="5">
        <v>0</v>
      </c>
      <c r="K1134" s="5">
        <f>+DASH!F1090</f>
        <v>1905980</v>
      </c>
      <c r="L1134" s="5">
        <f>+XLM!F918</f>
        <v>82642</v>
      </c>
      <c r="N1134" s="6">
        <f t="shared" si="20"/>
        <v>129930701</v>
      </c>
      <c r="O1134" s="6"/>
    </row>
    <row r="1135" spans="1:15" x14ac:dyDescent="0.25">
      <c r="A1135" s="3">
        <v>42772</v>
      </c>
      <c r="B1135" s="5">
        <f>BTC!F1135</f>
        <v>111762000</v>
      </c>
      <c r="C1135" s="5">
        <f>+XRP!F1135</f>
        <v>386766</v>
      </c>
      <c r="D1135" s="5">
        <f>+LTC!F1135</f>
        <v>4972300</v>
      </c>
      <c r="E1135" s="5">
        <f>+ETC!F375</f>
        <v>2217650</v>
      </c>
      <c r="F1135" s="5">
        <f>+ETH!F552</f>
        <v>5695440</v>
      </c>
      <c r="G1135" s="5">
        <v>0</v>
      </c>
      <c r="H1135" s="6">
        <f>+XMR!F995</f>
        <v>2124790</v>
      </c>
      <c r="I1135" s="6"/>
      <c r="J1135" s="5">
        <v>0</v>
      </c>
      <c r="K1135" s="5">
        <f>+DASH!F1091</f>
        <v>1025680</v>
      </c>
      <c r="L1135" s="5">
        <f>+XLM!F919</f>
        <v>61960</v>
      </c>
      <c r="N1135" s="6">
        <f t="shared" si="20"/>
        <v>128246586</v>
      </c>
      <c r="O1135" s="6"/>
    </row>
    <row r="1136" spans="1:15" x14ac:dyDescent="0.25">
      <c r="A1136" s="4">
        <v>42773</v>
      </c>
      <c r="B1136" s="5">
        <f>BTC!F1136</f>
        <v>146007008</v>
      </c>
      <c r="C1136" s="5">
        <f>+XRP!F1136</f>
        <v>945440</v>
      </c>
      <c r="D1136" s="5">
        <f>+LTC!F1136</f>
        <v>6570650</v>
      </c>
      <c r="E1136" s="5">
        <f>+ETC!F376</f>
        <v>1381580</v>
      </c>
      <c r="F1136" s="5">
        <f>+ETH!F553</f>
        <v>7629640</v>
      </c>
      <c r="G1136" s="5">
        <v>0</v>
      </c>
      <c r="H1136" s="6">
        <f>+XMR!F996</f>
        <v>3523120</v>
      </c>
      <c r="I1136" s="6"/>
      <c r="J1136" s="5">
        <v>0</v>
      </c>
      <c r="K1136" s="5">
        <f>+DASH!F1092</f>
        <v>1388260</v>
      </c>
      <c r="L1136" s="5">
        <f>+XLM!F920</f>
        <v>112816</v>
      </c>
      <c r="N1136" s="6">
        <f t="shared" si="20"/>
        <v>167558514</v>
      </c>
      <c r="O1136" s="6"/>
    </row>
    <row r="1137" spans="1:15" x14ac:dyDescent="0.25">
      <c r="A1137" s="3">
        <v>42774</v>
      </c>
      <c r="B1137" s="5">
        <f>BTC!F1137</f>
        <v>201855008</v>
      </c>
      <c r="C1137" s="5">
        <f>+XRP!F1137</f>
        <v>860217</v>
      </c>
      <c r="D1137" s="5">
        <f>+LTC!F1137</f>
        <v>7016980</v>
      </c>
      <c r="E1137" s="5">
        <f>+ETC!F377</f>
        <v>1227740</v>
      </c>
      <c r="F1137" s="5">
        <f>+ETH!F554</f>
        <v>9688630</v>
      </c>
      <c r="G1137" s="5">
        <v>0</v>
      </c>
      <c r="H1137" s="6">
        <f>+XMR!F997</f>
        <v>2124700</v>
      </c>
      <c r="I1137" s="6"/>
      <c r="J1137" s="5">
        <v>0</v>
      </c>
      <c r="K1137" s="5">
        <f>+DASH!F1093</f>
        <v>1552640</v>
      </c>
      <c r="L1137" s="5">
        <f>+XLM!F921</f>
        <v>135615</v>
      </c>
      <c r="N1137" s="6">
        <f t="shared" si="20"/>
        <v>224461530</v>
      </c>
      <c r="O1137" s="6"/>
    </row>
    <row r="1138" spans="1:15" x14ac:dyDescent="0.25">
      <c r="A1138" s="4">
        <v>42775</v>
      </c>
      <c r="B1138" s="5">
        <f>BTC!F1138</f>
        <v>407220000</v>
      </c>
      <c r="C1138" s="5">
        <f>+XRP!F1138</f>
        <v>1700680</v>
      </c>
      <c r="D1138" s="5">
        <f>+LTC!F1138</f>
        <v>21297300</v>
      </c>
      <c r="E1138" s="5">
        <f>+ETC!F378</f>
        <v>4496600</v>
      </c>
      <c r="F1138" s="5">
        <f>+ETH!F555</f>
        <v>18400300</v>
      </c>
      <c r="G1138" s="5">
        <v>0</v>
      </c>
      <c r="H1138" s="6">
        <f>+XMR!F998</f>
        <v>4268990</v>
      </c>
      <c r="I1138" s="6"/>
      <c r="J1138" s="5">
        <v>0</v>
      </c>
      <c r="K1138" s="5">
        <f>+DASH!F1094</f>
        <v>1793860</v>
      </c>
      <c r="L1138" s="5">
        <f>+XLM!F922</f>
        <v>132588</v>
      </c>
      <c r="N1138" s="6">
        <f t="shared" si="20"/>
        <v>459310318</v>
      </c>
      <c r="O1138" s="6"/>
    </row>
    <row r="1139" spans="1:15" x14ac:dyDescent="0.25">
      <c r="A1139" s="3">
        <v>42776</v>
      </c>
      <c r="B1139" s="5">
        <f>BTC!F1139</f>
        <v>190452000</v>
      </c>
      <c r="C1139" s="5">
        <f>+XRP!F1139</f>
        <v>808768</v>
      </c>
      <c r="D1139" s="5">
        <f>+LTC!F1139</f>
        <v>7918280</v>
      </c>
      <c r="E1139" s="5">
        <f>+ETC!F379</f>
        <v>1814640</v>
      </c>
      <c r="F1139" s="5">
        <f>+ETH!F556</f>
        <v>11914200</v>
      </c>
      <c r="G1139" s="5">
        <v>0</v>
      </c>
      <c r="H1139" s="6">
        <f>+XMR!F999</f>
        <v>2472350</v>
      </c>
      <c r="I1139" s="6"/>
      <c r="J1139" s="5">
        <v>0</v>
      </c>
      <c r="K1139" s="5">
        <f>+DASH!F1095</f>
        <v>1386930</v>
      </c>
      <c r="L1139" s="5">
        <f>+XLM!F923</f>
        <v>98448</v>
      </c>
      <c r="N1139" s="6">
        <f t="shared" si="20"/>
        <v>216865616</v>
      </c>
      <c r="O1139" s="6"/>
    </row>
    <row r="1140" spans="1:15" x14ac:dyDescent="0.25">
      <c r="A1140" s="4">
        <v>42777</v>
      </c>
      <c r="B1140" s="5">
        <f>BTC!F1140</f>
        <v>102261000</v>
      </c>
      <c r="C1140" s="5">
        <f>+XRP!F1140</f>
        <v>334607</v>
      </c>
      <c r="D1140" s="5">
        <f>+LTC!F1140</f>
        <v>3340840</v>
      </c>
      <c r="E1140" s="5">
        <f>+ETC!F380</f>
        <v>1627780</v>
      </c>
      <c r="F1140" s="5">
        <f>+ETH!F557</f>
        <v>7544520</v>
      </c>
      <c r="G1140" s="5">
        <v>0</v>
      </c>
      <c r="H1140" s="6">
        <f>+XMR!F1000</f>
        <v>2190900</v>
      </c>
      <c r="I1140" s="6"/>
      <c r="J1140" s="5">
        <v>0</v>
      </c>
      <c r="K1140" s="5">
        <f>+DASH!F1096</f>
        <v>1216530</v>
      </c>
      <c r="L1140" s="5">
        <f>+XLM!F924</f>
        <v>63281</v>
      </c>
      <c r="N1140" s="6">
        <f t="shared" si="20"/>
        <v>118579458</v>
      </c>
      <c r="O1140" s="6"/>
    </row>
    <row r="1141" spans="1:15" x14ac:dyDescent="0.25">
      <c r="A1141" s="3">
        <v>42778</v>
      </c>
      <c r="B1141" s="5">
        <f>BTC!F1141</f>
        <v>67530000</v>
      </c>
      <c r="C1141" s="5">
        <f>+XRP!F1141</f>
        <v>230479</v>
      </c>
      <c r="D1141" s="5">
        <f>+LTC!F1141</f>
        <v>2706320</v>
      </c>
      <c r="E1141" s="5">
        <f>+ETC!F381</f>
        <v>1574630</v>
      </c>
      <c r="F1141" s="5">
        <f>+ETH!F558</f>
        <v>6264900</v>
      </c>
      <c r="G1141" s="5">
        <v>0</v>
      </c>
      <c r="H1141" s="6">
        <f>+XMR!F1001</f>
        <v>2154250</v>
      </c>
      <c r="I1141" s="6"/>
      <c r="J1141" s="5">
        <v>0</v>
      </c>
      <c r="K1141" s="5">
        <f>+DASH!F1097</f>
        <v>1264080</v>
      </c>
      <c r="L1141" s="5">
        <f>+XLM!F925</f>
        <v>64662</v>
      </c>
      <c r="N1141" s="6">
        <f t="shared" si="20"/>
        <v>81789321</v>
      </c>
      <c r="O1141" s="6"/>
    </row>
    <row r="1142" spans="1:15" x14ac:dyDescent="0.25">
      <c r="A1142" s="4">
        <v>42779</v>
      </c>
      <c r="B1142" s="5">
        <f>BTC!F1142</f>
        <v>100607000</v>
      </c>
      <c r="C1142" s="5">
        <f>+XRP!F1142</f>
        <v>462843</v>
      </c>
      <c r="D1142" s="5">
        <f>+LTC!F1142</f>
        <v>4721650</v>
      </c>
      <c r="E1142" s="5">
        <f>+ETC!F382</f>
        <v>1459080</v>
      </c>
      <c r="F1142" s="5">
        <f>+ETH!F559</f>
        <v>7216520</v>
      </c>
      <c r="G1142" s="5">
        <v>0</v>
      </c>
      <c r="H1142" s="6">
        <f>+XMR!F1002</f>
        <v>1687590</v>
      </c>
      <c r="I1142" s="6"/>
      <c r="J1142" s="5">
        <v>0</v>
      </c>
      <c r="K1142" s="5">
        <f>+DASH!F1098</f>
        <v>1464030</v>
      </c>
      <c r="L1142" s="5">
        <f>+XLM!F926</f>
        <v>70642</v>
      </c>
      <c r="N1142" s="6">
        <f t="shared" si="20"/>
        <v>117689355</v>
      </c>
      <c r="O1142" s="6"/>
    </row>
    <row r="1143" spans="1:15" x14ac:dyDescent="0.25">
      <c r="A1143" s="3">
        <v>42780</v>
      </c>
      <c r="B1143" s="5">
        <f>BTC!F1143</f>
        <v>137946000</v>
      </c>
      <c r="C1143" s="5">
        <f>+XRP!F1143</f>
        <v>671150</v>
      </c>
      <c r="D1143" s="5">
        <f>+LTC!F1143</f>
        <v>3994400</v>
      </c>
      <c r="E1143" s="5">
        <f>+ETC!F383</f>
        <v>1588940</v>
      </c>
      <c r="F1143" s="5">
        <f>+ETH!F560</f>
        <v>42911500</v>
      </c>
      <c r="G1143" s="5">
        <v>0</v>
      </c>
      <c r="H1143" s="6">
        <f>+XMR!F1003</f>
        <v>4166850</v>
      </c>
      <c r="I1143" s="6"/>
      <c r="J1143" s="5">
        <v>0</v>
      </c>
      <c r="K1143" s="5">
        <f>+DASH!F1099</f>
        <v>1948330</v>
      </c>
      <c r="L1143" s="5">
        <f>+XLM!F927</f>
        <v>63693</v>
      </c>
      <c r="N1143" s="6">
        <f t="shared" si="20"/>
        <v>193290863</v>
      </c>
      <c r="O1143" s="6"/>
    </row>
    <row r="1144" spans="1:15" x14ac:dyDescent="0.25">
      <c r="A1144" s="4">
        <v>42781</v>
      </c>
      <c r="B1144" s="5">
        <f>BTC!F1144</f>
        <v>89759400</v>
      </c>
      <c r="C1144" s="5">
        <f>+XRP!F1144</f>
        <v>813299</v>
      </c>
      <c r="D1144" s="5">
        <f>+LTC!F1144</f>
        <v>2683590</v>
      </c>
      <c r="E1144" s="5">
        <f>+ETC!F384</f>
        <v>1164420</v>
      </c>
      <c r="F1144" s="5">
        <f>+ETH!F561</f>
        <v>18464700</v>
      </c>
      <c r="G1144" s="5">
        <v>0</v>
      </c>
      <c r="H1144" s="6">
        <f>+XMR!F1004</f>
        <v>4811600</v>
      </c>
      <c r="I1144" s="6"/>
      <c r="J1144" s="5">
        <v>0</v>
      </c>
      <c r="K1144" s="5">
        <f>+DASH!F1100</f>
        <v>3355410</v>
      </c>
      <c r="L1144" s="5">
        <f>+XLM!F928</f>
        <v>163475</v>
      </c>
      <c r="N1144" s="6">
        <f t="shared" si="20"/>
        <v>121215894</v>
      </c>
      <c r="O1144" s="6"/>
    </row>
    <row r="1145" spans="1:15" x14ac:dyDescent="0.25">
      <c r="A1145" s="3">
        <v>42782</v>
      </c>
      <c r="B1145" s="5">
        <f>BTC!F1145</f>
        <v>122277000</v>
      </c>
      <c r="C1145" s="5">
        <f>+XRP!F1145</f>
        <v>1355840</v>
      </c>
      <c r="D1145" s="5">
        <f>+LTC!F1145</f>
        <v>3991580</v>
      </c>
      <c r="E1145" s="5">
        <f>+ETC!F385</f>
        <v>1067180</v>
      </c>
      <c r="F1145" s="5">
        <f>+ETH!F562</f>
        <v>38002600</v>
      </c>
      <c r="G1145" s="5">
        <v>0</v>
      </c>
      <c r="H1145" s="6">
        <f>+XMR!F1005</f>
        <v>3256190</v>
      </c>
      <c r="I1145" s="6"/>
      <c r="J1145" s="5">
        <v>0</v>
      </c>
      <c r="K1145" s="5">
        <f>+DASH!F1101</f>
        <v>2859140</v>
      </c>
      <c r="L1145" s="5">
        <f>+XLM!F929</f>
        <v>112630</v>
      </c>
      <c r="N1145" s="6">
        <f t="shared" si="20"/>
        <v>172922160</v>
      </c>
      <c r="O1145" s="6"/>
    </row>
    <row r="1146" spans="1:15" x14ac:dyDescent="0.25">
      <c r="A1146" s="4">
        <v>42783</v>
      </c>
      <c r="B1146" s="5">
        <f>BTC!F1146</f>
        <v>136474000</v>
      </c>
      <c r="C1146" s="5">
        <f>+XRP!F1146</f>
        <v>1160600</v>
      </c>
      <c r="D1146" s="5">
        <f>+LTC!F1146</f>
        <v>4001350</v>
      </c>
      <c r="E1146" s="5">
        <f>+ETC!F386</f>
        <v>781116</v>
      </c>
      <c r="F1146" s="5">
        <f>+ETH!F563</f>
        <v>11636500</v>
      </c>
      <c r="G1146" s="5">
        <v>0</v>
      </c>
      <c r="H1146" s="6">
        <f>+XMR!F1006</f>
        <v>1711010</v>
      </c>
      <c r="I1146" s="6"/>
      <c r="J1146" s="5">
        <v>0</v>
      </c>
      <c r="K1146" s="5">
        <f>+DASH!F1102</f>
        <v>1859180</v>
      </c>
      <c r="L1146" s="5">
        <f>+XLM!F930</f>
        <v>79792</v>
      </c>
      <c r="N1146" s="6">
        <f t="shared" si="20"/>
        <v>157703548</v>
      </c>
      <c r="O1146" s="6"/>
    </row>
    <row r="1147" spans="1:15" x14ac:dyDescent="0.25">
      <c r="A1147" s="3">
        <v>42784</v>
      </c>
      <c r="B1147" s="5">
        <f>BTC!F1147</f>
        <v>99073504</v>
      </c>
      <c r="C1147" s="5">
        <f>+XRP!F1147</f>
        <v>1866850</v>
      </c>
      <c r="D1147" s="5">
        <f>+LTC!F1147</f>
        <v>3209270</v>
      </c>
      <c r="E1147" s="5">
        <f>+ETC!F387</f>
        <v>1130150</v>
      </c>
      <c r="F1147" s="5">
        <f>+ETH!F564</f>
        <v>9370010</v>
      </c>
      <c r="G1147" s="5">
        <v>0</v>
      </c>
      <c r="H1147" s="6">
        <f>+XMR!F1007</f>
        <v>1871110</v>
      </c>
      <c r="I1147" s="6"/>
      <c r="J1147" s="5">
        <v>0</v>
      </c>
      <c r="K1147" s="5">
        <f>+DASH!F1103</f>
        <v>3498460</v>
      </c>
      <c r="L1147" s="5">
        <f>+XLM!F931</f>
        <v>127180</v>
      </c>
      <c r="N1147" s="6">
        <f t="shared" si="20"/>
        <v>120146534</v>
      </c>
      <c r="O1147" s="6"/>
    </row>
    <row r="1148" spans="1:15" x14ac:dyDescent="0.25">
      <c r="A1148" s="4">
        <v>42785</v>
      </c>
      <c r="B1148" s="5">
        <f>BTC!F1148</f>
        <v>77423296</v>
      </c>
      <c r="C1148" s="5">
        <f>+XRP!F1148</f>
        <v>896856</v>
      </c>
      <c r="D1148" s="5">
        <f>+LTC!F1148</f>
        <v>2701490</v>
      </c>
      <c r="E1148" s="5">
        <f>+ETC!F388</f>
        <v>642421</v>
      </c>
      <c r="F1148" s="5">
        <f>+ETH!F565</f>
        <v>7799740</v>
      </c>
      <c r="G1148" s="5">
        <v>0</v>
      </c>
      <c r="H1148" s="6">
        <f>+XMR!F1008</f>
        <v>1663440</v>
      </c>
      <c r="I1148" s="6"/>
      <c r="J1148" s="5">
        <v>0</v>
      </c>
      <c r="K1148" s="5">
        <f>+DASH!F1104</f>
        <v>5688120</v>
      </c>
      <c r="L1148" s="5">
        <f>+XLM!F932</f>
        <v>65984</v>
      </c>
      <c r="N1148" s="6">
        <f t="shared" si="20"/>
        <v>96881347</v>
      </c>
      <c r="O1148" s="6"/>
    </row>
    <row r="1149" spans="1:15" x14ac:dyDescent="0.25">
      <c r="A1149" s="3">
        <v>42786</v>
      </c>
      <c r="B1149" s="5">
        <f>BTC!F1149</f>
        <v>109478000</v>
      </c>
      <c r="C1149" s="5">
        <f>+XRP!F1149</f>
        <v>880117</v>
      </c>
      <c r="D1149" s="5">
        <f>+LTC!F1149</f>
        <v>3128060</v>
      </c>
      <c r="E1149" s="5">
        <f>+ETC!F389</f>
        <v>609461</v>
      </c>
      <c r="F1149" s="5">
        <f>+ETH!F566</f>
        <v>12994400</v>
      </c>
      <c r="G1149" s="5">
        <v>0</v>
      </c>
      <c r="H1149" s="6">
        <f>+XMR!F1009</f>
        <v>8429880</v>
      </c>
      <c r="I1149" s="6"/>
      <c r="J1149" s="5">
        <v>0</v>
      </c>
      <c r="K1149" s="5">
        <f>+DASH!F1105</f>
        <v>4159380</v>
      </c>
      <c r="L1149" s="5">
        <f>+XLM!F933</f>
        <v>62491</v>
      </c>
      <c r="N1149" s="6">
        <f t="shared" si="20"/>
        <v>139741789</v>
      </c>
      <c r="O1149" s="6"/>
    </row>
    <row r="1150" spans="1:15" x14ac:dyDescent="0.25">
      <c r="A1150" s="4">
        <v>42787</v>
      </c>
      <c r="B1150" s="5">
        <f>BTC!F1150</f>
        <v>186868992</v>
      </c>
      <c r="C1150" s="5">
        <f>+XRP!F1150</f>
        <v>653081</v>
      </c>
      <c r="D1150" s="5">
        <f>+LTC!F1150</f>
        <v>4110740</v>
      </c>
      <c r="E1150" s="5">
        <f>+ETC!F390</f>
        <v>1034130</v>
      </c>
      <c r="F1150" s="5">
        <f>+ETH!F567</f>
        <v>15183300</v>
      </c>
      <c r="G1150" s="5">
        <v>0</v>
      </c>
      <c r="H1150" s="6">
        <f>+XMR!F1010</f>
        <v>4476160</v>
      </c>
      <c r="I1150" s="6"/>
      <c r="J1150" s="5">
        <v>0</v>
      </c>
      <c r="K1150" s="5">
        <f>+DASH!F1106</f>
        <v>4093200</v>
      </c>
      <c r="L1150" s="5">
        <f>+XLM!F934</f>
        <v>149743</v>
      </c>
      <c r="N1150" s="6">
        <f t="shared" si="20"/>
        <v>216569346</v>
      </c>
      <c r="O1150" s="6"/>
    </row>
    <row r="1151" spans="1:15" x14ac:dyDescent="0.25">
      <c r="A1151" s="3">
        <v>42788</v>
      </c>
      <c r="B1151" s="5">
        <f>BTC!F1151</f>
        <v>136100000</v>
      </c>
      <c r="C1151" s="5">
        <f>+XRP!F1151</f>
        <v>500712</v>
      </c>
      <c r="D1151" s="5">
        <f>+LTC!F1151</f>
        <v>4547610</v>
      </c>
      <c r="E1151" s="5">
        <f>+ETC!F391</f>
        <v>1014370</v>
      </c>
      <c r="F1151" s="5">
        <f>+ETH!F568</f>
        <v>10360900</v>
      </c>
      <c r="G1151" s="5">
        <v>0</v>
      </c>
      <c r="H1151" s="6">
        <f>+XMR!F1011</f>
        <v>2486660</v>
      </c>
      <c r="I1151" s="6"/>
      <c r="J1151" s="5">
        <v>0</v>
      </c>
      <c r="K1151" s="5">
        <f>+DASH!F1107</f>
        <v>2625710</v>
      </c>
      <c r="L1151" s="5">
        <f>+XLM!F935</f>
        <v>162748</v>
      </c>
      <c r="N1151" s="6">
        <f t="shared" si="20"/>
        <v>157798710</v>
      </c>
      <c r="O1151" s="6"/>
    </row>
    <row r="1152" spans="1:15" x14ac:dyDescent="0.25">
      <c r="A1152" s="4">
        <v>42789</v>
      </c>
      <c r="B1152" s="5">
        <f>BTC!F1152</f>
        <v>189454000</v>
      </c>
      <c r="C1152" s="5">
        <f>+XRP!F1152</f>
        <v>750533</v>
      </c>
      <c r="D1152" s="5">
        <f>+LTC!F1152</f>
        <v>4096480</v>
      </c>
      <c r="E1152" s="5">
        <f>+ETC!F392</f>
        <v>1254060</v>
      </c>
      <c r="F1152" s="5">
        <f>+ETH!F569</f>
        <v>14522300</v>
      </c>
      <c r="G1152" s="5">
        <v>0</v>
      </c>
      <c r="H1152" s="6">
        <f>+XMR!F1012</f>
        <v>2875250</v>
      </c>
      <c r="I1152" s="6"/>
      <c r="J1152" s="5">
        <v>0</v>
      </c>
      <c r="K1152" s="5">
        <f>+DASH!F1108</f>
        <v>4664780</v>
      </c>
      <c r="L1152" s="5">
        <f>+XLM!F936</f>
        <v>131865</v>
      </c>
      <c r="N1152" s="6">
        <f t="shared" si="20"/>
        <v>217749268</v>
      </c>
      <c r="O1152" s="6"/>
    </row>
    <row r="1153" spans="1:15" x14ac:dyDescent="0.25">
      <c r="A1153" s="3">
        <v>42790</v>
      </c>
      <c r="B1153" s="5">
        <f>BTC!F1153</f>
        <v>330759008</v>
      </c>
      <c r="C1153" s="5">
        <f>+XRP!F1153</f>
        <v>1343690</v>
      </c>
      <c r="D1153" s="5">
        <f>+LTC!F1153</f>
        <v>6921090</v>
      </c>
      <c r="E1153" s="5">
        <f>+ETC!F393</f>
        <v>2141280</v>
      </c>
      <c r="F1153" s="5">
        <f>+ETH!F570</f>
        <v>19574400</v>
      </c>
      <c r="G1153" s="5">
        <v>0</v>
      </c>
      <c r="H1153" s="6">
        <f>+XMR!F1013</f>
        <v>8707610</v>
      </c>
      <c r="I1153" s="6"/>
      <c r="J1153" s="5">
        <v>0</v>
      </c>
      <c r="K1153" s="5">
        <f>+DASH!F1109</f>
        <v>10322700</v>
      </c>
      <c r="L1153" s="5">
        <f>+XLM!F937</f>
        <v>186269</v>
      </c>
      <c r="N1153" s="6">
        <f t="shared" si="20"/>
        <v>379956047</v>
      </c>
      <c r="O1153" s="6"/>
    </row>
    <row r="1154" spans="1:15" x14ac:dyDescent="0.25">
      <c r="A1154" s="4">
        <v>42791</v>
      </c>
      <c r="B1154" s="5">
        <f>BTC!F1154</f>
        <v>139960992</v>
      </c>
      <c r="C1154" s="5">
        <f>+XRP!F1154</f>
        <v>684577</v>
      </c>
      <c r="D1154" s="5">
        <f>+LTC!F1154</f>
        <v>3581200</v>
      </c>
      <c r="E1154" s="5">
        <f>+ETC!F394</f>
        <v>1337270</v>
      </c>
      <c r="F1154" s="5">
        <f>+ETH!F571</f>
        <v>18533900</v>
      </c>
      <c r="G1154" s="5">
        <v>0</v>
      </c>
      <c r="H1154" s="6">
        <f>+XMR!F1014</f>
        <v>3102200</v>
      </c>
      <c r="I1154" s="6"/>
      <c r="J1154" s="5">
        <v>0</v>
      </c>
      <c r="K1154" s="5">
        <f>+DASH!F1110</f>
        <v>7377240</v>
      </c>
      <c r="L1154" s="5">
        <f>+XLM!F938</f>
        <v>119102</v>
      </c>
      <c r="N1154" s="6">
        <f t="shared" si="20"/>
        <v>174696481</v>
      </c>
      <c r="O1154" s="6"/>
    </row>
    <row r="1155" spans="1:15" x14ac:dyDescent="0.25">
      <c r="A1155" s="3">
        <v>42792</v>
      </c>
      <c r="B1155" s="5">
        <f>BTC!F1155</f>
        <v>116486000</v>
      </c>
      <c r="C1155" s="5">
        <f>+XRP!F1155</f>
        <v>258373</v>
      </c>
      <c r="D1155" s="5">
        <f>+LTC!F1155</f>
        <v>2688250</v>
      </c>
      <c r="E1155" s="5">
        <f>+ETC!F395</f>
        <v>1486190</v>
      </c>
      <c r="F1155" s="5">
        <f>+ETH!F572</f>
        <v>20307500</v>
      </c>
      <c r="G1155" s="5">
        <v>0</v>
      </c>
      <c r="H1155" s="6">
        <f>+XMR!F1015</f>
        <v>2039860</v>
      </c>
      <c r="I1155" s="6"/>
      <c r="J1155" s="5">
        <v>0</v>
      </c>
      <c r="K1155" s="5">
        <f>+DASH!F1111</f>
        <v>4656680</v>
      </c>
      <c r="L1155" s="5">
        <f>+XLM!F939</f>
        <v>149964</v>
      </c>
      <c r="N1155" s="6">
        <f t="shared" si="20"/>
        <v>148072817</v>
      </c>
      <c r="O1155" s="6"/>
    </row>
    <row r="1156" spans="1:15" x14ac:dyDescent="0.25">
      <c r="A1156" s="4">
        <v>42793</v>
      </c>
      <c r="B1156" s="5">
        <f>BTC!F1156</f>
        <v>131570000</v>
      </c>
      <c r="C1156" s="5">
        <f>+XRP!F1156</f>
        <v>641126</v>
      </c>
      <c r="D1156" s="5">
        <f>+LTC!F1156</f>
        <v>3766590</v>
      </c>
      <c r="E1156" s="5">
        <f>+ETC!F396</f>
        <v>1284690</v>
      </c>
      <c r="F1156" s="5">
        <f>+ETH!F573</f>
        <v>31667000</v>
      </c>
      <c r="G1156" s="5">
        <v>0</v>
      </c>
      <c r="H1156" s="6">
        <f>+XMR!F1016</f>
        <v>1343950</v>
      </c>
      <c r="I1156" s="6"/>
      <c r="J1156" s="5">
        <v>0</v>
      </c>
      <c r="K1156" s="5">
        <f>+DASH!F1112</f>
        <v>4064580</v>
      </c>
      <c r="L1156" s="5">
        <f>+XLM!F940</f>
        <v>99411</v>
      </c>
      <c r="N1156" s="6">
        <f t="shared" si="20"/>
        <v>174437347</v>
      </c>
      <c r="O1156" s="6"/>
    </row>
    <row r="1157" spans="1:15" x14ac:dyDescent="0.25">
      <c r="A1157" s="3">
        <v>42794</v>
      </c>
      <c r="B1157" s="5">
        <f>BTC!F1157</f>
        <v>184956000</v>
      </c>
      <c r="C1157" s="5">
        <f>+XRP!F1157</f>
        <v>1693350</v>
      </c>
      <c r="D1157" s="5">
        <f>+LTC!F1157</f>
        <v>4045440</v>
      </c>
      <c r="E1157" s="5">
        <f>+ETC!F397</f>
        <v>1444190</v>
      </c>
      <c r="F1157" s="5">
        <f>+ETH!F574</f>
        <v>65478900</v>
      </c>
      <c r="G1157" s="5">
        <v>0</v>
      </c>
      <c r="H1157" s="6">
        <f>+XMR!F1017</f>
        <v>4316810</v>
      </c>
      <c r="I1157" s="6">
        <f>+ZEC!F458</f>
        <v>2551690</v>
      </c>
      <c r="J1157" s="5">
        <v>0</v>
      </c>
      <c r="K1157" s="5">
        <f>+DASH!F1113</f>
        <v>10042800</v>
      </c>
      <c r="L1157" s="5">
        <f>+XLM!F941</f>
        <v>73171</v>
      </c>
      <c r="N1157" s="6">
        <f t="shared" si="20"/>
        <v>274602351</v>
      </c>
      <c r="O1157" s="6"/>
    </row>
    <row r="1158" spans="1:15" x14ac:dyDescent="0.25">
      <c r="A1158" s="4">
        <v>42795</v>
      </c>
      <c r="B1158" s="5">
        <f>BTC!F1158</f>
        <v>229056992</v>
      </c>
      <c r="C1158" s="5">
        <f>+XRP!F1158</f>
        <v>1630460</v>
      </c>
      <c r="D1158" s="5">
        <f>+LTC!F1158</f>
        <v>4405000</v>
      </c>
      <c r="E1158" s="5">
        <f>+ETC!F398</f>
        <v>4561930</v>
      </c>
      <c r="F1158" s="5">
        <f>+ETH!F575</f>
        <v>44927500</v>
      </c>
      <c r="G1158" s="5">
        <v>0</v>
      </c>
      <c r="H1158" s="6">
        <f>+XMR!F1018</f>
        <v>6449830</v>
      </c>
      <c r="I1158" s="6">
        <f>+ZEC!F459</f>
        <v>2376490</v>
      </c>
      <c r="J1158" s="5">
        <v>0</v>
      </c>
      <c r="K1158" s="5">
        <f>+DASH!F1114</f>
        <v>31700200</v>
      </c>
      <c r="L1158" s="5">
        <f>+XLM!F942</f>
        <v>263991</v>
      </c>
      <c r="N1158" s="6">
        <f t="shared" si="20"/>
        <v>325372393</v>
      </c>
      <c r="O1158" s="6"/>
    </row>
    <row r="1159" spans="1:15" x14ac:dyDescent="0.25">
      <c r="A1159" s="3">
        <v>42796</v>
      </c>
      <c r="B1159" s="5">
        <f>BTC!F1159</f>
        <v>368275008</v>
      </c>
      <c r="C1159" s="5">
        <f>+XRP!F1159</f>
        <v>3811500</v>
      </c>
      <c r="D1159" s="5">
        <f>+LTC!F1159</f>
        <v>9439480</v>
      </c>
      <c r="E1159" s="5">
        <f>+ETC!F399</f>
        <v>3776100</v>
      </c>
      <c r="F1159" s="5">
        <f>+ETH!F576</f>
        <v>83627104</v>
      </c>
      <c r="G1159" s="5">
        <v>0</v>
      </c>
      <c r="H1159" s="6">
        <f>+XMR!F1019</f>
        <v>7161980</v>
      </c>
      <c r="I1159" s="6">
        <f>+ZEC!F460</f>
        <v>2385790</v>
      </c>
      <c r="J1159" s="5">
        <v>0</v>
      </c>
      <c r="K1159" s="5">
        <f>+DASH!F1115</f>
        <v>72796200</v>
      </c>
      <c r="L1159" s="5">
        <f>+XLM!F943</f>
        <v>443801</v>
      </c>
      <c r="N1159" s="6">
        <f t="shared" si="20"/>
        <v>551716963</v>
      </c>
      <c r="O1159" s="6"/>
    </row>
    <row r="1160" spans="1:15" x14ac:dyDescent="0.25">
      <c r="A1160" s="4">
        <v>42797</v>
      </c>
      <c r="B1160" s="5">
        <f>BTC!F1160</f>
        <v>315739008</v>
      </c>
      <c r="C1160" s="5">
        <f>+XRP!F1160</f>
        <v>2703850</v>
      </c>
      <c r="D1160" s="5">
        <f>+LTC!F1160</f>
        <v>7515680</v>
      </c>
      <c r="E1160" s="5">
        <f>+ETC!F400</f>
        <v>4159960</v>
      </c>
      <c r="F1160" s="5">
        <f>+ETH!F577</f>
        <v>95863400</v>
      </c>
      <c r="G1160" s="5">
        <v>0</v>
      </c>
      <c r="H1160" s="6">
        <f>+XMR!F1020</f>
        <v>7926590</v>
      </c>
      <c r="I1160" s="6">
        <f>+ZEC!F461</f>
        <v>2223230</v>
      </c>
      <c r="J1160" s="5">
        <v>0</v>
      </c>
      <c r="K1160" s="5">
        <f>+DASH!F1116</f>
        <v>33651400</v>
      </c>
      <c r="L1160" s="5">
        <f>+XLM!F944</f>
        <v>242064</v>
      </c>
      <c r="N1160" s="6">
        <f t="shared" si="20"/>
        <v>470025182</v>
      </c>
      <c r="O1160" s="6"/>
    </row>
    <row r="1161" spans="1:15" x14ac:dyDescent="0.25">
      <c r="A1161" s="3">
        <v>42798</v>
      </c>
      <c r="B1161" s="5">
        <f>BTC!F1161</f>
        <v>183270000</v>
      </c>
      <c r="C1161" s="5">
        <f>+XRP!F1161</f>
        <v>1372440</v>
      </c>
      <c r="D1161" s="5">
        <f>+LTC!F1161</f>
        <v>3361400</v>
      </c>
      <c r="E1161" s="5">
        <f>+ETC!F401</f>
        <v>2412650</v>
      </c>
      <c r="F1161" s="5">
        <f>+ETH!F578</f>
        <v>27341900</v>
      </c>
      <c r="G1161" s="5">
        <v>0</v>
      </c>
      <c r="H1161" s="6">
        <f>+XMR!F1021</f>
        <v>2239270</v>
      </c>
      <c r="I1161" s="6">
        <f>+ZEC!F462</f>
        <v>1619630</v>
      </c>
      <c r="J1161" s="5">
        <v>0</v>
      </c>
      <c r="K1161" s="5">
        <f>+DASH!F1117</f>
        <v>14949600</v>
      </c>
      <c r="L1161" s="5">
        <f>+XLM!F945</f>
        <v>104298</v>
      </c>
      <c r="N1161" s="6">
        <f t="shared" si="20"/>
        <v>236671188</v>
      </c>
      <c r="O1161" s="6"/>
    </row>
    <row r="1162" spans="1:15" x14ac:dyDescent="0.25">
      <c r="A1162" s="4">
        <v>42799</v>
      </c>
      <c r="B1162" s="5">
        <f>BTC!F1162</f>
        <v>134127000</v>
      </c>
      <c r="C1162" s="5">
        <f>+XRP!F1162</f>
        <v>1044760</v>
      </c>
      <c r="D1162" s="5">
        <f>+LTC!F1162</f>
        <v>2836910</v>
      </c>
      <c r="E1162" s="5">
        <f>+ETC!F402</f>
        <v>1580650</v>
      </c>
      <c r="F1162" s="5">
        <f>+ETH!F579</f>
        <v>26816300</v>
      </c>
      <c r="G1162" s="5">
        <v>0</v>
      </c>
      <c r="H1162" s="6">
        <f>+XMR!F1022</f>
        <v>5455280</v>
      </c>
      <c r="I1162" s="6">
        <f>+ZEC!F463</f>
        <v>802597</v>
      </c>
      <c r="J1162" s="5">
        <v>0</v>
      </c>
      <c r="K1162" s="5">
        <f>+DASH!F1118</f>
        <v>12260100</v>
      </c>
      <c r="L1162" s="5">
        <f>+XLM!F946</f>
        <v>105342</v>
      </c>
      <c r="N1162" s="6">
        <f t="shared" si="20"/>
        <v>185028939</v>
      </c>
      <c r="O1162" s="6"/>
    </row>
    <row r="1163" spans="1:15" x14ac:dyDescent="0.25">
      <c r="A1163" s="3">
        <v>42800</v>
      </c>
      <c r="B1163" s="5">
        <f>BTC!F1163</f>
        <v>153656992</v>
      </c>
      <c r="C1163" s="5">
        <f>+XRP!F1163</f>
        <v>1023500</v>
      </c>
      <c r="D1163" s="5">
        <f>+LTC!F1163</f>
        <v>4393810</v>
      </c>
      <c r="E1163" s="5">
        <f>+ETC!F403</f>
        <v>1172880</v>
      </c>
      <c r="F1163" s="5">
        <f>+ETH!F580</f>
        <v>32432700</v>
      </c>
      <c r="G1163" s="5">
        <v>0</v>
      </c>
      <c r="H1163" s="6">
        <f>+XMR!F1023</f>
        <v>6913360</v>
      </c>
      <c r="I1163" s="6">
        <f>+ZEC!F464</f>
        <v>1250700</v>
      </c>
      <c r="J1163" s="5">
        <v>0</v>
      </c>
      <c r="K1163" s="5">
        <f>+DASH!F1119</f>
        <v>12933400</v>
      </c>
      <c r="L1163" s="5">
        <f>+XLM!F947</f>
        <v>192854</v>
      </c>
      <c r="N1163" s="6">
        <f t="shared" si="20"/>
        <v>213970196</v>
      </c>
      <c r="O1163" s="6"/>
    </row>
    <row r="1164" spans="1:15" x14ac:dyDescent="0.25">
      <c r="A1164" s="4">
        <v>42801</v>
      </c>
      <c r="B1164" s="5">
        <f>BTC!F1164</f>
        <v>291256000</v>
      </c>
      <c r="C1164" s="5">
        <f>+XRP!F1164</f>
        <v>2901920</v>
      </c>
      <c r="D1164" s="5">
        <f>+LTC!F1164</f>
        <v>5619560</v>
      </c>
      <c r="E1164" s="5">
        <f>+ETC!F404</f>
        <v>2220840</v>
      </c>
      <c r="F1164" s="5">
        <f>+ETH!F581</f>
        <v>37972200</v>
      </c>
      <c r="G1164" s="5">
        <v>0</v>
      </c>
      <c r="H1164" s="6">
        <f>+XMR!F1024</f>
        <v>5928550</v>
      </c>
      <c r="I1164" s="6">
        <f>+ZEC!F465</f>
        <v>1051440</v>
      </c>
      <c r="J1164" s="5">
        <v>0</v>
      </c>
      <c r="K1164" s="5">
        <f>+DASH!F1120</f>
        <v>9034640</v>
      </c>
      <c r="L1164" s="5">
        <f>+XLM!F948</f>
        <v>434802</v>
      </c>
      <c r="N1164" s="6">
        <f t="shared" si="20"/>
        <v>356419952</v>
      </c>
      <c r="O1164" s="6"/>
    </row>
    <row r="1165" spans="1:15" x14ac:dyDescent="0.25">
      <c r="A1165" s="3">
        <v>42802</v>
      </c>
      <c r="B1165" s="5">
        <f>BTC!F1165</f>
        <v>332603008</v>
      </c>
      <c r="C1165" s="5">
        <f>+XRP!F1165</f>
        <v>3432500</v>
      </c>
      <c r="D1165" s="5">
        <f>+LTC!F1165</f>
        <v>4594400</v>
      </c>
      <c r="E1165" s="5">
        <f>+ETC!F405</f>
        <v>1960780</v>
      </c>
      <c r="F1165" s="5">
        <f>+ETH!F582</f>
        <v>44304600</v>
      </c>
      <c r="G1165" s="5">
        <v>0</v>
      </c>
      <c r="H1165" s="6">
        <f>+XMR!F1025</f>
        <v>4244610</v>
      </c>
      <c r="I1165" s="6">
        <f>+ZEC!F466</f>
        <v>1056640</v>
      </c>
      <c r="J1165" s="5">
        <v>0</v>
      </c>
      <c r="K1165" s="5">
        <f>+DASH!F1121</f>
        <v>7640390</v>
      </c>
      <c r="L1165" s="5">
        <f>+XLM!F949</f>
        <v>310617</v>
      </c>
      <c r="N1165" s="6">
        <f t="shared" si="20"/>
        <v>400147545</v>
      </c>
      <c r="O1165" s="6"/>
    </row>
    <row r="1166" spans="1:15" x14ac:dyDescent="0.25">
      <c r="A1166" s="4">
        <v>42803</v>
      </c>
      <c r="B1166" s="5">
        <f>BTC!F1166</f>
        <v>212283008</v>
      </c>
      <c r="C1166" s="5">
        <f>+XRP!F1166</f>
        <v>2064660</v>
      </c>
      <c r="D1166" s="5">
        <f>+LTC!F1166</f>
        <v>3092100</v>
      </c>
      <c r="E1166" s="5">
        <f>+ETC!F406</f>
        <v>1248670</v>
      </c>
      <c r="F1166" s="5">
        <f>+ETH!F583</f>
        <v>31418400</v>
      </c>
      <c r="G1166" s="5">
        <v>0</v>
      </c>
      <c r="H1166" s="6">
        <f>+XMR!F1026</f>
        <v>3489930</v>
      </c>
      <c r="I1166" s="6">
        <f>+ZEC!F467</f>
        <v>891767</v>
      </c>
      <c r="J1166" s="5">
        <v>0</v>
      </c>
      <c r="K1166" s="5">
        <f>+DASH!F1122</f>
        <v>21013500</v>
      </c>
      <c r="L1166" s="5">
        <f>+XLM!F950</f>
        <v>186214</v>
      </c>
      <c r="N1166" s="6">
        <f t="shared" si="20"/>
        <v>275688249</v>
      </c>
      <c r="O1166" s="6"/>
    </row>
    <row r="1167" spans="1:15" x14ac:dyDescent="0.25">
      <c r="A1167" s="3">
        <v>42804</v>
      </c>
      <c r="B1167" s="5">
        <f>BTC!F1167</f>
        <v>563795968</v>
      </c>
      <c r="C1167" s="5">
        <f>+XRP!F1167</f>
        <v>3144440</v>
      </c>
      <c r="D1167" s="5">
        <f>+LTC!F1167</f>
        <v>7090150</v>
      </c>
      <c r="E1167" s="5">
        <f>+ETC!F407</f>
        <v>4351910</v>
      </c>
      <c r="F1167" s="5">
        <f>+ETH!F584</f>
        <v>87506800</v>
      </c>
      <c r="G1167" s="5">
        <v>0</v>
      </c>
      <c r="H1167" s="6">
        <f>+XMR!F1027</f>
        <v>10802800</v>
      </c>
      <c r="I1167" s="6">
        <f>+ZEC!F468</f>
        <v>1938790</v>
      </c>
      <c r="J1167" s="5">
        <v>0</v>
      </c>
      <c r="K1167" s="5">
        <f>+DASH!F1123</f>
        <v>24723800</v>
      </c>
      <c r="L1167" s="5">
        <f>+XLM!F951</f>
        <v>344787</v>
      </c>
      <c r="N1167" s="6">
        <f t="shared" si="20"/>
        <v>703699445</v>
      </c>
      <c r="O1167" s="6"/>
    </row>
    <row r="1168" spans="1:15" x14ac:dyDescent="0.25">
      <c r="A1168" s="4">
        <v>42805</v>
      </c>
      <c r="B1168" s="5">
        <f>BTC!F1168</f>
        <v>283320000</v>
      </c>
      <c r="C1168" s="5">
        <f>+XRP!F1168</f>
        <v>1818590</v>
      </c>
      <c r="D1168" s="5">
        <f>+LTC!F1168</f>
        <v>3463740</v>
      </c>
      <c r="E1168" s="5">
        <f>+ETC!F408</f>
        <v>1985600</v>
      </c>
      <c r="F1168" s="5">
        <f>+ETH!F585</f>
        <v>69150096</v>
      </c>
      <c r="G1168" s="5">
        <v>0</v>
      </c>
      <c r="H1168" s="6">
        <f>+XMR!F1028</f>
        <v>6499310</v>
      </c>
      <c r="I1168" s="6">
        <f>+ZEC!F469</f>
        <v>1681810</v>
      </c>
      <c r="J1168" s="5">
        <v>0</v>
      </c>
      <c r="K1168" s="5">
        <f>+DASH!F1124</f>
        <v>55127200</v>
      </c>
      <c r="L1168" s="5">
        <f>+XLM!F952</f>
        <v>393229</v>
      </c>
      <c r="N1168" s="6">
        <f t="shared" si="20"/>
        <v>423439575</v>
      </c>
      <c r="O1168" s="6"/>
    </row>
    <row r="1169" spans="1:15" x14ac:dyDescent="0.25">
      <c r="A1169" s="3">
        <v>42806</v>
      </c>
      <c r="B1169" s="5">
        <f>BTC!F1169</f>
        <v>227176000</v>
      </c>
      <c r="C1169" s="5">
        <f>+XRP!F1169</f>
        <v>1531030</v>
      </c>
      <c r="D1169" s="5">
        <f>+LTC!F1169</f>
        <v>3373750</v>
      </c>
      <c r="E1169" s="5">
        <f>+ETC!F409</f>
        <v>3137590</v>
      </c>
      <c r="F1169" s="5">
        <f>+ETH!F586</f>
        <v>74628896</v>
      </c>
      <c r="G1169" s="5">
        <v>0</v>
      </c>
      <c r="H1169" s="6">
        <f>+XMR!F1029</f>
        <v>17931000</v>
      </c>
      <c r="I1169" s="6">
        <f>+ZEC!F470</f>
        <v>1838160</v>
      </c>
      <c r="J1169" s="5">
        <v>0</v>
      </c>
      <c r="K1169" s="5">
        <f>+DASH!F1125</f>
        <v>46099200</v>
      </c>
      <c r="L1169" s="5">
        <f>+XLM!F953</f>
        <v>352712</v>
      </c>
      <c r="N1169" s="6">
        <f t="shared" si="20"/>
        <v>376068338</v>
      </c>
      <c r="O1169" s="6"/>
    </row>
    <row r="1170" spans="1:15" x14ac:dyDescent="0.25">
      <c r="A1170" s="4">
        <v>42807</v>
      </c>
      <c r="B1170" s="5">
        <f>BTC!F1170</f>
        <v>380276992</v>
      </c>
      <c r="C1170" s="5">
        <f>+XRP!F1170</f>
        <v>2561890</v>
      </c>
      <c r="D1170" s="5">
        <f>+LTC!F1170</f>
        <v>22439100</v>
      </c>
      <c r="E1170" s="5">
        <f>+ETC!F410</f>
        <v>9504840</v>
      </c>
      <c r="F1170" s="5">
        <f>+ETH!F587</f>
        <v>255488000</v>
      </c>
      <c r="G1170" s="5">
        <v>0</v>
      </c>
      <c r="H1170" s="6">
        <f>+XMR!F1030</f>
        <v>19566500</v>
      </c>
      <c r="I1170" s="6">
        <f>+ZEC!F471</f>
        <v>5846470</v>
      </c>
      <c r="J1170" s="5">
        <v>0</v>
      </c>
      <c r="K1170" s="5">
        <f>+DASH!F1126</f>
        <v>36706700</v>
      </c>
      <c r="L1170" s="5">
        <f>+XLM!F954</f>
        <v>667701</v>
      </c>
      <c r="N1170" s="6">
        <f t="shared" si="20"/>
        <v>733058193</v>
      </c>
      <c r="O1170" s="6"/>
    </row>
    <row r="1171" spans="1:15" x14ac:dyDescent="0.25">
      <c r="A1171" s="3">
        <v>42808</v>
      </c>
      <c r="B1171" s="5">
        <f>BTC!F1171</f>
        <v>245306000</v>
      </c>
      <c r="C1171" s="5">
        <f>+XRP!F1171</f>
        <v>1358830</v>
      </c>
      <c r="D1171" s="5">
        <f>+LTC!F1171</f>
        <v>7928910</v>
      </c>
      <c r="E1171" s="5">
        <f>+ETC!F411</f>
        <v>9565220</v>
      </c>
      <c r="F1171" s="5">
        <f>+ETH!F588</f>
        <v>101797000</v>
      </c>
      <c r="G1171" s="5">
        <v>0</v>
      </c>
      <c r="H1171" s="6">
        <f>+XMR!F1031</f>
        <v>10072300</v>
      </c>
      <c r="I1171" s="6">
        <f>+ZEC!F472</f>
        <v>2372830</v>
      </c>
      <c r="J1171" s="5">
        <v>0</v>
      </c>
      <c r="K1171" s="5">
        <f>+DASH!F1127</f>
        <v>37180000</v>
      </c>
      <c r="L1171" s="5">
        <f>+XLM!F955</f>
        <v>389076</v>
      </c>
      <c r="N1171" s="6">
        <f t="shared" si="20"/>
        <v>415970166</v>
      </c>
      <c r="O1171" s="6"/>
    </row>
    <row r="1172" spans="1:15" x14ac:dyDescent="0.25">
      <c r="A1172" s="4">
        <v>42809</v>
      </c>
      <c r="B1172" s="5">
        <f>BTC!F1172</f>
        <v>297804992</v>
      </c>
      <c r="C1172" s="5">
        <f>+XRP!F1172</f>
        <v>1376090</v>
      </c>
      <c r="D1172" s="5">
        <f>+LTC!F1172</f>
        <v>6571900</v>
      </c>
      <c r="E1172" s="5">
        <f>+ETC!F412</f>
        <v>5906800</v>
      </c>
      <c r="F1172" s="5">
        <f>+ETH!F589</f>
        <v>170344000</v>
      </c>
      <c r="G1172" s="5">
        <v>0</v>
      </c>
      <c r="H1172" s="6">
        <f>+XMR!F1032</f>
        <v>12265200</v>
      </c>
      <c r="I1172" s="6">
        <f>+ZEC!F473</f>
        <v>2480490</v>
      </c>
      <c r="J1172" s="5">
        <v>0</v>
      </c>
      <c r="K1172" s="5">
        <f>+DASH!F1128</f>
        <v>68173104</v>
      </c>
      <c r="L1172" s="5">
        <f>+XLM!F956</f>
        <v>482234</v>
      </c>
      <c r="N1172" s="6">
        <f t="shared" si="20"/>
        <v>565404810</v>
      </c>
      <c r="O1172" s="6"/>
    </row>
    <row r="1173" spans="1:15" x14ac:dyDescent="0.25">
      <c r="A1173" s="3">
        <v>42810</v>
      </c>
      <c r="B1173" s="5">
        <f>BTC!F1173</f>
        <v>638568000</v>
      </c>
      <c r="C1173" s="5">
        <f>+XRP!F1173</f>
        <v>3860210</v>
      </c>
      <c r="D1173" s="5">
        <f>+LTC!F1173</f>
        <v>12755200</v>
      </c>
      <c r="E1173" s="5">
        <f>+ETC!F413</f>
        <v>19379700</v>
      </c>
      <c r="F1173" s="5">
        <f>+ETH!F590</f>
        <v>454417984</v>
      </c>
      <c r="G1173" s="5">
        <v>0</v>
      </c>
      <c r="H1173" s="6">
        <f>+XMR!F1033</f>
        <v>31673800</v>
      </c>
      <c r="I1173" s="6">
        <f>+ZEC!F474</f>
        <v>3945410</v>
      </c>
      <c r="J1173" s="5">
        <v>0</v>
      </c>
      <c r="K1173" s="5">
        <f>+DASH!F1129</f>
        <v>54538700</v>
      </c>
      <c r="L1173" s="5">
        <f>+XLM!F957</f>
        <v>447895</v>
      </c>
      <c r="N1173" s="6">
        <f t="shared" si="20"/>
        <v>1219586899</v>
      </c>
      <c r="O1173" s="6"/>
    </row>
    <row r="1174" spans="1:15" x14ac:dyDescent="0.25">
      <c r="A1174" s="4">
        <v>42811</v>
      </c>
      <c r="B1174" s="5">
        <f>BTC!F1174</f>
        <v>706598976</v>
      </c>
      <c r="C1174" s="5">
        <f>+XRP!F1174</f>
        <v>3442010</v>
      </c>
      <c r="D1174" s="5">
        <f>+LTC!F1174</f>
        <v>11109600</v>
      </c>
      <c r="E1174" s="5">
        <f>+ETC!F414</f>
        <v>20132500</v>
      </c>
      <c r="F1174" s="5">
        <f>+ETH!F591</f>
        <v>497534016</v>
      </c>
      <c r="G1174" s="5">
        <v>0</v>
      </c>
      <c r="H1174" s="6">
        <f>+XMR!F1034</f>
        <v>36529400</v>
      </c>
      <c r="I1174" s="6">
        <f>+ZEC!F475</f>
        <v>5088250</v>
      </c>
      <c r="J1174" s="5">
        <v>0</v>
      </c>
      <c r="K1174" s="5">
        <f>+DASH!F1130</f>
        <v>44263600</v>
      </c>
      <c r="L1174" s="5">
        <f>+XLM!F958</f>
        <v>469909</v>
      </c>
      <c r="N1174" s="6">
        <f t="shared" si="20"/>
        <v>1325168261</v>
      </c>
      <c r="O1174" s="6"/>
    </row>
    <row r="1175" spans="1:15" x14ac:dyDescent="0.25">
      <c r="A1175" s="3">
        <v>42812</v>
      </c>
      <c r="B1175" s="5">
        <f>BTC!F1175</f>
        <v>621302016</v>
      </c>
      <c r="C1175" s="5">
        <f>+XRP!F1175</f>
        <v>7223300</v>
      </c>
      <c r="D1175" s="5">
        <f>+LTC!F1175</f>
        <v>12199700</v>
      </c>
      <c r="E1175" s="5">
        <f>+ETC!F415</f>
        <v>9267590</v>
      </c>
      <c r="F1175" s="5">
        <f>+ETH!F592</f>
        <v>262180000</v>
      </c>
      <c r="G1175" s="5">
        <v>0</v>
      </c>
      <c r="H1175" s="6">
        <f>+XMR!F1035</f>
        <v>16830500</v>
      </c>
      <c r="I1175" s="6">
        <f>+ZEC!F476</f>
        <v>27275200</v>
      </c>
      <c r="J1175" s="5">
        <v>0</v>
      </c>
      <c r="K1175" s="5">
        <f>+DASH!F1131</f>
        <v>74763696</v>
      </c>
      <c r="L1175" s="5">
        <f>+XLM!F959</f>
        <v>691703</v>
      </c>
      <c r="N1175" s="6">
        <f t="shared" si="20"/>
        <v>1031733705</v>
      </c>
      <c r="O1175" s="6"/>
    </row>
    <row r="1176" spans="1:15" x14ac:dyDescent="0.25">
      <c r="A1176" s="4">
        <v>42813</v>
      </c>
      <c r="B1176" s="5">
        <f>BTC!F1176</f>
        <v>406648000</v>
      </c>
      <c r="C1176" s="5">
        <f>+XRP!F1176</f>
        <v>4241970</v>
      </c>
      <c r="D1176" s="5">
        <f>+LTC!F1176</f>
        <v>6013050</v>
      </c>
      <c r="E1176" s="5">
        <f>+ETC!F416</f>
        <v>6790520</v>
      </c>
      <c r="F1176" s="5">
        <f>+ETH!F593</f>
        <v>239430000</v>
      </c>
      <c r="G1176" s="5">
        <v>0</v>
      </c>
      <c r="H1176" s="6">
        <f>+XMR!F1036</f>
        <v>22162500</v>
      </c>
      <c r="I1176" s="6">
        <f>+ZEC!F477</f>
        <v>13536800</v>
      </c>
      <c r="J1176" s="5">
        <v>0</v>
      </c>
      <c r="K1176" s="5">
        <f>+DASH!F1132</f>
        <v>44670100</v>
      </c>
      <c r="L1176" s="5">
        <f>+XLM!F960</f>
        <v>433766</v>
      </c>
      <c r="N1176" s="6">
        <f t="shared" si="20"/>
        <v>743926706</v>
      </c>
      <c r="O1176" s="6"/>
    </row>
    <row r="1177" spans="1:15" x14ac:dyDescent="0.25">
      <c r="A1177" s="3">
        <v>42814</v>
      </c>
      <c r="B1177" s="5">
        <f>BTC!F1177</f>
        <v>286529984</v>
      </c>
      <c r="C1177" s="5">
        <f>+XRP!F1177</f>
        <v>3423710</v>
      </c>
      <c r="D1177" s="5">
        <f>+LTC!F1177</f>
        <v>4068240</v>
      </c>
      <c r="E1177" s="5">
        <f>+ETC!F417</f>
        <v>6100770</v>
      </c>
      <c r="F1177" s="5">
        <f>+ETH!F594</f>
        <v>154700992</v>
      </c>
      <c r="G1177" s="5">
        <v>0</v>
      </c>
      <c r="H1177" s="6">
        <f>+XMR!F1037</f>
        <v>10860900</v>
      </c>
      <c r="I1177" s="6">
        <f>+ZEC!F478</f>
        <v>7465190</v>
      </c>
      <c r="J1177" s="5">
        <v>0</v>
      </c>
      <c r="K1177" s="5">
        <f>+DASH!F1133</f>
        <v>25082500</v>
      </c>
      <c r="L1177" s="5">
        <f>+XLM!F961</f>
        <v>370907</v>
      </c>
      <c r="N1177" s="6">
        <f t="shared" si="20"/>
        <v>498603193</v>
      </c>
      <c r="O1177" s="6"/>
    </row>
    <row r="1178" spans="1:15" x14ac:dyDescent="0.25">
      <c r="A1178" s="4">
        <v>42815</v>
      </c>
      <c r="B1178" s="5">
        <f>BTC!F1178</f>
        <v>337391008</v>
      </c>
      <c r="C1178" s="5">
        <f>+XRP!F1178</f>
        <v>3021440</v>
      </c>
      <c r="D1178" s="5">
        <f>+LTC!F1178</f>
        <v>4970080</v>
      </c>
      <c r="E1178" s="5">
        <f>+ETC!F418</f>
        <v>21455000</v>
      </c>
      <c r="F1178" s="5">
        <f>+ETH!F595</f>
        <v>91265400</v>
      </c>
      <c r="G1178" s="5">
        <v>0</v>
      </c>
      <c r="H1178" s="6">
        <f>+XMR!F1038</f>
        <v>18555800</v>
      </c>
      <c r="I1178" s="6">
        <f>+ZEC!F479</f>
        <v>6927260</v>
      </c>
      <c r="J1178" s="5">
        <v>0</v>
      </c>
      <c r="K1178" s="5">
        <f>+DASH!F1134</f>
        <v>40860300</v>
      </c>
      <c r="L1178" s="5">
        <f>+XLM!F962</f>
        <v>619468</v>
      </c>
      <c r="N1178" s="6">
        <f t="shared" si="20"/>
        <v>525065756</v>
      </c>
      <c r="O1178" s="6"/>
    </row>
    <row r="1179" spans="1:15" x14ac:dyDescent="0.25">
      <c r="A1179" s="3">
        <v>42816</v>
      </c>
      <c r="B1179" s="5">
        <f>BTC!F1179</f>
        <v>380840992</v>
      </c>
      <c r="C1179" s="5">
        <f>+XRP!F1179</f>
        <v>4652530</v>
      </c>
      <c r="D1179" s="5">
        <f>+LTC!F1179</f>
        <v>5949960</v>
      </c>
      <c r="E1179" s="5">
        <f>+ETC!F419</f>
        <v>18969200</v>
      </c>
      <c r="F1179" s="5">
        <f>+ETH!F596</f>
        <v>113952000</v>
      </c>
      <c r="G1179" s="5">
        <v>0</v>
      </c>
      <c r="H1179" s="6">
        <f>+XMR!F1039</f>
        <v>9699960</v>
      </c>
      <c r="I1179" s="6">
        <f>+ZEC!F480</f>
        <v>4318140</v>
      </c>
      <c r="J1179" s="5">
        <v>0</v>
      </c>
      <c r="K1179" s="5">
        <f>+DASH!F1135</f>
        <v>46138100</v>
      </c>
      <c r="L1179" s="5">
        <f>+XLM!F963</f>
        <v>432155</v>
      </c>
      <c r="N1179" s="6">
        <f t="shared" si="20"/>
        <v>584953037</v>
      </c>
      <c r="O1179" s="6"/>
    </row>
    <row r="1180" spans="1:15" x14ac:dyDescent="0.25">
      <c r="A1180" s="4">
        <v>42817</v>
      </c>
      <c r="B1180" s="5">
        <f>BTC!F1180</f>
        <v>248540000</v>
      </c>
      <c r="C1180" s="5">
        <f>+XRP!F1180</f>
        <v>12315100</v>
      </c>
      <c r="D1180" s="5">
        <f>+LTC!F1180</f>
        <v>3354160</v>
      </c>
      <c r="E1180" s="5">
        <f>+ETC!F420</f>
        <v>7279450</v>
      </c>
      <c r="F1180" s="5">
        <f>+ETH!F597</f>
        <v>100724000</v>
      </c>
      <c r="G1180" s="5">
        <v>0</v>
      </c>
      <c r="H1180" s="6">
        <f>+XMR!F1040</f>
        <v>7419900</v>
      </c>
      <c r="I1180" s="6">
        <f>+ZEC!F481</f>
        <v>2369260</v>
      </c>
      <c r="J1180" s="5">
        <v>0</v>
      </c>
      <c r="K1180" s="5">
        <f>+DASH!F1136</f>
        <v>15500100</v>
      </c>
      <c r="L1180" s="5">
        <f>+XLM!F964</f>
        <v>618716</v>
      </c>
      <c r="N1180" s="6">
        <f t="shared" si="20"/>
        <v>398120686</v>
      </c>
      <c r="O1180" s="6"/>
    </row>
    <row r="1181" spans="1:15" x14ac:dyDescent="0.25">
      <c r="A1181" s="3">
        <v>42818</v>
      </c>
      <c r="B1181" s="5">
        <f>BTC!F1181</f>
        <v>491038016</v>
      </c>
      <c r="C1181" s="5">
        <f>+XRP!F1181</f>
        <v>24493700</v>
      </c>
      <c r="D1181" s="5">
        <f>+LTC!F1181</f>
        <v>12524300</v>
      </c>
      <c r="E1181" s="5">
        <f>+ETC!F421</f>
        <v>12123700</v>
      </c>
      <c r="F1181" s="5">
        <f>+ETH!F598</f>
        <v>297046016</v>
      </c>
      <c r="G1181" s="5">
        <v>0</v>
      </c>
      <c r="H1181" s="6">
        <f>+XMR!F1041</f>
        <v>13807600</v>
      </c>
      <c r="I1181" s="6">
        <f>+ZEC!F482</f>
        <v>9363870</v>
      </c>
      <c r="J1181" s="5">
        <v>0</v>
      </c>
      <c r="K1181" s="5">
        <f>+DASH!F1137</f>
        <v>33033000</v>
      </c>
      <c r="L1181" s="5">
        <f>+XLM!F965</f>
        <v>1801530</v>
      </c>
      <c r="N1181" s="6">
        <f t="shared" si="20"/>
        <v>895231732</v>
      </c>
      <c r="O1181" s="6"/>
    </row>
    <row r="1182" spans="1:15" x14ac:dyDescent="0.25">
      <c r="A1182" s="4">
        <v>42819</v>
      </c>
      <c r="B1182" s="5">
        <f>BTC!F1182</f>
        <v>435803008</v>
      </c>
      <c r="C1182" s="5">
        <f>+XRP!F1182</f>
        <v>11334900</v>
      </c>
      <c r="D1182" s="5">
        <f>+LTC!F1182</f>
        <v>7904680</v>
      </c>
      <c r="E1182" s="5">
        <f>+ETC!F422</f>
        <v>7542960</v>
      </c>
      <c r="F1182" s="5">
        <f>+ETH!F599</f>
        <v>223059008</v>
      </c>
      <c r="G1182" s="5">
        <v>0</v>
      </c>
      <c r="H1182" s="6">
        <f>+XMR!F1042</f>
        <v>10858900</v>
      </c>
      <c r="I1182" s="6">
        <f>+ZEC!F483</f>
        <v>4535020</v>
      </c>
      <c r="J1182" s="5">
        <v>0</v>
      </c>
      <c r="K1182" s="5">
        <f>+DASH!F1138</f>
        <v>23040200</v>
      </c>
      <c r="L1182" s="5">
        <f>+XLM!F966</f>
        <v>600309</v>
      </c>
      <c r="N1182" s="6">
        <f t="shared" ref="N1182:N1245" si="21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5">
        <f>BTC!F1183</f>
        <v>303668000</v>
      </c>
      <c r="C1183" s="5">
        <f>+XRP!F1183</f>
        <v>5475230</v>
      </c>
      <c r="D1183" s="5">
        <f>+LTC!F1183</f>
        <v>3911060</v>
      </c>
      <c r="E1183" s="5">
        <f>+ETC!F423</f>
        <v>4810060</v>
      </c>
      <c r="F1183" s="5">
        <f>+ETH!F600</f>
        <v>106859000</v>
      </c>
      <c r="G1183" s="5">
        <v>0</v>
      </c>
      <c r="H1183" s="6">
        <f>+XMR!F1043</f>
        <v>7408990</v>
      </c>
      <c r="I1183" s="6">
        <f>+ZEC!F484</f>
        <v>3128110</v>
      </c>
      <c r="J1183" s="5">
        <v>0</v>
      </c>
      <c r="K1183" s="5">
        <f>+DASH!F1139</f>
        <v>20996100</v>
      </c>
      <c r="L1183" s="5">
        <f>+XLM!F967</f>
        <v>632107</v>
      </c>
      <c r="N1183" s="6">
        <f t="shared" si="21"/>
        <v>456888657</v>
      </c>
      <c r="O1183" s="6"/>
    </row>
    <row r="1184" spans="1:15" x14ac:dyDescent="0.25">
      <c r="A1184" s="4">
        <v>42821</v>
      </c>
      <c r="B1184" s="5">
        <f>BTC!F1184</f>
        <v>372535008</v>
      </c>
      <c r="C1184" s="5">
        <f>+XRP!F1184</f>
        <v>6336150</v>
      </c>
      <c r="D1184" s="5">
        <f>+LTC!F1184</f>
        <v>5162690</v>
      </c>
      <c r="E1184" s="5">
        <f>+ETC!F424</f>
        <v>7221650</v>
      </c>
      <c r="F1184" s="5">
        <f>+ETH!F601</f>
        <v>118978000</v>
      </c>
      <c r="G1184" s="5">
        <v>0</v>
      </c>
      <c r="H1184" s="6">
        <f>+XMR!F1044</f>
        <v>11887200</v>
      </c>
      <c r="I1184" s="6">
        <f>+ZEC!F485</f>
        <v>3581290</v>
      </c>
      <c r="J1184" s="5">
        <v>0</v>
      </c>
      <c r="K1184" s="5">
        <f>+DASH!F1140</f>
        <v>45830500</v>
      </c>
      <c r="L1184" s="5">
        <f>+XLM!F968</f>
        <v>736513</v>
      </c>
      <c r="N1184" s="6">
        <f t="shared" si="21"/>
        <v>572269001</v>
      </c>
      <c r="O1184" s="6"/>
    </row>
    <row r="1185" spans="1:15" x14ac:dyDescent="0.25">
      <c r="A1185" s="3">
        <v>42822</v>
      </c>
      <c r="B1185" s="5">
        <f>BTC!F1185</f>
        <v>326332000</v>
      </c>
      <c r="C1185" s="5">
        <f>+XRP!F1185</f>
        <v>3111280</v>
      </c>
      <c r="D1185" s="5">
        <f>+LTC!F1185</f>
        <v>4297870</v>
      </c>
      <c r="E1185" s="5">
        <f>+ETC!F425</f>
        <v>7125770</v>
      </c>
      <c r="F1185" s="5">
        <f>+ETH!F602</f>
        <v>97745296</v>
      </c>
      <c r="G1185" s="5">
        <v>0</v>
      </c>
      <c r="H1185" s="6">
        <f>+XMR!F1045</f>
        <v>10061200</v>
      </c>
      <c r="I1185" s="6">
        <f>+ZEC!F486</f>
        <v>9419650</v>
      </c>
      <c r="J1185" s="5">
        <v>0</v>
      </c>
      <c r="K1185" s="5">
        <f>+DASH!F1141</f>
        <v>24886900</v>
      </c>
      <c r="L1185" s="5">
        <f>+XLM!F969</f>
        <v>570028</v>
      </c>
      <c r="N1185" s="6">
        <f t="shared" si="21"/>
        <v>483549994</v>
      </c>
      <c r="O1185" s="6"/>
    </row>
    <row r="1186" spans="1:15" x14ac:dyDescent="0.25">
      <c r="A1186" s="4">
        <v>42823</v>
      </c>
      <c r="B1186" s="5">
        <f>BTC!F1186</f>
        <v>298457984</v>
      </c>
      <c r="C1186" s="5">
        <f>+XRP!F1186</f>
        <v>3344230</v>
      </c>
      <c r="D1186" s="5">
        <f>+LTC!F1186</f>
        <v>8479960</v>
      </c>
      <c r="E1186" s="5">
        <f>+ETC!F426</f>
        <v>5549740</v>
      </c>
      <c r="F1186" s="5">
        <f>+ETH!F603</f>
        <v>144998000</v>
      </c>
      <c r="G1186" s="5">
        <v>0</v>
      </c>
      <c r="H1186" s="6">
        <f>+XMR!F1046</f>
        <v>6704720</v>
      </c>
      <c r="I1186" s="6">
        <f>+ZEC!F487</f>
        <v>2921400</v>
      </c>
      <c r="J1186" s="5">
        <v>0</v>
      </c>
      <c r="K1186" s="5">
        <f>+DASH!F1142</f>
        <v>18209000</v>
      </c>
      <c r="L1186" s="5">
        <f>+XLM!F970</f>
        <v>653952</v>
      </c>
      <c r="N1186" s="6">
        <f t="shared" si="21"/>
        <v>489318986</v>
      </c>
      <c r="O1186" s="6"/>
    </row>
    <row r="1187" spans="1:15" x14ac:dyDescent="0.25">
      <c r="A1187" s="3">
        <v>42824</v>
      </c>
      <c r="B1187" s="5">
        <f>BTC!F1187</f>
        <v>352968992</v>
      </c>
      <c r="C1187" s="5">
        <f>+XRP!F1187</f>
        <v>19821800</v>
      </c>
      <c r="D1187" s="5">
        <f>+LTC!F1187</f>
        <v>191251008</v>
      </c>
      <c r="E1187" s="5">
        <f>+ETC!F427</f>
        <v>19426400</v>
      </c>
      <c r="F1187" s="5">
        <f>+ETH!F604</f>
        <v>86885696</v>
      </c>
      <c r="G1187" s="5">
        <v>0</v>
      </c>
      <c r="H1187" s="6">
        <f>+XMR!F1047</f>
        <v>5993880</v>
      </c>
      <c r="I1187" s="6">
        <f>+ZEC!F488</f>
        <v>4462730</v>
      </c>
      <c r="J1187" s="5">
        <v>0</v>
      </c>
      <c r="K1187" s="5">
        <f>+DASH!F1143</f>
        <v>26036700</v>
      </c>
      <c r="L1187" s="5">
        <f>+XLM!F971</f>
        <v>1959610</v>
      </c>
      <c r="N1187" s="6">
        <f t="shared" si="21"/>
        <v>708806816</v>
      </c>
      <c r="O1187" s="6"/>
    </row>
    <row r="1188" spans="1:15" x14ac:dyDescent="0.25">
      <c r="A1188" s="4">
        <v>42825</v>
      </c>
      <c r="B1188" s="5">
        <f>BTC!F1188</f>
        <v>447287008</v>
      </c>
      <c r="C1188" s="5">
        <f>+XRP!F1188</f>
        <v>72699400</v>
      </c>
      <c r="D1188" s="5">
        <f>+LTC!F1188</f>
        <v>98922600</v>
      </c>
      <c r="E1188" s="5">
        <f>+ETC!F428</f>
        <v>24881200</v>
      </c>
      <c r="F1188" s="5">
        <f>+ETH!F605</f>
        <v>151416000</v>
      </c>
      <c r="G1188" s="5">
        <v>0</v>
      </c>
      <c r="H1188" s="6">
        <f>+XMR!F1048</f>
        <v>6955980</v>
      </c>
      <c r="I1188" s="6">
        <f>+ZEC!F489</f>
        <v>6312930</v>
      </c>
      <c r="J1188" s="5">
        <v>0</v>
      </c>
      <c r="K1188" s="5">
        <f>+DASH!F1144</f>
        <v>37471500</v>
      </c>
      <c r="L1188" s="5">
        <f>+XLM!F972</f>
        <v>3674930</v>
      </c>
      <c r="N1188" s="6">
        <f t="shared" si="21"/>
        <v>849621548</v>
      </c>
      <c r="O1188" s="6"/>
    </row>
    <row r="1189" spans="1:15" x14ac:dyDescent="0.25">
      <c r="A1189" s="3">
        <v>42826</v>
      </c>
      <c r="B1189" s="5">
        <f>BTC!F1189</f>
        <v>289633984</v>
      </c>
      <c r="C1189" s="5">
        <f>+XRP!F1189</f>
        <v>30657700</v>
      </c>
      <c r="D1189" s="5">
        <f>+LTC!F1189</f>
        <v>57711700</v>
      </c>
      <c r="E1189" s="5">
        <f>+ETC!F429</f>
        <v>6321790</v>
      </c>
      <c r="F1189" s="5">
        <f>+ETH!F606</f>
        <v>92461904</v>
      </c>
      <c r="G1189" s="5">
        <v>0</v>
      </c>
      <c r="H1189" s="6">
        <f>+XMR!F1049</f>
        <v>7622780</v>
      </c>
      <c r="I1189" s="6">
        <f>+ZEC!F490</f>
        <v>3451690</v>
      </c>
      <c r="J1189" s="5">
        <v>0</v>
      </c>
      <c r="K1189" s="5">
        <f>+DASH!F1145</f>
        <v>17542100</v>
      </c>
      <c r="L1189" s="5">
        <f>+XLM!F973</f>
        <v>1708130</v>
      </c>
      <c r="N1189" s="6">
        <f t="shared" si="21"/>
        <v>507111778</v>
      </c>
      <c r="O1189" s="6"/>
    </row>
    <row r="1190" spans="1:15" x14ac:dyDescent="0.25">
      <c r="A1190" s="4">
        <v>42827</v>
      </c>
      <c r="B1190" s="5">
        <f>BTC!F1190</f>
        <v>514187008</v>
      </c>
      <c r="C1190" s="5">
        <f>+XRP!F1190</f>
        <v>230622000</v>
      </c>
      <c r="D1190" s="5">
        <f>+LTC!F1190</f>
        <v>88560400</v>
      </c>
      <c r="E1190" s="5">
        <f>+ETC!F430</f>
        <v>10883300</v>
      </c>
      <c r="F1190" s="5">
        <f>+ETH!F607</f>
        <v>134604000</v>
      </c>
      <c r="G1190" s="5">
        <v>0</v>
      </c>
      <c r="H1190" s="6">
        <f>+XMR!F1050</f>
        <v>7427960</v>
      </c>
      <c r="I1190" s="6">
        <f>+ZEC!F491</f>
        <v>4470820</v>
      </c>
      <c r="J1190" s="5">
        <v>0</v>
      </c>
      <c r="K1190" s="5">
        <f>+DASH!F1146</f>
        <v>26723500</v>
      </c>
      <c r="L1190" s="5">
        <f>+XLM!F974</f>
        <v>9856240</v>
      </c>
      <c r="N1190" s="6">
        <f t="shared" si="21"/>
        <v>1027335228</v>
      </c>
      <c r="O1190" s="6"/>
    </row>
    <row r="1191" spans="1:15" x14ac:dyDescent="0.25">
      <c r="A1191" s="3">
        <v>42828</v>
      </c>
      <c r="B1191" s="5">
        <f>BTC!F1191</f>
        <v>580444032</v>
      </c>
      <c r="C1191" s="5">
        <f>+XRP!F1191</f>
        <v>155550000</v>
      </c>
      <c r="D1191" s="5">
        <f>+LTC!F1191</f>
        <v>114179000</v>
      </c>
      <c r="E1191" s="5">
        <f>+ETC!F431</f>
        <v>9722960</v>
      </c>
      <c r="F1191" s="5">
        <f>+ETH!F608</f>
        <v>190512992</v>
      </c>
      <c r="G1191" s="5">
        <v>0</v>
      </c>
      <c r="H1191" s="6">
        <f>+XMR!F1051</f>
        <v>7080440</v>
      </c>
      <c r="I1191" s="6">
        <f>+ZEC!F492</f>
        <v>4457090</v>
      </c>
      <c r="J1191" s="5">
        <v>0</v>
      </c>
      <c r="K1191" s="5">
        <f>+DASH!F1147</f>
        <v>42403200</v>
      </c>
      <c r="L1191" s="5">
        <f>+XLM!F975</f>
        <v>7365010</v>
      </c>
      <c r="N1191" s="6">
        <f t="shared" si="21"/>
        <v>1111714724</v>
      </c>
      <c r="O1191" s="6"/>
    </row>
    <row r="1192" spans="1:15" x14ac:dyDescent="0.25">
      <c r="A1192" s="4">
        <v>42829</v>
      </c>
      <c r="B1192" s="5">
        <f>BTC!F1192</f>
        <v>436310016</v>
      </c>
      <c r="C1192" s="5">
        <f>+XRP!F1192</f>
        <v>78538096</v>
      </c>
      <c r="D1192" s="5">
        <f>+LTC!F1192</f>
        <v>129208000</v>
      </c>
      <c r="E1192" s="5">
        <f>+ETC!F432</f>
        <v>6273250</v>
      </c>
      <c r="F1192" s="5">
        <f>+ETH!F609</f>
        <v>157568000</v>
      </c>
      <c r="G1192" s="5">
        <v>0</v>
      </c>
      <c r="H1192" s="6">
        <f>+XMR!F1052</f>
        <v>7062530</v>
      </c>
      <c r="I1192" s="6">
        <f>+ZEC!F493</f>
        <v>5109820</v>
      </c>
      <c r="J1192" s="5">
        <v>0</v>
      </c>
      <c r="K1192" s="5">
        <f>+DASH!F1148</f>
        <v>33869600</v>
      </c>
      <c r="L1192" s="5">
        <f>+XLM!F976</f>
        <v>2078250</v>
      </c>
      <c r="N1192" s="6">
        <f t="shared" si="21"/>
        <v>856017562</v>
      </c>
      <c r="O1192" s="6"/>
    </row>
    <row r="1193" spans="1:15" x14ac:dyDescent="0.25">
      <c r="A1193" s="3">
        <v>42830</v>
      </c>
      <c r="B1193" s="5">
        <f>BTC!F1193</f>
        <v>414784000</v>
      </c>
      <c r="C1193" s="5">
        <f>+XRP!F1193</f>
        <v>42360300</v>
      </c>
      <c r="D1193" s="5">
        <f>+LTC!F1193</f>
        <v>217834000</v>
      </c>
      <c r="E1193" s="5">
        <f>+ETC!F433</f>
        <v>5603160</v>
      </c>
      <c r="F1193" s="5">
        <f>+ETH!F610</f>
        <v>119733000</v>
      </c>
      <c r="G1193" s="5">
        <v>0</v>
      </c>
      <c r="H1193" s="6">
        <f>+XMR!F1053</f>
        <v>9188050</v>
      </c>
      <c r="I1193" s="6">
        <f>+ZEC!F494</f>
        <v>5402150</v>
      </c>
      <c r="J1193" s="5">
        <v>0</v>
      </c>
      <c r="K1193" s="5">
        <f>+DASH!F1149</f>
        <v>31084000</v>
      </c>
      <c r="L1193" s="5">
        <f>+XLM!F977</f>
        <v>2314330</v>
      </c>
      <c r="N1193" s="6">
        <f t="shared" si="21"/>
        <v>848302990</v>
      </c>
      <c r="O1193" s="6"/>
    </row>
    <row r="1194" spans="1:15" x14ac:dyDescent="0.25">
      <c r="A1194" s="4">
        <v>42831</v>
      </c>
      <c r="B1194" s="5">
        <f>BTC!F1194</f>
        <v>511222016</v>
      </c>
      <c r="C1194" s="5">
        <f>+XRP!F1194</f>
        <v>48264600</v>
      </c>
      <c r="D1194" s="5">
        <f>+LTC!F1194</f>
        <v>194300000</v>
      </c>
      <c r="E1194" s="5">
        <f>+ETC!F434</f>
        <v>10892200</v>
      </c>
      <c r="F1194" s="5">
        <f>+ETH!F611</f>
        <v>147120000</v>
      </c>
      <c r="G1194" s="5">
        <v>0</v>
      </c>
      <c r="H1194" s="6">
        <f>+XMR!F1054</f>
        <v>11553100</v>
      </c>
      <c r="I1194" s="6">
        <f>+ZEC!F495</f>
        <v>5816800</v>
      </c>
      <c r="J1194" s="5">
        <v>0</v>
      </c>
      <c r="K1194" s="5">
        <f>+DASH!F1150</f>
        <v>21464900</v>
      </c>
      <c r="L1194" s="5">
        <f>+XLM!F978</f>
        <v>1977700</v>
      </c>
      <c r="N1194" s="6">
        <f t="shared" si="21"/>
        <v>952611316</v>
      </c>
      <c r="O1194" s="6"/>
    </row>
    <row r="1195" spans="1:15" x14ac:dyDescent="0.25">
      <c r="A1195" s="3">
        <v>42832</v>
      </c>
      <c r="B1195" s="5">
        <f>BTC!F1195</f>
        <v>317022016</v>
      </c>
      <c r="C1195" s="5">
        <f>+XRP!F1195</f>
        <v>36825000</v>
      </c>
      <c r="D1195" s="5">
        <f>+LTC!F1195</f>
        <v>94765600</v>
      </c>
      <c r="E1195" s="5">
        <f>+ETC!F435</f>
        <v>5287300</v>
      </c>
      <c r="F1195" s="5">
        <f>+ETH!F612</f>
        <v>81474704</v>
      </c>
      <c r="G1195" s="5">
        <v>0</v>
      </c>
      <c r="H1195" s="6">
        <f>+XMR!F1055</f>
        <v>5499430</v>
      </c>
      <c r="I1195" s="6">
        <f>+ZEC!F496</f>
        <v>3267540</v>
      </c>
      <c r="J1195" s="5">
        <v>0</v>
      </c>
      <c r="K1195" s="5">
        <f>+DASH!F1151</f>
        <v>13046400</v>
      </c>
      <c r="L1195" s="5">
        <f>+XLM!F979</f>
        <v>2167870</v>
      </c>
      <c r="N1195" s="6">
        <f t="shared" si="21"/>
        <v>559355860</v>
      </c>
      <c r="O1195" s="6"/>
    </row>
    <row r="1196" spans="1:15" x14ac:dyDescent="0.25">
      <c r="A1196" s="4">
        <v>42833</v>
      </c>
      <c r="B1196" s="5">
        <f>BTC!F1196</f>
        <v>209312000</v>
      </c>
      <c r="C1196" s="5">
        <f>+XRP!F1196</f>
        <v>14782600</v>
      </c>
      <c r="D1196" s="5">
        <f>+LTC!F1196</f>
        <v>58489100</v>
      </c>
      <c r="E1196" s="5">
        <f>+ETC!F436</f>
        <v>6855690</v>
      </c>
      <c r="F1196" s="5">
        <f>+ETH!F613</f>
        <v>74138800</v>
      </c>
      <c r="G1196" s="5">
        <v>0</v>
      </c>
      <c r="H1196" s="6">
        <f>+XMR!F1056</f>
        <v>6218750</v>
      </c>
      <c r="I1196" s="6">
        <f>+ZEC!F497</f>
        <v>3732900</v>
      </c>
      <c r="J1196" s="5">
        <v>0</v>
      </c>
      <c r="K1196" s="5">
        <f>+DASH!F1152</f>
        <v>10316300</v>
      </c>
      <c r="L1196" s="5">
        <f>+XLM!F980</f>
        <v>1112600</v>
      </c>
      <c r="N1196" s="6">
        <f t="shared" si="21"/>
        <v>384958740</v>
      </c>
      <c r="O1196" s="6"/>
    </row>
    <row r="1197" spans="1:15" x14ac:dyDescent="0.25">
      <c r="A1197" s="3">
        <v>42834</v>
      </c>
      <c r="B1197" s="5">
        <f>BTC!F1197</f>
        <v>242343008</v>
      </c>
      <c r="C1197" s="5">
        <f>+XRP!F1197</f>
        <v>15695600</v>
      </c>
      <c r="D1197" s="5">
        <f>+LTC!F1197</f>
        <v>90963296</v>
      </c>
      <c r="E1197" s="5">
        <f>+ETC!F437</f>
        <v>6335860</v>
      </c>
      <c r="F1197" s="5">
        <f>+ETH!F614</f>
        <v>55143000</v>
      </c>
      <c r="G1197" s="5">
        <v>0</v>
      </c>
      <c r="H1197" s="6">
        <f>+XMR!F1057</f>
        <v>5711770</v>
      </c>
      <c r="I1197" s="6">
        <f>+ZEC!F498</f>
        <v>10584900</v>
      </c>
      <c r="J1197" s="5">
        <v>0</v>
      </c>
      <c r="K1197" s="5">
        <f>+DASH!F1153</f>
        <v>8535590</v>
      </c>
      <c r="L1197" s="5">
        <f>+XLM!F981</f>
        <v>1153510</v>
      </c>
      <c r="N1197" s="6">
        <f t="shared" si="21"/>
        <v>436466534</v>
      </c>
      <c r="O1197" s="6"/>
    </row>
    <row r="1198" spans="1:15" x14ac:dyDescent="0.25">
      <c r="A1198" s="4">
        <v>42835</v>
      </c>
      <c r="B1198" s="5">
        <f>BTC!F1198</f>
        <v>215883008</v>
      </c>
      <c r="C1198" s="5">
        <f>+XRP!F1198</f>
        <v>12012700</v>
      </c>
      <c r="D1198" s="5">
        <f>+LTC!F1198</f>
        <v>74425696</v>
      </c>
      <c r="E1198" s="5">
        <f>+ETC!F438</f>
        <v>5163570</v>
      </c>
      <c r="F1198" s="5">
        <f>+ETH!F615</f>
        <v>44061500</v>
      </c>
      <c r="G1198" s="5">
        <v>0</v>
      </c>
      <c r="H1198" s="6">
        <f>+XMR!F1058</f>
        <v>6591730</v>
      </c>
      <c r="I1198" s="6">
        <f>+ZEC!F499</f>
        <v>4183730</v>
      </c>
      <c r="J1198" s="5">
        <v>0</v>
      </c>
      <c r="K1198" s="5">
        <f>+DASH!F1154</f>
        <v>12222700</v>
      </c>
      <c r="L1198" s="5">
        <f>+XLM!F982</f>
        <v>584656</v>
      </c>
      <c r="N1198" s="6">
        <f t="shared" si="21"/>
        <v>375129290</v>
      </c>
      <c r="O1198" s="6"/>
    </row>
    <row r="1199" spans="1:15" x14ac:dyDescent="0.25">
      <c r="A1199" s="3">
        <v>42836</v>
      </c>
      <c r="B1199" s="5">
        <f>BTC!F1199</f>
        <v>216182000</v>
      </c>
      <c r="C1199" s="5">
        <f>+XRP!F1199</f>
        <v>11301000</v>
      </c>
      <c r="D1199" s="5">
        <f>+LTC!F1199</f>
        <v>50700000</v>
      </c>
      <c r="E1199" s="5">
        <f>+ETC!F439</f>
        <v>3092580</v>
      </c>
      <c r="F1199" s="5">
        <f>+ETH!F616</f>
        <v>38303300</v>
      </c>
      <c r="G1199" s="5">
        <v>0</v>
      </c>
      <c r="H1199" s="6">
        <f>+XMR!F1059</f>
        <v>5356450</v>
      </c>
      <c r="I1199" s="6">
        <f>+ZEC!F500</f>
        <v>3188750</v>
      </c>
      <c r="J1199" s="5">
        <v>0</v>
      </c>
      <c r="K1199" s="5">
        <f>+DASH!F1155</f>
        <v>12016500</v>
      </c>
      <c r="L1199" s="5">
        <f>+XLM!F983</f>
        <v>464053</v>
      </c>
      <c r="N1199" s="6">
        <f t="shared" si="21"/>
        <v>340604633</v>
      </c>
      <c r="O1199" s="6"/>
    </row>
    <row r="1200" spans="1:15" x14ac:dyDescent="0.25">
      <c r="A1200" s="4">
        <v>42837</v>
      </c>
      <c r="B1200" s="5">
        <f>BTC!F1200</f>
        <v>288702016</v>
      </c>
      <c r="C1200" s="5">
        <f>+XRP!F1200</f>
        <v>13437000</v>
      </c>
      <c r="D1200" s="5">
        <f>+LTC!F1200</f>
        <v>159255008</v>
      </c>
      <c r="E1200" s="5">
        <f>+ETC!F440</f>
        <v>4452230</v>
      </c>
      <c r="F1200" s="5">
        <f>+ETH!F617</f>
        <v>88045696</v>
      </c>
      <c r="G1200" s="5">
        <v>0</v>
      </c>
      <c r="H1200" s="6">
        <f>+XMR!F1060</f>
        <v>6401630</v>
      </c>
      <c r="I1200" s="6">
        <f>+ZEC!F501</f>
        <v>3425370</v>
      </c>
      <c r="J1200" s="5">
        <v>0</v>
      </c>
      <c r="K1200" s="5">
        <f>+DASH!F1156</f>
        <v>21914300</v>
      </c>
      <c r="L1200" s="5">
        <f>+XLM!F984</f>
        <v>1672850</v>
      </c>
      <c r="N1200" s="6">
        <f t="shared" si="21"/>
        <v>587306100</v>
      </c>
      <c r="O1200" s="6"/>
    </row>
    <row r="1201" spans="1:15" x14ac:dyDescent="0.25">
      <c r="A1201" s="3">
        <v>42838</v>
      </c>
      <c r="B1201" s="5">
        <f>BTC!F1201</f>
        <v>351968992</v>
      </c>
      <c r="C1201" s="5">
        <f>+XRP!F1201</f>
        <v>15872400</v>
      </c>
      <c r="D1201" s="5">
        <f>+LTC!F1201</f>
        <v>64187400</v>
      </c>
      <c r="E1201" s="5">
        <f>+ETC!F441</f>
        <v>5216010</v>
      </c>
      <c r="F1201" s="5">
        <f>+ETH!F618</f>
        <v>157200000</v>
      </c>
      <c r="G1201" s="5">
        <v>0</v>
      </c>
      <c r="H1201" s="6">
        <f>+XMR!F1061</f>
        <v>5980210</v>
      </c>
      <c r="I1201" s="6">
        <f>+ZEC!F502</f>
        <v>4322200</v>
      </c>
      <c r="J1201" s="5">
        <v>0</v>
      </c>
      <c r="K1201" s="5">
        <f>+DASH!F1157</f>
        <v>29296100</v>
      </c>
      <c r="L1201" s="5">
        <f>+XLM!F985</f>
        <v>940308</v>
      </c>
      <c r="N1201" s="6">
        <f t="shared" si="21"/>
        <v>634983620</v>
      </c>
      <c r="O1201" s="6"/>
    </row>
    <row r="1202" spans="1:15" x14ac:dyDescent="0.25">
      <c r="A1202" s="4">
        <v>42839</v>
      </c>
      <c r="B1202" s="5">
        <f>BTC!F1202</f>
        <v>254827008</v>
      </c>
      <c r="C1202" s="5">
        <f>+XRP!F1202</f>
        <v>8869300</v>
      </c>
      <c r="D1202" s="5">
        <f>+LTC!F1202</f>
        <v>61137000</v>
      </c>
      <c r="E1202" s="5">
        <f>+ETC!F442</f>
        <v>6137310</v>
      </c>
      <c r="F1202" s="5">
        <f>+ETH!F619</f>
        <v>91674400</v>
      </c>
      <c r="G1202" s="5">
        <v>0</v>
      </c>
      <c r="H1202" s="6">
        <f>+XMR!F1062</f>
        <v>8949460</v>
      </c>
      <c r="I1202" s="6">
        <f>+ZEC!F503</f>
        <v>5898520</v>
      </c>
      <c r="J1202" s="5">
        <v>0</v>
      </c>
      <c r="K1202" s="5">
        <f>+DASH!F1158</f>
        <v>15477900</v>
      </c>
      <c r="L1202" s="5">
        <f>+XLM!F986</f>
        <v>1618350</v>
      </c>
      <c r="N1202" s="6">
        <f t="shared" si="21"/>
        <v>454589248</v>
      </c>
      <c r="O1202" s="6"/>
    </row>
    <row r="1203" spans="1:15" x14ac:dyDescent="0.25">
      <c r="A1203" s="3">
        <v>42840</v>
      </c>
      <c r="B1203" s="5">
        <f>BTC!F1203</f>
        <v>203559008</v>
      </c>
      <c r="C1203" s="5">
        <f>+XRP!F1203</f>
        <v>4972610</v>
      </c>
      <c r="D1203" s="5">
        <f>+LTC!F1203</f>
        <v>47922000</v>
      </c>
      <c r="E1203" s="5">
        <f>+ETC!F443</f>
        <v>3488550</v>
      </c>
      <c r="F1203" s="5">
        <f>+ETH!F620</f>
        <v>66207800</v>
      </c>
      <c r="G1203" s="5">
        <v>0</v>
      </c>
      <c r="H1203" s="6">
        <f>+XMR!F1063</f>
        <v>4483370</v>
      </c>
      <c r="I1203" s="6">
        <f>+ZEC!F504</f>
        <v>8228310</v>
      </c>
      <c r="J1203" s="5">
        <v>0</v>
      </c>
      <c r="K1203" s="5">
        <f>+DASH!F1159</f>
        <v>17237300</v>
      </c>
      <c r="L1203" s="5">
        <f>+XLM!F987</f>
        <v>997774</v>
      </c>
      <c r="N1203" s="6">
        <f t="shared" si="21"/>
        <v>357096722</v>
      </c>
      <c r="O1203" s="6"/>
    </row>
    <row r="1204" spans="1:15" x14ac:dyDescent="0.25">
      <c r="A1204" s="4">
        <v>42841</v>
      </c>
      <c r="B1204" s="5">
        <f>BTC!F1204</f>
        <v>183231008</v>
      </c>
      <c r="C1204" s="5">
        <f>+XRP!F1204</f>
        <v>5980280</v>
      </c>
      <c r="D1204" s="5">
        <f>+LTC!F1204</f>
        <v>24321400</v>
      </c>
      <c r="E1204" s="5">
        <f>+ETC!F444</f>
        <v>3454270</v>
      </c>
      <c r="F1204" s="5">
        <f>+ETH!F621</f>
        <v>31343800</v>
      </c>
      <c r="G1204" s="5">
        <v>0</v>
      </c>
      <c r="H1204" s="6">
        <f>+XMR!F1064</f>
        <v>4222960</v>
      </c>
      <c r="I1204" s="6">
        <f>+ZEC!F505</f>
        <v>3777100</v>
      </c>
      <c r="J1204" s="5">
        <v>0</v>
      </c>
      <c r="K1204" s="5">
        <f>+DASH!F1160</f>
        <v>11539500</v>
      </c>
      <c r="L1204" s="5">
        <f>+XLM!F988</f>
        <v>2437240</v>
      </c>
      <c r="N1204" s="6">
        <f t="shared" si="21"/>
        <v>270307558</v>
      </c>
      <c r="O1204" s="6"/>
    </row>
    <row r="1205" spans="1:15" x14ac:dyDescent="0.25">
      <c r="A1205" s="3">
        <v>42842</v>
      </c>
      <c r="B1205" s="5">
        <f>BTC!F1205</f>
        <v>253206000</v>
      </c>
      <c r="C1205" s="5">
        <f>+XRP!F1205</f>
        <v>7933260</v>
      </c>
      <c r="D1205" s="5">
        <f>+LTC!F1205</f>
        <v>104055000</v>
      </c>
      <c r="E1205" s="5">
        <f>+ETC!F445</f>
        <v>3539730</v>
      </c>
      <c r="F1205" s="5">
        <f>+ETH!F622</f>
        <v>44013300</v>
      </c>
      <c r="G1205" s="5">
        <v>0</v>
      </c>
      <c r="H1205" s="6">
        <f>+XMR!F1065</f>
        <v>6055450</v>
      </c>
      <c r="I1205" s="6">
        <f>+ZEC!F506</f>
        <v>3190330</v>
      </c>
      <c r="J1205" s="5">
        <v>0</v>
      </c>
      <c r="K1205" s="5">
        <f>+DASH!F1161</f>
        <v>10470900</v>
      </c>
      <c r="L1205" s="5">
        <f>+XLM!F989</f>
        <v>2006350</v>
      </c>
      <c r="N1205" s="6">
        <f t="shared" si="21"/>
        <v>434470320</v>
      </c>
      <c r="O1205" s="6"/>
    </row>
    <row r="1206" spans="1:15" x14ac:dyDescent="0.25">
      <c r="A1206" s="4">
        <v>42843</v>
      </c>
      <c r="B1206" s="5">
        <f>BTC!F1206</f>
        <v>270524000</v>
      </c>
      <c r="C1206" s="5">
        <f>+XRP!F1206</f>
        <v>8970210</v>
      </c>
      <c r="D1206" s="5">
        <f>+LTC!F1206</f>
        <v>83183296</v>
      </c>
      <c r="E1206" s="5">
        <f>+ETC!F446</f>
        <v>12008300</v>
      </c>
      <c r="F1206" s="5">
        <f>+ETH!F623</f>
        <v>78748496</v>
      </c>
      <c r="G1206" s="5">
        <v>0</v>
      </c>
      <c r="H1206" s="6">
        <f>+XMR!F1066</f>
        <v>4459260</v>
      </c>
      <c r="I1206" s="6">
        <f>+ZEC!F507</f>
        <v>3733350</v>
      </c>
      <c r="J1206" s="5">
        <v>0</v>
      </c>
      <c r="K1206" s="5">
        <f>+DASH!F1162</f>
        <v>14595000</v>
      </c>
      <c r="L1206" s="5">
        <f>+XLM!F990</f>
        <v>1311170</v>
      </c>
      <c r="N1206" s="6">
        <f t="shared" si="21"/>
        <v>477533082</v>
      </c>
      <c r="O1206" s="6"/>
    </row>
    <row r="1207" spans="1:15" x14ac:dyDescent="0.25">
      <c r="A1207" s="3">
        <v>42844</v>
      </c>
      <c r="B1207" s="5">
        <f>BTC!F1207</f>
        <v>288060992</v>
      </c>
      <c r="C1207" s="5">
        <f>+XRP!F1207</f>
        <v>13265600</v>
      </c>
      <c r="D1207" s="5">
        <f>+LTC!F1207</f>
        <v>55784900</v>
      </c>
      <c r="E1207" s="5">
        <f>+ETC!F447</f>
        <v>18424100</v>
      </c>
      <c r="F1207" s="5">
        <f>+ETH!F624</f>
        <v>76281000</v>
      </c>
      <c r="G1207" s="5">
        <v>0</v>
      </c>
      <c r="H1207" s="6">
        <f>+XMR!F1067</f>
        <v>5877830</v>
      </c>
      <c r="I1207" s="6">
        <f>+ZEC!F508</f>
        <v>4692510</v>
      </c>
      <c r="J1207" s="5">
        <v>0</v>
      </c>
      <c r="K1207" s="5">
        <f>+DASH!F1163</f>
        <v>11688300</v>
      </c>
      <c r="L1207" s="5">
        <f>+XLM!F991</f>
        <v>1247360</v>
      </c>
      <c r="N1207" s="6">
        <f t="shared" si="21"/>
        <v>475322592</v>
      </c>
      <c r="O1207" s="6"/>
    </row>
    <row r="1208" spans="1:15" x14ac:dyDescent="0.25">
      <c r="A1208" s="4">
        <v>42845</v>
      </c>
      <c r="B1208" s="5">
        <f>BTC!F1208</f>
        <v>315108000</v>
      </c>
      <c r="C1208" s="5">
        <f>+XRP!F1208</f>
        <v>25650400</v>
      </c>
      <c r="D1208" s="5">
        <f>+LTC!F1208</f>
        <v>55828300</v>
      </c>
      <c r="E1208" s="5">
        <f>+ETC!F448</f>
        <v>25077400</v>
      </c>
      <c r="F1208" s="5">
        <f>+ETH!F625</f>
        <v>79600896</v>
      </c>
      <c r="G1208" s="5">
        <v>0</v>
      </c>
      <c r="H1208" s="6">
        <f>+XMR!F1068</f>
        <v>6216400</v>
      </c>
      <c r="I1208" s="6">
        <f>+ZEC!F509</f>
        <v>5595750</v>
      </c>
      <c r="J1208" s="5">
        <v>0</v>
      </c>
      <c r="K1208" s="5">
        <f>+DASH!F1164</f>
        <v>9144880</v>
      </c>
      <c r="L1208" s="5">
        <f>+XLM!F992</f>
        <v>1480220</v>
      </c>
      <c r="N1208" s="6">
        <f t="shared" si="21"/>
        <v>523702246</v>
      </c>
      <c r="O1208" s="6"/>
    </row>
    <row r="1209" spans="1:15" x14ac:dyDescent="0.25">
      <c r="A1209" s="3">
        <v>42846</v>
      </c>
      <c r="B1209" s="5">
        <f>BTC!F1209</f>
        <v>272167008</v>
      </c>
      <c r="C1209" s="5">
        <f>+XRP!F1209</f>
        <v>28245700</v>
      </c>
      <c r="D1209" s="5">
        <f>+LTC!F1209</f>
        <v>99012200</v>
      </c>
      <c r="E1209" s="5">
        <f>+ETC!F449</f>
        <v>12069800</v>
      </c>
      <c r="F1209" s="5">
        <f>+ETH!F626</f>
        <v>45048300</v>
      </c>
      <c r="G1209" s="5">
        <v>0</v>
      </c>
      <c r="H1209" s="6">
        <f>+XMR!F1069</f>
        <v>6704090</v>
      </c>
      <c r="I1209" s="6">
        <f>+ZEC!F510</f>
        <v>5144630</v>
      </c>
      <c r="J1209" s="5">
        <v>0</v>
      </c>
      <c r="K1209" s="5">
        <f>+DASH!F1165</f>
        <v>9790840</v>
      </c>
      <c r="L1209" s="5">
        <f>+XLM!F993</f>
        <v>832714</v>
      </c>
      <c r="N1209" s="6">
        <f t="shared" si="21"/>
        <v>479015282</v>
      </c>
      <c r="O1209" s="6"/>
    </row>
    <row r="1210" spans="1:15" x14ac:dyDescent="0.25">
      <c r="A1210" s="4">
        <v>42847</v>
      </c>
      <c r="B1210" s="5">
        <f>BTC!F1210</f>
        <v>249320000</v>
      </c>
      <c r="C1210" s="5">
        <f>+XRP!F1210</f>
        <v>9020550</v>
      </c>
      <c r="D1210" s="5">
        <f>+LTC!F1210</f>
        <v>158914000</v>
      </c>
      <c r="E1210" s="5">
        <f>+ETC!F450</f>
        <v>5842940</v>
      </c>
      <c r="F1210" s="5">
        <f>+ETH!F627</f>
        <v>37357600</v>
      </c>
      <c r="G1210" s="5">
        <v>0</v>
      </c>
      <c r="H1210" s="6">
        <f>+XMR!F1070</f>
        <v>5266460</v>
      </c>
      <c r="I1210" s="6">
        <f>+ZEC!F511</f>
        <v>4087150</v>
      </c>
      <c r="J1210" s="5">
        <v>0</v>
      </c>
      <c r="K1210" s="5">
        <f>+DASH!F1166</f>
        <v>9913170</v>
      </c>
      <c r="L1210" s="5">
        <f>+XLM!F994</f>
        <v>562394</v>
      </c>
      <c r="N1210" s="6">
        <f t="shared" si="21"/>
        <v>480284264</v>
      </c>
      <c r="O1210" s="6"/>
    </row>
    <row r="1211" spans="1:15" x14ac:dyDescent="0.25">
      <c r="A1211" s="3">
        <v>42848</v>
      </c>
      <c r="B1211" s="5">
        <f>BTC!F1211</f>
        <v>258951008</v>
      </c>
      <c r="C1211" s="5">
        <f>+XRP!F1211</f>
        <v>4976320</v>
      </c>
      <c r="D1211" s="5">
        <f>+LTC!F1211</f>
        <v>198452000</v>
      </c>
      <c r="E1211" s="5">
        <f>+ETC!F451</f>
        <v>17227400</v>
      </c>
      <c r="F1211" s="5">
        <f>+ETH!F628</f>
        <v>36234000</v>
      </c>
      <c r="G1211" s="5">
        <v>0</v>
      </c>
      <c r="H1211" s="6">
        <f>+XMR!F1071</f>
        <v>4155640</v>
      </c>
      <c r="I1211" s="6">
        <f>+ZEC!F512</f>
        <v>2664960</v>
      </c>
      <c r="J1211" s="5">
        <v>0</v>
      </c>
      <c r="K1211" s="5">
        <f>+DASH!F1167</f>
        <v>8328060</v>
      </c>
      <c r="L1211" s="5">
        <f>+XLM!F995</f>
        <v>455599</v>
      </c>
      <c r="N1211" s="6">
        <f t="shared" si="21"/>
        <v>531444987</v>
      </c>
      <c r="O1211" s="6"/>
    </row>
    <row r="1212" spans="1:15" x14ac:dyDescent="0.25">
      <c r="A1212" s="4">
        <v>42849</v>
      </c>
      <c r="B1212" s="5">
        <f>BTC!F1212</f>
        <v>235806000</v>
      </c>
      <c r="C1212" s="5">
        <f>+XRP!F1212</f>
        <v>6333250</v>
      </c>
      <c r="D1212" s="5">
        <f>+LTC!F1212</f>
        <v>60177200</v>
      </c>
      <c r="E1212" s="5">
        <f>+ETC!F452</f>
        <v>42912000</v>
      </c>
      <c r="F1212" s="5">
        <f>+ETH!F629</f>
        <v>55580600</v>
      </c>
      <c r="G1212" s="5">
        <v>0</v>
      </c>
      <c r="H1212" s="6">
        <f>+XMR!F1072</f>
        <v>4584190</v>
      </c>
      <c r="I1212" s="6">
        <f>+ZEC!F513</f>
        <v>4159870</v>
      </c>
      <c r="J1212" s="5">
        <v>0</v>
      </c>
      <c r="K1212" s="5">
        <f>+DASH!F1168</f>
        <v>7918480</v>
      </c>
      <c r="L1212" s="5">
        <f>+XLM!F996</f>
        <v>1869950</v>
      </c>
      <c r="N1212" s="6">
        <f t="shared" si="21"/>
        <v>419341540</v>
      </c>
      <c r="O1212" s="6"/>
    </row>
    <row r="1213" spans="1:15" x14ac:dyDescent="0.25">
      <c r="A1213" s="3">
        <v>42850</v>
      </c>
      <c r="B1213" s="5">
        <f>BTC!F1213</f>
        <v>242556000</v>
      </c>
      <c r="C1213" s="5">
        <f>+XRP!F1213</f>
        <v>13469200</v>
      </c>
      <c r="D1213" s="5">
        <f>+LTC!F1213</f>
        <v>56668300</v>
      </c>
      <c r="E1213" s="5">
        <f>+ETC!F453</f>
        <v>25195800</v>
      </c>
      <c r="F1213" s="5">
        <f>+ETH!F630</f>
        <v>38264600</v>
      </c>
      <c r="G1213" s="5">
        <v>0</v>
      </c>
      <c r="H1213" s="6">
        <f>+XMR!F1073</f>
        <v>5148290</v>
      </c>
      <c r="I1213" s="6">
        <f>+ZEC!F514</f>
        <v>4835280</v>
      </c>
      <c r="J1213" s="5">
        <v>0</v>
      </c>
      <c r="K1213" s="5">
        <f>+DASH!F1169</f>
        <v>8641860</v>
      </c>
      <c r="L1213" s="5">
        <f>+XLM!F997</f>
        <v>964780</v>
      </c>
      <c r="N1213" s="6">
        <f t="shared" si="21"/>
        <v>395744110</v>
      </c>
      <c r="O1213" s="6"/>
    </row>
    <row r="1214" spans="1:15" x14ac:dyDescent="0.25">
      <c r="A1214" s="4">
        <v>42851</v>
      </c>
      <c r="B1214" s="5">
        <f>BTC!F1214</f>
        <v>329631008</v>
      </c>
      <c r="C1214" s="5">
        <f>+XRP!F1214</f>
        <v>11921700</v>
      </c>
      <c r="D1214" s="5">
        <f>+LTC!F1214</f>
        <v>71308800</v>
      </c>
      <c r="E1214" s="5">
        <f>+ETC!F454</f>
        <v>46981900</v>
      </c>
      <c r="F1214" s="5">
        <f>+ETH!F631</f>
        <v>104884000</v>
      </c>
      <c r="G1214" s="5">
        <v>0</v>
      </c>
      <c r="H1214" s="6">
        <f>+XMR!F1074</f>
        <v>6027790</v>
      </c>
      <c r="I1214" s="6">
        <f>+ZEC!F515</f>
        <v>7519790</v>
      </c>
      <c r="J1214" s="5">
        <v>0</v>
      </c>
      <c r="K1214" s="5">
        <f>+DASH!F1170</f>
        <v>8605760</v>
      </c>
      <c r="L1214" s="5">
        <f>+XLM!F998</f>
        <v>1690360</v>
      </c>
      <c r="N1214" s="6">
        <f t="shared" si="21"/>
        <v>588571108</v>
      </c>
      <c r="O1214" s="6"/>
    </row>
    <row r="1215" spans="1:15" x14ac:dyDescent="0.25">
      <c r="A1215" s="3">
        <v>42852</v>
      </c>
      <c r="B1215" s="5">
        <f>BTC!F1215</f>
        <v>449196992</v>
      </c>
      <c r="C1215" s="5">
        <f>+XRP!F1215</f>
        <v>16661600</v>
      </c>
      <c r="D1215" s="5">
        <f>+LTC!F1215</f>
        <v>76208000</v>
      </c>
      <c r="E1215" s="5">
        <f>+ETC!F455</f>
        <v>57485800</v>
      </c>
      <c r="F1215" s="5">
        <f>+ETH!F632</f>
        <v>246775008</v>
      </c>
      <c r="G1215" s="5">
        <v>0</v>
      </c>
      <c r="H1215" s="6">
        <f>+XMR!F1075</f>
        <v>12843800</v>
      </c>
      <c r="I1215" s="6">
        <f>+ZEC!F516</f>
        <v>9219590</v>
      </c>
      <c r="J1215" s="5">
        <v>0</v>
      </c>
      <c r="K1215" s="5">
        <f>+DASH!F1171</f>
        <v>18560500</v>
      </c>
      <c r="L1215" s="5">
        <f>+XLM!F999</f>
        <v>1146270</v>
      </c>
      <c r="N1215" s="6">
        <f t="shared" si="21"/>
        <v>888097560</v>
      </c>
      <c r="O1215" s="6"/>
    </row>
    <row r="1216" spans="1:15" x14ac:dyDescent="0.25">
      <c r="A1216" s="4">
        <v>42853</v>
      </c>
      <c r="B1216" s="5">
        <f>BTC!F1216</f>
        <v>527488992</v>
      </c>
      <c r="C1216" s="5">
        <f>+XRP!F1216</f>
        <v>81121600</v>
      </c>
      <c r="D1216" s="5">
        <f>+LTC!F1216</f>
        <v>41067800</v>
      </c>
      <c r="E1216" s="5">
        <f>+ETC!F456</f>
        <v>29110500</v>
      </c>
      <c r="F1216" s="5">
        <f>+ETH!F633</f>
        <v>346545984</v>
      </c>
      <c r="G1216" s="5">
        <v>0</v>
      </c>
      <c r="H1216" s="6">
        <f>+XMR!F1076</f>
        <v>10457300</v>
      </c>
      <c r="I1216" s="6">
        <f>+ZEC!F517</f>
        <v>10311300</v>
      </c>
      <c r="J1216" s="5">
        <v>0</v>
      </c>
      <c r="K1216" s="5">
        <f>+DASH!F1172</f>
        <v>16201200</v>
      </c>
      <c r="L1216" s="5">
        <f>+XLM!F1000</f>
        <v>3809910</v>
      </c>
      <c r="N1216" s="6">
        <f t="shared" si="21"/>
        <v>1066114586</v>
      </c>
      <c r="O1216" s="6"/>
    </row>
    <row r="1217" spans="1:15" x14ac:dyDescent="0.25">
      <c r="A1217" s="3">
        <v>42854</v>
      </c>
      <c r="B1217" s="5">
        <f>BTC!F1217</f>
        <v>422705984</v>
      </c>
      <c r="C1217" s="5">
        <f>+XRP!F1217</f>
        <v>114359000</v>
      </c>
      <c r="D1217" s="5">
        <f>+LTC!F1217</f>
        <v>45713600</v>
      </c>
      <c r="E1217" s="5">
        <f>+ETC!F457</f>
        <v>36329100</v>
      </c>
      <c r="F1217" s="5">
        <f>+ETH!F634</f>
        <v>165448000</v>
      </c>
      <c r="G1217" s="5">
        <v>0</v>
      </c>
      <c r="H1217" s="6">
        <f>+XMR!F1077</f>
        <v>10461300</v>
      </c>
      <c r="I1217" s="6">
        <f>+ZEC!F518</f>
        <v>10732700</v>
      </c>
      <c r="J1217" s="5">
        <v>0</v>
      </c>
      <c r="K1217" s="5">
        <f>+DASH!F1173</f>
        <v>39496900</v>
      </c>
      <c r="L1217" s="5">
        <f>+XLM!F1001</f>
        <v>3841410</v>
      </c>
      <c r="N1217" s="6">
        <f t="shared" si="21"/>
        <v>849087994</v>
      </c>
      <c r="O1217" s="6"/>
    </row>
    <row r="1218" spans="1:15" x14ac:dyDescent="0.25">
      <c r="A1218" s="4">
        <v>42855</v>
      </c>
      <c r="B1218" s="5">
        <f>BTC!F1218</f>
        <v>413115008</v>
      </c>
      <c r="C1218" s="5">
        <f>+XRP!F1218</f>
        <v>41974200</v>
      </c>
      <c r="D1218" s="5">
        <f>+LTC!F1218</f>
        <v>43929100</v>
      </c>
      <c r="E1218" s="5">
        <f>+ETC!F458</f>
        <v>82888200</v>
      </c>
      <c r="F1218" s="5">
        <f>+ETH!F635</f>
        <v>229944992</v>
      </c>
      <c r="G1218" s="5">
        <v>0</v>
      </c>
      <c r="H1218" s="6">
        <f>+XMR!F1078</f>
        <v>10910000</v>
      </c>
      <c r="I1218" s="6">
        <f>+ZEC!F519</f>
        <v>11989300</v>
      </c>
      <c r="J1218" s="5">
        <v>0</v>
      </c>
      <c r="K1218" s="5">
        <f>+DASH!F1174</f>
        <v>19963300</v>
      </c>
      <c r="L1218" s="5">
        <f>+XLM!F1002</f>
        <v>4071450</v>
      </c>
      <c r="N1218" s="6">
        <f t="shared" si="21"/>
        <v>858785550</v>
      </c>
      <c r="O1218" s="6"/>
    </row>
    <row r="1219" spans="1:15" x14ac:dyDescent="0.25">
      <c r="A1219" s="3">
        <v>42856</v>
      </c>
      <c r="B1219" s="5">
        <f>BTC!F1219</f>
        <v>713624000</v>
      </c>
      <c r="C1219" s="5">
        <f>+XRP!F1219</f>
        <v>61730100</v>
      </c>
      <c r="D1219" s="5">
        <f>+LTC!F1219</f>
        <v>66989400</v>
      </c>
      <c r="E1219" s="5">
        <f>+ETC!F459</f>
        <v>118589000</v>
      </c>
      <c r="F1219" s="5">
        <f>+ETH!F636</f>
        <v>376841984</v>
      </c>
      <c r="G1219" s="5">
        <v>0</v>
      </c>
      <c r="H1219" s="6">
        <f>+XMR!F1079</f>
        <v>14214000</v>
      </c>
      <c r="I1219" s="6">
        <f>+ZEC!F520</f>
        <v>19211300</v>
      </c>
      <c r="J1219" s="5">
        <v>0</v>
      </c>
      <c r="K1219" s="5">
        <f>+DASH!F1175</f>
        <v>22978900</v>
      </c>
      <c r="L1219" s="5">
        <f>+XLM!F1003</f>
        <v>6020040</v>
      </c>
      <c r="N1219" s="6">
        <f t="shared" si="21"/>
        <v>1400198724</v>
      </c>
      <c r="O1219" s="6"/>
    </row>
    <row r="1220" spans="1:15" x14ac:dyDescent="0.25">
      <c r="A1220" s="4">
        <v>42857</v>
      </c>
      <c r="B1220" s="5">
        <f>BTC!F1220</f>
        <v>477337984</v>
      </c>
      <c r="C1220" s="5">
        <f>+XRP!F1220</f>
        <v>33814700</v>
      </c>
      <c r="D1220" s="5">
        <f>+LTC!F1220</f>
        <v>38692100</v>
      </c>
      <c r="E1220" s="5">
        <f>+ETC!F460</f>
        <v>56020100</v>
      </c>
      <c r="F1220" s="5">
        <f>+ETH!F637</f>
        <v>193772992</v>
      </c>
      <c r="G1220" s="5">
        <v>0</v>
      </c>
      <c r="H1220" s="6">
        <f>+XMR!F1080</f>
        <v>7486110</v>
      </c>
      <c r="I1220" s="6">
        <f>+ZEC!F521</f>
        <v>9723680</v>
      </c>
      <c r="J1220" s="5">
        <v>0</v>
      </c>
      <c r="K1220" s="5">
        <f>+DASH!F1176</f>
        <v>14430400</v>
      </c>
      <c r="L1220" s="5">
        <f>+XLM!F1004</f>
        <v>3915940</v>
      </c>
      <c r="N1220" s="6">
        <f t="shared" si="21"/>
        <v>835194006</v>
      </c>
      <c r="O1220" s="6"/>
    </row>
    <row r="1221" spans="1:15" x14ac:dyDescent="0.25">
      <c r="A1221" s="3">
        <v>42858</v>
      </c>
      <c r="B1221" s="5">
        <f>BTC!F1221</f>
        <v>583795968</v>
      </c>
      <c r="C1221" s="5">
        <f>+XRP!F1221</f>
        <v>42869000</v>
      </c>
      <c r="D1221" s="5">
        <f>+LTC!F1221</f>
        <v>253440992</v>
      </c>
      <c r="E1221" s="5">
        <f>+ETC!F461</f>
        <v>35759200</v>
      </c>
      <c r="F1221" s="5">
        <f>+ETH!F638</f>
        <v>141922000</v>
      </c>
      <c r="G1221" s="5">
        <v>0</v>
      </c>
      <c r="H1221" s="6">
        <f>+XMR!F1081</f>
        <v>12602800</v>
      </c>
      <c r="I1221" s="6">
        <f>+ZEC!F522</f>
        <v>8785360</v>
      </c>
      <c r="J1221" s="5">
        <v>0</v>
      </c>
      <c r="K1221" s="5">
        <f>+DASH!F1177</f>
        <v>18749400</v>
      </c>
      <c r="L1221" s="5">
        <f>+XLM!F1005</f>
        <v>3243780</v>
      </c>
      <c r="N1221" s="6">
        <f t="shared" si="21"/>
        <v>1101168500</v>
      </c>
      <c r="O1221" s="6"/>
    </row>
    <row r="1222" spans="1:15" x14ac:dyDescent="0.25">
      <c r="A1222" s="4">
        <v>42859</v>
      </c>
      <c r="B1222" s="5">
        <f>BTC!F1222</f>
        <v>933548992</v>
      </c>
      <c r="C1222" s="5">
        <f>+XRP!F1222</f>
        <v>153374000</v>
      </c>
      <c r="D1222" s="5">
        <f>+LTC!F1222</f>
        <v>242912000</v>
      </c>
      <c r="E1222" s="5">
        <f>+ETC!F462</f>
        <v>61868400</v>
      </c>
      <c r="F1222" s="5">
        <f>+ETH!F639</f>
        <v>366847008</v>
      </c>
      <c r="G1222" s="5">
        <v>0</v>
      </c>
      <c r="H1222" s="6">
        <f>+XMR!F1082</f>
        <v>13585800</v>
      </c>
      <c r="I1222" s="6">
        <f>+ZEC!F523</f>
        <v>9791100</v>
      </c>
      <c r="J1222" s="5">
        <v>0</v>
      </c>
      <c r="K1222" s="5">
        <f>+DASH!F1178</f>
        <v>26417800</v>
      </c>
      <c r="L1222" s="5">
        <f>+XLM!F1006</f>
        <v>9005050</v>
      </c>
      <c r="N1222" s="6">
        <f t="shared" si="21"/>
        <v>1817350150</v>
      </c>
      <c r="O1222" s="6"/>
    </row>
    <row r="1223" spans="1:15" x14ac:dyDescent="0.25">
      <c r="A1223" s="3">
        <v>42860</v>
      </c>
      <c r="B1223" s="5">
        <f>BTC!F1223</f>
        <v>946035968</v>
      </c>
      <c r="C1223" s="5">
        <f>+XRP!F1223</f>
        <v>184430000</v>
      </c>
      <c r="D1223" s="5">
        <f>+LTC!F1223</f>
        <v>218948992</v>
      </c>
      <c r="E1223" s="5">
        <f>+ETC!F463</f>
        <v>60387300</v>
      </c>
      <c r="F1223" s="5">
        <f>+ETH!F640</f>
        <v>331928000</v>
      </c>
      <c r="G1223" s="5">
        <v>0</v>
      </c>
      <c r="H1223" s="6">
        <f>+XMR!F1083</f>
        <v>24376200</v>
      </c>
      <c r="I1223" s="6">
        <f>+ZEC!F524</f>
        <v>12122500</v>
      </c>
      <c r="J1223" s="5">
        <v>0</v>
      </c>
      <c r="K1223" s="5">
        <f>+DASH!F1179</f>
        <v>29039200</v>
      </c>
      <c r="L1223" s="5">
        <f>+XLM!F1007</f>
        <v>61331300</v>
      </c>
      <c r="N1223" s="6">
        <f t="shared" si="21"/>
        <v>1868599460</v>
      </c>
      <c r="O1223" s="6"/>
    </row>
    <row r="1224" spans="1:15" x14ac:dyDescent="0.25">
      <c r="A1224" s="4">
        <v>42861</v>
      </c>
      <c r="B1224" s="5">
        <f>BTC!F1224</f>
        <v>582529984</v>
      </c>
      <c r="C1224" s="5">
        <f>+XRP!F1224</f>
        <v>88394200</v>
      </c>
      <c r="D1224" s="5">
        <f>+LTC!F1224</f>
        <v>108083000</v>
      </c>
      <c r="E1224" s="5">
        <f>+ETC!F464</f>
        <v>31552400</v>
      </c>
      <c r="F1224" s="5">
        <f>+ETH!F641</f>
        <v>151462000</v>
      </c>
      <c r="G1224" s="5">
        <v>0</v>
      </c>
      <c r="H1224" s="6">
        <f>+XMR!F1084</f>
        <v>14355000</v>
      </c>
      <c r="I1224" s="6">
        <f>+ZEC!F525</f>
        <v>7489580</v>
      </c>
      <c r="J1224" s="5">
        <v>0</v>
      </c>
      <c r="K1224" s="5">
        <f>+DASH!F1180</f>
        <v>17201700</v>
      </c>
      <c r="L1224" s="5">
        <f>+XLM!F1008</f>
        <v>106770000</v>
      </c>
      <c r="N1224" s="6">
        <f t="shared" si="21"/>
        <v>1107837864</v>
      </c>
      <c r="O1224" s="6"/>
    </row>
    <row r="1225" spans="1:15" x14ac:dyDescent="0.25">
      <c r="A1225" s="3">
        <v>42862</v>
      </c>
      <c r="B1225" s="5">
        <f>BTC!F1225</f>
        <v>1080029952</v>
      </c>
      <c r="C1225" s="5">
        <f>+XRP!F1225</f>
        <v>249028992</v>
      </c>
      <c r="D1225" s="5">
        <f>+LTC!F1225</f>
        <v>187718000</v>
      </c>
      <c r="E1225" s="5">
        <f>+ETC!F465</f>
        <v>36206300</v>
      </c>
      <c r="F1225" s="5">
        <f>+ETH!F642</f>
        <v>183295008</v>
      </c>
      <c r="G1225" s="5">
        <v>0</v>
      </c>
      <c r="H1225" s="6">
        <f>+XMR!F1085</f>
        <v>31328600</v>
      </c>
      <c r="I1225" s="6">
        <f>+ZEC!F526</f>
        <v>9456320</v>
      </c>
      <c r="J1225" s="5">
        <v>0</v>
      </c>
      <c r="K1225" s="5">
        <f>+DASH!F1181</f>
        <v>30297200</v>
      </c>
      <c r="L1225" s="5">
        <f>+XLM!F1009</f>
        <v>280844992</v>
      </c>
      <c r="N1225" s="6">
        <f t="shared" si="21"/>
        <v>2088205364</v>
      </c>
      <c r="O1225" s="6"/>
    </row>
    <row r="1226" spans="1:15" x14ac:dyDescent="0.25">
      <c r="A1226" s="4">
        <v>42863</v>
      </c>
      <c r="B1226" s="5">
        <f>BTC!F1226</f>
        <v>1340320000</v>
      </c>
      <c r="C1226" s="5">
        <f>+XRP!F1226</f>
        <v>402611008</v>
      </c>
      <c r="D1226" s="5">
        <f>+LTC!F1226</f>
        <v>132650000</v>
      </c>
      <c r="E1226" s="5">
        <f>+ETC!F466</f>
        <v>38785200</v>
      </c>
      <c r="F1226" s="5">
        <f>+ETH!F643</f>
        <v>231344000</v>
      </c>
      <c r="G1226" s="5">
        <v>0</v>
      </c>
      <c r="H1226" s="6">
        <f>+XMR!F1086</f>
        <v>25549000</v>
      </c>
      <c r="I1226" s="6">
        <f>+ZEC!F527</f>
        <v>11574400</v>
      </c>
      <c r="J1226" s="5">
        <v>0</v>
      </c>
      <c r="K1226" s="5">
        <f>+DASH!F1182</f>
        <v>26320700</v>
      </c>
      <c r="L1226" s="5">
        <f>+XLM!F1010</f>
        <v>235720992</v>
      </c>
      <c r="N1226" s="6">
        <f t="shared" si="21"/>
        <v>2444875300</v>
      </c>
      <c r="O1226" s="6"/>
    </row>
    <row r="1227" spans="1:15" x14ac:dyDescent="0.25">
      <c r="A1227" s="3">
        <v>42864</v>
      </c>
      <c r="B1227" s="5">
        <f>BTC!F1227</f>
        <v>1167920000</v>
      </c>
      <c r="C1227" s="5">
        <f>+XRP!F1227</f>
        <v>214002000</v>
      </c>
      <c r="D1227" s="5">
        <f>+LTC!F1227</f>
        <v>251516992</v>
      </c>
      <c r="E1227" s="5">
        <f>+ETC!F467</f>
        <v>58464400</v>
      </c>
      <c r="F1227" s="5">
        <f>+ETH!F644</f>
        <v>363433984</v>
      </c>
      <c r="G1227" s="5">
        <v>0</v>
      </c>
      <c r="H1227" s="6">
        <f>+XMR!F1087</f>
        <v>21083700</v>
      </c>
      <c r="I1227" s="6">
        <f>+ZEC!F528</f>
        <v>12915800</v>
      </c>
      <c r="J1227" s="5">
        <v>0</v>
      </c>
      <c r="K1227" s="5">
        <f>+DASH!F1183</f>
        <v>33359200</v>
      </c>
      <c r="L1227" s="5">
        <f>+XLM!F1011</f>
        <v>102791000</v>
      </c>
      <c r="N1227" s="6">
        <f t="shared" si="21"/>
        <v>2225487076</v>
      </c>
      <c r="O1227" s="6"/>
    </row>
    <row r="1228" spans="1:15" x14ac:dyDescent="0.25">
      <c r="A1228" s="4">
        <v>42865</v>
      </c>
      <c r="B1228" s="5">
        <f>BTC!F1228</f>
        <v>915723008</v>
      </c>
      <c r="C1228" s="5">
        <f>+XRP!F1228</f>
        <v>138792000</v>
      </c>
      <c r="D1228" s="5">
        <f>+LTC!F1228</f>
        <v>410465984</v>
      </c>
      <c r="E1228" s="5">
        <f>+ETC!F468</f>
        <v>34371500</v>
      </c>
      <c r="F1228" s="5">
        <f>+ETH!F645</f>
        <v>145602000</v>
      </c>
      <c r="G1228" s="5">
        <v>0</v>
      </c>
      <c r="H1228" s="6">
        <f>+XMR!F1088</f>
        <v>12732500</v>
      </c>
      <c r="I1228" s="6">
        <f>+ZEC!F529</f>
        <v>7670940</v>
      </c>
      <c r="J1228" s="5">
        <v>0</v>
      </c>
      <c r="K1228" s="5">
        <f>+DASH!F1184</f>
        <v>17906900</v>
      </c>
      <c r="L1228" s="5">
        <f>+XLM!F1012</f>
        <v>56635600</v>
      </c>
      <c r="N1228" s="6">
        <f t="shared" si="21"/>
        <v>1739900432</v>
      </c>
      <c r="O1228" s="6"/>
    </row>
    <row r="1229" spans="1:15" x14ac:dyDescent="0.25">
      <c r="A1229" s="3">
        <v>42866</v>
      </c>
      <c r="B1229" s="5">
        <f>BTC!F1229</f>
        <v>799489984</v>
      </c>
      <c r="C1229" s="5">
        <f>+XRP!F1229</f>
        <v>103699000</v>
      </c>
      <c r="D1229" s="5">
        <f>+LTC!F1229</f>
        <v>206136992</v>
      </c>
      <c r="E1229" s="5">
        <f>+ETC!F469</f>
        <v>21112300</v>
      </c>
      <c r="F1229" s="5">
        <f>+ETH!F646</f>
        <v>132722000</v>
      </c>
      <c r="G1229" s="5">
        <v>0</v>
      </c>
      <c r="H1229" s="6">
        <f>+XMR!F1089</f>
        <v>9288200</v>
      </c>
      <c r="I1229" s="6">
        <f>+ZEC!F530</f>
        <v>7542780</v>
      </c>
      <c r="J1229" s="5">
        <v>0</v>
      </c>
      <c r="K1229" s="5">
        <f>+DASH!F1185</f>
        <v>15996300</v>
      </c>
      <c r="L1229" s="5">
        <f>+XLM!F1013</f>
        <v>78875504</v>
      </c>
      <c r="N1229" s="6">
        <f t="shared" si="21"/>
        <v>1374863060</v>
      </c>
      <c r="O1229" s="6"/>
    </row>
    <row r="1230" spans="1:15" x14ac:dyDescent="0.25">
      <c r="A1230" s="4">
        <v>42867</v>
      </c>
      <c r="B1230" s="5">
        <f>BTC!F1230</f>
        <v>740984000</v>
      </c>
      <c r="C1230" s="5">
        <f>+XRP!F1230</f>
        <v>123635000</v>
      </c>
      <c r="D1230" s="5">
        <f>+LTC!F1230</f>
        <v>110569000</v>
      </c>
      <c r="E1230" s="5">
        <f>+ETC!F470</f>
        <v>18365500</v>
      </c>
      <c r="F1230" s="5">
        <f>+ETH!F647</f>
        <v>145824992</v>
      </c>
      <c r="G1230" s="5">
        <v>0</v>
      </c>
      <c r="H1230" s="6">
        <f>+XMR!F1090</f>
        <v>8023910</v>
      </c>
      <c r="I1230" s="6">
        <f>+ZEC!F531</f>
        <v>7739710</v>
      </c>
      <c r="J1230" s="5">
        <v>0</v>
      </c>
      <c r="K1230" s="5">
        <f>+DASH!F1186</f>
        <v>15467900</v>
      </c>
      <c r="L1230" s="5">
        <f>+XLM!F1014</f>
        <v>82480400</v>
      </c>
      <c r="N1230" s="6">
        <f t="shared" si="21"/>
        <v>1253090412</v>
      </c>
      <c r="O1230" s="6"/>
    </row>
    <row r="1231" spans="1:15" x14ac:dyDescent="0.25">
      <c r="A1231" s="3">
        <v>42868</v>
      </c>
      <c r="B1231" s="5">
        <f>BTC!F1231</f>
        <v>579635008</v>
      </c>
      <c r="C1231" s="5">
        <f>+XRP!F1231</f>
        <v>117101000</v>
      </c>
      <c r="D1231" s="5">
        <f>+LTC!F1231</f>
        <v>83564400</v>
      </c>
      <c r="E1231" s="5">
        <f>+ETC!F471</f>
        <v>12663500</v>
      </c>
      <c r="F1231" s="5">
        <f>+ETH!F648</f>
        <v>88742200</v>
      </c>
      <c r="G1231" s="5">
        <v>0</v>
      </c>
      <c r="H1231" s="6">
        <f>+XMR!F1091</f>
        <v>7213280</v>
      </c>
      <c r="I1231" s="6">
        <f>+ZEC!F532</f>
        <v>4761440</v>
      </c>
      <c r="J1231" s="5">
        <v>0</v>
      </c>
      <c r="K1231" s="5">
        <f>+DASH!F1187</f>
        <v>14419400</v>
      </c>
      <c r="L1231" s="5">
        <f>+XLM!F1015</f>
        <v>38550000</v>
      </c>
      <c r="N1231" s="6">
        <f t="shared" si="21"/>
        <v>946650228</v>
      </c>
      <c r="O1231" s="6"/>
    </row>
    <row r="1232" spans="1:15" x14ac:dyDescent="0.25">
      <c r="A1232" s="4">
        <v>42869</v>
      </c>
      <c r="B1232" s="5">
        <f>BTC!F1232</f>
        <v>437196000</v>
      </c>
      <c r="C1232" s="5">
        <f>+XRP!F1232</f>
        <v>69732000</v>
      </c>
      <c r="D1232" s="5">
        <f>+LTC!F1232</f>
        <v>67853200</v>
      </c>
      <c r="E1232" s="5">
        <f>+ETC!F472</f>
        <v>29682700</v>
      </c>
      <c r="F1232" s="5">
        <f>+ETH!F649</f>
        <v>66046600</v>
      </c>
      <c r="G1232" s="5">
        <v>0</v>
      </c>
      <c r="H1232" s="6">
        <f>+XMR!F1092</f>
        <v>7419170</v>
      </c>
      <c r="I1232" s="6">
        <f>+ZEC!F533</f>
        <v>5258320</v>
      </c>
      <c r="J1232" s="5">
        <v>0</v>
      </c>
      <c r="K1232" s="5">
        <f>+DASH!F1188</f>
        <v>12006000</v>
      </c>
      <c r="L1232" s="5">
        <f>+XLM!F1016</f>
        <v>24580000</v>
      </c>
      <c r="N1232" s="6">
        <f t="shared" si="21"/>
        <v>719773990</v>
      </c>
      <c r="O1232" s="6"/>
    </row>
    <row r="1233" spans="1:15" x14ac:dyDescent="0.25">
      <c r="A1233" s="3">
        <v>42870</v>
      </c>
      <c r="B1233" s="5">
        <f>BTC!F1233</f>
        <v>731529024</v>
      </c>
      <c r="C1233" s="5">
        <f>+XRP!F1233</f>
        <v>223923008</v>
      </c>
      <c r="D1233" s="5">
        <f>+LTC!F1233</f>
        <v>97147904</v>
      </c>
      <c r="E1233" s="5">
        <f>+ETC!F473</f>
        <v>19609300</v>
      </c>
      <c r="F1233" s="5">
        <f>+ETH!F650</f>
        <v>170999008</v>
      </c>
      <c r="G1233" s="5">
        <v>0</v>
      </c>
      <c r="H1233" s="6">
        <f>+XMR!F1093</f>
        <v>8160330</v>
      </c>
      <c r="I1233" s="6">
        <f>+ZEC!F534</f>
        <v>6412220</v>
      </c>
      <c r="J1233" s="5">
        <v>0</v>
      </c>
      <c r="K1233" s="5">
        <f>+DASH!F1189</f>
        <v>15672900</v>
      </c>
      <c r="L1233" s="5">
        <f>+XLM!F1017</f>
        <v>45247300</v>
      </c>
      <c r="N1233" s="6">
        <f t="shared" si="21"/>
        <v>1318700994</v>
      </c>
      <c r="O1233" s="6"/>
    </row>
    <row r="1234" spans="1:15" x14ac:dyDescent="0.25">
      <c r="A1234" s="4">
        <v>42871</v>
      </c>
      <c r="B1234" s="5">
        <f>BTC!F1234</f>
        <v>959044992</v>
      </c>
      <c r="C1234" s="5">
        <f>+XRP!F1234</f>
        <v>440881984</v>
      </c>
      <c r="D1234" s="5">
        <f>+LTC!F1234</f>
        <v>136875008</v>
      </c>
      <c r="E1234" s="5">
        <f>+ETC!F474</f>
        <v>22364100</v>
      </c>
      <c r="F1234" s="5">
        <f>+ETH!F651</f>
        <v>152284992</v>
      </c>
      <c r="G1234" s="5">
        <v>0</v>
      </c>
      <c r="H1234" s="6">
        <f>+XMR!F1094</f>
        <v>9801320</v>
      </c>
      <c r="I1234" s="6">
        <f>+ZEC!F535</f>
        <v>5421060</v>
      </c>
      <c r="J1234" s="5">
        <v>0</v>
      </c>
      <c r="K1234" s="5">
        <f>+DASH!F1190</f>
        <v>14638900</v>
      </c>
      <c r="L1234" s="5">
        <f>+XLM!F1018</f>
        <v>88963696</v>
      </c>
      <c r="N1234" s="6">
        <f t="shared" si="21"/>
        <v>1830276052</v>
      </c>
      <c r="O1234" s="6"/>
    </row>
    <row r="1235" spans="1:15" x14ac:dyDescent="0.25">
      <c r="A1235" s="3">
        <v>42872</v>
      </c>
      <c r="B1235" s="5">
        <f>BTC!F1235</f>
        <v>1064729984</v>
      </c>
      <c r="C1235" s="5">
        <f>+XRP!F1235</f>
        <v>470974016</v>
      </c>
      <c r="D1235" s="5">
        <f>+LTC!F1235</f>
        <v>141118000</v>
      </c>
      <c r="E1235" s="5">
        <f>+ETC!F475</f>
        <v>29290700</v>
      </c>
      <c r="F1235" s="5">
        <f>+ETH!F652</f>
        <v>183031008</v>
      </c>
      <c r="G1235" s="5">
        <v>0</v>
      </c>
      <c r="H1235" s="6">
        <f>+XMR!F1095</f>
        <v>10576800</v>
      </c>
      <c r="I1235" s="6">
        <f>+ZEC!F536</f>
        <v>7980650</v>
      </c>
      <c r="J1235" s="5">
        <v>0</v>
      </c>
      <c r="K1235" s="5">
        <f>+DASH!F1191</f>
        <v>15847600</v>
      </c>
      <c r="L1235" s="5">
        <f>+XLM!F1019</f>
        <v>62153000</v>
      </c>
      <c r="N1235" s="6">
        <f t="shared" si="21"/>
        <v>1985701758</v>
      </c>
      <c r="O1235" s="6"/>
    </row>
    <row r="1236" spans="1:15" x14ac:dyDescent="0.25">
      <c r="A1236" s="4">
        <v>42873</v>
      </c>
      <c r="B1236" s="5">
        <f>BTC!F1236</f>
        <v>894321024</v>
      </c>
      <c r="C1236" s="5">
        <f>+XRP!F1236</f>
        <v>237644000</v>
      </c>
      <c r="D1236" s="5">
        <f>+LTC!F1236</f>
        <v>115830000</v>
      </c>
      <c r="E1236" s="5">
        <f>+ETC!F476</f>
        <v>41864200</v>
      </c>
      <c r="F1236" s="5">
        <f>+ETH!F653</f>
        <v>196236992</v>
      </c>
      <c r="G1236" s="5">
        <v>0</v>
      </c>
      <c r="H1236" s="6">
        <f>+XMR!F1096</f>
        <v>15586800</v>
      </c>
      <c r="I1236" s="6">
        <f>+ZEC!F537</f>
        <v>6969390</v>
      </c>
      <c r="J1236" s="5">
        <v>0</v>
      </c>
      <c r="K1236" s="5">
        <f>+DASH!F1192</f>
        <v>14126000</v>
      </c>
      <c r="L1236" s="5">
        <f>+XLM!F1020</f>
        <v>32403600</v>
      </c>
      <c r="N1236" s="6">
        <f t="shared" si="21"/>
        <v>1554982006</v>
      </c>
      <c r="O1236" s="6"/>
    </row>
    <row r="1237" spans="1:15" x14ac:dyDescent="0.25">
      <c r="A1237" s="3">
        <v>42874</v>
      </c>
      <c r="B1237" s="5">
        <f>BTC!F1237</f>
        <v>1157289984</v>
      </c>
      <c r="C1237" s="5">
        <f>+XRP!F1237</f>
        <v>269894016</v>
      </c>
      <c r="D1237" s="5">
        <f>+LTC!F1237</f>
        <v>96923800</v>
      </c>
      <c r="E1237" s="5">
        <f>+ETC!F477</f>
        <v>90591104</v>
      </c>
      <c r="F1237" s="5">
        <f>+ETH!F654</f>
        <v>626945024</v>
      </c>
      <c r="G1237" s="5">
        <v>0</v>
      </c>
      <c r="H1237" s="6">
        <f>+XMR!F1097</f>
        <v>10692300</v>
      </c>
      <c r="I1237" s="6">
        <f>+ZEC!F538</f>
        <v>11538100</v>
      </c>
      <c r="J1237" s="5">
        <v>0</v>
      </c>
      <c r="K1237" s="5">
        <f>+DASH!F1193</f>
        <v>25889600</v>
      </c>
      <c r="L1237" s="5">
        <f>+XLM!F1021</f>
        <v>43101100</v>
      </c>
      <c r="N1237" s="6">
        <f t="shared" si="21"/>
        <v>2332865028</v>
      </c>
      <c r="O1237" s="6"/>
    </row>
    <row r="1238" spans="1:15" x14ac:dyDescent="0.25">
      <c r="A1238" s="4">
        <v>42875</v>
      </c>
      <c r="B1238" s="5">
        <f>BTC!F1238</f>
        <v>961336000</v>
      </c>
      <c r="C1238" s="5">
        <f>+XRP!F1238</f>
        <v>237792000</v>
      </c>
      <c r="D1238" s="5">
        <f>+LTC!F1238</f>
        <v>59065000</v>
      </c>
      <c r="E1238" s="5">
        <f>+ETC!F478</f>
        <v>38813800</v>
      </c>
      <c r="F1238" s="5">
        <f>+ETH!F655</f>
        <v>331455008</v>
      </c>
      <c r="G1238" s="5">
        <v>0</v>
      </c>
      <c r="H1238" s="6">
        <f>+XMR!F1098</f>
        <v>23733000</v>
      </c>
      <c r="I1238" s="6">
        <f>+ZEC!F539</f>
        <v>7298390</v>
      </c>
      <c r="J1238" s="5">
        <v>0</v>
      </c>
      <c r="K1238" s="5">
        <f>+DASH!F1194</f>
        <v>22378100</v>
      </c>
      <c r="L1238" s="5">
        <f>+XLM!F1022</f>
        <v>28521900</v>
      </c>
      <c r="N1238" s="6">
        <f t="shared" si="21"/>
        <v>1710393198</v>
      </c>
      <c r="O1238" s="6"/>
    </row>
    <row r="1239" spans="1:15" x14ac:dyDescent="0.25">
      <c r="A1239" s="3">
        <v>42876</v>
      </c>
      <c r="B1239" s="5">
        <f>BTC!F1239</f>
        <v>1147859968</v>
      </c>
      <c r="C1239" s="5">
        <f>+XRP!F1239</f>
        <v>129765000</v>
      </c>
      <c r="D1239" s="5">
        <f>+LTC!F1239</f>
        <v>104882000</v>
      </c>
      <c r="E1239" s="5">
        <f>+ETC!F479</f>
        <v>64632100</v>
      </c>
      <c r="F1239" s="5">
        <f>+ETH!F656</f>
        <v>570361024</v>
      </c>
      <c r="G1239" s="5">
        <v>0</v>
      </c>
      <c r="H1239" s="6">
        <f>+XMR!F1099</f>
        <v>10952100</v>
      </c>
      <c r="I1239" s="6">
        <f>+ZEC!F540</f>
        <v>11511500</v>
      </c>
      <c r="J1239" s="5">
        <v>0</v>
      </c>
      <c r="K1239" s="5">
        <f>+DASH!F1195</f>
        <v>19898000</v>
      </c>
      <c r="L1239" s="5">
        <f>+XLM!F1023</f>
        <v>68217904</v>
      </c>
      <c r="N1239" s="6">
        <f t="shared" si="21"/>
        <v>2128079596</v>
      </c>
      <c r="O1239" s="6"/>
    </row>
    <row r="1240" spans="1:15" x14ac:dyDescent="0.25">
      <c r="A1240" s="4">
        <v>42877</v>
      </c>
      <c r="B1240" s="5">
        <f>BTC!F1240</f>
        <v>1942220032</v>
      </c>
      <c r="C1240" s="5">
        <f>+XRP!F1240</f>
        <v>265699008</v>
      </c>
      <c r="D1240" s="5">
        <f>+LTC!F1240</f>
        <v>164828992</v>
      </c>
      <c r="E1240" s="5">
        <f>+ETC!F480</f>
        <v>169832000</v>
      </c>
      <c r="F1240" s="5">
        <f>+ETH!F657</f>
        <v>1188909952</v>
      </c>
      <c r="G1240" s="5">
        <v>0</v>
      </c>
      <c r="H1240" s="6">
        <f>+XMR!F1100</f>
        <v>28469700</v>
      </c>
      <c r="I1240" s="6">
        <f>+ZEC!F541</f>
        <v>103976000</v>
      </c>
      <c r="J1240" s="5">
        <v>0</v>
      </c>
      <c r="K1240" s="5">
        <f>+DASH!F1196</f>
        <v>76089200</v>
      </c>
      <c r="L1240" s="5">
        <f>+XLM!F1024</f>
        <v>51927100</v>
      </c>
      <c r="N1240" s="6">
        <f t="shared" si="21"/>
        <v>3991951984</v>
      </c>
      <c r="O1240" s="6"/>
    </row>
    <row r="1241" spans="1:15" x14ac:dyDescent="0.25">
      <c r="A1241" s="3">
        <v>42878</v>
      </c>
      <c r="B1241" s="5">
        <f>BTC!F1241</f>
        <v>1378749952</v>
      </c>
      <c r="C1241" s="5">
        <f>+XRP!F1241</f>
        <v>153050000</v>
      </c>
      <c r="D1241" s="5">
        <f>+LTC!F1241</f>
        <v>216875008</v>
      </c>
      <c r="E1241" s="5">
        <f>+ETC!F481</f>
        <v>116546000</v>
      </c>
      <c r="F1241" s="5">
        <f>+ETH!F658</f>
        <v>530708992</v>
      </c>
      <c r="G1241" s="5">
        <v>0</v>
      </c>
      <c r="H1241" s="6">
        <f>+XMR!F1101</f>
        <v>68629504</v>
      </c>
      <c r="I1241" s="6">
        <f>+ZEC!F542</f>
        <v>87792200</v>
      </c>
      <c r="J1241" s="5">
        <v>0</v>
      </c>
      <c r="K1241" s="5">
        <f>+DASH!F1197</f>
        <v>51407800</v>
      </c>
      <c r="L1241" s="5">
        <f>+XLM!F1025</f>
        <v>27316000</v>
      </c>
      <c r="N1241" s="6">
        <f t="shared" si="21"/>
        <v>2631075456</v>
      </c>
      <c r="O1241" s="6"/>
    </row>
    <row r="1242" spans="1:15" x14ac:dyDescent="0.25">
      <c r="A1242" s="4">
        <v>42879</v>
      </c>
      <c r="B1242" s="5">
        <f>BTC!F1242</f>
        <v>1725379968</v>
      </c>
      <c r="C1242" s="5">
        <f>+XRP!F1242</f>
        <v>166168000</v>
      </c>
      <c r="D1242" s="5">
        <f>+LTC!F1242</f>
        <v>196292000</v>
      </c>
      <c r="E1242" s="5">
        <f>+ETC!F482</f>
        <v>319905984</v>
      </c>
      <c r="F1242" s="5">
        <f>+ETH!F659</f>
        <v>561014016</v>
      </c>
      <c r="G1242" s="5">
        <v>0</v>
      </c>
      <c r="H1242" s="6">
        <f>+XMR!F1102</f>
        <v>95915696</v>
      </c>
      <c r="I1242" s="6">
        <f>+ZEC!F543</f>
        <v>51125500</v>
      </c>
      <c r="J1242" s="5">
        <v>0</v>
      </c>
      <c r="K1242" s="5">
        <f>+DASH!F1198</f>
        <v>47161500</v>
      </c>
      <c r="L1242" s="5">
        <f>+XLM!F1026</f>
        <v>33639600</v>
      </c>
      <c r="N1242" s="6">
        <f t="shared" si="21"/>
        <v>3196602264</v>
      </c>
      <c r="O1242" s="6"/>
    </row>
    <row r="1243" spans="1:15" x14ac:dyDescent="0.25">
      <c r="A1243" s="3">
        <v>42880</v>
      </c>
      <c r="B1243" s="5">
        <f>BTC!F1243</f>
        <v>2406700032</v>
      </c>
      <c r="C1243" s="5">
        <f>+XRP!F1243</f>
        <v>237804992</v>
      </c>
      <c r="D1243" s="5">
        <f>+LTC!F1243</f>
        <v>687651008</v>
      </c>
      <c r="E1243" s="5">
        <f>+ETC!F483</f>
        <v>575964032</v>
      </c>
      <c r="F1243" s="5">
        <f>+ETH!F660</f>
        <v>943636992</v>
      </c>
      <c r="G1243" s="5">
        <v>0</v>
      </c>
      <c r="H1243" s="6">
        <f>+XMR!F1103</f>
        <v>52485500</v>
      </c>
      <c r="I1243" s="6">
        <f>+ZEC!F544</f>
        <v>45598300</v>
      </c>
      <c r="J1243" s="5">
        <v>0</v>
      </c>
      <c r="K1243" s="5">
        <f>+DASH!F1199</f>
        <v>60488800</v>
      </c>
      <c r="L1243" s="5">
        <f>+XLM!F1027</f>
        <v>38523600</v>
      </c>
      <c r="N1243" s="6">
        <f t="shared" si="21"/>
        <v>5048853256</v>
      </c>
      <c r="O1243" s="6"/>
    </row>
    <row r="1244" spans="1:15" x14ac:dyDescent="0.25">
      <c r="A1244" s="4">
        <v>42881</v>
      </c>
      <c r="B1244" s="5">
        <f>BTC!F1244</f>
        <v>1763480064</v>
      </c>
      <c r="C1244" s="5">
        <f>+XRP!F1244</f>
        <v>253935008</v>
      </c>
      <c r="D1244" s="5">
        <f>+LTC!F1244</f>
        <v>484254016</v>
      </c>
      <c r="E1244" s="5">
        <f>+ETC!F484</f>
        <v>321918016</v>
      </c>
      <c r="F1244" s="5">
        <f>+ETH!F661</f>
        <v>792457984</v>
      </c>
      <c r="G1244" s="5">
        <v>0</v>
      </c>
      <c r="H1244" s="6">
        <f>+XMR!F1104</f>
        <v>24735300</v>
      </c>
      <c r="I1244" s="6">
        <f>+ZEC!F545</f>
        <v>30254100</v>
      </c>
      <c r="J1244" s="5">
        <v>0</v>
      </c>
      <c r="K1244" s="5">
        <f>+DASH!F1200</f>
        <v>45411400</v>
      </c>
      <c r="L1244" s="5">
        <f>+XLM!F1028</f>
        <v>29999000</v>
      </c>
      <c r="N1244" s="6">
        <f t="shared" si="21"/>
        <v>3746444888</v>
      </c>
      <c r="O1244" s="6"/>
    </row>
    <row r="1245" spans="1:15" x14ac:dyDescent="0.25">
      <c r="A1245" s="3">
        <v>42882</v>
      </c>
      <c r="B1245" s="5">
        <f>BTC!F1245</f>
        <v>1700480000</v>
      </c>
      <c r="C1245" s="5">
        <f>+XRP!F1245</f>
        <v>255532000</v>
      </c>
      <c r="D1245" s="5">
        <f>+LTC!F1245</f>
        <v>505424000</v>
      </c>
      <c r="E1245" s="5">
        <f>+ETC!F485</f>
        <v>220003008</v>
      </c>
      <c r="F1245" s="5">
        <f>+ETH!F662</f>
        <v>1217059968</v>
      </c>
      <c r="G1245" s="5">
        <v>0</v>
      </c>
      <c r="H1245" s="6">
        <f>+XMR!F1105</f>
        <v>20990300</v>
      </c>
      <c r="I1245" s="6">
        <f>+ZEC!F546</f>
        <v>27968300</v>
      </c>
      <c r="J1245" s="5">
        <v>0</v>
      </c>
      <c r="K1245" s="5">
        <f>+DASH!F1201</f>
        <v>39936600</v>
      </c>
      <c r="L1245" s="5">
        <f>+XLM!F1029</f>
        <v>34650400</v>
      </c>
      <c r="N1245" s="6">
        <f t="shared" si="21"/>
        <v>4022044576</v>
      </c>
      <c r="O1245" s="6"/>
    </row>
    <row r="1246" spans="1:15" x14ac:dyDescent="0.25">
      <c r="A1246" s="4">
        <v>42883</v>
      </c>
      <c r="B1246" s="5">
        <f>BTC!F1246</f>
        <v>1147139968</v>
      </c>
      <c r="C1246" s="5">
        <f>+XRP!F1246</f>
        <v>122253000</v>
      </c>
      <c r="D1246" s="5">
        <f>+LTC!F1246</f>
        <v>377039008</v>
      </c>
      <c r="E1246" s="5">
        <f>+ETC!F486</f>
        <v>159008992</v>
      </c>
      <c r="F1246" s="5">
        <f>+ETH!F663</f>
        <v>717971008</v>
      </c>
      <c r="G1246" s="5">
        <v>0</v>
      </c>
      <c r="H1246" s="6">
        <f>+XMR!F1106</f>
        <v>19020300</v>
      </c>
      <c r="I1246" s="6">
        <f>+ZEC!F547</f>
        <v>17904800</v>
      </c>
      <c r="J1246" s="5">
        <v>0</v>
      </c>
      <c r="K1246" s="5">
        <f>+DASH!F1202</f>
        <v>39651700</v>
      </c>
      <c r="L1246" s="5">
        <f>+XLM!F1030</f>
        <v>22760700</v>
      </c>
      <c r="N1246" s="6">
        <f t="shared" ref="N1246:N1309" si="22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5">
        <f>BTC!F1247</f>
        <v>994625024</v>
      </c>
      <c r="C1247" s="5">
        <f>+XRP!F1247</f>
        <v>86555600</v>
      </c>
      <c r="D1247" s="5">
        <f>+LTC!F1247</f>
        <v>219796000</v>
      </c>
      <c r="E1247" s="5">
        <f>+ETC!F487</f>
        <v>100235000</v>
      </c>
      <c r="F1247" s="5">
        <f>+ETH!F664</f>
        <v>718828032</v>
      </c>
      <c r="G1247" s="5">
        <v>0</v>
      </c>
      <c r="H1247" s="6">
        <f>+XMR!F1107</f>
        <v>31360800</v>
      </c>
      <c r="I1247" s="6">
        <f>+ZEC!F548</f>
        <v>18855000</v>
      </c>
      <c r="J1247" s="5">
        <v>0</v>
      </c>
      <c r="K1247" s="5">
        <f>+DASH!F1203</f>
        <v>35802200</v>
      </c>
      <c r="L1247" s="5">
        <f>+XLM!F1031</f>
        <v>14856200</v>
      </c>
      <c r="N1247" s="6">
        <f t="shared" si="22"/>
        <v>2220913856</v>
      </c>
      <c r="O1247" s="6"/>
    </row>
    <row r="1248" spans="1:15" x14ac:dyDescent="0.25">
      <c r="A1248" s="4">
        <v>42885</v>
      </c>
      <c r="B1248" s="5">
        <f>BTC!F1248</f>
        <v>1443970048</v>
      </c>
      <c r="C1248" s="5">
        <f>+XRP!F1248</f>
        <v>92808704</v>
      </c>
      <c r="D1248" s="5">
        <f>+LTC!F1248</f>
        <v>216944000</v>
      </c>
      <c r="E1248" s="5">
        <f>+ETC!F488</f>
        <v>151988992</v>
      </c>
      <c r="F1248" s="5">
        <f>+ETH!F665</f>
        <v>1586669952</v>
      </c>
      <c r="G1248" s="5">
        <v>0</v>
      </c>
      <c r="H1248" s="6">
        <f>+XMR!F1108</f>
        <v>23048100</v>
      </c>
      <c r="I1248" s="6">
        <f>+ZEC!F549</f>
        <v>35817600</v>
      </c>
      <c r="J1248" s="5">
        <v>0</v>
      </c>
      <c r="K1248" s="5">
        <f>+DASH!F1204</f>
        <v>42919400</v>
      </c>
      <c r="L1248" s="5">
        <f>+XLM!F1032</f>
        <v>15039500</v>
      </c>
      <c r="N1248" s="6">
        <f t="shared" si="22"/>
        <v>3609206296</v>
      </c>
      <c r="O1248" s="6"/>
    </row>
    <row r="1249" spans="1:15" x14ac:dyDescent="0.25">
      <c r="A1249" s="3">
        <v>42886</v>
      </c>
      <c r="B1249" s="5">
        <f>BTC!F1249</f>
        <v>1544829952</v>
      </c>
      <c r="C1249" s="5">
        <f>+XRP!F1249</f>
        <v>160620000</v>
      </c>
      <c r="D1249" s="5">
        <f>+LTC!F1249</f>
        <v>298675008</v>
      </c>
      <c r="E1249" s="5">
        <f>+ETC!F489</f>
        <v>169218000</v>
      </c>
      <c r="F1249" s="5">
        <f>+ETH!F666</f>
        <v>1271600000</v>
      </c>
      <c r="G1249" s="5">
        <v>0</v>
      </c>
      <c r="H1249" s="6">
        <f>+XMR!F1109</f>
        <v>15027900</v>
      </c>
      <c r="I1249" s="6">
        <f>+ZEC!F550</f>
        <v>30347500</v>
      </c>
      <c r="J1249" s="5">
        <v>0</v>
      </c>
      <c r="K1249" s="5">
        <f>+DASH!F1205</f>
        <v>59781000</v>
      </c>
      <c r="L1249" s="5">
        <f>+XLM!F1033</f>
        <v>20809500</v>
      </c>
      <c r="N1249" s="6">
        <f t="shared" si="22"/>
        <v>3570908860</v>
      </c>
      <c r="O1249" s="6"/>
    </row>
    <row r="1250" spans="1:15" x14ac:dyDescent="0.25">
      <c r="A1250" s="4">
        <v>42887</v>
      </c>
      <c r="B1250" s="5">
        <f>BTC!F1250</f>
        <v>1653180032</v>
      </c>
      <c r="C1250" s="5">
        <f>+XRP!F1250</f>
        <v>588819008</v>
      </c>
      <c r="D1250" s="5">
        <f>+LTC!F1250</f>
        <v>420472992</v>
      </c>
      <c r="E1250" s="5">
        <f>+ETC!F490</f>
        <v>129554000</v>
      </c>
      <c r="F1250" s="5">
        <f>+ETH!F667</f>
        <v>812924032</v>
      </c>
      <c r="G1250" s="5">
        <v>0</v>
      </c>
      <c r="H1250" s="6">
        <f>+XMR!F1110</f>
        <v>12849800</v>
      </c>
      <c r="I1250" s="6">
        <f>+ZEC!F551</f>
        <v>23902700</v>
      </c>
      <c r="J1250" s="5">
        <v>0</v>
      </c>
      <c r="K1250" s="5">
        <f>+DASH!F1206</f>
        <v>46692500</v>
      </c>
      <c r="L1250" s="5">
        <f>+XLM!F1034</f>
        <v>46517700</v>
      </c>
      <c r="N1250" s="6">
        <f t="shared" si="22"/>
        <v>3734912764</v>
      </c>
      <c r="O1250" s="6"/>
    </row>
    <row r="1251" spans="1:15" x14ac:dyDescent="0.25">
      <c r="A1251" s="3">
        <v>42888</v>
      </c>
      <c r="B1251" s="5">
        <f>BTC!F1251</f>
        <v>1317030016</v>
      </c>
      <c r="C1251" s="5">
        <f>+XRP!F1251</f>
        <v>293676992</v>
      </c>
      <c r="D1251" s="5">
        <f>+LTC!F1251</f>
        <v>332251008</v>
      </c>
      <c r="E1251" s="5">
        <f>+ETC!F491</f>
        <v>74579104</v>
      </c>
      <c r="F1251" s="5">
        <f>+ETH!F668</f>
        <v>469532000</v>
      </c>
      <c r="G1251" s="5">
        <v>0</v>
      </c>
      <c r="H1251" s="6">
        <f>+XMR!F1111</f>
        <v>9539580</v>
      </c>
      <c r="I1251" s="6">
        <f>+ZEC!F552</f>
        <v>15822200</v>
      </c>
      <c r="J1251" s="5">
        <v>0</v>
      </c>
      <c r="K1251" s="5">
        <f>+DASH!F1207</f>
        <v>39172500</v>
      </c>
      <c r="L1251" s="5">
        <f>+XLM!F1035</f>
        <v>15282100</v>
      </c>
      <c r="N1251" s="6">
        <f t="shared" si="22"/>
        <v>2566885500</v>
      </c>
      <c r="O1251" s="6"/>
    </row>
    <row r="1252" spans="1:15" x14ac:dyDescent="0.25">
      <c r="A1252" s="4">
        <v>42889</v>
      </c>
      <c r="B1252" s="5">
        <f>BTC!F1252</f>
        <v>1514950016</v>
      </c>
      <c r="C1252" s="5">
        <f>+XRP!F1252</f>
        <v>155454000</v>
      </c>
      <c r="D1252" s="5">
        <f>+LTC!F1252</f>
        <v>290556000</v>
      </c>
      <c r="E1252" s="5">
        <f>+ETC!F492</f>
        <v>94317504</v>
      </c>
      <c r="F1252" s="5">
        <f>+ETH!F669</f>
        <v>427896000</v>
      </c>
      <c r="G1252" s="5">
        <v>0</v>
      </c>
      <c r="H1252" s="6">
        <f>+XMR!F1112</f>
        <v>9819610</v>
      </c>
      <c r="I1252" s="6">
        <f>+ZEC!F553</f>
        <v>18667600</v>
      </c>
      <c r="J1252" s="5">
        <v>0</v>
      </c>
      <c r="K1252" s="5">
        <f>+DASH!F1208</f>
        <v>39144000</v>
      </c>
      <c r="L1252" s="5">
        <f>+XLM!F1036</f>
        <v>14987500</v>
      </c>
      <c r="N1252" s="6">
        <f t="shared" si="22"/>
        <v>2565792230</v>
      </c>
      <c r="O1252" s="6"/>
    </row>
    <row r="1253" spans="1:15" x14ac:dyDescent="0.25">
      <c r="A1253" s="3">
        <v>42890</v>
      </c>
      <c r="B1253" s="5">
        <f>BTC!F1253</f>
        <v>1355120000</v>
      </c>
      <c r="C1253" s="5">
        <f>+XRP!F1253</f>
        <v>153488000</v>
      </c>
      <c r="D1253" s="5">
        <f>+LTC!F1253</f>
        <v>204435008</v>
      </c>
      <c r="E1253" s="5">
        <f>+ETC!F493</f>
        <v>105612000</v>
      </c>
      <c r="F1253" s="5">
        <f>+ETH!F670</f>
        <v>753820032</v>
      </c>
      <c r="G1253" s="5">
        <v>0</v>
      </c>
      <c r="H1253" s="6">
        <f>+XMR!F1113</f>
        <v>9805040</v>
      </c>
      <c r="I1253" s="6">
        <f>+ZEC!F554</f>
        <v>15806600</v>
      </c>
      <c r="J1253" s="5">
        <v>0</v>
      </c>
      <c r="K1253" s="5">
        <f>+DASH!F1209</f>
        <v>28248800</v>
      </c>
      <c r="L1253" s="5">
        <f>+XLM!F1037</f>
        <v>11654400</v>
      </c>
      <c r="N1253" s="6">
        <f t="shared" si="22"/>
        <v>2637989880</v>
      </c>
      <c r="O1253" s="6"/>
    </row>
    <row r="1254" spans="1:15" x14ac:dyDescent="0.25">
      <c r="A1254" s="4">
        <v>42891</v>
      </c>
      <c r="B1254" s="5">
        <f>BTC!F1254</f>
        <v>1369309952</v>
      </c>
      <c r="C1254" s="5">
        <f>+XRP!F1254</f>
        <v>78433504</v>
      </c>
      <c r="D1254" s="5">
        <f>+LTC!F1254</f>
        <v>366900992</v>
      </c>
      <c r="E1254" s="5">
        <f>+ETC!F494</f>
        <v>65380500</v>
      </c>
      <c r="F1254" s="5">
        <f>+ETH!F671</f>
        <v>435660000</v>
      </c>
      <c r="G1254" s="5">
        <v>0</v>
      </c>
      <c r="H1254" s="6">
        <f>+XMR!F1114</f>
        <v>16780900</v>
      </c>
      <c r="I1254" s="6">
        <f>+ZEC!F555</f>
        <v>43925100</v>
      </c>
      <c r="J1254" s="5">
        <v>0</v>
      </c>
      <c r="K1254" s="5">
        <f>+DASH!F1210</f>
        <v>40209200</v>
      </c>
      <c r="L1254" s="5">
        <f>+XLM!F1038</f>
        <v>16897100</v>
      </c>
      <c r="N1254" s="6">
        <f t="shared" si="22"/>
        <v>2433497248</v>
      </c>
      <c r="O1254" s="6"/>
    </row>
    <row r="1255" spans="1:15" x14ac:dyDescent="0.25">
      <c r="A1255" s="3">
        <v>42892</v>
      </c>
      <c r="B1255" s="5">
        <f>BTC!F1255</f>
        <v>2089609984</v>
      </c>
      <c r="C1255" s="5">
        <f>+XRP!F1255</f>
        <v>132720000</v>
      </c>
      <c r="D1255" s="5">
        <f>+LTC!F1255</f>
        <v>321099008</v>
      </c>
      <c r="E1255" s="5">
        <f>+ETC!F495</f>
        <v>94322304</v>
      </c>
      <c r="F1255" s="5">
        <f>+ETH!F672</f>
        <v>741553024</v>
      </c>
      <c r="G1255" s="5">
        <v>0</v>
      </c>
      <c r="H1255" s="6">
        <f>+XMR!F1115</f>
        <v>34918400</v>
      </c>
      <c r="I1255" s="6">
        <f>+ZEC!F556</f>
        <v>20436100</v>
      </c>
      <c r="J1255" s="5">
        <v>0</v>
      </c>
      <c r="K1255" s="5">
        <f>+DASH!F1211</f>
        <v>66883600</v>
      </c>
      <c r="L1255" s="5">
        <f>+XLM!F1039</f>
        <v>27300600</v>
      </c>
      <c r="N1255" s="6">
        <f t="shared" si="22"/>
        <v>3528843020</v>
      </c>
      <c r="O1255" s="6"/>
    </row>
    <row r="1256" spans="1:15" x14ac:dyDescent="0.25">
      <c r="A1256" s="4">
        <v>42893</v>
      </c>
      <c r="B1256" s="5">
        <f>BTC!F1256</f>
        <v>1517709952</v>
      </c>
      <c r="C1256" s="5">
        <f>+XRP!F1256</f>
        <v>145839008</v>
      </c>
      <c r="D1256" s="5">
        <f>+LTC!F1256</f>
        <v>264596992</v>
      </c>
      <c r="E1256" s="5">
        <f>+ETC!F496</f>
        <v>133332000</v>
      </c>
      <c r="F1256" s="5">
        <f>+ETH!F673</f>
        <v>461648992</v>
      </c>
      <c r="G1256" s="5">
        <v>0</v>
      </c>
      <c r="H1256" s="6">
        <f>+XMR!F1116</f>
        <v>50623800</v>
      </c>
      <c r="I1256" s="6">
        <f>+ZEC!F557</f>
        <v>50328900</v>
      </c>
      <c r="J1256" s="5">
        <v>0</v>
      </c>
      <c r="K1256" s="5">
        <f>+DASH!F1212</f>
        <v>44240500</v>
      </c>
      <c r="L1256" s="5">
        <f>+XLM!F1040</f>
        <v>50180500</v>
      </c>
      <c r="N1256" s="6">
        <f t="shared" si="22"/>
        <v>2718500644</v>
      </c>
      <c r="O1256" s="6"/>
    </row>
    <row r="1257" spans="1:15" x14ac:dyDescent="0.25">
      <c r="A1257" s="3">
        <v>42894</v>
      </c>
      <c r="B1257" s="5">
        <f>BTC!F1257</f>
        <v>1281170048</v>
      </c>
      <c r="C1257" s="5">
        <f>+XRP!F1257</f>
        <v>103152000</v>
      </c>
      <c r="D1257" s="5">
        <f>+LTC!F1257</f>
        <v>229004992</v>
      </c>
      <c r="E1257" s="5">
        <f>+ETC!F497</f>
        <v>52434000</v>
      </c>
      <c r="F1257" s="5">
        <f>+ETH!F674</f>
        <v>385494016</v>
      </c>
      <c r="G1257" s="5">
        <v>0</v>
      </c>
      <c r="H1257" s="6">
        <f>+XMR!F1117</f>
        <v>14708500</v>
      </c>
      <c r="I1257" s="6">
        <f>+ZEC!F558</f>
        <v>23372600</v>
      </c>
      <c r="J1257" s="5">
        <v>0</v>
      </c>
      <c r="K1257" s="5">
        <f>+DASH!F1213</f>
        <v>29049200</v>
      </c>
      <c r="L1257" s="5">
        <f>+XLM!F1041</f>
        <v>69077400</v>
      </c>
      <c r="N1257" s="6">
        <f t="shared" si="22"/>
        <v>2187462756</v>
      </c>
      <c r="O1257" s="6"/>
    </row>
    <row r="1258" spans="1:15" x14ac:dyDescent="0.25">
      <c r="A1258" s="4">
        <v>42895</v>
      </c>
      <c r="B1258" s="5">
        <f>BTC!F1258</f>
        <v>1348950016</v>
      </c>
      <c r="C1258" s="5">
        <f>+XRP!F1258</f>
        <v>102482000</v>
      </c>
      <c r="D1258" s="5">
        <f>+LTC!F1258</f>
        <v>176840992</v>
      </c>
      <c r="E1258" s="5">
        <f>+ETC!F498</f>
        <v>57805600</v>
      </c>
      <c r="F1258" s="5">
        <f>+ETH!F675</f>
        <v>557985984</v>
      </c>
      <c r="G1258" s="5">
        <v>0</v>
      </c>
      <c r="H1258" s="6">
        <f>+XMR!F1118</f>
        <v>11941600</v>
      </c>
      <c r="I1258" s="6">
        <f>+ZEC!F559</f>
        <v>16799000</v>
      </c>
      <c r="J1258" s="5">
        <v>0</v>
      </c>
      <c r="K1258" s="5">
        <f>+DASH!F1214</f>
        <v>28944700</v>
      </c>
      <c r="L1258" s="5">
        <f>+XLM!F1042</f>
        <v>27987400</v>
      </c>
      <c r="N1258" s="6">
        <f t="shared" si="22"/>
        <v>2329737292</v>
      </c>
      <c r="O1258" s="6"/>
    </row>
    <row r="1259" spans="1:15" x14ac:dyDescent="0.25">
      <c r="A1259" s="3">
        <v>42896</v>
      </c>
      <c r="B1259" s="5">
        <f>BTC!F1259</f>
        <v>2018889984</v>
      </c>
      <c r="C1259" s="5">
        <f>+XRP!F1259</f>
        <v>156720992</v>
      </c>
      <c r="D1259" s="5">
        <f>+LTC!F1259</f>
        <v>202679008</v>
      </c>
      <c r="E1259" s="5">
        <f>+ETC!F499</f>
        <v>195638000</v>
      </c>
      <c r="F1259" s="5">
        <f>+ETH!F676</f>
        <v>1611629952</v>
      </c>
      <c r="G1259" s="5">
        <v>0</v>
      </c>
      <c r="H1259" s="6">
        <f>+XMR!F1119</f>
        <v>14465400</v>
      </c>
      <c r="I1259" s="6">
        <f>+ZEC!F560</f>
        <v>38924900</v>
      </c>
      <c r="J1259" s="5">
        <v>0</v>
      </c>
      <c r="K1259" s="5">
        <f>+DASH!F1215</f>
        <v>32894500</v>
      </c>
      <c r="L1259" s="5">
        <f>+XLM!F1043</f>
        <v>22225600</v>
      </c>
      <c r="N1259" s="6">
        <f t="shared" si="22"/>
        <v>4294068336</v>
      </c>
      <c r="O1259" s="6"/>
    </row>
    <row r="1260" spans="1:15" x14ac:dyDescent="0.25">
      <c r="A1260" s="4">
        <v>42897</v>
      </c>
      <c r="B1260" s="5">
        <f>BTC!F1260</f>
        <v>1752400000</v>
      </c>
      <c r="C1260" s="5">
        <f>+XRP!F1260</f>
        <v>114566000</v>
      </c>
      <c r="D1260" s="5">
        <f>+LTC!F1260</f>
        <v>406217984</v>
      </c>
      <c r="E1260" s="5">
        <f>+ETC!F500</f>
        <v>415108992</v>
      </c>
      <c r="F1260" s="5">
        <f>+ETH!F677</f>
        <v>1373219968</v>
      </c>
      <c r="G1260" s="5">
        <v>0</v>
      </c>
      <c r="H1260" s="6">
        <f>+XMR!F1120</f>
        <v>15485200</v>
      </c>
      <c r="I1260" s="6">
        <f>+ZEC!F561</f>
        <v>38020300</v>
      </c>
      <c r="J1260" s="5">
        <v>0</v>
      </c>
      <c r="K1260" s="5">
        <f>+DASH!F1216</f>
        <v>155786000</v>
      </c>
      <c r="L1260" s="5">
        <f>+XLM!F1044</f>
        <v>18273600</v>
      </c>
      <c r="N1260" s="6">
        <f t="shared" si="22"/>
        <v>4289078044</v>
      </c>
      <c r="O1260" s="6"/>
    </row>
    <row r="1261" spans="1:15" x14ac:dyDescent="0.25">
      <c r="A1261" s="3">
        <v>42898</v>
      </c>
      <c r="B1261" s="5">
        <f>BTC!F1261</f>
        <v>2569530112</v>
      </c>
      <c r="C1261" s="5">
        <f>+XRP!F1261</f>
        <v>149942000</v>
      </c>
      <c r="D1261" s="5">
        <f>+LTC!F1261</f>
        <v>372663008</v>
      </c>
      <c r="E1261" s="5">
        <f>+ETC!F501</f>
        <v>315523008</v>
      </c>
      <c r="F1261" s="5">
        <f>+ETH!F678</f>
        <v>2882650112</v>
      </c>
      <c r="G1261" s="5">
        <v>0</v>
      </c>
      <c r="H1261" s="6">
        <f>+XMR!F1121</f>
        <v>25425000</v>
      </c>
      <c r="I1261" s="6">
        <f>+ZEC!F562</f>
        <v>46398200</v>
      </c>
      <c r="J1261" s="5">
        <v>0</v>
      </c>
      <c r="K1261" s="5">
        <f>+DASH!F1217</f>
        <v>79698800</v>
      </c>
      <c r="L1261" s="5">
        <f>+XLM!F1045</f>
        <v>14843000</v>
      </c>
      <c r="N1261" s="6">
        <f t="shared" si="22"/>
        <v>6456673240</v>
      </c>
      <c r="O1261" s="6"/>
    </row>
    <row r="1262" spans="1:15" x14ac:dyDescent="0.25">
      <c r="A1262" s="4">
        <v>42899</v>
      </c>
      <c r="B1262" s="5">
        <f>BTC!F1262</f>
        <v>1781200000</v>
      </c>
      <c r="C1262" s="5">
        <f>+XRP!F1262</f>
        <v>111937000</v>
      </c>
      <c r="D1262" s="5">
        <f>+LTC!F1262</f>
        <v>150455008</v>
      </c>
      <c r="E1262" s="5">
        <f>+ETC!F502</f>
        <v>153774000</v>
      </c>
      <c r="F1262" s="5">
        <f>+ETH!F679</f>
        <v>1717379968</v>
      </c>
      <c r="G1262" s="5">
        <v>0</v>
      </c>
      <c r="H1262" s="6">
        <f>+XMR!F1122</f>
        <v>13362700</v>
      </c>
      <c r="I1262" s="6">
        <f>+ZEC!F563</f>
        <v>44446100</v>
      </c>
      <c r="J1262" s="5">
        <v>0</v>
      </c>
      <c r="K1262" s="5">
        <f>+DASH!F1218</f>
        <v>51568400</v>
      </c>
      <c r="L1262" s="5">
        <f>+XLM!F1046</f>
        <v>14126100</v>
      </c>
      <c r="N1262" s="6">
        <f t="shared" si="22"/>
        <v>4038249276</v>
      </c>
      <c r="O1262" s="6"/>
    </row>
    <row r="1263" spans="1:15" x14ac:dyDescent="0.25">
      <c r="A1263" s="3">
        <v>42900</v>
      </c>
      <c r="B1263" s="5">
        <f>BTC!F1263</f>
        <v>1696560000</v>
      </c>
      <c r="C1263" s="5">
        <f>+XRP!F1263</f>
        <v>431096000</v>
      </c>
      <c r="D1263" s="5">
        <f>+LTC!F1263</f>
        <v>278323008</v>
      </c>
      <c r="E1263" s="5">
        <f>+ETC!F503</f>
        <v>126599000</v>
      </c>
      <c r="F1263" s="5">
        <f>+ETH!F680</f>
        <v>1272579968</v>
      </c>
      <c r="G1263" s="5">
        <v>0</v>
      </c>
      <c r="H1263" s="6">
        <f>+XMR!F1123</f>
        <v>12407600</v>
      </c>
      <c r="I1263" s="6">
        <f>+ZEC!F564</f>
        <v>101232000</v>
      </c>
      <c r="J1263" s="5">
        <v>0</v>
      </c>
      <c r="K1263" s="5">
        <f>+DASH!F1219</f>
        <v>53986500</v>
      </c>
      <c r="L1263" s="5">
        <f>+XLM!F1047</f>
        <v>16478300</v>
      </c>
      <c r="N1263" s="6">
        <f t="shared" si="22"/>
        <v>3989262376</v>
      </c>
      <c r="O1263" s="6"/>
    </row>
    <row r="1264" spans="1:15" x14ac:dyDescent="0.25">
      <c r="A1264" s="4">
        <v>42901</v>
      </c>
      <c r="B1264" s="5">
        <f>BTC!F1264</f>
        <v>2026259968</v>
      </c>
      <c r="C1264" s="5">
        <f>+XRP!F1264</f>
        <v>191548000</v>
      </c>
      <c r="D1264" s="5">
        <f>+LTC!F1264</f>
        <v>314502016</v>
      </c>
      <c r="E1264" s="5">
        <f>+ETC!F504</f>
        <v>178224992</v>
      </c>
      <c r="F1264" s="5">
        <f>+ETH!F681</f>
        <v>2463450112</v>
      </c>
      <c r="G1264" s="5">
        <v>0</v>
      </c>
      <c r="H1264" s="6">
        <f>+XMR!F1124</f>
        <v>14252000</v>
      </c>
      <c r="I1264" s="6">
        <f>+ZEC!F565</f>
        <v>68123104</v>
      </c>
      <c r="J1264" s="5">
        <v>0</v>
      </c>
      <c r="K1264" s="5">
        <f>+DASH!F1220</f>
        <v>48167500</v>
      </c>
      <c r="L1264" s="5">
        <f>+XLM!F1048</f>
        <v>13021600</v>
      </c>
      <c r="N1264" s="6">
        <f t="shared" si="22"/>
        <v>5317549292</v>
      </c>
      <c r="O1264" s="6"/>
    </row>
    <row r="1265" spans="1:15" x14ac:dyDescent="0.25">
      <c r="A1265" s="3">
        <v>42902</v>
      </c>
      <c r="B1265" s="5">
        <f>BTC!F1265</f>
        <v>1195190016</v>
      </c>
      <c r="C1265" s="5">
        <f>+XRP!F1265</f>
        <v>88152400</v>
      </c>
      <c r="D1265" s="5">
        <f>+LTC!F1265</f>
        <v>515972992</v>
      </c>
      <c r="E1265" s="5">
        <f>+ETC!F505</f>
        <v>89917104</v>
      </c>
      <c r="F1265" s="5">
        <f>+ETH!F682</f>
        <v>1096280064</v>
      </c>
      <c r="G1265" s="5">
        <v>0</v>
      </c>
      <c r="H1265" s="6">
        <f>+XMR!F1125</f>
        <v>8711820</v>
      </c>
      <c r="I1265" s="6">
        <f>+ZEC!F566</f>
        <v>38818700</v>
      </c>
      <c r="J1265" s="5">
        <v>0</v>
      </c>
      <c r="K1265" s="5">
        <f>+DASH!F1221</f>
        <v>35834400</v>
      </c>
      <c r="L1265" s="5">
        <f>+XLM!F1049</f>
        <v>7608740</v>
      </c>
      <c r="N1265" s="6">
        <f t="shared" si="22"/>
        <v>3076486236</v>
      </c>
      <c r="O1265" s="6"/>
    </row>
    <row r="1266" spans="1:15" x14ac:dyDescent="0.25">
      <c r="A1266" s="4">
        <v>42903</v>
      </c>
      <c r="B1266" s="5">
        <f>BTC!F1266</f>
        <v>1534509952</v>
      </c>
      <c r="C1266" s="5">
        <f>+XRP!F1266</f>
        <v>121948000</v>
      </c>
      <c r="D1266" s="5">
        <f>+LTC!F1266</f>
        <v>1730780032</v>
      </c>
      <c r="E1266" s="5">
        <f>+ETC!F506</f>
        <v>415396992</v>
      </c>
      <c r="F1266" s="5">
        <f>+ETH!F683</f>
        <v>904652992</v>
      </c>
      <c r="G1266" s="5">
        <v>0</v>
      </c>
      <c r="H1266" s="6">
        <f>+XMR!F1126</f>
        <v>15646500</v>
      </c>
      <c r="I1266" s="6">
        <f>+ZEC!F567</f>
        <v>28059300</v>
      </c>
      <c r="J1266" s="5">
        <v>0</v>
      </c>
      <c r="K1266" s="5">
        <f>+DASH!F1222</f>
        <v>58241000</v>
      </c>
      <c r="L1266" s="5">
        <f>+XLM!F1050</f>
        <v>9302020</v>
      </c>
      <c r="N1266" s="6">
        <f t="shared" si="22"/>
        <v>4818536788</v>
      </c>
      <c r="O1266" s="6"/>
    </row>
    <row r="1267" spans="1:15" x14ac:dyDescent="0.25">
      <c r="A1267" s="3">
        <v>42904</v>
      </c>
      <c r="B1267" s="5">
        <f>BTC!F1267</f>
        <v>1178659968</v>
      </c>
      <c r="C1267" s="5">
        <f>+XRP!F1267</f>
        <v>232512000</v>
      </c>
      <c r="D1267" s="5">
        <f>+LTC!F1267</f>
        <v>1016220032</v>
      </c>
      <c r="E1267" s="5">
        <f>+ETC!F507</f>
        <v>489568992</v>
      </c>
      <c r="F1267" s="5">
        <f>+ETH!F684</f>
        <v>904702976</v>
      </c>
      <c r="G1267" s="5">
        <v>0</v>
      </c>
      <c r="H1267" s="6">
        <f>+XMR!F1127</f>
        <v>10122000</v>
      </c>
      <c r="I1267" s="6">
        <f>+ZEC!F568</f>
        <v>19743700</v>
      </c>
      <c r="J1267" s="5">
        <v>0</v>
      </c>
      <c r="K1267" s="5">
        <f>+DASH!F1223</f>
        <v>77003000</v>
      </c>
      <c r="L1267" s="5">
        <f>+XLM!F1051</f>
        <v>6462560</v>
      </c>
      <c r="N1267" s="6">
        <f t="shared" si="22"/>
        <v>3934995228</v>
      </c>
      <c r="O1267" s="6"/>
    </row>
    <row r="1268" spans="1:15" x14ac:dyDescent="0.25">
      <c r="A1268" s="4">
        <v>42905</v>
      </c>
      <c r="B1268" s="5">
        <f>BTC!F1268</f>
        <v>1446840064</v>
      </c>
      <c r="C1268" s="5">
        <f>+XRP!F1268</f>
        <v>164955008</v>
      </c>
      <c r="D1268" s="5">
        <f>+LTC!F1268</f>
        <v>1342360064</v>
      </c>
      <c r="E1268" s="5">
        <f>+ETC!F508</f>
        <v>270192000</v>
      </c>
      <c r="F1268" s="5">
        <f>+ETH!F685</f>
        <v>685171968</v>
      </c>
      <c r="G1268" s="5">
        <v>0</v>
      </c>
      <c r="H1268" s="6">
        <f>+XMR!F1128</f>
        <v>12502400</v>
      </c>
      <c r="I1268" s="6">
        <f>+ZEC!F569</f>
        <v>29471100</v>
      </c>
      <c r="J1268" s="5">
        <v>0</v>
      </c>
      <c r="K1268" s="5">
        <f>+DASH!F1224</f>
        <v>98763400</v>
      </c>
      <c r="L1268" s="5">
        <f>+XLM!F1052</f>
        <v>10118500</v>
      </c>
      <c r="N1268" s="6">
        <f t="shared" si="22"/>
        <v>4060374504</v>
      </c>
      <c r="O1268" s="6"/>
    </row>
    <row r="1269" spans="1:15" x14ac:dyDescent="0.25">
      <c r="A1269" s="3">
        <v>42906</v>
      </c>
      <c r="B1269" s="5">
        <f>BTC!F1269</f>
        <v>1854189952</v>
      </c>
      <c r="C1269" s="5">
        <f>+XRP!F1269</f>
        <v>793609984</v>
      </c>
      <c r="D1269" s="5">
        <f>+LTC!F1269</f>
        <v>612934976</v>
      </c>
      <c r="E1269" s="5">
        <f>+ETC!F509</f>
        <v>161372992</v>
      </c>
      <c r="F1269" s="5">
        <f>+ETH!F686</f>
        <v>1020390016</v>
      </c>
      <c r="G1269" s="5">
        <v>0</v>
      </c>
      <c r="H1269" s="6">
        <f>+XMR!F1129</f>
        <v>15178600</v>
      </c>
      <c r="I1269" s="6">
        <f>+ZEC!F570</f>
        <v>66283200</v>
      </c>
      <c r="J1269" s="5">
        <v>0</v>
      </c>
      <c r="K1269" s="5">
        <f>+DASH!F1225</f>
        <v>58960400</v>
      </c>
      <c r="L1269" s="5">
        <f>+XLM!F1053</f>
        <v>22146100</v>
      </c>
      <c r="N1269" s="6">
        <f t="shared" si="22"/>
        <v>4605066220</v>
      </c>
      <c r="O1269" s="6"/>
    </row>
    <row r="1270" spans="1:15" x14ac:dyDescent="0.25">
      <c r="A1270" s="4">
        <v>42907</v>
      </c>
      <c r="B1270" s="5">
        <f>BTC!F1270</f>
        <v>1626579968</v>
      </c>
      <c r="C1270" s="5">
        <f>+XRP!F1270</f>
        <v>358492992</v>
      </c>
      <c r="D1270" s="5">
        <f>+LTC!F1270</f>
        <v>640054016</v>
      </c>
      <c r="E1270" s="5">
        <f>+ETC!F510</f>
        <v>166312992</v>
      </c>
      <c r="F1270" s="5">
        <f>+ETH!F687</f>
        <v>1420130048</v>
      </c>
      <c r="G1270" s="5">
        <v>0</v>
      </c>
      <c r="H1270" s="6">
        <f>+XMR!F1130</f>
        <v>12133900</v>
      </c>
      <c r="I1270" s="6">
        <f>+ZEC!F571</f>
        <v>31746200</v>
      </c>
      <c r="J1270" s="5">
        <v>0</v>
      </c>
      <c r="K1270" s="5">
        <f>+DASH!F1226</f>
        <v>40445100</v>
      </c>
      <c r="L1270" s="5">
        <f>+XLM!F1054</f>
        <v>8606140</v>
      </c>
      <c r="N1270" s="6">
        <f t="shared" si="22"/>
        <v>4304501356</v>
      </c>
      <c r="O1270" s="6"/>
    </row>
    <row r="1271" spans="1:15" x14ac:dyDescent="0.25">
      <c r="A1271" s="3">
        <v>42908</v>
      </c>
      <c r="B1271" s="5">
        <f>BTC!F1271</f>
        <v>1097939968</v>
      </c>
      <c r="C1271" s="5">
        <f>+XRP!F1271</f>
        <v>194551008</v>
      </c>
      <c r="D1271" s="5">
        <f>+LTC!F1271</f>
        <v>445323008</v>
      </c>
      <c r="E1271" s="5">
        <f>+ETC!F511</f>
        <v>89949504</v>
      </c>
      <c r="F1271" s="5">
        <f>+ETH!F688</f>
        <v>925766976</v>
      </c>
      <c r="G1271" s="5">
        <v>0</v>
      </c>
      <c r="H1271" s="6">
        <f>+XMR!F1131</f>
        <v>7443100</v>
      </c>
      <c r="I1271" s="6">
        <f>+ZEC!F572</f>
        <v>29971100</v>
      </c>
      <c r="J1271" s="5">
        <v>0</v>
      </c>
      <c r="K1271" s="5">
        <f>+DASH!F1227</f>
        <v>37412700</v>
      </c>
      <c r="L1271" s="5">
        <f>+XLM!F1055</f>
        <v>7197940</v>
      </c>
      <c r="N1271" s="6">
        <f t="shared" si="22"/>
        <v>2835555304</v>
      </c>
      <c r="O1271" s="6"/>
    </row>
    <row r="1272" spans="1:15" x14ac:dyDescent="0.25">
      <c r="A1272" s="4">
        <v>42909</v>
      </c>
      <c r="B1272" s="5">
        <f>BTC!F1272</f>
        <v>961318976</v>
      </c>
      <c r="C1272" s="5">
        <f>+XRP!F1272</f>
        <v>177220992</v>
      </c>
      <c r="D1272" s="5">
        <f>+LTC!F1272</f>
        <v>284270016</v>
      </c>
      <c r="E1272" s="5">
        <f>+ETC!F512</f>
        <v>77701104</v>
      </c>
      <c r="F1272" s="5">
        <f>+ETH!F689</f>
        <v>593206976</v>
      </c>
      <c r="G1272" s="5">
        <v>0</v>
      </c>
      <c r="H1272" s="6">
        <f>+XMR!F1132</f>
        <v>11033000</v>
      </c>
      <c r="I1272" s="6">
        <f>+ZEC!F573</f>
        <v>24419100</v>
      </c>
      <c r="J1272" s="5">
        <v>0</v>
      </c>
      <c r="K1272" s="5">
        <f>+DASH!F1228</f>
        <v>42975000</v>
      </c>
      <c r="L1272" s="5">
        <f>+XLM!F1056</f>
        <v>7804070</v>
      </c>
      <c r="N1272" s="6">
        <f t="shared" si="22"/>
        <v>2179949234</v>
      </c>
      <c r="O1272" s="6"/>
    </row>
    <row r="1273" spans="1:15" x14ac:dyDescent="0.25">
      <c r="A1273" s="3">
        <v>42910</v>
      </c>
      <c r="B1273" s="5">
        <f>BTC!F1273</f>
        <v>982750016</v>
      </c>
      <c r="C1273" s="5">
        <f>+XRP!F1273</f>
        <v>313710016</v>
      </c>
      <c r="D1273" s="5">
        <f>+LTC!F1273</f>
        <v>321214016</v>
      </c>
      <c r="E1273" s="5">
        <f>+ETC!F513</f>
        <v>64584600</v>
      </c>
      <c r="F1273" s="5">
        <f>+ETH!F690</f>
        <v>673585024</v>
      </c>
      <c r="G1273" s="5">
        <v>0</v>
      </c>
      <c r="H1273" s="6">
        <f>+XMR!F1133</f>
        <v>7786220</v>
      </c>
      <c r="I1273" s="6">
        <f>+ZEC!F574</f>
        <v>22252900</v>
      </c>
      <c r="J1273" s="5">
        <v>0</v>
      </c>
      <c r="K1273" s="5">
        <f>+DASH!F1229</f>
        <v>35863100</v>
      </c>
      <c r="L1273" s="5">
        <f>+XLM!F1057</f>
        <v>6225160</v>
      </c>
      <c r="N1273" s="6">
        <f t="shared" si="22"/>
        <v>2427971052</v>
      </c>
      <c r="O1273" s="6"/>
    </row>
    <row r="1274" spans="1:15" x14ac:dyDescent="0.25">
      <c r="A1274" s="4">
        <v>42911</v>
      </c>
      <c r="B1274" s="5">
        <f>BTC!F1274</f>
        <v>1161100032</v>
      </c>
      <c r="C1274" s="5">
        <f>+XRP!F1274</f>
        <v>158844992</v>
      </c>
      <c r="D1274" s="5">
        <f>+LTC!F1274</f>
        <v>354372000</v>
      </c>
      <c r="E1274" s="5">
        <f>+ETC!F514</f>
        <v>441712000</v>
      </c>
      <c r="F1274" s="5">
        <f>+ETH!F691</f>
        <v>1186880000</v>
      </c>
      <c r="G1274" s="5">
        <v>0</v>
      </c>
      <c r="H1274" s="6">
        <f>+XMR!F1134</f>
        <v>9156060</v>
      </c>
      <c r="I1274" s="6">
        <f>+ZEC!F575</f>
        <v>28035800</v>
      </c>
      <c r="J1274" s="5">
        <v>0</v>
      </c>
      <c r="K1274" s="5">
        <f>+DASH!F1230</f>
        <v>36111800</v>
      </c>
      <c r="L1274" s="5">
        <f>+XLM!F1058</f>
        <v>14106200</v>
      </c>
      <c r="N1274" s="6">
        <f t="shared" si="22"/>
        <v>3390318884</v>
      </c>
      <c r="O1274" s="6"/>
    </row>
    <row r="1275" spans="1:15" x14ac:dyDescent="0.25">
      <c r="A1275" s="3">
        <v>42912</v>
      </c>
      <c r="B1275" s="5">
        <f>BTC!F1275</f>
        <v>1663280000</v>
      </c>
      <c r="C1275" s="5">
        <f>+XRP!F1275</f>
        <v>280100000</v>
      </c>
      <c r="D1275" s="5">
        <f>+LTC!F1275</f>
        <v>538072000</v>
      </c>
      <c r="E1275" s="5">
        <f>+ETC!F515</f>
        <v>269996000</v>
      </c>
      <c r="F1275" s="5">
        <f>+ETH!F692</f>
        <v>2081810048</v>
      </c>
      <c r="G1275" s="5">
        <v>0</v>
      </c>
      <c r="H1275" s="6">
        <f>+XMR!F1135</f>
        <v>17033600</v>
      </c>
      <c r="I1275" s="6">
        <f>+ZEC!F576</f>
        <v>36083400</v>
      </c>
      <c r="J1275" s="5">
        <v>0</v>
      </c>
      <c r="K1275" s="5">
        <f>+DASH!F1231</f>
        <v>40405300</v>
      </c>
      <c r="L1275" s="5">
        <f>+XLM!F1059</f>
        <v>16853100</v>
      </c>
      <c r="N1275" s="6">
        <f t="shared" si="22"/>
        <v>4943633448</v>
      </c>
      <c r="O1275" s="6"/>
    </row>
    <row r="1276" spans="1:15" x14ac:dyDescent="0.25">
      <c r="A1276" s="4">
        <v>42913</v>
      </c>
      <c r="B1276" s="5">
        <f>BTC!F1276</f>
        <v>1489789952</v>
      </c>
      <c r="C1276" s="5">
        <f>+XRP!F1276</f>
        <v>186951008</v>
      </c>
      <c r="D1276" s="5">
        <f>+LTC!F1276</f>
        <v>565265024</v>
      </c>
      <c r="E1276" s="5">
        <f>+ETC!F516</f>
        <v>304732992</v>
      </c>
      <c r="F1276" s="5">
        <f>+ETH!F693</f>
        <v>1973869952</v>
      </c>
      <c r="G1276" s="5">
        <v>0</v>
      </c>
      <c r="H1276" s="6">
        <f>+XMR!F1136</f>
        <v>12171600</v>
      </c>
      <c r="I1276" s="6">
        <f>+ZEC!F577</f>
        <v>43883000</v>
      </c>
      <c r="J1276" s="5">
        <v>0</v>
      </c>
      <c r="K1276" s="5">
        <f>+DASH!F1232</f>
        <v>48931600</v>
      </c>
      <c r="L1276" s="5">
        <f>+XLM!F1060</f>
        <v>16402100</v>
      </c>
      <c r="N1276" s="6">
        <f t="shared" si="22"/>
        <v>4641997228</v>
      </c>
      <c r="O1276" s="6"/>
    </row>
    <row r="1277" spans="1:15" x14ac:dyDescent="0.25">
      <c r="A1277" s="3">
        <v>42914</v>
      </c>
      <c r="B1277" s="5">
        <f>BTC!F1277</f>
        <v>1183869952</v>
      </c>
      <c r="C1277" s="5">
        <f>+XRP!F1277</f>
        <v>126278000</v>
      </c>
      <c r="D1277" s="5">
        <f>+LTC!F1277</f>
        <v>353444000</v>
      </c>
      <c r="E1277" s="5">
        <f>+ETC!F517</f>
        <v>181039008</v>
      </c>
      <c r="F1277" s="5">
        <f>+ETH!F694</f>
        <v>2056550016</v>
      </c>
      <c r="G1277" s="5">
        <v>0</v>
      </c>
      <c r="H1277" s="6">
        <f>+XMR!F1137</f>
        <v>10812600</v>
      </c>
      <c r="I1277" s="6">
        <f>+ZEC!F578</f>
        <v>29121800</v>
      </c>
      <c r="J1277" s="5">
        <v>0</v>
      </c>
      <c r="K1277" s="5">
        <f>+DASH!F1233</f>
        <v>27008600</v>
      </c>
      <c r="L1277" s="5">
        <f>+XLM!F1061</f>
        <v>17106400</v>
      </c>
      <c r="N1277" s="6">
        <f t="shared" si="22"/>
        <v>3985230376</v>
      </c>
      <c r="O1277" s="6"/>
    </row>
    <row r="1278" spans="1:15" x14ac:dyDescent="0.25">
      <c r="A1278" s="4">
        <v>42915</v>
      </c>
      <c r="B1278" s="5">
        <f>BTC!F1278</f>
        <v>949979008</v>
      </c>
      <c r="C1278" s="5">
        <f>+XRP!F1278</f>
        <v>89745296</v>
      </c>
      <c r="D1278" s="5">
        <f>+LTC!F1278</f>
        <v>300131008</v>
      </c>
      <c r="E1278" s="5">
        <f>+ETC!F518</f>
        <v>102812000</v>
      </c>
      <c r="F1278" s="5">
        <f>+ETH!F695</f>
        <v>1508579968</v>
      </c>
      <c r="G1278" s="5">
        <v>0</v>
      </c>
      <c r="H1278" s="6">
        <f>+XMR!F1138</f>
        <v>11470500</v>
      </c>
      <c r="I1278" s="6">
        <f>+ZEC!F579</f>
        <v>28494500</v>
      </c>
      <c r="J1278" s="5">
        <v>0</v>
      </c>
      <c r="K1278" s="5">
        <f>+DASH!F1234</f>
        <v>42548600</v>
      </c>
      <c r="L1278" s="5">
        <f>+XLM!F1062</f>
        <v>10598500</v>
      </c>
      <c r="N1278" s="6">
        <f t="shared" si="22"/>
        <v>3044359380</v>
      </c>
      <c r="O1278" s="6"/>
    </row>
    <row r="1279" spans="1:15" x14ac:dyDescent="0.25">
      <c r="A1279" s="3">
        <v>42916</v>
      </c>
      <c r="B1279" s="5">
        <f>BTC!F1279</f>
        <v>860273024</v>
      </c>
      <c r="C1279" s="5">
        <f>+XRP!F1279</f>
        <v>67764496</v>
      </c>
      <c r="D1279" s="5">
        <f>+LTC!F1279</f>
        <v>251184000</v>
      </c>
      <c r="E1279" s="5">
        <f>+ETC!F519</f>
        <v>120634000</v>
      </c>
      <c r="F1279" s="5">
        <f>+ETH!F696</f>
        <v>1011800000</v>
      </c>
      <c r="G1279" s="5">
        <v>0</v>
      </c>
      <c r="H1279" s="6">
        <f>+XMR!F1139</f>
        <v>11338900</v>
      </c>
      <c r="I1279" s="6">
        <f>+ZEC!F580</f>
        <v>37157600</v>
      </c>
      <c r="J1279" s="5">
        <v>0</v>
      </c>
      <c r="K1279" s="5">
        <f>+DASH!F1235</f>
        <v>48166300</v>
      </c>
      <c r="L1279" s="5">
        <f>+XLM!F1063</f>
        <v>7756010</v>
      </c>
      <c r="N1279" s="6">
        <f t="shared" si="22"/>
        <v>2416074330</v>
      </c>
      <c r="O1279" s="6"/>
    </row>
    <row r="1280" spans="1:15" x14ac:dyDescent="0.25">
      <c r="A1280" s="4">
        <v>42917</v>
      </c>
      <c r="B1280" s="5">
        <f>BTC!F1280</f>
        <v>779913984</v>
      </c>
      <c r="C1280" s="5">
        <f>+XRP!F1280</f>
        <v>53611000</v>
      </c>
      <c r="D1280" s="5">
        <f>+LTC!F1280</f>
        <v>225507008</v>
      </c>
      <c r="E1280" s="5">
        <f>+ETC!F520</f>
        <v>64563300</v>
      </c>
      <c r="F1280" s="5">
        <f>+ETH!F697</f>
        <v>1089200000</v>
      </c>
      <c r="G1280" s="5">
        <v>0</v>
      </c>
      <c r="H1280" s="6">
        <f>+XMR!F1140</f>
        <v>10673500</v>
      </c>
      <c r="I1280" s="6">
        <f>+ZEC!F581</f>
        <v>25718200</v>
      </c>
      <c r="K1280" s="5">
        <f>+DASH!F1236</f>
        <v>42283100</v>
      </c>
      <c r="L1280" s="5">
        <f>+XLM!F1064</f>
        <v>9301920</v>
      </c>
      <c r="N1280" s="6">
        <f t="shared" si="22"/>
        <v>2300772012</v>
      </c>
      <c r="O1280" s="6"/>
    </row>
    <row r="1281" spans="1:15" x14ac:dyDescent="0.25">
      <c r="A1281" s="3">
        <v>42918</v>
      </c>
      <c r="B1281" s="5">
        <f>BTC!F1281</f>
        <v>803747008</v>
      </c>
      <c r="C1281" s="5">
        <f>+XRP!F1281</f>
        <v>54095000</v>
      </c>
      <c r="D1281" s="5">
        <f>+LTC!F1281</f>
        <v>315630016</v>
      </c>
      <c r="E1281" s="5">
        <f>+ETC!F521</f>
        <v>88689504</v>
      </c>
      <c r="F1281" s="5">
        <f>+ETH!F698</f>
        <v>1123330048</v>
      </c>
      <c r="G1281" s="5">
        <v>0</v>
      </c>
      <c r="H1281" s="6">
        <f>+XMR!F1141</f>
        <v>12774300</v>
      </c>
      <c r="I1281" s="6">
        <f>+ZEC!F582</f>
        <v>24816800</v>
      </c>
      <c r="K1281" s="5">
        <f>+DASH!F1237</f>
        <v>33257700</v>
      </c>
      <c r="L1281" s="5">
        <f>+XLM!F1065</f>
        <v>11857600</v>
      </c>
      <c r="N1281" s="6">
        <f t="shared" si="22"/>
        <v>2468197976</v>
      </c>
      <c r="O1281" s="6"/>
    </row>
    <row r="1282" spans="1:15" x14ac:dyDescent="0.25">
      <c r="A1282" s="4">
        <v>42919</v>
      </c>
      <c r="B1282" s="5">
        <f>BTC!F1282</f>
        <v>964112000</v>
      </c>
      <c r="C1282" s="5">
        <f>+XRP!F1282</f>
        <v>60367800</v>
      </c>
      <c r="D1282" s="5">
        <f>+LTC!F1282</f>
        <v>729937984</v>
      </c>
      <c r="E1282" s="5">
        <f>+ETC!F522</f>
        <v>80328000</v>
      </c>
      <c r="F1282" s="5">
        <f>+ETH!F699</f>
        <v>851408000</v>
      </c>
      <c r="G1282" s="5">
        <v>0</v>
      </c>
      <c r="H1282" s="6">
        <f>+XMR!F1142</f>
        <v>13141000</v>
      </c>
      <c r="I1282" s="6">
        <f>+ZEC!F583</f>
        <v>28546700</v>
      </c>
      <c r="K1282" s="5">
        <f>+DASH!F1238</f>
        <v>40038200</v>
      </c>
      <c r="L1282" s="5">
        <f>+XLM!F1066</f>
        <v>7572990</v>
      </c>
      <c r="N1282" s="6">
        <f t="shared" si="22"/>
        <v>2775452674</v>
      </c>
      <c r="O1282" s="6"/>
    </row>
    <row r="1283" spans="1:15" x14ac:dyDescent="0.25">
      <c r="A1283" s="3">
        <v>42920</v>
      </c>
      <c r="B1283" s="5">
        <f>BTC!F1283</f>
        <v>985516032</v>
      </c>
      <c r="C1283" s="5">
        <f>+XRP!F1283</f>
        <v>56008900</v>
      </c>
      <c r="D1283" s="5">
        <f>+LTC!F1283</f>
        <v>1101750016</v>
      </c>
      <c r="E1283" s="5">
        <f>+ETC!F523</f>
        <v>85616704</v>
      </c>
      <c r="F1283" s="5">
        <f>+ETH!F700</f>
        <v>687691008</v>
      </c>
      <c r="G1283" s="5">
        <v>0</v>
      </c>
      <c r="H1283" s="6">
        <f>+XMR!F1143</f>
        <v>14850800</v>
      </c>
      <c r="I1283" s="6">
        <f>+ZEC!F584</f>
        <v>28509400</v>
      </c>
      <c r="K1283" s="5">
        <f>+DASH!F1239</f>
        <v>51222900</v>
      </c>
      <c r="L1283" s="5">
        <f>+XLM!F1067</f>
        <v>6393470</v>
      </c>
      <c r="N1283" s="6">
        <f t="shared" si="22"/>
        <v>3017559230</v>
      </c>
      <c r="O1283" s="6"/>
    </row>
    <row r="1284" spans="1:15" x14ac:dyDescent="0.25">
      <c r="A1284" s="4">
        <v>42921</v>
      </c>
      <c r="B1284" s="5">
        <f>BTC!F1284</f>
        <v>941566016</v>
      </c>
      <c r="C1284" s="5">
        <f>+XRP!F1284</f>
        <v>73292096</v>
      </c>
      <c r="D1284" s="5">
        <f>+LTC!F1284</f>
        <v>790609024</v>
      </c>
      <c r="E1284" s="5">
        <f>+ETC!F524</f>
        <v>57671900</v>
      </c>
      <c r="F1284" s="5">
        <f>+ETH!F701</f>
        <v>790256000</v>
      </c>
      <c r="G1284" s="5">
        <v>0</v>
      </c>
      <c r="H1284" s="6">
        <f>+XMR!F1144</f>
        <v>15243000</v>
      </c>
      <c r="I1284" s="6">
        <f>+ZEC!F585</f>
        <v>38079400</v>
      </c>
      <c r="K1284" s="5">
        <f>+DASH!F1240</f>
        <v>93285800</v>
      </c>
      <c r="L1284" s="5">
        <f>+XLM!F1068</f>
        <v>3517740</v>
      </c>
      <c r="N1284" s="6">
        <f t="shared" si="22"/>
        <v>2803520976</v>
      </c>
      <c r="O1284" s="6"/>
    </row>
    <row r="1285" spans="1:15" x14ac:dyDescent="0.25">
      <c r="A1285" s="3">
        <v>42922</v>
      </c>
      <c r="B1285" s="5">
        <f>BTC!F1285</f>
        <v>761956992</v>
      </c>
      <c r="C1285" s="5">
        <f>+XRP!F1285</f>
        <v>43845800</v>
      </c>
      <c r="D1285" s="5">
        <f>+LTC!F1285</f>
        <v>461148992</v>
      </c>
      <c r="E1285" s="5">
        <f>+ETC!F525</f>
        <v>62603300</v>
      </c>
      <c r="F1285" s="5">
        <f>+ETH!F702</f>
        <v>623080000</v>
      </c>
      <c r="G1285" s="5">
        <v>0</v>
      </c>
      <c r="H1285" s="6">
        <f>+XMR!F1145</f>
        <v>23168300</v>
      </c>
      <c r="I1285" s="6">
        <f>+ZEC!F586</f>
        <v>35396700</v>
      </c>
      <c r="K1285" s="5">
        <f>+DASH!F1241</f>
        <v>114292000</v>
      </c>
      <c r="L1285" s="5">
        <f>+XLM!F1069</f>
        <v>3682330</v>
      </c>
      <c r="N1285" s="6">
        <f t="shared" si="22"/>
        <v>2129174414</v>
      </c>
      <c r="O1285" s="6"/>
    </row>
    <row r="1286" spans="1:15" x14ac:dyDescent="0.25">
      <c r="A1286" s="4">
        <v>42923</v>
      </c>
      <c r="B1286" s="5">
        <f>BTC!F1286</f>
        <v>917411968</v>
      </c>
      <c r="C1286" s="5">
        <f>+XRP!F1286</f>
        <v>88408000</v>
      </c>
      <c r="D1286" s="5">
        <f>+LTC!F1286</f>
        <v>553712000</v>
      </c>
      <c r="E1286" s="5">
        <f>+ETC!F526</f>
        <v>63005000</v>
      </c>
      <c r="F1286" s="5">
        <f>+ETH!F703</f>
        <v>687251968</v>
      </c>
      <c r="G1286" s="5">
        <v>0</v>
      </c>
      <c r="H1286" s="6">
        <f>+XMR!F1146</f>
        <v>20324700</v>
      </c>
      <c r="I1286" s="6">
        <f>+ZEC!F587</f>
        <v>38104000</v>
      </c>
      <c r="K1286" s="5">
        <f>+DASH!F1242</f>
        <v>59581400</v>
      </c>
      <c r="L1286" s="5">
        <f>+XLM!F1070</f>
        <v>8666130</v>
      </c>
      <c r="N1286" s="6">
        <f t="shared" si="22"/>
        <v>2436465166</v>
      </c>
      <c r="O1286" s="6"/>
    </row>
    <row r="1287" spans="1:15" x14ac:dyDescent="0.25">
      <c r="A1287" s="3">
        <v>42924</v>
      </c>
      <c r="B1287" s="5">
        <f>BTC!F1287</f>
        <v>733329984</v>
      </c>
      <c r="C1287" s="5">
        <f>+XRP!F1287</f>
        <v>124578000</v>
      </c>
      <c r="D1287" s="5">
        <f>+LTC!F1287</f>
        <v>604987008</v>
      </c>
      <c r="E1287" s="5">
        <f>+ETC!F527</f>
        <v>113998000</v>
      </c>
      <c r="F1287" s="5">
        <f>+ETH!F704</f>
        <v>754958016</v>
      </c>
      <c r="G1287" s="5">
        <v>0</v>
      </c>
      <c r="H1287" s="6">
        <f>+XMR!F1147</f>
        <v>15801900</v>
      </c>
      <c r="I1287" s="6">
        <f>+ZEC!F588</f>
        <v>27224500</v>
      </c>
      <c r="K1287" s="5">
        <f>+DASH!F1243</f>
        <v>41486800</v>
      </c>
      <c r="L1287" s="5">
        <f>+XLM!F1071</f>
        <v>10411800</v>
      </c>
      <c r="N1287" s="6">
        <f t="shared" si="22"/>
        <v>2426776008</v>
      </c>
      <c r="O1287" s="6"/>
    </row>
    <row r="1288" spans="1:15" x14ac:dyDescent="0.25">
      <c r="A1288" s="4">
        <v>42925</v>
      </c>
      <c r="B1288" s="5">
        <f>BTC!F1288</f>
        <v>527856000</v>
      </c>
      <c r="C1288" s="5">
        <f>+XRP!F1288</f>
        <v>82755000</v>
      </c>
      <c r="D1288" s="5">
        <f>+LTC!F1288</f>
        <v>409244000</v>
      </c>
      <c r="E1288" s="5">
        <f>+ETC!F528</f>
        <v>56397400</v>
      </c>
      <c r="F1288" s="5">
        <f>+ETH!F705</f>
        <v>505118016</v>
      </c>
      <c r="G1288" s="5">
        <v>0</v>
      </c>
      <c r="H1288" s="6">
        <f>+XMR!F1148</f>
        <v>12681200</v>
      </c>
      <c r="I1288" s="6">
        <f>+ZEC!F589</f>
        <v>17712900</v>
      </c>
      <c r="K1288" s="5">
        <f>+DASH!F1244</f>
        <v>44286500</v>
      </c>
      <c r="L1288" s="5">
        <f>+XLM!F1072</f>
        <v>4104420</v>
      </c>
      <c r="N1288" s="6">
        <f t="shared" si="22"/>
        <v>1660155436</v>
      </c>
      <c r="O1288" s="6"/>
    </row>
    <row r="1289" spans="1:15" x14ac:dyDescent="0.25">
      <c r="A1289" s="3">
        <v>42926</v>
      </c>
      <c r="B1289" s="5">
        <f>BTC!F1289</f>
        <v>1111200000</v>
      </c>
      <c r="C1289" s="5">
        <f>+XRP!F1289</f>
        <v>119367000</v>
      </c>
      <c r="D1289" s="5">
        <f>+LTC!F1289</f>
        <v>373252992</v>
      </c>
      <c r="E1289" s="5">
        <f>+ETC!F529</f>
        <v>146147008</v>
      </c>
      <c r="F1289" s="5">
        <f>+ETH!F706</f>
        <v>937219008</v>
      </c>
      <c r="G1289" s="5">
        <v>0</v>
      </c>
      <c r="H1289" s="6">
        <f>+XMR!F1149</f>
        <v>14633300</v>
      </c>
      <c r="I1289" s="6">
        <f>+ZEC!F590</f>
        <v>28200200</v>
      </c>
      <c r="K1289" s="5">
        <f>+DASH!F1245</f>
        <v>38824100</v>
      </c>
      <c r="L1289" s="5">
        <f>+XLM!F1073</f>
        <v>10800400</v>
      </c>
      <c r="N1289" s="6">
        <f t="shared" si="22"/>
        <v>2779644008</v>
      </c>
      <c r="O1289" s="6"/>
    </row>
    <row r="1290" spans="1:15" x14ac:dyDescent="0.25">
      <c r="A1290" s="4">
        <v>42927</v>
      </c>
      <c r="B1290" s="5">
        <f>BTC!F1290</f>
        <v>1329760000</v>
      </c>
      <c r="C1290" s="5">
        <f>+XRP!F1290</f>
        <v>271415008</v>
      </c>
      <c r="D1290" s="5">
        <f>+LTC!F1290</f>
        <v>400044992</v>
      </c>
      <c r="E1290" s="5">
        <f>+ETC!F530</f>
        <v>194378000</v>
      </c>
      <c r="F1290" s="5">
        <f>+ETH!F707</f>
        <v>1440950016</v>
      </c>
      <c r="G1290" s="5">
        <v>0</v>
      </c>
      <c r="H1290" s="6">
        <f>+XMR!F1150</f>
        <v>17988200</v>
      </c>
      <c r="I1290" s="6">
        <f>+ZEC!F591</f>
        <v>37434800</v>
      </c>
      <c r="K1290" s="5">
        <f>+DASH!F1246</f>
        <v>44860900</v>
      </c>
      <c r="L1290" s="5">
        <f>+XLM!F1074</f>
        <v>17042700</v>
      </c>
      <c r="N1290" s="6">
        <f t="shared" si="22"/>
        <v>3753874616</v>
      </c>
      <c r="O1290" s="6"/>
    </row>
    <row r="1291" spans="1:15" x14ac:dyDescent="0.25">
      <c r="A1291" s="3">
        <v>42928</v>
      </c>
      <c r="B1291" s="5">
        <f>BTC!F1291</f>
        <v>1117410048</v>
      </c>
      <c r="C1291" s="5">
        <f>+XRP!F1291</f>
        <v>153023008</v>
      </c>
      <c r="D1291" s="5">
        <f>+LTC!F1291</f>
        <v>369964000</v>
      </c>
      <c r="E1291" s="5">
        <f>+ETC!F531</f>
        <v>725473024</v>
      </c>
      <c r="F1291" s="5">
        <f>+ETH!F708</f>
        <v>1241190016</v>
      </c>
      <c r="G1291" s="5">
        <v>0</v>
      </c>
      <c r="H1291" s="6">
        <f>+XMR!F1151</f>
        <v>15785600</v>
      </c>
      <c r="I1291" s="6">
        <f>+ZEC!F592</f>
        <v>30152500</v>
      </c>
      <c r="K1291" s="5">
        <f>+DASH!F1247</f>
        <v>30198600</v>
      </c>
      <c r="L1291" s="5">
        <f>+XLM!F1075</f>
        <v>16361500</v>
      </c>
      <c r="N1291" s="6">
        <f t="shared" si="22"/>
        <v>3699558296</v>
      </c>
      <c r="O1291" s="6"/>
    </row>
    <row r="1292" spans="1:15" x14ac:dyDescent="0.25">
      <c r="A1292" s="4">
        <v>42929</v>
      </c>
      <c r="B1292" s="5">
        <f>BTC!F1292</f>
        <v>835769984</v>
      </c>
      <c r="C1292" s="5">
        <f>+XRP!F1292</f>
        <v>216750000</v>
      </c>
      <c r="D1292" s="5">
        <f>+LTC!F1292</f>
        <v>229104992</v>
      </c>
      <c r="E1292" s="5">
        <f>+ETC!F532</f>
        <v>429172992</v>
      </c>
      <c r="F1292" s="5">
        <f>+ETH!F709</f>
        <v>828489024</v>
      </c>
      <c r="G1292" s="5">
        <v>0</v>
      </c>
      <c r="H1292" s="6">
        <f>+XMR!F1152</f>
        <v>9969180</v>
      </c>
      <c r="I1292" s="6">
        <f>+ZEC!F593</f>
        <v>27023600</v>
      </c>
      <c r="K1292" s="5">
        <f>+DASH!F1248</f>
        <v>24269400</v>
      </c>
      <c r="L1292" s="5">
        <f>+XLM!F1076</f>
        <v>28951100</v>
      </c>
      <c r="N1292" s="6">
        <f t="shared" si="22"/>
        <v>2629500272</v>
      </c>
      <c r="O1292" s="6"/>
    </row>
    <row r="1293" spans="1:15" x14ac:dyDescent="0.25">
      <c r="A1293" s="3">
        <v>42930</v>
      </c>
      <c r="B1293" s="5">
        <f>BTC!F1293</f>
        <v>882502976</v>
      </c>
      <c r="C1293" s="5">
        <f>+XRP!F1293</f>
        <v>97037600</v>
      </c>
      <c r="D1293" s="5">
        <f>+LTC!F1293</f>
        <v>320419008</v>
      </c>
      <c r="E1293" s="5">
        <f>+ETC!F533</f>
        <v>215528000</v>
      </c>
      <c r="F1293" s="5">
        <f>+ETH!F710</f>
        <v>749382016</v>
      </c>
      <c r="G1293" s="5">
        <v>0</v>
      </c>
      <c r="H1293" s="6">
        <f>+XMR!F1153</f>
        <v>9558140</v>
      </c>
      <c r="I1293" s="6">
        <f>+ZEC!F594</f>
        <v>23103400</v>
      </c>
      <c r="K1293" s="5">
        <f>+DASH!F1249</f>
        <v>26831900</v>
      </c>
      <c r="L1293" s="5">
        <f>+XLM!F1077</f>
        <v>12282200</v>
      </c>
      <c r="N1293" s="6">
        <f t="shared" si="22"/>
        <v>2336645240</v>
      </c>
      <c r="O1293" s="6"/>
    </row>
    <row r="1294" spans="1:15" x14ac:dyDescent="0.25">
      <c r="A1294" s="4">
        <v>42931</v>
      </c>
      <c r="B1294" s="5">
        <f>BTC!F1294</f>
        <v>993608000</v>
      </c>
      <c r="C1294" s="5">
        <f>+XRP!F1294</f>
        <v>131779000</v>
      </c>
      <c r="D1294" s="5">
        <f>+LTC!F1294</f>
        <v>327332000</v>
      </c>
      <c r="E1294" s="5">
        <f>+ETC!F534</f>
        <v>243159008</v>
      </c>
      <c r="F1294" s="5">
        <f>+ETH!F711</f>
        <v>810451968</v>
      </c>
      <c r="G1294" s="5">
        <v>0</v>
      </c>
      <c r="H1294" s="6">
        <f>+XMR!F1154</f>
        <v>9718770</v>
      </c>
      <c r="I1294" s="6">
        <f>+ZEC!F595</f>
        <v>14327300</v>
      </c>
      <c r="K1294" s="5">
        <f>+DASH!F1250</f>
        <v>30810000</v>
      </c>
      <c r="L1294" s="5">
        <f>+XLM!F1078</f>
        <v>20287200</v>
      </c>
      <c r="N1294" s="6">
        <f t="shared" si="22"/>
        <v>2581473246</v>
      </c>
      <c r="O1294" s="6"/>
    </row>
    <row r="1295" spans="1:15" x14ac:dyDescent="0.25">
      <c r="A1295" s="3">
        <v>42932</v>
      </c>
      <c r="B1295" s="5">
        <f>BTC!F1295</f>
        <v>1182870016</v>
      </c>
      <c r="C1295" s="5">
        <f>+XRP!F1295</f>
        <v>257944000</v>
      </c>
      <c r="D1295" s="5">
        <f>+LTC!F1295</f>
        <v>393366016</v>
      </c>
      <c r="E1295" s="5">
        <f>+ETC!F535</f>
        <v>249231008</v>
      </c>
      <c r="F1295" s="5">
        <f>+ETH!F712</f>
        <v>1516889984</v>
      </c>
      <c r="G1295" s="5">
        <v>0</v>
      </c>
      <c r="H1295" s="6">
        <f>+XMR!F1155</f>
        <v>12434100</v>
      </c>
      <c r="I1295" s="6">
        <f>+ZEC!F596</f>
        <v>20481600</v>
      </c>
      <c r="K1295" s="5">
        <f>+DASH!F1251</f>
        <v>35385900</v>
      </c>
      <c r="L1295" s="5">
        <f>+XLM!F1079</f>
        <v>23584100</v>
      </c>
      <c r="N1295" s="6">
        <f t="shared" si="22"/>
        <v>3692186724</v>
      </c>
      <c r="O1295" s="6"/>
    </row>
    <row r="1296" spans="1:15" x14ac:dyDescent="0.25">
      <c r="A1296" s="4">
        <v>42933</v>
      </c>
      <c r="B1296" s="5">
        <f>BTC!F1296</f>
        <v>1201760000</v>
      </c>
      <c r="C1296" s="5">
        <f>+XRP!F1296</f>
        <v>312684992</v>
      </c>
      <c r="D1296" s="5">
        <f>+LTC!F1296</f>
        <v>355036000</v>
      </c>
      <c r="E1296" s="5">
        <f>+ETC!F536</f>
        <v>300782016</v>
      </c>
      <c r="F1296" s="5">
        <f>+ETH!F713</f>
        <v>1669500032</v>
      </c>
      <c r="G1296" s="5">
        <v>0</v>
      </c>
      <c r="H1296" s="6">
        <f>+XMR!F1156</f>
        <v>13708900</v>
      </c>
      <c r="I1296" s="6">
        <f>+ZEC!F597</f>
        <v>28966300</v>
      </c>
      <c r="K1296" s="5">
        <f>+DASH!F1252</f>
        <v>32658200</v>
      </c>
      <c r="L1296" s="5">
        <f>+XLM!F1080</f>
        <v>11344300</v>
      </c>
      <c r="N1296" s="6">
        <f t="shared" si="22"/>
        <v>3926440740</v>
      </c>
      <c r="O1296" s="6"/>
    </row>
    <row r="1297" spans="1:15" x14ac:dyDescent="0.25">
      <c r="A1297" s="3">
        <v>42934</v>
      </c>
      <c r="B1297" s="5">
        <f>BTC!F1297</f>
        <v>1512450048</v>
      </c>
      <c r="C1297" s="5">
        <f>+XRP!F1297</f>
        <v>295840992</v>
      </c>
      <c r="D1297" s="5">
        <f>+LTC!F1297</f>
        <v>380816000</v>
      </c>
      <c r="E1297" s="5">
        <f>+ETC!F537</f>
        <v>282383008</v>
      </c>
      <c r="F1297" s="5">
        <f>+ETH!F714</f>
        <v>2709260032</v>
      </c>
      <c r="G1297" s="5">
        <v>0</v>
      </c>
      <c r="H1297" s="6">
        <f>+XMR!F1157</f>
        <v>9949120</v>
      </c>
      <c r="I1297" s="6">
        <f>+ZEC!F598</f>
        <v>27904700</v>
      </c>
      <c r="K1297" s="5">
        <f>+DASH!F1253</f>
        <v>28103500</v>
      </c>
      <c r="L1297" s="5">
        <f>+XLM!F1081</f>
        <v>9243940</v>
      </c>
      <c r="N1297" s="6">
        <f t="shared" si="22"/>
        <v>5255951340</v>
      </c>
      <c r="O1297" s="6"/>
    </row>
    <row r="1298" spans="1:15" x14ac:dyDescent="0.25">
      <c r="A1298" s="4">
        <v>42935</v>
      </c>
      <c r="B1298" s="5">
        <f>BTC!F1298</f>
        <v>1245100032</v>
      </c>
      <c r="C1298" s="5">
        <f>+XRP!F1298</f>
        <v>147778000</v>
      </c>
      <c r="D1298" s="5">
        <f>+LTC!F1298</f>
        <v>246376992</v>
      </c>
      <c r="E1298" s="5">
        <f>+ETC!F538</f>
        <v>153459008</v>
      </c>
      <c r="F1298" s="5">
        <f>+ETH!F715</f>
        <v>2328790016</v>
      </c>
      <c r="G1298" s="5">
        <v>0</v>
      </c>
      <c r="H1298" s="6">
        <f>+XMR!F1158</f>
        <v>6994230</v>
      </c>
      <c r="I1298" s="6">
        <f>+ZEC!F599</f>
        <v>21939800</v>
      </c>
      <c r="K1298" s="5">
        <f>+DASH!F1254</f>
        <v>28281400</v>
      </c>
      <c r="L1298" s="5">
        <f>+XLM!F1082</f>
        <v>6628620</v>
      </c>
      <c r="N1298" s="6">
        <f t="shared" si="22"/>
        <v>4185348098</v>
      </c>
      <c r="O1298" s="6"/>
    </row>
    <row r="1299" spans="1:15" x14ac:dyDescent="0.25">
      <c r="A1299" s="3">
        <v>42936</v>
      </c>
      <c r="B1299" s="5">
        <f>BTC!F1299</f>
        <v>2249260032</v>
      </c>
      <c r="C1299" s="5">
        <f>+XRP!F1299</f>
        <v>183292000</v>
      </c>
      <c r="D1299" s="5">
        <f>+LTC!F1299</f>
        <v>354801984</v>
      </c>
      <c r="E1299" s="5">
        <f>+ETC!F539</f>
        <v>179260992</v>
      </c>
      <c r="F1299" s="5">
        <f>+ETH!F716</f>
        <v>2224999936</v>
      </c>
      <c r="G1299" s="5">
        <v>0</v>
      </c>
      <c r="H1299" s="6">
        <f>+XMR!F1159</f>
        <v>14905700</v>
      </c>
      <c r="I1299" s="6">
        <f>+ZEC!F600</f>
        <v>26033400</v>
      </c>
      <c r="K1299" s="5">
        <f>+DASH!F1255</f>
        <v>98932600</v>
      </c>
      <c r="L1299" s="5">
        <f>+XLM!F1083</f>
        <v>11307300</v>
      </c>
      <c r="N1299" s="6">
        <f t="shared" si="22"/>
        <v>5342793944</v>
      </c>
      <c r="O1299" s="6"/>
    </row>
    <row r="1300" spans="1:15" x14ac:dyDescent="0.25">
      <c r="A1300" s="4">
        <v>42937</v>
      </c>
      <c r="B1300" s="5">
        <f>BTC!F1300</f>
        <v>1489449984</v>
      </c>
      <c r="C1300" s="5">
        <f>+XRP!F1300</f>
        <v>104722000</v>
      </c>
      <c r="D1300" s="5">
        <f>+LTC!F1300</f>
        <v>286020000</v>
      </c>
      <c r="E1300" s="5">
        <f>+ETC!F540</f>
        <v>178167008</v>
      </c>
      <c r="F1300" s="5">
        <f>+ETH!F717</f>
        <v>1006129984</v>
      </c>
      <c r="G1300" s="5">
        <v>0</v>
      </c>
      <c r="H1300" s="6">
        <f>+XMR!F1160</f>
        <v>9572580</v>
      </c>
      <c r="I1300" s="6">
        <f>+ZEC!F601</f>
        <v>20076700</v>
      </c>
      <c r="K1300" s="5">
        <f>+DASH!F1256</f>
        <v>32884200</v>
      </c>
      <c r="L1300" s="5">
        <f>+XLM!F1084</f>
        <v>9737820</v>
      </c>
      <c r="N1300" s="6">
        <f t="shared" si="22"/>
        <v>3136760276</v>
      </c>
      <c r="O1300" s="6"/>
    </row>
    <row r="1301" spans="1:15" x14ac:dyDescent="0.25">
      <c r="A1301" s="3">
        <v>42938</v>
      </c>
      <c r="B1301" s="5">
        <f>BTC!F1301</f>
        <v>1177129984</v>
      </c>
      <c r="C1301" s="5">
        <f>+XRP!F1301</f>
        <v>83913800</v>
      </c>
      <c r="D1301" s="5">
        <f>+LTC!F1301</f>
        <v>132333000</v>
      </c>
      <c r="E1301" s="5">
        <f>+ETC!F541</f>
        <v>70103296</v>
      </c>
      <c r="F1301" s="5">
        <f>+ETH!F718</f>
        <v>618259968</v>
      </c>
      <c r="G1301" s="5">
        <v>0</v>
      </c>
      <c r="H1301" s="6">
        <f>+XMR!F1161</f>
        <v>9028920</v>
      </c>
      <c r="I1301" s="6">
        <f>+ZEC!F602</f>
        <v>38717100</v>
      </c>
      <c r="K1301" s="5">
        <f>+DASH!F1257</f>
        <v>23312700</v>
      </c>
      <c r="L1301" s="5">
        <f>+XLM!F1085</f>
        <v>16277000</v>
      </c>
      <c r="N1301" s="6">
        <f t="shared" si="22"/>
        <v>2169075768</v>
      </c>
      <c r="O1301" s="6"/>
    </row>
    <row r="1302" spans="1:15" x14ac:dyDescent="0.25">
      <c r="A1302" s="4">
        <v>42939</v>
      </c>
      <c r="B1302" s="5">
        <f>BTC!F1302</f>
        <v>1072840000</v>
      </c>
      <c r="C1302" s="5">
        <f>+XRP!F1302</f>
        <v>195682000</v>
      </c>
      <c r="D1302" s="5">
        <f>+LTC!F1302</f>
        <v>219256992</v>
      </c>
      <c r="E1302" s="5">
        <f>+ETC!F542</f>
        <v>76647400</v>
      </c>
      <c r="F1302" s="5">
        <f>+ETH!F719</f>
        <v>649614976</v>
      </c>
      <c r="H1302" s="6">
        <f>+XMR!F1162</f>
        <v>8634060</v>
      </c>
      <c r="I1302" s="6">
        <f>+ZEC!F603</f>
        <v>24745700</v>
      </c>
      <c r="K1302" s="5">
        <f>+DASH!F1258</f>
        <v>31110400</v>
      </c>
      <c r="L1302" s="5">
        <f>+XLM!F1086</f>
        <v>10264600</v>
      </c>
      <c r="N1302" s="6">
        <f t="shared" si="22"/>
        <v>2288796128</v>
      </c>
      <c r="O1302" s="6"/>
    </row>
    <row r="1303" spans="1:15" x14ac:dyDescent="0.25">
      <c r="A1303" s="3">
        <v>42940</v>
      </c>
      <c r="B1303" s="5">
        <f>BTC!F1303</f>
        <v>866473984</v>
      </c>
      <c r="C1303" s="5">
        <f>+XRP!F1303</f>
        <v>56632800</v>
      </c>
      <c r="D1303" s="5">
        <f>+LTC!F1303</f>
        <v>158532000</v>
      </c>
      <c r="E1303" s="5">
        <f>+ETC!F543</f>
        <v>38370000</v>
      </c>
      <c r="F1303" s="5">
        <f>+ETH!F720</f>
        <v>431691008</v>
      </c>
      <c r="H1303" s="6">
        <f>+XMR!F1163</f>
        <v>12102100</v>
      </c>
      <c r="I1303" s="6">
        <f>+ZEC!F604</f>
        <v>23279900</v>
      </c>
      <c r="K1303" s="5">
        <f>+DASH!F1259</f>
        <v>90278800</v>
      </c>
      <c r="L1303" s="5">
        <f>+XLM!F1087</f>
        <v>6419140</v>
      </c>
      <c r="N1303" s="6">
        <f t="shared" si="22"/>
        <v>1683779732</v>
      </c>
      <c r="O1303" s="6"/>
    </row>
    <row r="1304" spans="1:15" x14ac:dyDescent="0.25">
      <c r="A1304" s="4">
        <v>42941</v>
      </c>
      <c r="B1304" s="5">
        <f>BTC!F1304</f>
        <v>1460089984</v>
      </c>
      <c r="C1304" s="5">
        <f>+XRP!F1304</f>
        <v>166807008</v>
      </c>
      <c r="D1304" s="5">
        <f>+LTC!F1304</f>
        <v>206307008</v>
      </c>
      <c r="E1304" s="5">
        <f>+ETC!F544</f>
        <v>74645504</v>
      </c>
      <c r="F1304" s="5">
        <f>+ETH!F721</f>
        <v>1095760000</v>
      </c>
      <c r="H1304" s="6">
        <f>+XMR!F1164</f>
        <v>12706300</v>
      </c>
      <c r="I1304" s="6">
        <f>+ZEC!F605</f>
        <v>24464700</v>
      </c>
      <c r="K1304" s="5">
        <f>+DASH!F1260</f>
        <v>84970400</v>
      </c>
      <c r="L1304" s="5">
        <f>+XLM!F1088</f>
        <v>11337500</v>
      </c>
      <c r="N1304" s="6">
        <f t="shared" si="22"/>
        <v>3137088404</v>
      </c>
      <c r="O1304" s="6"/>
    </row>
    <row r="1305" spans="1:15" x14ac:dyDescent="0.25">
      <c r="A1305" s="3">
        <v>42942</v>
      </c>
      <c r="B1305" s="5">
        <f>BTC!F1305</f>
        <v>937404032</v>
      </c>
      <c r="C1305" s="5">
        <f>+XRP!F1305</f>
        <v>76584600</v>
      </c>
      <c r="D1305" s="5">
        <f>+LTC!F1305</f>
        <v>121389000</v>
      </c>
      <c r="E1305" s="5">
        <f>+ETC!F545</f>
        <v>46058800</v>
      </c>
      <c r="F1305" s="5">
        <f>+ETH!F722</f>
        <v>717692032</v>
      </c>
      <c r="H1305" s="6">
        <f>+XMR!F1165</f>
        <v>26033100</v>
      </c>
      <c r="I1305" s="6">
        <f>+ZEC!F606</f>
        <v>21283100</v>
      </c>
      <c r="K1305" s="5">
        <f>+DASH!F1261</f>
        <v>38380000</v>
      </c>
      <c r="L1305" s="5">
        <f>+XLM!F1089</f>
        <v>7069110</v>
      </c>
      <c r="N1305" s="6">
        <f t="shared" si="22"/>
        <v>1991893774</v>
      </c>
      <c r="O1305" s="6"/>
    </row>
    <row r="1306" spans="1:15" x14ac:dyDescent="0.25">
      <c r="A1306" s="4">
        <v>42943</v>
      </c>
      <c r="B1306" s="5">
        <f>BTC!F1306</f>
        <v>789104000</v>
      </c>
      <c r="C1306" s="5">
        <f>+XRP!F1306</f>
        <v>34575100</v>
      </c>
      <c r="D1306" s="5">
        <f>+LTC!F1306</f>
        <v>81714000</v>
      </c>
      <c r="E1306" s="5">
        <f>+ETC!F546</f>
        <v>28722600</v>
      </c>
      <c r="F1306" s="5">
        <f>+ETH!F723</f>
        <v>393283008</v>
      </c>
      <c r="H1306" s="6">
        <f>+XMR!F1166</f>
        <v>15960700</v>
      </c>
      <c r="I1306" s="6">
        <f>+ZEC!F607</f>
        <v>19482500</v>
      </c>
      <c r="K1306" s="5">
        <f>+DASH!F1262</f>
        <v>26363200</v>
      </c>
      <c r="L1306" s="5">
        <f>+XLM!F1090</f>
        <v>4931040</v>
      </c>
      <c r="N1306" s="6">
        <f t="shared" si="22"/>
        <v>1394136148</v>
      </c>
      <c r="O1306" s="6"/>
    </row>
    <row r="1307" spans="1:15" x14ac:dyDescent="0.25">
      <c r="A1307" s="3">
        <v>42944</v>
      </c>
      <c r="B1307" s="5">
        <f>BTC!F1307</f>
        <v>1380099968</v>
      </c>
      <c r="C1307" s="5">
        <f>+XRP!F1307</f>
        <v>74649800</v>
      </c>
      <c r="D1307" s="5">
        <f>+LTC!F1307</f>
        <v>137556000</v>
      </c>
      <c r="E1307" s="5">
        <f>+ETC!F547</f>
        <v>48972400</v>
      </c>
      <c r="F1307" s="5">
        <f>+ETH!F724</f>
        <v>562571008</v>
      </c>
      <c r="H1307" s="6">
        <f>+XMR!F1167</f>
        <v>18694500</v>
      </c>
      <c r="I1307" s="6">
        <f>+ZEC!F608</f>
        <v>27546000</v>
      </c>
      <c r="K1307" s="5">
        <f>+DASH!F1263</f>
        <v>30108800</v>
      </c>
      <c r="L1307" s="5">
        <f>+XLM!F1091</f>
        <v>8881060</v>
      </c>
      <c r="N1307" s="6">
        <f t="shared" si="22"/>
        <v>2289079536</v>
      </c>
      <c r="O1307" s="6"/>
    </row>
    <row r="1308" spans="1:15" x14ac:dyDescent="0.25">
      <c r="A1308" s="4">
        <v>42945</v>
      </c>
      <c r="B1308" s="5">
        <f>BTC!F1308</f>
        <v>803745984</v>
      </c>
      <c r="C1308" s="5">
        <f>+XRP!F1308</f>
        <v>80897000</v>
      </c>
      <c r="D1308" s="5">
        <f>+LTC!F1308</f>
        <v>109945000</v>
      </c>
      <c r="E1308" s="5">
        <f>+ETC!F548</f>
        <v>65494300</v>
      </c>
      <c r="F1308" s="5">
        <f>+ETH!F725</f>
        <v>824355008</v>
      </c>
      <c r="H1308" s="6">
        <f>+XMR!F1168</f>
        <v>7053810</v>
      </c>
      <c r="I1308" s="6">
        <f>+ZEC!F609</f>
        <v>31702400</v>
      </c>
      <c r="K1308" s="5">
        <f>+DASH!F1264</f>
        <v>40505200</v>
      </c>
      <c r="L1308" s="5">
        <f>+XLM!F1092</f>
        <v>4313590</v>
      </c>
      <c r="N1308" s="6">
        <f t="shared" si="22"/>
        <v>1968012292</v>
      </c>
      <c r="O1308" s="6"/>
    </row>
    <row r="1309" spans="1:15" x14ac:dyDescent="0.25">
      <c r="A1309" s="3">
        <v>42946</v>
      </c>
      <c r="B1309" s="5">
        <f>BTC!F1309</f>
        <v>705942976</v>
      </c>
      <c r="C1309" s="5">
        <f>+XRP!F1309</f>
        <v>40621700</v>
      </c>
      <c r="D1309" s="5">
        <f>+LTC!F1309</f>
        <v>75746704</v>
      </c>
      <c r="E1309" s="5">
        <f>+ETC!F549</f>
        <v>37797400</v>
      </c>
      <c r="F1309" s="5">
        <f>+ETH!F726</f>
        <v>596233984</v>
      </c>
      <c r="H1309" s="6">
        <f>+XMR!F1169</f>
        <v>11709500</v>
      </c>
      <c r="I1309" s="6">
        <f>+ZEC!F610</f>
        <v>17966700</v>
      </c>
      <c r="K1309" s="5">
        <f>+DASH!F1265</f>
        <v>25327200</v>
      </c>
      <c r="L1309" s="5">
        <f>+XLM!F1093</f>
        <v>3890430</v>
      </c>
      <c r="N1309" s="6">
        <f t="shared" si="22"/>
        <v>1515236594</v>
      </c>
      <c r="O1309" s="6"/>
    </row>
    <row r="1310" spans="1:15" x14ac:dyDescent="0.25">
      <c r="A1310" s="4">
        <v>42947</v>
      </c>
      <c r="B1310" s="5">
        <f>BTC!F1310</f>
        <v>860574976</v>
      </c>
      <c r="C1310" s="5">
        <f>+XRP!F1310</f>
        <v>57273800</v>
      </c>
      <c r="D1310" s="5">
        <f>+LTC!F1310</f>
        <v>240820992</v>
      </c>
      <c r="E1310" s="5">
        <f>+ETC!F550</f>
        <v>44660400</v>
      </c>
      <c r="F1310" s="5">
        <f>+ETH!F727</f>
        <v>569414016</v>
      </c>
      <c r="H1310" s="6">
        <f>+XMR!F1170</f>
        <v>13138500</v>
      </c>
      <c r="I1310" s="6">
        <f>+ZEC!F611</f>
        <v>28589500</v>
      </c>
      <c r="K1310" s="5">
        <f>+DASH!F1266</f>
        <v>29249300</v>
      </c>
      <c r="L1310" s="5">
        <f>+XLM!F1094</f>
        <v>4522640</v>
      </c>
      <c r="N1310" s="6">
        <f t="shared" ref="N1310:N1373" si="23">B1310+C1310+D1310+E1310+F1310+G1310+H1310+I1310+J1310+K1310+L1310</f>
        <v>1848244124</v>
      </c>
      <c r="O1310" s="6"/>
    </row>
    <row r="1311" spans="1:15" x14ac:dyDescent="0.25">
      <c r="A1311" s="3">
        <v>42948</v>
      </c>
      <c r="B1311" s="5">
        <f>BTC!F1311</f>
        <v>1324669952</v>
      </c>
      <c r="C1311" s="5">
        <f>+XRP!F1311</f>
        <v>119957000</v>
      </c>
      <c r="D1311" s="5">
        <f>+LTC!F1311</f>
        <v>203656000</v>
      </c>
      <c r="E1311" s="5">
        <f>+ETC!F551</f>
        <v>86270496</v>
      </c>
      <c r="F1311" s="5">
        <f>+ETH!F728</f>
        <v>1585330048</v>
      </c>
      <c r="H1311" s="6">
        <f>+XMR!F1171</f>
        <v>17363300</v>
      </c>
      <c r="I1311" s="6">
        <f>+ZEC!F612</f>
        <v>36659900</v>
      </c>
      <c r="K1311" s="5">
        <f>+DASH!F1267</f>
        <v>34656300</v>
      </c>
      <c r="L1311" s="5">
        <f>+XLM!F1095</f>
        <v>7577370</v>
      </c>
      <c r="N1311" s="6">
        <f t="shared" si="23"/>
        <v>3416140366</v>
      </c>
      <c r="O1311" s="6"/>
    </row>
    <row r="1312" spans="1:15" x14ac:dyDescent="0.25">
      <c r="A1312" s="4">
        <v>42949</v>
      </c>
      <c r="B1312" s="5">
        <f>BTC!F1312</f>
        <v>1094950016</v>
      </c>
      <c r="C1312" s="5">
        <f>+XRP!F1312</f>
        <v>53441400</v>
      </c>
      <c r="D1312" s="5">
        <f>+LTC!F1312</f>
        <v>103557000</v>
      </c>
      <c r="E1312" s="5">
        <f>+ETC!F552</f>
        <v>81127104</v>
      </c>
      <c r="F1312" s="5">
        <f>+ETH!F729</f>
        <v>632606016</v>
      </c>
      <c r="H1312" s="6">
        <f>+XMR!F1172</f>
        <v>8111580</v>
      </c>
      <c r="I1312" s="6">
        <f>+ZEC!F613</f>
        <v>28456000</v>
      </c>
      <c r="K1312" s="5">
        <f>+DASH!F1268</f>
        <v>19076200</v>
      </c>
      <c r="L1312" s="5">
        <f>+XLM!F1096</f>
        <v>8405370</v>
      </c>
      <c r="N1312" s="6">
        <f t="shared" si="23"/>
        <v>2029730686</v>
      </c>
      <c r="O1312" s="6"/>
    </row>
    <row r="1313" spans="1:15" x14ac:dyDescent="0.25">
      <c r="A1313" s="3">
        <v>42950</v>
      </c>
      <c r="B1313" s="5">
        <f>BTC!F1313</f>
        <v>804796992</v>
      </c>
      <c r="C1313" s="5">
        <f>+XRP!F1313</f>
        <v>31479000</v>
      </c>
      <c r="D1313" s="5">
        <f>+LTC!F1313</f>
        <v>95497600</v>
      </c>
      <c r="E1313" s="5">
        <f>+ETC!F553</f>
        <v>74707904</v>
      </c>
      <c r="F1313" s="5">
        <f>+ETH!F730</f>
        <v>557217024</v>
      </c>
      <c r="H1313" s="6">
        <f>+XMR!F1173</f>
        <v>8262040</v>
      </c>
      <c r="I1313" s="6">
        <f>+ZEC!F614</f>
        <v>17505400</v>
      </c>
      <c r="K1313" s="5">
        <f>+DASH!F1269</f>
        <v>25612400</v>
      </c>
      <c r="L1313" s="5">
        <f>+XLM!F1097</f>
        <v>3565840</v>
      </c>
      <c r="N1313" s="6">
        <f t="shared" si="23"/>
        <v>1618644200</v>
      </c>
      <c r="O1313" s="6"/>
    </row>
    <row r="1314" spans="1:15" x14ac:dyDescent="0.25">
      <c r="A1314" s="4">
        <v>42951</v>
      </c>
      <c r="B1314" s="5">
        <f>BTC!F1314</f>
        <v>1002120000</v>
      </c>
      <c r="C1314" s="5">
        <f>+XRP!F1314</f>
        <v>45170000</v>
      </c>
      <c r="D1314" s="5">
        <f>+LTC!F1314</f>
        <v>114810000</v>
      </c>
      <c r="E1314" s="5">
        <f>+ETC!F554</f>
        <v>51110000</v>
      </c>
      <c r="F1314" s="5">
        <f>+ETH!F731</f>
        <v>539782976</v>
      </c>
      <c r="H1314" s="6">
        <f>+XMR!F1174</f>
        <v>7794340</v>
      </c>
      <c r="I1314" s="6">
        <f>+ZEC!F615</f>
        <v>18265500</v>
      </c>
      <c r="K1314" s="5">
        <f>+DASH!F1270</f>
        <v>28791800</v>
      </c>
      <c r="L1314" s="5">
        <f>+XLM!F1098</f>
        <v>14348900</v>
      </c>
      <c r="N1314" s="6">
        <f t="shared" si="23"/>
        <v>1822193516</v>
      </c>
      <c r="O1314" s="6"/>
    </row>
    <row r="1315" spans="1:15" x14ac:dyDescent="0.25">
      <c r="A1315" s="3">
        <v>42952</v>
      </c>
      <c r="B1315" s="5">
        <f>BTC!F1315</f>
        <v>1945699968</v>
      </c>
      <c r="C1315" s="5">
        <f>+XRP!F1315</f>
        <v>114270000</v>
      </c>
      <c r="D1315" s="5">
        <f>+LTC!F1315</f>
        <v>248320000</v>
      </c>
      <c r="E1315" s="5">
        <f>+ETC!F555</f>
        <v>98290896</v>
      </c>
      <c r="F1315" s="5">
        <f>+ETH!F732</f>
        <v>1332999936</v>
      </c>
      <c r="H1315" s="6">
        <f>+XMR!F1175</f>
        <v>12131400</v>
      </c>
      <c r="I1315" s="6">
        <f>+ZEC!F616</f>
        <v>25450100</v>
      </c>
      <c r="K1315" s="5">
        <f>+DASH!F1271</f>
        <v>41127900</v>
      </c>
      <c r="L1315" s="5">
        <f>+XLM!F1099</f>
        <v>28582700</v>
      </c>
      <c r="N1315" s="6">
        <f t="shared" si="23"/>
        <v>3846872900</v>
      </c>
      <c r="O1315" s="6"/>
    </row>
    <row r="1316" spans="1:15" x14ac:dyDescent="0.25">
      <c r="A1316" s="4">
        <v>42953</v>
      </c>
      <c r="B1316" s="5">
        <f>BTC!F1316</f>
        <v>1105030016</v>
      </c>
      <c r="C1316" s="5">
        <f>+XRP!F1316</f>
        <v>74161600</v>
      </c>
      <c r="D1316" s="5">
        <f>+LTC!F1316</f>
        <v>147891008</v>
      </c>
      <c r="E1316" s="5">
        <f>+ETC!F556</f>
        <v>81856704</v>
      </c>
      <c r="F1316" s="5">
        <f>+ETH!F733</f>
        <v>1482979968</v>
      </c>
      <c r="H1316" s="6">
        <f>+XMR!F1176</f>
        <v>8254240</v>
      </c>
      <c r="I1316" s="6">
        <f>+ZEC!F617</f>
        <v>17480000</v>
      </c>
      <c r="K1316" s="5">
        <f>+DASH!F1272</f>
        <v>25336000</v>
      </c>
      <c r="L1316" s="5">
        <f>+XLM!F1100</f>
        <v>11789300</v>
      </c>
      <c r="N1316" s="6">
        <f t="shared" si="23"/>
        <v>2954778836</v>
      </c>
      <c r="O1316" s="6"/>
    </row>
    <row r="1317" spans="1:15" x14ac:dyDescent="0.25">
      <c r="A1317" s="3">
        <v>42954</v>
      </c>
      <c r="B1317" s="5">
        <f>BTC!F1317</f>
        <v>1482279936</v>
      </c>
      <c r="C1317" s="5">
        <f>+XRP!F1317</f>
        <v>58052100</v>
      </c>
      <c r="D1317" s="5">
        <f>+LTC!F1317</f>
        <v>106560000</v>
      </c>
      <c r="E1317" s="5">
        <f>+ETC!F557</f>
        <v>59522900</v>
      </c>
      <c r="F1317" s="5">
        <f>+ETH!F734</f>
        <v>935726976</v>
      </c>
      <c r="H1317" s="6">
        <f>+XMR!F1177</f>
        <v>12794900</v>
      </c>
      <c r="I1317" s="6">
        <f>+ZEC!F618</f>
        <v>21607900</v>
      </c>
      <c r="K1317" s="5">
        <f>+DASH!F1273</f>
        <v>32441600</v>
      </c>
      <c r="L1317" s="5">
        <f>+XLM!F1101</f>
        <v>10141400</v>
      </c>
      <c r="N1317" s="6">
        <f t="shared" si="23"/>
        <v>2719127712</v>
      </c>
      <c r="O1317" s="6"/>
    </row>
    <row r="1318" spans="1:15" x14ac:dyDescent="0.25">
      <c r="A1318" s="4">
        <v>42955</v>
      </c>
      <c r="B1318" s="5">
        <f>BTC!F1318</f>
        <v>1752760064</v>
      </c>
      <c r="C1318" s="5">
        <f>+XRP!F1318</f>
        <v>180028000</v>
      </c>
      <c r="D1318" s="5">
        <f>+LTC!F1318</f>
        <v>205564992</v>
      </c>
      <c r="E1318" s="5">
        <f>+ETC!F558</f>
        <v>88294200</v>
      </c>
      <c r="F1318" s="5">
        <f>+ETH!F735</f>
        <v>1502409984</v>
      </c>
      <c r="H1318" s="6">
        <f>+XMR!F1178</f>
        <v>12471600</v>
      </c>
      <c r="I1318" s="6">
        <f>+ZEC!F619</f>
        <v>39426100</v>
      </c>
      <c r="K1318" s="5">
        <f>+DASH!F1274</f>
        <v>35117200</v>
      </c>
      <c r="L1318" s="5">
        <f>+XLM!F1102</f>
        <v>8748670</v>
      </c>
      <c r="N1318" s="6">
        <f t="shared" si="23"/>
        <v>3824820810</v>
      </c>
      <c r="O1318" s="6"/>
    </row>
    <row r="1319" spans="1:15" x14ac:dyDescent="0.25">
      <c r="A1319" s="3">
        <v>42956</v>
      </c>
      <c r="B1319" s="5">
        <f>BTC!F1319</f>
        <v>1468960000</v>
      </c>
      <c r="C1319" s="5">
        <f>+XRP!F1319</f>
        <v>97805400</v>
      </c>
      <c r="D1319" s="5">
        <f>+LTC!F1319</f>
        <v>253103008</v>
      </c>
      <c r="E1319" s="5">
        <f>+ETC!F559</f>
        <v>95728896</v>
      </c>
      <c r="F1319" s="5">
        <f>+ETH!F736</f>
        <v>2638579968</v>
      </c>
      <c r="H1319" s="6">
        <f>+XMR!F1179</f>
        <v>11466600</v>
      </c>
      <c r="I1319" s="6">
        <f>+ZEC!F620</f>
        <v>37956900</v>
      </c>
      <c r="K1319" s="5">
        <f>+DASH!F1275</f>
        <v>31657100</v>
      </c>
      <c r="L1319" s="5">
        <f>+XLM!F1103</f>
        <v>9943390</v>
      </c>
      <c r="N1319" s="6">
        <f t="shared" si="23"/>
        <v>4645201262</v>
      </c>
      <c r="O1319" s="6"/>
    </row>
    <row r="1320" spans="1:15" x14ac:dyDescent="0.25">
      <c r="A1320" s="4">
        <v>42957</v>
      </c>
      <c r="B1320" s="5">
        <f>BTC!F1320</f>
        <v>1515110016</v>
      </c>
      <c r="C1320" s="5">
        <f>+XRP!F1320</f>
        <v>48162800</v>
      </c>
      <c r="D1320" s="5">
        <f>+LTC!F1320</f>
        <v>121661000</v>
      </c>
      <c r="E1320" s="5">
        <f>+ETC!F560</f>
        <v>42596500</v>
      </c>
      <c r="F1320" s="5">
        <f>+ETH!F737</f>
        <v>1076819968</v>
      </c>
      <c r="H1320" s="6">
        <f>+XMR!F1180</f>
        <v>9147740</v>
      </c>
      <c r="I1320" s="6">
        <f>+ZEC!F621</f>
        <v>20530400</v>
      </c>
      <c r="K1320" s="5">
        <f>+DASH!F1276</f>
        <v>30972000</v>
      </c>
      <c r="L1320" s="5">
        <f>+XLM!F1104</f>
        <v>5144750</v>
      </c>
      <c r="N1320" s="6">
        <f t="shared" si="23"/>
        <v>2870145174</v>
      </c>
      <c r="O1320" s="6"/>
    </row>
    <row r="1321" spans="1:15" x14ac:dyDescent="0.25">
      <c r="A1321" s="3">
        <v>42958</v>
      </c>
      <c r="B1321" s="5">
        <f>BTC!F1321</f>
        <v>2021190016</v>
      </c>
      <c r="C1321" s="5">
        <f>+XRP!F1321</f>
        <v>54059700</v>
      </c>
      <c r="D1321" s="5">
        <f>+LTC!F1321</f>
        <v>137644000</v>
      </c>
      <c r="E1321" s="5">
        <f>+ETC!F561</f>
        <v>46330400</v>
      </c>
      <c r="F1321" s="5">
        <f>+ETH!F738</f>
        <v>953576000</v>
      </c>
      <c r="H1321" s="6">
        <f>+XMR!F1181</f>
        <v>8534390</v>
      </c>
      <c r="I1321" s="6">
        <f>+ZEC!F622</f>
        <v>18765000</v>
      </c>
      <c r="K1321" s="5">
        <f>+DASH!F1277</f>
        <v>28677400</v>
      </c>
      <c r="L1321" s="5">
        <f>+XLM!F1105</f>
        <v>6968740</v>
      </c>
      <c r="N1321" s="6">
        <f t="shared" si="23"/>
        <v>3275745646</v>
      </c>
      <c r="O1321" s="6"/>
    </row>
    <row r="1322" spans="1:15" x14ac:dyDescent="0.25">
      <c r="A1322" s="4">
        <v>42959</v>
      </c>
      <c r="B1322" s="5">
        <f>BTC!F1322</f>
        <v>2219589888</v>
      </c>
      <c r="C1322" s="5">
        <f>+XRP!F1322</f>
        <v>65229300</v>
      </c>
      <c r="D1322" s="5">
        <f>+LTC!F1322</f>
        <v>142064992</v>
      </c>
      <c r="E1322" s="5">
        <f>+ETC!F562</f>
        <v>50077000</v>
      </c>
      <c r="F1322" s="5">
        <f>+ETH!F739</f>
        <v>1111650048</v>
      </c>
      <c r="H1322" s="6">
        <f>+XMR!F1182</f>
        <v>17349200</v>
      </c>
      <c r="I1322" s="6">
        <f>+ZEC!F623</f>
        <v>20015900</v>
      </c>
      <c r="K1322" s="5">
        <f>+DASH!F1278</f>
        <v>30017500</v>
      </c>
      <c r="L1322" s="5">
        <f>+XLM!F1106</f>
        <v>8536080</v>
      </c>
      <c r="N1322" s="6">
        <f t="shared" si="23"/>
        <v>3664529908</v>
      </c>
      <c r="O1322" s="6"/>
    </row>
    <row r="1323" spans="1:15" x14ac:dyDescent="0.25">
      <c r="A1323" s="3">
        <v>42960</v>
      </c>
      <c r="B1323" s="5">
        <f>BTC!F1323</f>
        <v>3159089920</v>
      </c>
      <c r="C1323" s="5">
        <f>+XRP!F1323</f>
        <v>110199000</v>
      </c>
      <c r="D1323" s="5">
        <f>+LTC!F1323</f>
        <v>242564992</v>
      </c>
      <c r="E1323" s="5">
        <f>+ETC!F563</f>
        <v>58116600</v>
      </c>
      <c r="F1323" s="5">
        <f>+ETH!F740</f>
        <v>1369369984</v>
      </c>
      <c r="H1323" s="6">
        <f>+XMR!F1183</f>
        <v>19587800</v>
      </c>
      <c r="I1323" s="6">
        <f>+ZEC!F624</f>
        <v>21036100</v>
      </c>
      <c r="K1323" s="5">
        <f>+DASH!F1279</f>
        <v>36281800</v>
      </c>
      <c r="L1323" s="5">
        <f>+XLM!F1107</f>
        <v>18070400</v>
      </c>
      <c r="N1323" s="6">
        <f t="shared" si="23"/>
        <v>5034316596</v>
      </c>
      <c r="O1323" s="6"/>
    </row>
    <row r="1324" spans="1:15" x14ac:dyDescent="0.25">
      <c r="A1324" s="4">
        <v>42961</v>
      </c>
      <c r="B1324" s="5">
        <f>BTC!F1324</f>
        <v>2463089920</v>
      </c>
      <c r="C1324" s="5">
        <f>+XRP!F1324</f>
        <v>84388304</v>
      </c>
      <c r="D1324" s="5">
        <f>+LTC!F1324</f>
        <v>114402000</v>
      </c>
      <c r="E1324" s="5">
        <f>+ETC!F564</f>
        <v>38585500</v>
      </c>
      <c r="F1324" s="5">
        <f>+ETH!F741</f>
        <v>864390976</v>
      </c>
      <c r="H1324" s="6">
        <f>+XMR!F1184</f>
        <v>14023000</v>
      </c>
      <c r="I1324" s="6">
        <f>+ZEC!F625</f>
        <v>18355900</v>
      </c>
      <c r="K1324" s="5">
        <f>+DASH!F1280</f>
        <v>29888400</v>
      </c>
      <c r="L1324" s="5">
        <f>+XLM!F1108</f>
        <v>9974570</v>
      </c>
      <c r="N1324" s="6">
        <f t="shared" si="23"/>
        <v>3637098570</v>
      </c>
      <c r="O1324" s="6"/>
    </row>
    <row r="1325" spans="1:15" x14ac:dyDescent="0.25">
      <c r="A1325" s="3">
        <v>42962</v>
      </c>
      <c r="B1325" s="5">
        <f>BTC!F1325</f>
        <v>3258050048</v>
      </c>
      <c r="C1325" s="5">
        <f>+XRP!F1325</f>
        <v>100614000</v>
      </c>
      <c r="D1325" s="5">
        <f>+LTC!F1325</f>
        <v>206080992</v>
      </c>
      <c r="E1325" s="5">
        <f>+ETC!F565</f>
        <v>49456900</v>
      </c>
      <c r="F1325" s="5">
        <f>+ETH!F742</f>
        <v>1051800000</v>
      </c>
      <c r="H1325" s="6">
        <f>+XMR!F1185</f>
        <v>13651100</v>
      </c>
      <c r="I1325" s="6">
        <f>+ZEC!F626</f>
        <v>21171600</v>
      </c>
      <c r="K1325" s="5">
        <f>+DASH!F1281</f>
        <v>37532600</v>
      </c>
      <c r="L1325" s="5">
        <f>+XLM!F1109</f>
        <v>15330000</v>
      </c>
      <c r="N1325" s="6">
        <f t="shared" si="23"/>
        <v>4753687240</v>
      </c>
      <c r="O1325" s="6"/>
    </row>
    <row r="1326" spans="1:15" x14ac:dyDescent="0.25">
      <c r="A1326" s="4">
        <v>42963</v>
      </c>
      <c r="B1326" s="5">
        <f>BTC!F1326</f>
        <v>2272039936</v>
      </c>
      <c r="C1326" s="5">
        <f>+XRP!F1326</f>
        <v>107920000</v>
      </c>
      <c r="D1326" s="5">
        <f>+LTC!F1326</f>
        <v>120765000</v>
      </c>
      <c r="E1326" s="5">
        <f>+ETC!F566</f>
        <v>77467600</v>
      </c>
      <c r="F1326" s="5">
        <f>+ETH!F743</f>
        <v>967643008</v>
      </c>
      <c r="H1326" s="6">
        <f>+XMR!F1186</f>
        <v>12423400</v>
      </c>
      <c r="I1326" s="6">
        <f>+ZEC!F627</f>
        <v>17198100</v>
      </c>
      <c r="K1326" s="5">
        <f>+DASH!F1282</f>
        <v>63100100</v>
      </c>
      <c r="L1326" s="5">
        <f>+XLM!F1110</f>
        <v>8427430</v>
      </c>
      <c r="N1326" s="6">
        <f t="shared" si="23"/>
        <v>3646984574</v>
      </c>
      <c r="O1326" s="6"/>
    </row>
    <row r="1327" spans="1:15" x14ac:dyDescent="0.25">
      <c r="A1327" s="3">
        <v>42964</v>
      </c>
      <c r="B1327" s="5">
        <f>BTC!F1327</f>
        <v>2553359872</v>
      </c>
      <c r="C1327" s="5">
        <f>+XRP!F1327</f>
        <v>56084300</v>
      </c>
      <c r="D1327" s="5">
        <f>+LTC!F1327</f>
        <v>104020000</v>
      </c>
      <c r="E1327" s="5">
        <f>+ETC!F567</f>
        <v>50306000</v>
      </c>
      <c r="F1327" s="5">
        <f>+ETH!F744</f>
        <v>909494016</v>
      </c>
      <c r="H1327" s="6">
        <f>+XMR!F1187</f>
        <v>11176000</v>
      </c>
      <c r="I1327" s="6">
        <f>+ZEC!F628</f>
        <v>16505300</v>
      </c>
      <c r="K1327" s="5">
        <f>+DASH!F1283</f>
        <v>98375504</v>
      </c>
      <c r="L1327" s="5">
        <f>+XLM!F1111</f>
        <v>7228100</v>
      </c>
      <c r="N1327" s="6">
        <f t="shared" si="23"/>
        <v>3806549092</v>
      </c>
      <c r="O1327" s="6"/>
    </row>
    <row r="1328" spans="1:15" x14ac:dyDescent="0.25">
      <c r="A1328" s="4">
        <v>42965</v>
      </c>
      <c r="B1328" s="5">
        <f>BTC!F1328</f>
        <v>2941710080</v>
      </c>
      <c r="C1328" s="5">
        <f>+XRP!F1328</f>
        <v>146539008</v>
      </c>
      <c r="D1328" s="5">
        <f>+LTC!F1328</f>
        <v>293350016</v>
      </c>
      <c r="E1328" s="5">
        <f>+ETC!F568</f>
        <v>70150096</v>
      </c>
      <c r="F1328" s="5">
        <f>+ETH!F745</f>
        <v>936160000</v>
      </c>
      <c r="H1328" s="6">
        <f>+XMR!F1188</f>
        <v>14517200</v>
      </c>
      <c r="I1328" s="6">
        <f>+ZEC!F629</f>
        <v>17564100</v>
      </c>
      <c r="K1328" s="5">
        <f>+DASH!F1284</f>
        <v>50324200</v>
      </c>
      <c r="L1328" s="5">
        <f>+XLM!F1112</f>
        <v>4253200</v>
      </c>
      <c r="N1328" s="6">
        <f t="shared" si="23"/>
        <v>4474567900</v>
      </c>
      <c r="O1328" s="6"/>
    </row>
    <row r="1329" spans="1:15" x14ac:dyDescent="0.25">
      <c r="A1329" s="3">
        <v>42966</v>
      </c>
      <c r="B1329" s="5">
        <f>BTC!F1329</f>
        <v>2975820032</v>
      </c>
      <c r="C1329" s="5">
        <f>+XRP!F1329</f>
        <v>87062096</v>
      </c>
      <c r="D1329" s="5">
        <f>+LTC!F1329</f>
        <v>155404000</v>
      </c>
      <c r="E1329" s="5">
        <f>+ETC!F569</f>
        <v>48175900</v>
      </c>
      <c r="F1329" s="5">
        <f>+ETH!F746</f>
        <v>860201984</v>
      </c>
      <c r="H1329" s="6">
        <f>+XMR!F1189</f>
        <v>27038800</v>
      </c>
      <c r="I1329" s="6">
        <f>+ZEC!F630</f>
        <v>34374700</v>
      </c>
      <c r="K1329" s="5">
        <f>+DASH!F1285</f>
        <v>220487008</v>
      </c>
      <c r="L1329" s="5">
        <f>+XLM!F1113</f>
        <v>4290190</v>
      </c>
      <c r="N1329" s="6">
        <f t="shared" si="23"/>
        <v>4412854710</v>
      </c>
      <c r="O1329" s="6"/>
    </row>
    <row r="1330" spans="1:15" x14ac:dyDescent="0.25">
      <c r="A1330" s="4">
        <v>42967</v>
      </c>
      <c r="B1330" s="5">
        <f>BTC!F1330</f>
        <v>2109769984</v>
      </c>
      <c r="C1330" s="5">
        <f>+XRP!F1330</f>
        <v>68542800</v>
      </c>
      <c r="D1330" s="5">
        <f>+LTC!F1330</f>
        <v>138850000</v>
      </c>
      <c r="E1330" s="5">
        <f>+ETC!F570</f>
        <v>40155000</v>
      </c>
      <c r="F1330" s="5">
        <f>+ETH!F747</f>
        <v>571947008</v>
      </c>
      <c r="H1330" s="6">
        <f>+XMR!F1190</f>
        <v>15702600</v>
      </c>
      <c r="I1330" s="6">
        <f>+ZEC!F631</f>
        <v>30209100</v>
      </c>
      <c r="K1330" s="5">
        <f>+DASH!F1286</f>
        <v>107973000</v>
      </c>
      <c r="L1330" s="5">
        <f>+XLM!F1114</f>
        <v>7276760</v>
      </c>
      <c r="N1330" s="6">
        <f t="shared" si="23"/>
        <v>3090426252</v>
      </c>
      <c r="O1330" s="6"/>
    </row>
    <row r="1331" spans="1:15" x14ac:dyDescent="0.25">
      <c r="A1331" s="3">
        <v>42968</v>
      </c>
      <c r="B1331" s="5">
        <f>BTC!F1331</f>
        <v>2800890112</v>
      </c>
      <c r="C1331" s="5">
        <f>+XRP!F1331</f>
        <v>447088992</v>
      </c>
      <c r="D1331" s="5">
        <f>+LTC!F1331</f>
        <v>207172000</v>
      </c>
      <c r="E1331" s="5">
        <f>+ETC!F571</f>
        <v>114021000</v>
      </c>
      <c r="F1331" s="5">
        <f>+ETH!F748</f>
        <v>2448969984</v>
      </c>
      <c r="H1331" s="6">
        <f>+XMR!F1191</f>
        <v>238775008</v>
      </c>
      <c r="I1331" s="6">
        <f>+ZEC!F632</f>
        <v>33202000</v>
      </c>
      <c r="K1331" s="5">
        <f>+DASH!F1287</f>
        <v>58023900</v>
      </c>
      <c r="L1331" s="5">
        <f>+XLM!F1115</f>
        <v>9391270</v>
      </c>
      <c r="N1331" s="6">
        <f t="shared" si="23"/>
        <v>6357534266</v>
      </c>
      <c r="O1331" s="6"/>
    </row>
    <row r="1332" spans="1:15" x14ac:dyDescent="0.25">
      <c r="A1332" s="4">
        <v>42969</v>
      </c>
      <c r="B1332" s="5">
        <f>BTC!F1332</f>
        <v>3764239872</v>
      </c>
      <c r="C1332" s="5">
        <f>+XRP!F1332</f>
        <v>1450040064</v>
      </c>
      <c r="D1332" s="5">
        <f>+LTC!F1332</f>
        <v>163104000</v>
      </c>
      <c r="E1332" s="5">
        <f>+ETC!F572</f>
        <v>97160200</v>
      </c>
      <c r="F1332" s="5">
        <f>+ETH!F749</f>
        <v>1336400000</v>
      </c>
      <c r="H1332" s="6">
        <f>+XMR!F1192</f>
        <v>150286000</v>
      </c>
      <c r="I1332" s="6">
        <f>+ZEC!F633</f>
        <v>26540900</v>
      </c>
      <c r="K1332" s="5">
        <f>+DASH!F1288</f>
        <v>74971200</v>
      </c>
      <c r="L1332" s="5">
        <f>+XLM!F1116</f>
        <v>18062400</v>
      </c>
      <c r="N1332" s="6">
        <f t="shared" si="23"/>
        <v>7080804636</v>
      </c>
      <c r="O1332" s="6"/>
    </row>
    <row r="1333" spans="1:15" x14ac:dyDescent="0.25">
      <c r="A1333" s="3">
        <v>42970</v>
      </c>
      <c r="B1333" s="5">
        <f>BTC!F1333</f>
        <v>2369819904</v>
      </c>
      <c r="C1333" s="5">
        <f>+XRP!F1333</f>
        <v>1770400000</v>
      </c>
      <c r="D1333" s="5">
        <f>+LTC!F1333</f>
        <v>447188000</v>
      </c>
      <c r="E1333" s="5">
        <f>+ETC!F573</f>
        <v>325316992</v>
      </c>
      <c r="F1333" s="5">
        <f>+ETH!F750</f>
        <v>811990016</v>
      </c>
      <c r="H1333" s="6">
        <f>+XMR!F1193</f>
        <v>84961904</v>
      </c>
      <c r="I1333" s="6">
        <f>+ZEC!F634</f>
        <v>19773800</v>
      </c>
      <c r="K1333" s="5">
        <f>+DASH!F1289</f>
        <v>47798300</v>
      </c>
      <c r="L1333" s="5">
        <f>+XLM!F1117</f>
        <v>25240300</v>
      </c>
      <c r="N1333" s="6">
        <f t="shared" si="23"/>
        <v>5902489216</v>
      </c>
      <c r="O1333" s="6"/>
    </row>
    <row r="1334" spans="1:15" x14ac:dyDescent="0.25">
      <c r="A1334" s="4">
        <v>42971</v>
      </c>
      <c r="B1334" s="5">
        <f>BTC!F1334</f>
        <v>2037750016</v>
      </c>
      <c r="C1334" s="5">
        <f>+XRP!F1334</f>
        <v>1342360064</v>
      </c>
      <c r="D1334" s="5">
        <f>+LTC!F1334</f>
        <v>391342016</v>
      </c>
      <c r="E1334" s="5">
        <f>+ETC!F574</f>
        <v>105296000</v>
      </c>
      <c r="F1334" s="5">
        <f>+ETH!F751</f>
        <v>697665024</v>
      </c>
      <c r="H1334" s="6">
        <f>+XMR!F1194</f>
        <v>70187104</v>
      </c>
      <c r="I1334" s="6">
        <f>+ZEC!F635</f>
        <v>15371700</v>
      </c>
      <c r="K1334" s="5">
        <f>+DASH!F1290</f>
        <v>58804500</v>
      </c>
      <c r="L1334" s="5">
        <f>+XLM!F1118</f>
        <v>9530830</v>
      </c>
      <c r="N1334" s="6">
        <f t="shared" si="23"/>
        <v>4728307254</v>
      </c>
      <c r="O1334" s="6"/>
    </row>
    <row r="1335" spans="1:15" x14ac:dyDescent="0.25">
      <c r="A1335" s="3">
        <v>42972</v>
      </c>
      <c r="B1335" s="5">
        <f>BTC!F1335</f>
        <v>1727970048</v>
      </c>
      <c r="C1335" s="5">
        <f>+XRP!F1335</f>
        <v>504484000</v>
      </c>
      <c r="D1335" s="5">
        <f>+LTC!F1335</f>
        <v>157619008</v>
      </c>
      <c r="E1335" s="5">
        <f>+ETC!F575</f>
        <v>49610500</v>
      </c>
      <c r="F1335" s="5">
        <f>+ETH!F752</f>
        <v>760329024</v>
      </c>
      <c r="H1335" s="6">
        <f>+XMR!F1195</f>
        <v>95835696</v>
      </c>
      <c r="I1335" s="6">
        <f>+ZEC!F636</f>
        <v>28281900</v>
      </c>
      <c r="K1335" s="5">
        <f>+DASH!F1291</f>
        <v>53632700</v>
      </c>
      <c r="L1335" s="5">
        <f>+XLM!F1119</f>
        <v>6734260</v>
      </c>
      <c r="N1335" s="6">
        <f t="shared" si="23"/>
        <v>3384497136</v>
      </c>
      <c r="O1335" s="6"/>
    </row>
    <row r="1336" spans="1:15" x14ac:dyDescent="0.25">
      <c r="A1336" s="4">
        <v>42973</v>
      </c>
      <c r="B1336" s="5">
        <f>BTC!F1336</f>
        <v>1511609984</v>
      </c>
      <c r="C1336" s="5">
        <f>+XRP!F1336</f>
        <v>184120992</v>
      </c>
      <c r="D1336" s="5">
        <f>+LTC!F1336</f>
        <v>126024000</v>
      </c>
      <c r="E1336" s="5">
        <f>+ETC!F576</f>
        <v>41284600</v>
      </c>
      <c r="F1336" s="5">
        <f>+ETH!F753</f>
        <v>514180992</v>
      </c>
      <c r="H1336" s="6">
        <f>+XMR!F1196</f>
        <v>301843008</v>
      </c>
      <c r="I1336" s="6">
        <f>+ZEC!F637</f>
        <v>65866400</v>
      </c>
      <c r="K1336" s="5">
        <f>+DASH!F1292</f>
        <v>267415008</v>
      </c>
      <c r="L1336" s="5">
        <f>+XLM!F1120</f>
        <v>6739770</v>
      </c>
      <c r="N1336" s="6">
        <f t="shared" si="23"/>
        <v>3019084754</v>
      </c>
      <c r="O1336" s="6"/>
    </row>
    <row r="1337" spans="1:15" x14ac:dyDescent="0.25">
      <c r="A1337" s="3">
        <v>42974</v>
      </c>
      <c r="B1337" s="5">
        <f>BTC!F1337</f>
        <v>1537459968</v>
      </c>
      <c r="C1337" s="5">
        <f>+XRP!F1337</f>
        <v>193971008</v>
      </c>
      <c r="D1337" s="5">
        <f>+LTC!F1337</f>
        <v>890545984</v>
      </c>
      <c r="E1337" s="5">
        <f>+ETC!F577</f>
        <v>150740000</v>
      </c>
      <c r="F1337" s="5">
        <f>+ETH!F754</f>
        <v>633369984</v>
      </c>
      <c r="H1337" s="6">
        <f>+XMR!F1197</f>
        <v>92742200</v>
      </c>
      <c r="I1337" s="6">
        <f>+ZEC!F638</f>
        <v>35217900</v>
      </c>
      <c r="K1337" s="5">
        <f>+DASH!F1293</f>
        <v>121516000</v>
      </c>
      <c r="L1337" s="5">
        <f>+XLM!F1121</f>
        <v>4308080</v>
      </c>
      <c r="N1337" s="6">
        <f t="shared" si="23"/>
        <v>3659871124</v>
      </c>
      <c r="O1337" s="6"/>
    </row>
    <row r="1338" spans="1:15" x14ac:dyDescent="0.25">
      <c r="A1338" s="4">
        <v>42975</v>
      </c>
      <c r="B1338" s="5">
        <f>BTC!F1338</f>
        <v>1959330048</v>
      </c>
      <c r="C1338" s="5">
        <f>+XRP!F1338</f>
        <v>542467968</v>
      </c>
      <c r="D1338" s="5">
        <f>+LTC!F1338</f>
        <v>556636992</v>
      </c>
      <c r="E1338" s="5">
        <f>+ETC!F578</f>
        <v>96308800</v>
      </c>
      <c r="F1338" s="5">
        <f>+ETH!F755</f>
        <v>854318976</v>
      </c>
      <c r="H1338" s="6">
        <f>+XMR!F1198</f>
        <v>216036000</v>
      </c>
      <c r="I1338" s="6">
        <f>+ZEC!F639</f>
        <v>35210000</v>
      </c>
      <c r="K1338" s="5">
        <f>+DASH!F1294</f>
        <v>57630700</v>
      </c>
      <c r="L1338" s="5">
        <f>+XLM!F1122</f>
        <v>6305440</v>
      </c>
      <c r="N1338" s="6">
        <f t="shared" si="23"/>
        <v>4324244924</v>
      </c>
      <c r="O1338" s="6"/>
    </row>
    <row r="1339" spans="1:15" x14ac:dyDescent="0.25">
      <c r="A1339" s="3">
        <v>42976</v>
      </c>
      <c r="B1339" s="5">
        <f>BTC!F1339</f>
        <v>2486080000</v>
      </c>
      <c r="C1339" s="5">
        <f>+XRP!F1339</f>
        <v>269769984</v>
      </c>
      <c r="D1339" s="5">
        <f>+LTC!F1339</f>
        <v>294799008</v>
      </c>
      <c r="E1339" s="5">
        <f>+ETC!F579</f>
        <v>68677504</v>
      </c>
      <c r="F1339" s="5">
        <f>+ETH!F756</f>
        <v>1220029952</v>
      </c>
      <c r="H1339" s="6">
        <f>+XMR!F1199</f>
        <v>104869000</v>
      </c>
      <c r="I1339" s="6">
        <f>+ZEC!F640</f>
        <v>28596800</v>
      </c>
      <c r="K1339" s="5">
        <f>+DASH!F1295</f>
        <v>50014900</v>
      </c>
      <c r="L1339" s="5">
        <f>+XLM!F1123</f>
        <v>5990490</v>
      </c>
      <c r="N1339" s="6">
        <f t="shared" si="23"/>
        <v>4528827638</v>
      </c>
      <c r="O1339" s="6"/>
    </row>
    <row r="1340" spans="1:15" x14ac:dyDescent="0.25">
      <c r="A1340" s="4">
        <v>42977</v>
      </c>
      <c r="B1340" s="5">
        <f>BTC!F1340</f>
        <v>1937849984</v>
      </c>
      <c r="C1340" s="5">
        <f>+XRP!F1340</f>
        <v>181186000</v>
      </c>
      <c r="D1340" s="5">
        <f>+LTC!F1340</f>
        <v>240308992</v>
      </c>
      <c r="E1340" s="5">
        <f>+ETC!F580</f>
        <v>66337400</v>
      </c>
      <c r="F1340" s="5">
        <f>+ETH!F757</f>
        <v>1333319936</v>
      </c>
      <c r="H1340" s="6">
        <f>+XMR!F1200</f>
        <v>106543000</v>
      </c>
      <c r="I1340" s="6">
        <f>+ZEC!F641</f>
        <v>29396300</v>
      </c>
      <c r="K1340" s="5">
        <f>+DASH!F1296</f>
        <v>44586300</v>
      </c>
      <c r="L1340" s="5">
        <f>+XLM!F1124</f>
        <v>5836630</v>
      </c>
      <c r="N1340" s="6">
        <f t="shared" si="23"/>
        <v>3945364542</v>
      </c>
      <c r="O1340" s="6"/>
    </row>
    <row r="1341" spans="1:15" x14ac:dyDescent="0.25">
      <c r="A1341" s="3">
        <v>42978</v>
      </c>
      <c r="B1341" s="5">
        <f>BTC!F1341</f>
        <v>1944930048</v>
      </c>
      <c r="C1341" s="5">
        <f>+XRP!F1341</f>
        <v>432574016</v>
      </c>
      <c r="D1341" s="5">
        <f>+LTC!F1341</f>
        <v>633147008</v>
      </c>
      <c r="E1341" s="5">
        <f>+ETC!F581</f>
        <v>86584896</v>
      </c>
      <c r="F1341" s="5">
        <f>+ETH!F758</f>
        <v>706254016</v>
      </c>
      <c r="H1341" s="6">
        <f>+XMR!F1201</f>
        <v>131974000</v>
      </c>
      <c r="I1341" s="6">
        <f>+ZEC!F642</f>
        <v>26913900</v>
      </c>
      <c r="K1341" s="5">
        <f>+DASH!F1297</f>
        <v>34978600</v>
      </c>
      <c r="L1341" s="5">
        <f>+XLM!F1125</f>
        <v>5039660</v>
      </c>
      <c r="N1341" s="6">
        <f t="shared" si="23"/>
        <v>4002396144</v>
      </c>
      <c r="O1341" s="6"/>
    </row>
    <row r="1342" spans="1:15" x14ac:dyDescent="0.25">
      <c r="A1342" s="4">
        <v>42979</v>
      </c>
      <c r="B1342" s="5">
        <f>BTC!F1342</f>
        <v>2599079936</v>
      </c>
      <c r="C1342" s="5">
        <f>+XRP!F1342</f>
        <v>283576000</v>
      </c>
      <c r="D1342" s="5">
        <f>+LTC!F1342</f>
        <v>1551740032</v>
      </c>
      <c r="E1342" s="5">
        <f>+ETC!F582</f>
        <v>821440000</v>
      </c>
      <c r="F1342" s="5">
        <f>+ETH!F759</f>
        <v>874222016</v>
      </c>
      <c r="H1342" s="6">
        <f>+XMR!F1202</f>
        <v>163960992</v>
      </c>
      <c r="I1342" s="6">
        <f>+ZEC!F643</f>
        <v>45352800</v>
      </c>
      <c r="K1342" s="5">
        <f>+DASH!F1298</f>
        <v>55440700</v>
      </c>
      <c r="L1342" s="5">
        <f>+XLM!F1126</f>
        <v>8806440</v>
      </c>
      <c r="N1342" s="6">
        <f t="shared" si="23"/>
        <v>6403618916</v>
      </c>
      <c r="O1342" s="6"/>
    </row>
    <row r="1343" spans="1:15" x14ac:dyDescent="0.25">
      <c r="A1343" s="3">
        <v>42980</v>
      </c>
      <c r="B1343" s="5">
        <f>BTC!F1343</f>
        <v>2722139904</v>
      </c>
      <c r="C1343" s="5">
        <f>+XRP!F1343</f>
        <v>329928000</v>
      </c>
      <c r="D1343" s="5">
        <f>+LTC!F1343</f>
        <v>1363990016</v>
      </c>
      <c r="E1343" s="5">
        <f>+ETC!F583</f>
        <v>648787008</v>
      </c>
      <c r="F1343" s="5">
        <f>+ETH!F760</f>
        <v>1483600000</v>
      </c>
      <c r="H1343" s="6">
        <f>+XMR!F1203</f>
        <v>128849000</v>
      </c>
      <c r="I1343" s="6">
        <f>+ZEC!F644</f>
        <v>52498700</v>
      </c>
      <c r="K1343" s="5">
        <f>+DASH!F1299</f>
        <v>54813400</v>
      </c>
      <c r="L1343" s="5">
        <f>+XLM!F1127</f>
        <v>6551880</v>
      </c>
      <c r="N1343" s="6">
        <f t="shared" si="23"/>
        <v>6791157908</v>
      </c>
      <c r="O1343" s="6"/>
    </row>
    <row r="1344" spans="1:15" x14ac:dyDescent="0.25">
      <c r="A1344" s="4">
        <v>42981</v>
      </c>
      <c r="B1344" s="5">
        <f>BTC!F1344</f>
        <v>1933190016</v>
      </c>
      <c r="C1344" s="5">
        <f>+XRP!F1344</f>
        <v>186526000</v>
      </c>
      <c r="D1344" s="5">
        <f>+LTC!F1344</f>
        <v>675462016</v>
      </c>
      <c r="E1344" s="5">
        <f>+ETC!F584</f>
        <v>221986000</v>
      </c>
      <c r="F1344" s="5">
        <f>+ETH!F761</f>
        <v>986265984</v>
      </c>
      <c r="H1344" s="6">
        <f>+XMR!F1204</f>
        <v>92631104</v>
      </c>
      <c r="I1344" s="6">
        <f>+ZEC!F645</f>
        <v>34128900</v>
      </c>
      <c r="K1344" s="5">
        <f>+DASH!F1300</f>
        <v>34945200</v>
      </c>
      <c r="L1344" s="5">
        <f>+XLM!F1128</f>
        <v>2524130</v>
      </c>
      <c r="N1344" s="6">
        <f t="shared" si="23"/>
        <v>4167659350</v>
      </c>
      <c r="O1344" s="6"/>
    </row>
    <row r="1345" spans="1:15" x14ac:dyDescent="0.25">
      <c r="A1345" s="3">
        <v>42982</v>
      </c>
      <c r="B1345" s="5">
        <f>BTC!F1345</f>
        <v>2987330048</v>
      </c>
      <c r="C1345" s="5">
        <f>+XRP!F1345</f>
        <v>239612992</v>
      </c>
      <c r="D1345" s="5">
        <f>+LTC!F1345</f>
        <v>922041024</v>
      </c>
      <c r="E1345" s="5">
        <f>+ETC!F585</f>
        <v>243535008</v>
      </c>
      <c r="F1345" s="5">
        <f>+ETH!F762</f>
        <v>1801689984</v>
      </c>
      <c r="H1345" s="6">
        <f>+XMR!F1205</f>
        <v>89194704</v>
      </c>
      <c r="I1345" s="6">
        <f>+ZEC!F646</f>
        <v>41954600</v>
      </c>
      <c r="K1345" s="5">
        <f>+DASH!F1301</f>
        <v>44170200</v>
      </c>
      <c r="L1345" s="5">
        <f>+XLM!F1129</f>
        <v>6341980</v>
      </c>
      <c r="N1345" s="6">
        <f t="shared" si="23"/>
        <v>6375870540</v>
      </c>
      <c r="O1345" s="6"/>
    </row>
    <row r="1346" spans="1:15" x14ac:dyDescent="0.25">
      <c r="A1346" s="4">
        <v>42983</v>
      </c>
      <c r="B1346" s="5">
        <f>BTC!F1346</f>
        <v>2697969920</v>
      </c>
      <c r="C1346" s="5">
        <f>+XRP!F1346</f>
        <v>242636000</v>
      </c>
      <c r="D1346" s="5">
        <f>+LTC!F1346</f>
        <v>1016089984</v>
      </c>
      <c r="E1346" s="5">
        <f>+ETC!F586</f>
        <v>218190000</v>
      </c>
      <c r="F1346" s="5">
        <f>+ETH!F763</f>
        <v>1551049984</v>
      </c>
      <c r="H1346" s="6">
        <f>+XMR!F1206</f>
        <v>113378000</v>
      </c>
      <c r="I1346" s="6">
        <f>+ZEC!F647</f>
        <v>31113600</v>
      </c>
      <c r="K1346" s="5">
        <f>+DASH!F1302</f>
        <v>53928800</v>
      </c>
      <c r="L1346" s="5">
        <f>+XLM!F1130</f>
        <v>5204660</v>
      </c>
      <c r="N1346" s="6">
        <f t="shared" si="23"/>
        <v>5929560948</v>
      </c>
      <c r="O1346" s="6"/>
    </row>
    <row r="1347" spans="1:15" x14ac:dyDescent="0.25">
      <c r="A1347" s="3">
        <v>42984</v>
      </c>
      <c r="B1347" s="5">
        <f>BTC!F1347</f>
        <v>2172100096</v>
      </c>
      <c r="C1347" s="5">
        <f>+XRP!F1347</f>
        <v>163296992</v>
      </c>
      <c r="D1347" s="5">
        <f>+LTC!F1347</f>
        <v>830718016</v>
      </c>
      <c r="E1347" s="5">
        <f>+ETC!F587</f>
        <v>228007008</v>
      </c>
      <c r="F1347" s="5">
        <f>+ETH!F764</f>
        <v>1058830016</v>
      </c>
      <c r="H1347" s="6">
        <f>+XMR!F1207</f>
        <v>64604400</v>
      </c>
      <c r="I1347" s="6">
        <f>+ZEC!F648</f>
        <v>29252500</v>
      </c>
      <c r="K1347" s="5">
        <f>+DASH!F1303</f>
        <v>35294300</v>
      </c>
      <c r="L1347" s="5">
        <f>+XLM!F1131</f>
        <v>4741770</v>
      </c>
      <c r="N1347" s="6">
        <f t="shared" si="23"/>
        <v>4586845098</v>
      </c>
      <c r="O1347" s="6"/>
    </row>
    <row r="1348" spans="1:15" x14ac:dyDescent="0.25">
      <c r="A1348" s="4">
        <v>42985</v>
      </c>
      <c r="B1348" s="5">
        <f>BTC!F1348</f>
        <v>1844620032</v>
      </c>
      <c r="C1348" s="5">
        <f>+XRP!F1348</f>
        <v>103080000</v>
      </c>
      <c r="D1348" s="5">
        <f>+LTC!F1348</f>
        <v>526828992</v>
      </c>
      <c r="E1348" s="5">
        <f>+ETC!F588</f>
        <v>187200992</v>
      </c>
      <c r="F1348" s="5">
        <f>+ETH!F765</f>
        <v>718624000</v>
      </c>
      <c r="H1348" s="6">
        <f>+XMR!F1208</f>
        <v>62655700</v>
      </c>
      <c r="I1348" s="6">
        <f>+ZEC!F649</f>
        <v>27100600</v>
      </c>
      <c r="K1348" s="5">
        <f>+DASH!F1304</f>
        <v>24715700</v>
      </c>
      <c r="L1348" s="5">
        <f>+XLM!F1132</f>
        <v>3784650</v>
      </c>
      <c r="N1348" s="6">
        <f t="shared" si="23"/>
        <v>3498610666</v>
      </c>
      <c r="O1348" s="6"/>
    </row>
    <row r="1349" spans="1:15" x14ac:dyDescent="0.25">
      <c r="A1349" s="3">
        <v>42986</v>
      </c>
      <c r="B1349" s="5">
        <f>BTC!F1349</f>
        <v>2700890112</v>
      </c>
      <c r="C1349" s="5">
        <f>+XRP!F1349</f>
        <v>151328992</v>
      </c>
      <c r="D1349" s="5">
        <f>+LTC!F1349</f>
        <v>930673024</v>
      </c>
      <c r="E1349" s="5">
        <f>+ETC!F589</f>
        <v>269884000</v>
      </c>
      <c r="F1349" s="5">
        <f>+ETH!F766</f>
        <v>1098780032</v>
      </c>
      <c r="H1349" s="6">
        <f>+XMR!F1209</f>
        <v>159066000</v>
      </c>
      <c r="I1349" s="6">
        <f>+ZEC!F650</f>
        <v>30849900</v>
      </c>
      <c r="K1349" s="5">
        <f>+DASH!F1305</f>
        <v>63012500</v>
      </c>
      <c r="L1349" s="5">
        <f>+XLM!F1133</f>
        <v>5110680</v>
      </c>
      <c r="N1349" s="6">
        <f t="shared" si="23"/>
        <v>5409595240</v>
      </c>
      <c r="O1349" s="6"/>
    </row>
    <row r="1350" spans="1:15" x14ac:dyDescent="0.25">
      <c r="A1350" s="4">
        <v>42987</v>
      </c>
      <c r="B1350" s="5">
        <f>BTC!F1350</f>
        <v>1386230016</v>
      </c>
      <c r="C1350" s="5">
        <f>+XRP!F1350</f>
        <v>51185500</v>
      </c>
      <c r="D1350" s="5">
        <f>+LTC!F1350</f>
        <v>467895008</v>
      </c>
      <c r="E1350" s="5">
        <f>+ETC!F590</f>
        <v>131722000</v>
      </c>
      <c r="F1350" s="5">
        <f>+ETH!F767</f>
        <v>528620992</v>
      </c>
      <c r="H1350" s="6">
        <f>+XMR!F1210</f>
        <v>39220400</v>
      </c>
      <c r="I1350" s="6">
        <f>+ZEC!F651</f>
        <v>24960900</v>
      </c>
      <c r="K1350" s="5">
        <f>+DASH!F1306</f>
        <v>23244600</v>
      </c>
      <c r="L1350" s="5">
        <f>+XLM!F1134</f>
        <v>2461230</v>
      </c>
      <c r="N1350" s="6">
        <f t="shared" si="23"/>
        <v>2655540646</v>
      </c>
      <c r="O1350" s="6"/>
    </row>
    <row r="1351" spans="1:15" x14ac:dyDescent="0.25">
      <c r="A1351" s="3">
        <v>42988</v>
      </c>
      <c r="B1351" s="5">
        <f>BTC!F1351</f>
        <v>1679090048</v>
      </c>
      <c r="C1351" s="5">
        <f>+XRP!F1351</f>
        <v>117091000</v>
      </c>
      <c r="D1351" s="5">
        <f>+LTC!F1351</f>
        <v>529848000</v>
      </c>
      <c r="E1351" s="5">
        <f>+ETC!F591</f>
        <v>210528000</v>
      </c>
      <c r="F1351" s="5">
        <f>+ETH!F768</f>
        <v>698326016</v>
      </c>
      <c r="H1351" s="6">
        <f>+XMR!F1211</f>
        <v>50725200</v>
      </c>
      <c r="I1351" s="6">
        <f>+ZEC!F652</f>
        <v>26701400</v>
      </c>
      <c r="K1351" s="5">
        <f>+DASH!F1307</f>
        <v>27435400</v>
      </c>
      <c r="L1351" s="5">
        <f>+XLM!F1135</f>
        <v>3452690</v>
      </c>
      <c r="N1351" s="6">
        <f t="shared" si="23"/>
        <v>3343197754</v>
      </c>
      <c r="O1351" s="6"/>
    </row>
    <row r="1352" spans="1:15" x14ac:dyDescent="0.25">
      <c r="A1352" s="4">
        <v>42989</v>
      </c>
      <c r="B1352" s="5">
        <f>BTC!F1352</f>
        <v>1557330048</v>
      </c>
      <c r="C1352" s="5">
        <f>+XRP!F1352</f>
        <v>138339008</v>
      </c>
      <c r="D1352" s="5">
        <f>+LTC!F1352</f>
        <v>412076000</v>
      </c>
      <c r="E1352" s="5">
        <f>+ETC!F592</f>
        <v>142588000</v>
      </c>
      <c r="F1352" s="5">
        <f>+ETH!F769</f>
        <v>571307008</v>
      </c>
      <c r="H1352" s="6">
        <f>+XMR!F1212</f>
        <v>30605900</v>
      </c>
      <c r="I1352" s="6">
        <f>+ZEC!F653</f>
        <v>22339400</v>
      </c>
      <c r="K1352" s="5">
        <f>+DASH!F1308</f>
        <v>25159900</v>
      </c>
      <c r="L1352" s="5">
        <f>+XLM!F1136</f>
        <v>3903590</v>
      </c>
      <c r="N1352" s="6">
        <f t="shared" si="23"/>
        <v>2903648854</v>
      </c>
      <c r="O1352" s="6"/>
    </row>
    <row r="1353" spans="1:15" x14ac:dyDescent="0.25">
      <c r="A1353" s="3">
        <v>42990</v>
      </c>
      <c r="B1353" s="5">
        <f>BTC!F1353</f>
        <v>1864530048</v>
      </c>
      <c r="C1353" s="5">
        <f>+XRP!F1353</f>
        <v>94519504</v>
      </c>
      <c r="D1353" s="5">
        <f>+LTC!F1353</f>
        <v>481217984</v>
      </c>
      <c r="E1353" s="5">
        <f>+ETC!F593</f>
        <v>167338000</v>
      </c>
      <c r="F1353" s="5">
        <f>+ETH!F770</f>
        <v>753144000</v>
      </c>
      <c r="H1353" s="6">
        <f>+XMR!F1213</f>
        <v>40402700</v>
      </c>
      <c r="I1353" s="6">
        <f>+ZEC!F654</f>
        <v>26344600</v>
      </c>
      <c r="K1353" s="5">
        <f>+DASH!F1309</f>
        <v>27190400</v>
      </c>
      <c r="L1353" s="5">
        <f>+XLM!F1137</f>
        <v>3189200</v>
      </c>
      <c r="N1353" s="6">
        <f t="shared" si="23"/>
        <v>3457876436</v>
      </c>
      <c r="O1353" s="6"/>
    </row>
    <row r="1354" spans="1:15" x14ac:dyDescent="0.25">
      <c r="A1354" s="4">
        <v>42991</v>
      </c>
      <c r="B1354" s="5">
        <f>BTC!F1354</f>
        <v>2219409920</v>
      </c>
      <c r="C1354" s="5">
        <f>+XRP!F1354</f>
        <v>105471000</v>
      </c>
      <c r="D1354" s="5">
        <f>+LTC!F1354</f>
        <v>501521984</v>
      </c>
      <c r="E1354" s="5">
        <f>+ETC!F594</f>
        <v>103257000</v>
      </c>
      <c r="F1354" s="5">
        <f>+ETH!F771</f>
        <v>921692032</v>
      </c>
      <c r="H1354" s="6">
        <f>+XMR!F1214</f>
        <v>88162896</v>
      </c>
      <c r="I1354" s="6">
        <f>+ZEC!F655</f>
        <v>32634000</v>
      </c>
      <c r="K1354" s="5">
        <f>+DASH!F1310</f>
        <v>28322500</v>
      </c>
      <c r="L1354" s="5">
        <f>+XLM!F1138</f>
        <v>2671500</v>
      </c>
      <c r="N1354" s="6">
        <f t="shared" si="23"/>
        <v>4003142832</v>
      </c>
      <c r="O1354" s="6"/>
    </row>
    <row r="1355" spans="1:15" x14ac:dyDescent="0.25">
      <c r="A1355" s="3">
        <v>42992</v>
      </c>
      <c r="B1355" s="5">
        <f>BTC!F1355</f>
        <v>2716310016</v>
      </c>
      <c r="C1355" s="5">
        <f>+XRP!F1355</f>
        <v>152532992</v>
      </c>
      <c r="D1355" s="5">
        <f>+LTC!F1355</f>
        <v>749713984</v>
      </c>
      <c r="E1355" s="5">
        <f>+ETC!F595</f>
        <v>220330000</v>
      </c>
      <c r="F1355" s="5">
        <f>+ETH!F772</f>
        <v>1184589952</v>
      </c>
      <c r="H1355" s="6">
        <f>+XMR!F1215</f>
        <v>133553000</v>
      </c>
      <c r="I1355" s="6">
        <f>+ZEC!F656</f>
        <v>35524600</v>
      </c>
      <c r="K1355" s="5">
        <f>+DASH!F1311</f>
        <v>35013800</v>
      </c>
      <c r="L1355" s="5">
        <f>+XLM!F1139</f>
        <v>4609450</v>
      </c>
      <c r="N1355" s="6">
        <f t="shared" si="23"/>
        <v>5232177794</v>
      </c>
      <c r="O1355" s="6"/>
    </row>
    <row r="1356" spans="1:15" x14ac:dyDescent="0.25">
      <c r="A1356" s="4">
        <v>42993</v>
      </c>
      <c r="B1356" s="5">
        <f>BTC!F1356</f>
        <v>4148069888</v>
      </c>
      <c r="C1356" s="5">
        <f>+XRP!F1356</f>
        <v>289414016</v>
      </c>
      <c r="D1356" s="5">
        <f>+LTC!F1356</f>
        <v>1554339968</v>
      </c>
      <c r="E1356" s="5">
        <f>+ETC!F596</f>
        <v>434920992</v>
      </c>
      <c r="F1356" s="5">
        <f>+ETH!F773</f>
        <v>1935699968</v>
      </c>
      <c r="H1356" s="6">
        <f>+XMR!F1216</f>
        <v>176154000</v>
      </c>
      <c r="I1356" s="6">
        <f>+ZEC!F657</f>
        <v>45620000</v>
      </c>
      <c r="K1356" s="5">
        <f>+DASH!F1312</f>
        <v>72695504</v>
      </c>
      <c r="L1356" s="5">
        <f>+XLM!F1140</f>
        <v>11877600</v>
      </c>
      <c r="N1356" s="6">
        <f t="shared" si="23"/>
        <v>8668791936</v>
      </c>
      <c r="O1356" s="6"/>
    </row>
    <row r="1357" spans="1:15" x14ac:dyDescent="0.25">
      <c r="A1357" s="3">
        <v>42994</v>
      </c>
      <c r="B1357" s="5">
        <f>BTC!F1357</f>
        <v>1818400000</v>
      </c>
      <c r="C1357" s="5">
        <f>+XRP!F1357</f>
        <v>84495200</v>
      </c>
      <c r="D1357" s="5">
        <f>+LTC!F1357</f>
        <v>562278016</v>
      </c>
      <c r="E1357" s="5">
        <f>+ETC!F597</f>
        <v>146996000</v>
      </c>
      <c r="F1357" s="5">
        <f>+ETH!F774</f>
        <v>711737024</v>
      </c>
      <c r="H1357" s="6">
        <f>+XMR!F1217</f>
        <v>71163504</v>
      </c>
      <c r="I1357" s="6">
        <f>+ZEC!F658</f>
        <v>22550100</v>
      </c>
      <c r="K1357" s="5">
        <f>+DASH!F1313</f>
        <v>43702600</v>
      </c>
      <c r="L1357" s="5">
        <f>+XLM!F1141</f>
        <v>3639010</v>
      </c>
      <c r="N1357" s="6">
        <f t="shared" si="23"/>
        <v>3464961454</v>
      </c>
      <c r="O1357" s="6"/>
    </row>
    <row r="1358" spans="1:15" x14ac:dyDescent="0.25">
      <c r="A1358" s="4">
        <v>42995</v>
      </c>
      <c r="B1358" s="5">
        <f>BTC!F1358</f>
        <v>1239149952</v>
      </c>
      <c r="C1358" s="5">
        <f>+XRP!F1358</f>
        <v>49161100</v>
      </c>
      <c r="D1358" s="5">
        <f>+LTC!F1358</f>
        <v>245262000</v>
      </c>
      <c r="E1358" s="5">
        <f>+ETC!F598</f>
        <v>55522700</v>
      </c>
      <c r="F1358" s="5">
        <f>+ETH!F775</f>
        <v>427452000</v>
      </c>
      <c r="H1358" s="6">
        <f>+XMR!F1218</f>
        <v>41008200</v>
      </c>
      <c r="I1358" s="6">
        <f>+ZEC!F659</f>
        <v>17358900</v>
      </c>
      <c r="K1358" s="5">
        <f>+DASH!F1314</f>
        <v>38081600</v>
      </c>
      <c r="L1358" s="5">
        <f>+XLM!F1142</f>
        <v>2253630</v>
      </c>
      <c r="N1358" s="6">
        <f t="shared" si="23"/>
        <v>2115250082</v>
      </c>
      <c r="O1358" s="6"/>
    </row>
    <row r="1359" spans="1:15" x14ac:dyDescent="0.25">
      <c r="A1359" s="3">
        <v>42996</v>
      </c>
      <c r="B1359" s="5">
        <f>BTC!F1359</f>
        <v>1943209984</v>
      </c>
      <c r="C1359" s="5">
        <f>+XRP!F1359</f>
        <v>88397904</v>
      </c>
      <c r="D1359" s="5">
        <f>+LTC!F1359</f>
        <v>408675008</v>
      </c>
      <c r="E1359" s="5">
        <f>+ETC!F599</f>
        <v>117958000</v>
      </c>
      <c r="F1359" s="5">
        <f>+ETH!F776</f>
        <v>1127750016</v>
      </c>
      <c r="H1359" s="6">
        <f>+XMR!F1219</f>
        <v>63732100</v>
      </c>
      <c r="I1359" s="6">
        <f>+ZEC!F660</f>
        <v>27678900</v>
      </c>
      <c r="K1359" s="5">
        <f>+DASH!F1315</f>
        <v>56189000</v>
      </c>
      <c r="L1359" s="5">
        <f>+XLM!F1143</f>
        <v>4635400</v>
      </c>
      <c r="N1359" s="6">
        <f t="shared" si="23"/>
        <v>3838226312</v>
      </c>
      <c r="O1359" s="6"/>
    </row>
    <row r="1360" spans="1:15" x14ac:dyDescent="0.25">
      <c r="A1360" s="4">
        <v>42997</v>
      </c>
      <c r="B1360" s="5">
        <f>BTC!F1360</f>
        <v>1563980032</v>
      </c>
      <c r="C1360" s="5">
        <f>+XRP!F1360</f>
        <v>54046100</v>
      </c>
      <c r="D1360" s="5">
        <f>+LTC!F1360</f>
        <v>286583008</v>
      </c>
      <c r="E1360" s="5">
        <f>+ETC!F600</f>
        <v>69938096</v>
      </c>
      <c r="F1360" s="5">
        <f>+ETH!F777</f>
        <v>646908992</v>
      </c>
      <c r="H1360" s="6">
        <f>+XMR!F1220</f>
        <v>48249700</v>
      </c>
      <c r="I1360" s="6">
        <f>+ZEC!F661</f>
        <v>19791200</v>
      </c>
      <c r="K1360" s="5">
        <f>+DASH!F1316</f>
        <v>34362500</v>
      </c>
      <c r="L1360" s="5">
        <f>+XLM!F1144</f>
        <v>3583140</v>
      </c>
      <c r="N1360" s="6">
        <f t="shared" si="23"/>
        <v>2727442768</v>
      </c>
      <c r="O1360" s="6"/>
    </row>
    <row r="1361" spans="1:15" x14ac:dyDescent="0.25">
      <c r="A1361" s="3">
        <v>42998</v>
      </c>
      <c r="B1361" s="5">
        <f>BTC!F1361</f>
        <v>1213830016</v>
      </c>
      <c r="C1361" s="5">
        <f>+XRP!F1361</f>
        <v>34521600</v>
      </c>
      <c r="D1361" s="5">
        <f>+LTC!F1361</f>
        <v>160252000</v>
      </c>
      <c r="E1361" s="5">
        <f>+ETC!F601</f>
        <v>41369200</v>
      </c>
      <c r="F1361" s="5">
        <f>+ETH!F778</f>
        <v>421404000</v>
      </c>
      <c r="H1361" s="6">
        <f>+XMR!F1221</f>
        <v>34198900</v>
      </c>
      <c r="I1361" s="6">
        <f>+ZEC!F662</f>
        <v>12166600</v>
      </c>
      <c r="K1361" s="5">
        <f>+DASH!F1317</f>
        <v>74246200</v>
      </c>
      <c r="L1361" s="5">
        <f>+XLM!F1145</f>
        <v>2522500</v>
      </c>
      <c r="N1361" s="6">
        <f t="shared" si="23"/>
        <v>1994511016</v>
      </c>
      <c r="O1361" s="6"/>
    </row>
    <row r="1362" spans="1:15" x14ac:dyDescent="0.25">
      <c r="A1362" s="4">
        <v>42999</v>
      </c>
      <c r="B1362" s="5">
        <f>BTC!F1362</f>
        <v>1411480064</v>
      </c>
      <c r="C1362" s="5">
        <f>+XRP!F1362</f>
        <v>43583200</v>
      </c>
      <c r="D1362" s="5">
        <f>+LTC!F1362</f>
        <v>229363008</v>
      </c>
      <c r="E1362" s="5">
        <f>+ETC!F602</f>
        <v>39347200</v>
      </c>
      <c r="F1362" s="5">
        <f>+ETH!F779</f>
        <v>601265984</v>
      </c>
      <c r="H1362" s="6">
        <f>+XMR!F1222</f>
        <v>34290500</v>
      </c>
      <c r="I1362" s="6">
        <f>+ZEC!F663</f>
        <v>17620100</v>
      </c>
      <c r="K1362" s="5">
        <f>+DASH!F1318</f>
        <v>146454000</v>
      </c>
      <c r="L1362" s="5">
        <f>+XLM!F1146</f>
        <v>2524650</v>
      </c>
      <c r="N1362" s="6">
        <f t="shared" si="23"/>
        <v>2525928706</v>
      </c>
      <c r="O1362" s="6"/>
    </row>
    <row r="1363" spans="1:15" x14ac:dyDescent="0.25">
      <c r="A1363" s="3">
        <v>43000</v>
      </c>
      <c r="B1363" s="5">
        <f>BTC!F1363</f>
        <v>1194829952</v>
      </c>
      <c r="C1363" s="5">
        <f>+XRP!F1363</f>
        <v>37244700</v>
      </c>
      <c r="D1363" s="5">
        <f>+LTC!F1363</f>
        <v>218134000</v>
      </c>
      <c r="E1363" s="5">
        <f>+ETC!F603</f>
        <v>31855800</v>
      </c>
      <c r="F1363" s="5">
        <f>+ETH!F780</f>
        <v>430080992</v>
      </c>
      <c r="H1363" s="6">
        <f>+XMR!F1223</f>
        <v>28179100</v>
      </c>
      <c r="I1363" s="6">
        <f>+ZEC!F664</f>
        <v>43671100</v>
      </c>
      <c r="K1363" s="5">
        <f>+DASH!F1319</f>
        <v>90613000</v>
      </c>
      <c r="L1363" s="5">
        <f>+XLM!F1147</f>
        <v>1825510</v>
      </c>
      <c r="N1363" s="6">
        <f t="shared" si="23"/>
        <v>2076434154</v>
      </c>
      <c r="O1363" s="6"/>
    </row>
    <row r="1364" spans="1:15" x14ac:dyDescent="0.25">
      <c r="A1364" s="4">
        <v>43001</v>
      </c>
      <c r="B1364" s="5">
        <f>BTC!F1364</f>
        <v>928113984</v>
      </c>
      <c r="C1364" s="5">
        <f>+XRP!F1364</f>
        <v>32476700</v>
      </c>
      <c r="D1364" s="5">
        <f>+LTC!F1364</f>
        <v>142072992</v>
      </c>
      <c r="E1364" s="5">
        <f>+ETC!F604</f>
        <v>27727300</v>
      </c>
      <c r="F1364" s="5">
        <f>+ETH!F781</f>
        <v>450934016</v>
      </c>
      <c r="H1364" s="6">
        <f>+XMR!F1224</f>
        <v>26372900</v>
      </c>
      <c r="I1364" s="6">
        <f>+ZEC!F665</f>
        <v>29531600</v>
      </c>
      <c r="K1364" s="5">
        <f>+DASH!F1320</f>
        <v>55928100</v>
      </c>
      <c r="L1364" s="5">
        <f>+XLM!F1148</f>
        <v>2032830</v>
      </c>
      <c r="N1364" s="6">
        <f t="shared" si="23"/>
        <v>1695190422</v>
      </c>
      <c r="O1364" s="6"/>
    </row>
    <row r="1365" spans="1:15" x14ac:dyDescent="0.25">
      <c r="A1365" s="3">
        <v>43002</v>
      </c>
      <c r="B1365" s="5">
        <f>BTC!F1365</f>
        <v>768014976</v>
      </c>
      <c r="C1365" s="5">
        <f>+XRP!F1365</f>
        <v>20566500</v>
      </c>
      <c r="D1365" s="5">
        <f>+LTC!F1365</f>
        <v>82147104</v>
      </c>
      <c r="E1365" s="5">
        <f>+ETC!F605</f>
        <v>21480300</v>
      </c>
      <c r="F1365" s="5">
        <f>+ETH!F782</f>
        <v>571411008</v>
      </c>
      <c r="H1365" s="6">
        <f>+XMR!F1225</f>
        <v>22224000</v>
      </c>
      <c r="I1365" s="6">
        <f>+ZEC!F666</f>
        <v>15176600</v>
      </c>
      <c r="K1365" s="5">
        <f>+DASH!F1321</f>
        <v>111537000</v>
      </c>
      <c r="L1365" s="5">
        <f>+XLM!F1149</f>
        <v>1065700</v>
      </c>
      <c r="N1365" s="6">
        <f t="shared" si="23"/>
        <v>1613623188</v>
      </c>
      <c r="O1365" s="6"/>
    </row>
    <row r="1366" spans="1:15" x14ac:dyDescent="0.25">
      <c r="A1366" s="4">
        <v>43003</v>
      </c>
      <c r="B1366" s="5">
        <f>BTC!F1366</f>
        <v>1374210048</v>
      </c>
      <c r="C1366" s="5">
        <f>+XRP!F1366</f>
        <v>35622600</v>
      </c>
      <c r="D1366" s="5">
        <f>+LTC!F1366</f>
        <v>208640992</v>
      </c>
      <c r="E1366" s="5">
        <f>+ETC!F606</f>
        <v>34197100</v>
      </c>
      <c r="F1366" s="5">
        <f>+ETH!F783</f>
        <v>483160992</v>
      </c>
      <c r="H1366" s="6">
        <f>+XMR!F1226</f>
        <v>28114300</v>
      </c>
      <c r="I1366" s="6">
        <f>+ZEC!F667</f>
        <v>32460800</v>
      </c>
      <c r="K1366" s="5">
        <f>+DASH!F1322</f>
        <v>58356100</v>
      </c>
      <c r="L1366" s="5">
        <f>+XLM!F1150</f>
        <v>2426680</v>
      </c>
      <c r="N1366" s="6">
        <f t="shared" si="23"/>
        <v>2257189612</v>
      </c>
      <c r="O1366" s="6"/>
    </row>
    <row r="1367" spans="1:15" x14ac:dyDescent="0.25">
      <c r="A1367" s="3">
        <v>43004</v>
      </c>
      <c r="B1367" s="5">
        <f>BTC!F1367</f>
        <v>1043740032</v>
      </c>
      <c r="C1367" s="5">
        <f>+XRP!F1367</f>
        <v>70000704</v>
      </c>
      <c r="D1367" s="5">
        <f>+LTC!F1367</f>
        <v>173663008</v>
      </c>
      <c r="E1367" s="5">
        <f>+ETC!F607</f>
        <v>84319600</v>
      </c>
      <c r="F1367" s="5">
        <f>+ETH!F784</f>
        <v>345800992</v>
      </c>
      <c r="H1367" s="6">
        <f>+XMR!F1227</f>
        <v>32540800</v>
      </c>
      <c r="I1367" s="6">
        <f>+ZEC!F668</f>
        <v>20525600</v>
      </c>
      <c r="K1367" s="5">
        <f>+DASH!F1323</f>
        <v>45406700</v>
      </c>
      <c r="L1367" s="5">
        <f>+XLM!F1151</f>
        <v>2222670</v>
      </c>
      <c r="N1367" s="6">
        <f t="shared" si="23"/>
        <v>1818220106</v>
      </c>
      <c r="O1367" s="6"/>
    </row>
    <row r="1368" spans="1:15" x14ac:dyDescent="0.25">
      <c r="A1368" s="4">
        <v>43005</v>
      </c>
      <c r="B1368" s="5">
        <f>BTC!F1368</f>
        <v>1686880000</v>
      </c>
      <c r="C1368" s="5">
        <f>+XRP!F1368</f>
        <v>249934000</v>
      </c>
      <c r="D1368" s="5">
        <f>+LTC!F1368</f>
        <v>220363008</v>
      </c>
      <c r="E1368" s="5">
        <f>+ETC!F608</f>
        <v>119565000</v>
      </c>
      <c r="F1368" s="5">
        <f>+ETH!F785</f>
        <v>550243968</v>
      </c>
      <c r="H1368" s="6">
        <f>+XMR!F1228</f>
        <v>51634900</v>
      </c>
      <c r="I1368" s="6">
        <f>+ZEC!F669</f>
        <v>130957000</v>
      </c>
      <c r="K1368" s="5">
        <f>+DASH!F1324</f>
        <v>52033700</v>
      </c>
      <c r="L1368" s="5">
        <f>+XLM!F1152</f>
        <v>5645900</v>
      </c>
      <c r="N1368" s="6">
        <f t="shared" si="23"/>
        <v>3067257476</v>
      </c>
      <c r="O1368" s="6"/>
    </row>
    <row r="1369" spans="1:15" x14ac:dyDescent="0.25">
      <c r="A1369" s="3">
        <v>43006</v>
      </c>
      <c r="B1369" s="5">
        <f>BTC!F1369</f>
        <v>1712320000</v>
      </c>
      <c r="C1369" s="5">
        <f>+XRP!F1369</f>
        <v>117962000</v>
      </c>
      <c r="D1369" s="5">
        <f>+LTC!F1369</f>
        <v>202008992</v>
      </c>
      <c r="E1369" s="5">
        <f>+ETC!F609</f>
        <v>175932000</v>
      </c>
      <c r="F1369" s="5">
        <f>+ETH!F786</f>
        <v>501894016</v>
      </c>
      <c r="H1369" s="6">
        <f>+XMR!F1229</f>
        <v>41822000</v>
      </c>
      <c r="I1369" s="6">
        <f>+ZEC!F670</f>
        <v>296920992</v>
      </c>
      <c r="K1369" s="5">
        <f>+DASH!F1325</f>
        <v>49620000</v>
      </c>
      <c r="L1369" s="5">
        <f>+XLM!F1153</f>
        <v>2978100</v>
      </c>
      <c r="N1369" s="6">
        <f t="shared" si="23"/>
        <v>3101458100</v>
      </c>
      <c r="O1369" s="6"/>
    </row>
    <row r="1370" spans="1:15" x14ac:dyDescent="0.25">
      <c r="A1370" s="4">
        <v>43007</v>
      </c>
      <c r="B1370" s="5">
        <f>BTC!F1370</f>
        <v>1367049984</v>
      </c>
      <c r="C1370" s="5">
        <f>+XRP!F1370</f>
        <v>72291200</v>
      </c>
      <c r="D1370" s="5">
        <f>+LTC!F1370</f>
        <v>186560000</v>
      </c>
      <c r="E1370" s="5">
        <f>+ETC!F610</f>
        <v>123657000</v>
      </c>
      <c r="F1370" s="5">
        <f>+ETH!F787</f>
        <v>541374976</v>
      </c>
      <c r="H1370" s="6">
        <f>+XMR!F1230</f>
        <v>38972400</v>
      </c>
      <c r="I1370" s="6">
        <f>+ZEC!F671</f>
        <v>71232096</v>
      </c>
      <c r="K1370" s="5">
        <f>+DASH!F1326</f>
        <v>38011000</v>
      </c>
      <c r="L1370" s="5">
        <f>+XLM!F1154</f>
        <v>1967140</v>
      </c>
      <c r="N1370" s="6">
        <f t="shared" si="23"/>
        <v>2441115796</v>
      </c>
      <c r="O1370" s="6"/>
    </row>
    <row r="1371" spans="1:15" x14ac:dyDescent="0.25">
      <c r="A1371" s="3">
        <v>43008</v>
      </c>
      <c r="B1371" s="5">
        <f>BTC!F1371</f>
        <v>1207449984</v>
      </c>
      <c r="C1371" s="5">
        <f>+XRP!F1371</f>
        <v>54729300</v>
      </c>
      <c r="D1371" s="5">
        <f>+LTC!F1371</f>
        <v>131446000</v>
      </c>
      <c r="E1371" s="5">
        <f>+ETC!F611</f>
        <v>81530800</v>
      </c>
      <c r="F1371" s="5">
        <f>+ETH!F788</f>
        <v>332439008</v>
      </c>
      <c r="H1371" s="6">
        <f>+XMR!F1231</f>
        <v>28498000</v>
      </c>
      <c r="I1371" s="6">
        <f>+ZEC!F672</f>
        <v>37283500</v>
      </c>
      <c r="J1371" s="5">
        <f>+EOS!F641</f>
        <v>10179600</v>
      </c>
      <c r="K1371" s="5">
        <f>+DASH!F1327</f>
        <v>27802400</v>
      </c>
      <c r="L1371" s="5">
        <f>+XLM!F1155</f>
        <v>1668730</v>
      </c>
      <c r="N1371" s="6">
        <f t="shared" si="23"/>
        <v>1913027322</v>
      </c>
      <c r="O1371" s="6"/>
    </row>
    <row r="1372" spans="1:15" x14ac:dyDescent="0.25">
      <c r="A1372" s="4">
        <v>43009</v>
      </c>
      <c r="B1372" s="5">
        <f>BTC!F1372</f>
        <v>1208210048</v>
      </c>
      <c r="C1372" s="5">
        <f>+XRP!F1372</f>
        <v>51345500</v>
      </c>
      <c r="D1372" s="5">
        <f>+LTC!F1372</f>
        <v>100183000</v>
      </c>
      <c r="E1372" s="5">
        <f>+ETC!F612</f>
        <v>44133200</v>
      </c>
      <c r="F1372" s="5">
        <f>+ETH!F789</f>
        <v>306184992</v>
      </c>
      <c r="H1372" s="6">
        <f>+XMR!F1232</f>
        <v>25936500</v>
      </c>
      <c r="I1372" s="6">
        <f>+ZEC!F673</f>
        <v>33546100</v>
      </c>
      <c r="J1372" s="5">
        <f>+EOS!F642</f>
        <v>8938190</v>
      </c>
      <c r="K1372" s="5">
        <f>+DASH!F1328</f>
        <v>25835800</v>
      </c>
      <c r="L1372" s="5">
        <f>+XLM!F1156</f>
        <v>1534340</v>
      </c>
      <c r="N1372" s="6">
        <f t="shared" si="23"/>
        <v>1805847670</v>
      </c>
      <c r="O1372" s="6"/>
    </row>
    <row r="1373" spans="1:15" x14ac:dyDescent="0.25">
      <c r="A1373" s="3">
        <v>43010</v>
      </c>
      <c r="B1373" s="5">
        <f>BTC!F1373</f>
        <v>1431730048</v>
      </c>
      <c r="C1373" s="5">
        <f>+XRP!F1373</f>
        <v>77412304</v>
      </c>
      <c r="D1373" s="5">
        <f>+LTC!F1373</f>
        <v>95474600</v>
      </c>
      <c r="E1373" s="5">
        <f>+ETC!F613</f>
        <v>36422500</v>
      </c>
      <c r="F1373" s="5">
        <f>+ETH!F790</f>
        <v>339443008</v>
      </c>
      <c r="H1373" s="6">
        <f>+XMR!F1233</f>
        <v>27534700</v>
      </c>
      <c r="I1373" s="6">
        <f>+ZEC!F674</f>
        <v>52062000</v>
      </c>
      <c r="J1373" s="5">
        <f>+EOS!F643</f>
        <v>8299880</v>
      </c>
      <c r="K1373" s="5">
        <f>+DASH!F1329</f>
        <v>29696600</v>
      </c>
      <c r="L1373" s="5">
        <f>+XLM!F1157</f>
        <v>2362700</v>
      </c>
      <c r="N1373" s="6">
        <f t="shared" si="23"/>
        <v>2100438340</v>
      </c>
      <c r="O1373" s="6"/>
    </row>
    <row r="1374" spans="1:15" x14ac:dyDescent="0.25">
      <c r="A1374" s="4">
        <v>43011</v>
      </c>
      <c r="B1374" s="5">
        <f>BTC!F1374</f>
        <v>1288019968</v>
      </c>
      <c r="C1374" s="5">
        <f>+XRP!F1374</f>
        <v>48703100</v>
      </c>
      <c r="D1374" s="5">
        <f>+LTC!F1374</f>
        <v>88516096</v>
      </c>
      <c r="E1374" s="5">
        <f>+ETC!F614</f>
        <v>38300200</v>
      </c>
      <c r="F1374" s="5">
        <f>+ETH!F791</f>
        <v>321680000</v>
      </c>
      <c r="H1374" s="6">
        <f>+XMR!F1234</f>
        <v>44289800</v>
      </c>
      <c r="I1374" s="6">
        <f>+ZEC!F675</f>
        <v>36278200</v>
      </c>
      <c r="J1374" s="5">
        <f>+EOS!F644</f>
        <v>7114830</v>
      </c>
      <c r="K1374" s="5">
        <f>+DASH!F1330</f>
        <v>37104400</v>
      </c>
      <c r="L1374" s="5">
        <f>+XLM!F1158</f>
        <v>2577540</v>
      </c>
      <c r="N1374" s="6">
        <f t="shared" ref="N1374:N1437" si="24">B1374+C1374+D1374+E1374+F1374+G1374+H1374+I1374+J1374+K1374+L1374</f>
        <v>1912584134</v>
      </c>
      <c r="O1374" s="6"/>
    </row>
    <row r="1375" spans="1:15" x14ac:dyDescent="0.25">
      <c r="A1375" s="3">
        <v>43012</v>
      </c>
      <c r="B1375" s="5">
        <f>BTC!F1375</f>
        <v>1116770048</v>
      </c>
      <c r="C1375" s="5">
        <f>+XRP!F1375</f>
        <v>123573000</v>
      </c>
      <c r="D1375" s="5">
        <f>+LTC!F1375</f>
        <v>77473400</v>
      </c>
      <c r="E1375" s="5">
        <f>+ETC!F615</f>
        <v>23010900</v>
      </c>
      <c r="F1375" s="5">
        <f>+ETH!F792</f>
        <v>257906000</v>
      </c>
      <c r="H1375" s="6">
        <f>+XMR!F1235</f>
        <v>29568100</v>
      </c>
      <c r="I1375" s="6">
        <f>+ZEC!F676</f>
        <v>22195500</v>
      </c>
      <c r="J1375" s="5">
        <f>+EOS!F645</f>
        <v>5449300</v>
      </c>
      <c r="K1375" s="5">
        <f>+DASH!F1331</f>
        <v>40983500</v>
      </c>
      <c r="L1375" s="5">
        <f>+XLM!F1159</f>
        <v>1670080</v>
      </c>
      <c r="N1375" s="6">
        <f t="shared" si="24"/>
        <v>1698599828</v>
      </c>
      <c r="O1375" s="6"/>
    </row>
    <row r="1376" spans="1:15" x14ac:dyDescent="0.25">
      <c r="A1376" s="4">
        <v>43013</v>
      </c>
      <c r="B1376" s="5">
        <f>BTC!F1376</f>
        <v>1161769984</v>
      </c>
      <c r="C1376" s="5">
        <f>+XRP!F1376</f>
        <v>404299008</v>
      </c>
      <c r="D1376" s="5">
        <f>+LTC!F1376</f>
        <v>69594400</v>
      </c>
      <c r="E1376" s="5">
        <f>+ETC!F616</f>
        <v>26552900</v>
      </c>
      <c r="F1376" s="5">
        <f>+ETH!F793</f>
        <v>253747008</v>
      </c>
      <c r="H1376" s="6">
        <f>+XMR!F1236</f>
        <v>27697400</v>
      </c>
      <c r="I1376" s="6">
        <f>+ZEC!F677</f>
        <v>48244700</v>
      </c>
      <c r="J1376" s="5">
        <f>+EOS!F646</f>
        <v>8038660</v>
      </c>
      <c r="K1376" s="5">
        <f>+DASH!F1332</f>
        <v>27180400</v>
      </c>
      <c r="L1376" s="5">
        <f>+XLM!F1160</f>
        <v>9616220</v>
      </c>
      <c r="N1376" s="6">
        <f t="shared" si="24"/>
        <v>2036740680</v>
      </c>
      <c r="O1376" s="6"/>
    </row>
    <row r="1377" spans="1:15" x14ac:dyDescent="0.25">
      <c r="A1377" s="3">
        <v>43014</v>
      </c>
      <c r="B1377" s="5">
        <f>BTC!F1377</f>
        <v>1069939968</v>
      </c>
      <c r="C1377" s="5">
        <f>+XRP!F1377</f>
        <v>167492000</v>
      </c>
      <c r="D1377" s="5">
        <f>+LTC!F1377</f>
        <v>59355900</v>
      </c>
      <c r="E1377" s="5">
        <f>+ETC!F617</f>
        <v>30320700</v>
      </c>
      <c r="F1377" s="5">
        <f>+ETH!F794</f>
        <v>318664000</v>
      </c>
      <c r="H1377" s="6">
        <f>+XMR!F1237</f>
        <v>24504100</v>
      </c>
      <c r="I1377" s="6">
        <f>+ZEC!F678</f>
        <v>49397500</v>
      </c>
      <c r="J1377" s="5">
        <f>+EOS!F647</f>
        <v>6785670</v>
      </c>
      <c r="K1377" s="5">
        <f>+DASH!F1333</f>
        <v>22935800</v>
      </c>
      <c r="L1377" s="5">
        <f>+XLM!F1161</f>
        <v>24002100</v>
      </c>
      <c r="N1377" s="6">
        <f t="shared" si="24"/>
        <v>1773397738</v>
      </c>
      <c r="O1377" s="6"/>
    </row>
    <row r="1378" spans="1:15" x14ac:dyDescent="0.25">
      <c r="A1378" s="4">
        <v>43015</v>
      </c>
      <c r="B1378" s="5">
        <f>BTC!F1378</f>
        <v>906928000</v>
      </c>
      <c r="C1378" s="5">
        <f>+XRP!F1378</f>
        <v>77950200</v>
      </c>
      <c r="D1378" s="5">
        <f>+LTC!F1378</f>
        <v>51786200</v>
      </c>
      <c r="E1378" s="5">
        <f>+ETC!F618</f>
        <v>18414400</v>
      </c>
      <c r="F1378" s="5">
        <f>+ETH!F795</f>
        <v>342204992</v>
      </c>
      <c r="H1378" s="6">
        <f>+XMR!F1238</f>
        <v>22617600</v>
      </c>
      <c r="I1378" s="6">
        <f>+ZEC!F679</f>
        <v>30163700</v>
      </c>
      <c r="J1378" s="5">
        <f>+EOS!F648</f>
        <v>6250760</v>
      </c>
      <c r="K1378" s="5">
        <f>+DASH!F1334</f>
        <v>27552700</v>
      </c>
      <c r="L1378" s="5">
        <f>+XLM!F1162</f>
        <v>56853100</v>
      </c>
      <c r="N1378" s="6">
        <f t="shared" si="24"/>
        <v>1540721652</v>
      </c>
      <c r="O1378" s="6"/>
    </row>
    <row r="1379" spans="1:15" x14ac:dyDescent="0.25">
      <c r="A1379" s="3">
        <v>43016</v>
      </c>
      <c r="B1379" s="5">
        <f>BTC!F1379</f>
        <v>1313869952</v>
      </c>
      <c r="C1379" s="5">
        <f>+XRP!F1379</f>
        <v>529838016</v>
      </c>
      <c r="D1379" s="5">
        <f>+LTC!F1379</f>
        <v>100841000</v>
      </c>
      <c r="E1379" s="5">
        <f>+ETC!F619</f>
        <v>32447800</v>
      </c>
      <c r="F1379" s="5">
        <f>+ETH!F796</f>
        <v>293167008</v>
      </c>
      <c r="H1379" s="6">
        <f>+XMR!F1239</f>
        <v>29220800</v>
      </c>
      <c r="I1379" s="6">
        <f>+ZEC!F680</f>
        <v>30469500</v>
      </c>
      <c r="J1379" s="5">
        <f>+EOS!F649</f>
        <v>5854700</v>
      </c>
      <c r="K1379" s="5">
        <f>+DASH!F1335</f>
        <v>33683300</v>
      </c>
      <c r="L1379" s="5">
        <f>+XLM!F1163</f>
        <v>23922100</v>
      </c>
      <c r="N1379" s="6">
        <f t="shared" si="24"/>
        <v>2393314176</v>
      </c>
      <c r="O1379" s="6"/>
    </row>
    <row r="1380" spans="1:15" x14ac:dyDescent="0.25">
      <c r="A1380" s="4">
        <v>43017</v>
      </c>
      <c r="B1380" s="5">
        <f>BTC!F1380</f>
        <v>1968739968</v>
      </c>
      <c r="C1380" s="5">
        <f>+XRP!F1380</f>
        <v>610110016</v>
      </c>
      <c r="D1380" s="5">
        <f>+LTC!F1380</f>
        <v>152366000</v>
      </c>
      <c r="E1380" s="5">
        <f>+ETC!F620</f>
        <v>40264100</v>
      </c>
      <c r="F1380" s="5">
        <f>+ETH!F797</f>
        <v>559467008</v>
      </c>
      <c r="H1380" s="6">
        <f>+XMR!F1240</f>
        <v>38063700</v>
      </c>
      <c r="I1380" s="6">
        <f>+ZEC!F681</f>
        <v>33586100</v>
      </c>
      <c r="J1380" s="5">
        <f>+EOS!F650</f>
        <v>6657950</v>
      </c>
      <c r="K1380" s="5">
        <f>+DASH!F1336</f>
        <v>52085800</v>
      </c>
      <c r="L1380" s="5">
        <f>+XLM!F1164</f>
        <v>29343800</v>
      </c>
      <c r="N1380" s="6">
        <f t="shared" si="24"/>
        <v>3490684442</v>
      </c>
      <c r="O1380" s="6"/>
    </row>
    <row r="1381" spans="1:15" x14ac:dyDescent="0.25">
      <c r="A1381" s="3">
        <v>43018</v>
      </c>
      <c r="B1381" s="5">
        <f>BTC!F1381</f>
        <v>1597139968</v>
      </c>
      <c r="C1381" s="5">
        <f>+XRP!F1381</f>
        <v>384048992</v>
      </c>
      <c r="D1381" s="5">
        <f>+LTC!F1381</f>
        <v>90415504</v>
      </c>
      <c r="E1381" s="5">
        <f>+ETC!F621</f>
        <v>27818000</v>
      </c>
      <c r="F1381" s="5">
        <f>+ETH!F798</f>
        <v>359705984</v>
      </c>
      <c r="H1381" s="6">
        <f>+XMR!F1241</f>
        <v>31695500</v>
      </c>
      <c r="I1381" s="6">
        <f>+ZEC!F682</f>
        <v>27876900</v>
      </c>
      <c r="J1381" s="5">
        <f>+EOS!F651</f>
        <v>7701180</v>
      </c>
      <c r="K1381" s="5">
        <f>+DASH!F1337</f>
        <v>32941200</v>
      </c>
      <c r="L1381" s="5">
        <f>+XLM!F1165</f>
        <v>11082800</v>
      </c>
      <c r="N1381" s="6">
        <f t="shared" si="24"/>
        <v>2570426028</v>
      </c>
      <c r="O1381" s="6"/>
    </row>
    <row r="1382" spans="1:15" x14ac:dyDescent="0.25">
      <c r="A1382" s="4">
        <v>43019</v>
      </c>
      <c r="B1382" s="5">
        <f>BTC!F1382</f>
        <v>1222279936</v>
      </c>
      <c r="C1382" s="5">
        <f>+XRP!F1382</f>
        <v>161206000</v>
      </c>
      <c r="D1382" s="5">
        <f>+LTC!F1382</f>
        <v>57390100</v>
      </c>
      <c r="E1382" s="5">
        <f>+ETC!F622</f>
        <v>17991900</v>
      </c>
      <c r="F1382" s="5">
        <f>+ETH!F799</f>
        <v>264146000</v>
      </c>
      <c r="H1382" s="6">
        <f>+XMR!F1242</f>
        <v>21103400</v>
      </c>
      <c r="I1382" s="6">
        <f>+ZEC!F683</f>
        <v>20522300</v>
      </c>
      <c r="J1382" s="5">
        <f>+EOS!F652</f>
        <v>8705650</v>
      </c>
      <c r="K1382" s="5">
        <f>+DASH!F1338</f>
        <v>26434900</v>
      </c>
      <c r="L1382" s="5">
        <f>+XLM!F1166</f>
        <v>12189100</v>
      </c>
      <c r="N1382" s="6">
        <f t="shared" si="24"/>
        <v>1811969286</v>
      </c>
      <c r="O1382" s="6"/>
    </row>
    <row r="1383" spans="1:15" x14ac:dyDescent="0.25">
      <c r="A1383" s="3">
        <v>43020</v>
      </c>
      <c r="B1383" s="5">
        <f>BTC!F1383</f>
        <v>2791610112</v>
      </c>
      <c r="C1383" s="5">
        <f>+XRP!F1383</f>
        <v>245004000</v>
      </c>
      <c r="D1383" s="5">
        <f>+LTC!F1383</f>
        <v>341368992</v>
      </c>
      <c r="E1383" s="5">
        <f>+ETC!F623</f>
        <v>56959300</v>
      </c>
      <c r="F1383" s="5">
        <f>+ETH!F800</f>
        <v>527556992</v>
      </c>
      <c r="H1383" s="6">
        <f>+XMR!F1243</f>
        <v>32783200</v>
      </c>
      <c r="I1383" s="6">
        <f>+ZEC!F684</f>
        <v>39391300</v>
      </c>
      <c r="J1383" s="5">
        <f>+EOS!F653</f>
        <v>8681880</v>
      </c>
      <c r="K1383" s="5">
        <f>+DASH!F1339</f>
        <v>42625600</v>
      </c>
      <c r="L1383" s="5">
        <f>+XLM!F1167</f>
        <v>14626800</v>
      </c>
      <c r="N1383" s="6">
        <f t="shared" si="24"/>
        <v>4100608176</v>
      </c>
      <c r="O1383" s="6"/>
    </row>
    <row r="1384" spans="1:15" x14ac:dyDescent="0.25">
      <c r="A1384" s="4">
        <v>43021</v>
      </c>
      <c r="B1384" s="5">
        <f>BTC!F1384</f>
        <v>3615480064</v>
      </c>
      <c r="C1384" s="5">
        <f>+XRP!F1384</f>
        <v>398688992</v>
      </c>
      <c r="D1384" s="5">
        <f>+LTC!F1384</f>
        <v>357124000</v>
      </c>
      <c r="E1384" s="5">
        <f>+ETC!F624</f>
        <v>79837000</v>
      </c>
      <c r="F1384" s="5">
        <f>+ETH!F801</f>
        <v>1304359936</v>
      </c>
      <c r="H1384" s="6">
        <f>+XMR!F1244</f>
        <v>63578800</v>
      </c>
      <c r="I1384" s="6">
        <f>+ZEC!F685</f>
        <v>62551500</v>
      </c>
      <c r="J1384" s="5">
        <f>+EOS!F654</f>
        <v>8587370</v>
      </c>
      <c r="K1384" s="5">
        <f>+DASH!F1340</f>
        <v>69258496</v>
      </c>
      <c r="L1384" s="5">
        <f>+XLM!F1168</f>
        <v>10486000</v>
      </c>
      <c r="N1384" s="6">
        <f t="shared" si="24"/>
        <v>5969952158</v>
      </c>
      <c r="O1384" s="6"/>
    </row>
    <row r="1385" spans="1:15" x14ac:dyDescent="0.25">
      <c r="A1385" s="3">
        <v>43022</v>
      </c>
      <c r="B1385" s="5">
        <f>BTC!F1385</f>
        <v>1669030016</v>
      </c>
      <c r="C1385" s="5">
        <f>+XRP!F1385</f>
        <v>211160000</v>
      </c>
      <c r="D1385" s="5">
        <f>+LTC!F1385</f>
        <v>313105984</v>
      </c>
      <c r="E1385" s="5">
        <f>+ETC!F625</f>
        <v>38425100</v>
      </c>
      <c r="F1385" s="5">
        <f>+ETH!F802</f>
        <v>516561984</v>
      </c>
      <c r="H1385" s="6">
        <f>+XMR!F1245</f>
        <v>38886100</v>
      </c>
      <c r="I1385" s="6">
        <f>+ZEC!F686</f>
        <v>21199600</v>
      </c>
      <c r="J1385" s="5">
        <f>+EOS!F655</f>
        <v>6436220</v>
      </c>
      <c r="K1385" s="5">
        <f>+DASH!F1341</f>
        <v>43951700</v>
      </c>
      <c r="L1385" s="5">
        <f>+XLM!F1169</f>
        <v>5671720</v>
      </c>
      <c r="N1385" s="6">
        <f t="shared" si="24"/>
        <v>2864428424</v>
      </c>
      <c r="O1385" s="6"/>
    </row>
    <row r="1386" spans="1:15" x14ac:dyDescent="0.25">
      <c r="A1386" s="4">
        <v>43023</v>
      </c>
      <c r="B1386" s="5">
        <f>BTC!F1386</f>
        <v>1976039936</v>
      </c>
      <c r="C1386" s="5">
        <f>+XRP!F1386</f>
        <v>280211008</v>
      </c>
      <c r="D1386" s="5">
        <f>+LTC!F1386</f>
        <v>453940000</v>
      </c>
      <c r="E1386" s="5">
        <f>+ETC!F626</f>
        <v>52181800</v>
      </c>
      <c r="F1386" s="5">
        <f>+ETH!F803</f>
        <v>635406976</v>
      </c>
      <c r="H1386" s="6">
        <f>+XMR!F1246</f>
        <v>34188200</v>
      </c>
      <c r="I1386" s="6">
        <f>+ZEC!F687</f>
        <v>25648400</v>
      </c>
      <c r="J1386" s="5">
        <f>+EOS!F656</f>
        <v>6573060</v>
      </c>
      <c r="K1386" s="5">
        <f>+DASH!F1342</f>
        <v>45301300</v>
      </c>
      <c r="L1386" s="5">
        <f>+XLM!F1170</f>
        <v>9059430</v>
      </c>
      <c r="N1386" s="6">
        <f t="shared" si="24"/>
        <v>3518550110</v>
      </c>
      <c r="O1386" s="6"/>
    </row>
    <row r="1387" spans="1:15" x14ac:dyDescent="0.25">
      <c r="A1387" s="3">
        <v>43024</v>
      </c>
      <c r="B1387" s="5">
        <f>BTC!F1387</f>
        <v>2008070016</v>
      </c>
      <c r="C1387" s="5">
        <f>+XRP!F1387</f>
        <v>963158016</v>
      </c>
      <c r="D1387" s="5">
        <f>+LTC!F1387</f>
        <v>200428000</v>
      </c>
      <c r="E1387" s="5">
        <f>+ETC!F627</f>
        <v>28608500</v>
      </c>
      <c r="F1387" s="5">
        <f>+ETH!F804</f>
        <v>692884992</v>
      </c>
      <c r="H1387" s="6">
        <f>+XMR!F1247</f>
        <v>32185000</v>
      </c>
      <c r="I1387" s="6">
        <f>+ZEC!F688</f>
        <v>22198300</v>
      </c>
      <c r="J1387" s="5">
        <f>+EOS!F657</f>
        <v>6005900</v>
      </c>
      <c r="K1387" s="5">
        <f>+DASH!F1343</f>
        <v>38139700</v>
      </c>
      <c r="L1387" s="5">
        <f>+XLM!F1171</f>
        <v>291627008</v>
      </c>
      <c r="N1387" s="6">
        <f t="shared" si="24"/>
        <v>4283305432</v>
      </c>
      <c r="O1387" s="6"/>
    </row>
    <row r="1388" spans="1:15" x14ac:dyDescent="0.25">
      <c r="A1388" s="4">
        <v>43025</v>
      </c>
      <c r="B1388" s="5">
        <f>BTC!F1388</f>
        <v>1821570048</v>
      </c>
      <c r="C1388" s="5">
        <f>+XRP!F1388</f>
        <v>411264992</v>
      </c>
      <c r="D1388" s="5">
        <f>+LTC!F1388</f>
        <v>205363008</v>
      </c>
      <c r="E1388" s="5">
        <f>+ETC!F628</f>
        <v>75268896</v>
      </c>
      <c r="F1388" s="5">
        <f>+ETH!F805</f>
        <v>509924000</v>
      </c>
      <c r="H1388" s="6">
        <f>+XMR!F1248</f>
        <v>43866200</v>
      </c>
      <c r="I1388" s="6">
        <f>+ZEC!F689</f>
        <v>60696400</v>
      </c>
      <c r="J1388" s="5">
        <f>+EOS!F658</f>
        <v>6374050</v>
      </c>
      <c r="K1388" s="5">
        <f>+DASH!F1344</f>
        <v>42569400</v>
      </c>
      <c r="L1388" s="5">
        <f>+XLM!F1172</f>
        <v>146372000</v>
      </c>
      <c r="N1388" s="6">
        <f t="shared" si="24"/>
        <v>3323268994</v>
      </c>
      <c r="O1388" s="6"/>
    </row>
    <row r="1389" spans="1:15" x14ac:dyDescent="0.25">
      <c r="A1389" s="3">
        <v>43026</v>
      </c>
      <c r="B1389" s="5">
        <f>BTC!F1389</f>
        <v>2399269888</v>
      </c>
      <c r="C1389" s="5">
        <f>+XRP!F1389</f>
        <v>354224992</v>
      </c>
      <c r="D1389" s="5">
        <f>+LTC!F1389</f>
        <v>283868992</v>
      </c>
      <c r="E1389" s="5">
        <f>+ETC!F629</f>
        <v>55644800</v>
      </c>
      <c r="F1389" s="5">
        <f>+ETH!F806</f>
        <v>606113984</v>
      </c>
      <c r="H1389" s="6">
        <f>+XMR!F1249</f>
        <v>36277100</v>
      </c>
      <c r="I1389" s="6">
        <f>+ZEC!F690</f>
        <v>29137800</v>
      </c>
      <c r="J1389" s="5">
        <f>+EOS!F659</f>
        <v>7320330</v>
      </c>
      <c r="K1389" s="5">
        <f>+DASH!F1345</f>
        <v>38693900</v>
      </c>
      <c r="L1389" s="5">
        <f>+XLM!F1173</f>
        <v>66483500</v>
      </c>
      <c r="N1389" s="6">
        <f t="shared" si="24"/>
        <v>3877035286</v>
      </c>
      <c r="O1389" s="6"/>
    </row>
    <row r="1390" spans="1:15" x14ac:dyDescent="0.25">
      <c r="A1390" s="4">
        <v>43027</v>
      </c>
      <c r="B1390" s="5">
        <f>BTC!F1390</f>
        <v>1780540032</v>
      </c>
      <c r="C1390" s="5">
        <f>+XRP!F1390</f>
        <v>304542016</v>
      </c>
      <c r="D1390" s="5">
        <f>+LTC!F1390</f>
        <v>160943008</v>
      </c>
      <c r="E1390" s="5">
        <f>+ETC!F630</f>
        <v>25045400</v>
      </c>
      <c r="F1390" s="5">
        <f>+ETH!F807</f>
        <v>349830016</v>
      </c>
      <c r="H1390" s="6">
        <f>+XMR!F1250</f>
        <v>35302300</v>
      </c>
      <c r="I1390" s="6">
        <f>+ZEC!F691</f>
        <v>30300100</v>
      </c>
      <c r="J1390" s="5">
        <f>+EOS!F660</f>
        <v>8084770</v>
      </c>
      <c r="K1390" s="5">
        <f>+DASH!F1346</f>
        <v>30741800</v>
      </c>
      <c r="L1390" s="5">
        <f>+XLM!F1174</f>
        <v>41683000</v>
      </c>
      <c r="N1390" s="6">
        <f t="shared" si="24"/>
        <v>2767012442</v>
      </c>
      <c r="O1390" s="6"/>
    </row>
    <row r="1391" spans="1:15" x14ac:dyDescent="0.25">
      <c r="A1391" s="3">
        <v>43028</v>
      </c>
      <c r="B1391" s="5">
        <f>BTC!F1391</f>
        <v>2354429952</v>
      </c>
      <c r="C1391" s="5">
        <f>+XRP!F1391</f>
        <v>182704000</v>
      </c>
      <c r="D1391" s="5">
        <f>+LTC!F1391</f>
        <v>150542000</v>
      </c>
      <c r="E1391" s="5">
        <f>+ETC!F631</f>
        <v>28250900</v>
      </c>
      <c r="F1391" s="5">
        <f>+ETH!F808</f>
        <v>396672992</v>
      </c>
      <c r="H1391" s="6">
        <f>+XMR!F1251</f>
        <v>38260700</v>
      </c>
      <c r="I1391" s="6">
        <f>+ZEC!F692</f>
        <v>29093800</v>
      </c>
      <c r="J1391" s="5">
        <f>+EOS!F661</f>
        <v>6150650</v>
      </c>
      <c r="K1391" s="5">
        <f>+DASH!F1347</f>
        <v>47125400</v>
      </c>
      <c r="L1391" s="5">
        <f>+XLM!F1175</f>
        <v>35088200</v>
      </c>
      <c r="N1391" s="6">
        <f t="shared" si="24"/>
        <v>3268318594</v>
      </c>
      <c r="O1391" s="6"/>
    </row>
    <row r="1392" spans="1:15" x14ac:dyDescent="0.25">
      <c r="A1392" s="4">
        <v>43029</v>
      </c>
      <c r="B1392" s="5">
        <f>BTC!F1392</f>
        <v>2207099904</v>
      </c>
      <c r="C1392" s="5">
        <f>+XRP!F1392</f>
        <v>116807000</v>
      </c>
      <c r="D1392" s="5">
        <f>+LTC!F1392</f>
        <v>139503008</v>
      </c>
      <c r="E1392" s="5">
        <f>+ETC!F632</f>
        <v>20451400</v>
      </c>
      <c r="F1392" s="5">
        <f>+ETH!F809</f>
        <v>408014016</v>
      </c>
      <c r="H1392" s="6">
        <f>+XMR!F1252</f>
        <v>25267200</v>
      </c>
      <c r="I1392" s="6">
        <f>+ZEC!F693</f>
        <v>37115000</v>
      </c>
      <c r="J1392" s="5">
        <f>+EOS!F662</f>
        <v>7066060</v>
      </c>
      <c r="K1392" s="5">
        <f>+DASH!F1348</f>
        <v>47244600</v>
      </c>
      <c r="L1392" s="5">
        <f>+XLM!F1176</f>
        <v>60801200</v>
      </c>
      <c r="N1392" s="6">
        <f t="shared" si="24"/>
        <v>3069369388</v>
      </c>
      <c r="O1392" s="6"/>
    </row>
    <row r="1393" spans="1:15" x14ac:dyDescent="0.25">
      <c r="A1393" s="3">
        <v>43030</v>
      </c>
      <c r="B1393" s="5">
        <f>BTC!F1393</f>
        <v>2034630016</v>
      </c>
      <c r="C1393" s="5">
        <f>+XRP!F1393</f>
        <v>75849504</v>
      </c>
      <c r="D1393" s="5">
        <f>+LTC!F1393</f>
        <v>96781400</v>
      </c>
      <c r="E1393" s="5">
        <f>+ETC!F633</f>
        <v>19648600</v>
      </c>
      <c r="F1393" s="5">
        <f>+ETH!F810</f>
        <v>327387008</v>
      </c>
      <c r="H1393" s="6">
        <f>+XMR!F1253</f>
        <v>27130000</v>
      </c>
      <c r="I1393" s="6">
        <f>+ZEC!F694</f>
        <v>26263000</v>
      </c>
      <c r="J1393" s="5">
        <f>+EOS!F663</f>
        <v>5538990</v>
      </c>
      <c r="K1393" s="5">
        <f>+DASH!F1349</f>
        <v>46070400</v>
      </c>
      <c r="L1393" s="5">
        <f>+XLM!F1177</f>
        <v>56070400</v>
      </c>
      <c r="N1393" s="6">
        <f t="shared" si="24"/>
        <v>2715369318</v>
      </c>
      <c r="O1393" s="6"/>
    </row>
    <row r="1394" spans="1:15" x14ac:dyDescent="0.25">
      <c r="A1394" s="4">
        <v>43031</v>
      </c>
      <c r="B1394" s="5">
        <f>BTC!F1394</f>
        <v>2401840128</v>
      </c>
      <c r="C1394" s="5">
        <f>+XRP!F1394</f>
        <v>99914800</v>
      </c>
      <c r="D1394" s="5">
        <f>+LTC!F1394</f>
        <v>177315008</v>
      </c>
      <c r="E1394" s="5">
        <f>+ETC!F634</f>
        <v>39358200</v>
      </c>
      <c r="F1394" s="5">
        <f>+ETH!F811</f>
        <v>482336000</v>
      </c>
      <c r="H1394" s="6">
        <f>+XMR!F1254</f>
        <v>26261800</v>
      </c>
      <c r="I1394" s="6">
        <f>+ZEC!F695</f>
        <v>26665700</v>
      </c>
      <c r="J1394" s="5">
        <f>+EOS!F664</f>
        <v>6162350</v>
      </c>
      <c r="K1394" s="5">
        <f>+DASH!F1350</f>
        <v>52259300</v>
      </c>
      <c r="L1394" s="5">
        <f>+XLM!F1178</f>
        <v>43494400</v>
      </c>
      <c r="N1394" s="6">
        <f t="shared" si="24"/>
        <v>3355607686</v>
      </c>
      <c r="O1394" s="6"/>
    </row>
    <row r="1395" spans="1:15" x14ac:dyDescent="0.25">
      <c r="A1395" s="3">
        <v>43032</v>
      </c>
      <c r="B1395" s="5">
        <f>BTC!F1395</f>
        <v>2735699968</v>
      </c>
      <c r="C1395" s="5">
        <f>+XRP!F1395</f>
        <v>220080992</v>
      </c>
      <c r="D1395" s="5">
        <f>+LTC!F1395</f>
        <v>199788992</v>
      </c>
      <c r="E1395" s="5">
        <f>+ETC!F635</f>
        <v>41969800</v>
      </c>
      <c r="F1395" s="5">
        <f>+ETH!F812</f>
        <v>684281024</v>
      </c>
      <c r="H1395" s="6">
        <f>+XMR!F1255</f>
        <v>42191100</v>
      </c>
      <c r="I1395" s="6">
        <f>+ZEC!F696</f>
        <v>37788300</v>
      </c>
      <c r="J1395" s="5">
        <f>+EOS!F665</f>
        <v>7089410</v>
      </c>
      <c r="K1395" s="5">
        <f>+DASH!F1351</f>
        <v>59674600</v>
      </c>
      <c r="L1395" s="5">
        <f>+XLM!F1179</f>
        <v>73178896</v>
      </c>
      <c r="N1395" s="6">
        <f t="shared" si="24"/>
        <v>4101743082</v>
      </c>
      <c r="O1395" s="6"/>
    </row>
    <row r="1396" spans="1:15" x14ac:dyDescent="0.25">
      <c r="A1396" s="4">
        <v>43033</v>
      </c>
      <c r="B1396" s="5">
        <f>BTC!F1396</f>
        <v>1966989952</v>
      </c>
      <c r="C1396" s="5">
        <f>+XRP!F1396</f>
        <v>75017504</v>
      </c>
      <c r="D1396" s="5">
        <f>+LTC!F1396</f>
        <v>114510000</v>
      </c>
      <c r="E1396" s="5">
        <f>+ETC!F636</f>
        <v>25582600</v>
      </c>
      <c r="F1396" s="5">
        <f>+ETH!F813</f>
        <v>325040000</v>
      </c>
      <c r="H1396" s="6">
        <f>+XMR!F1256</f>
        <v>59952100</v>
      </c>
      <c r="I1396" s="6">
        <f>+ZEC!F697</f>
        <v>44717900</v>
      </c>
      <c r="J1396" s="5">
        <f>+EOS!F666</f>
        <v>5046620</v>
      </c>
      <c r="K1396" s="5">
        <f>+DASH!F1352</f>
        <v>43986700</v>
      </c>
      <c r="L1396" s="5">
        <f>+XLM!F1180</f>
        <v>35434500</v>
      </c>
      <c r="N1396" s="6">
        <f t="shared" si="24"/>
        <v>2696277876</v>
      </c>
      <c r="O1396" s="6"/>
    </row>
    <row r="1397" spans="1:15" x14ac:dyDescent="0.25">
      <c r="A1397" s="3">
        <v>43034</v>
      </c>
      <c r="B1397" s="5">
        <f>BTC!F1397</f>
        <v>1905040000</v>
      </c>
      <c r="C1397" s="5">
        <f>+XRP!F1397</f>
        <v>38193100</v>
      </c>
      <c r="D1397" s="5">
        <f>+LTC!F1397</f>
        <v>81104704</v>
      </c>
      <c r="E1397" s="5">
        <f>+ETC!F637</f>
        <v>18961900</v>
      </c>
      <c r="F1397" s="5">
        <f>+ETH!F814</f>
        <v>270272992</v>
      </c>
      <c r="H1397" s="6">
        <f>+XMR!F1257</f>
        <v>23132200</v>
      </c>
      <c r="I1397" s="6">
        <f>+ZEC!F698</f>
        <v>41638100</v>
      </c>
      <c r="J1397" s="5">
        <f>+EOS!F667</f>
        <v>5314240</v>
      </c>
      <c r="K1397" s="5">
        <f>+DASH!F1353</f>
        <v>49309000</v>
      </c>
      <c r="L1397" s="5">
        <f>+XLM!F1181</f>
        <v>23633200</v>
      </c>
      <c r="N1397" s="6">
        <f t="shared" si="24"/>
        <v>2456599436</v>
      </c>
      <c r="O1397" s="6"/>
    </row>
    <row r="1398" spans="1:15" x14ac:dyDescent="0.25">
      <c r="A1398" s="4">
        <v>43035</v>
      </c>
      <c r="B1398" s="5">
        <f>BTC!F1398</f>
        <v>1710130048</v>
      </c>
      <c r="C1398" s="5">
        <f>+XRP!F1398</f>
        <v>29623000</v>
      </c>
      <c r="D1398" s="5">
        <f>+LTC!F1398</f>
        <v>78923104</v>
      </c>
      <c r="E1398" s="5">
        <f>+ETC!F638</f>
        <v>21540100</v>
      </c>
      <c r="F1398" s="5">
        <f>+ETH!F815</f>
        <v>257168992</v>
      </c>
      <c r="H1398" s="6">
        <f>+XMR!F1258</f>
        <v>27939000</v>
      </c>
      <c r="I1398" s="6">
        <f>+ZEC!F699</f>
        <v>131517000</v>
      </c>
      <c r="J1398" s="5">
        <f>+EOS!F668</f>
        <v>4730120</v>
      </c>
      <c r="K1398" s="5">
        <f>+DASH!F1354</f>
        <v>38421900</v>
      </c>
      <c r="L1398" s="5">
        <f>+XLM!F1182</f>
        <v>15974900</v>
      </c>
      <c r="N1398" s="6">
        <f t="shared" si="24"/>
        <v>2315968164</v>
      </c>
      <c r="O1398" s="6"/>
    </row>
    <row r="1399" spans="1:15" x14ac:dyDescent="0.25">
      <c r="A1399" s="3">
        <v>43036</v>
      </c>
      <c r="B1399" s="5">
        <f>BTC!F1399</f>
        <v>1403920000</v>
      </c>
      <c r="C1399" s="5">
        <f>+XRP!F1399</f>
        <v>26864900</v>
      </c>
      <c r="D1399" s="5">
        <f>+LTC!F1399</f>
        <v>71063200</v>
      </c>
      <c r="E1399" s="5">
        <f>+ETC!F639</f>
        <v>24204100</v>
      </c>
      <c r="F1399" s="5">
        <f>+ETH!F816</f>
        <v>264424000</v>
      </c>
      <c r="H1399" s="6">
        <f>+XMR!F1259</f>
        <v>25397400</v>
      </c>
      <c r="I1399" s="6">
        <f>+ZEC!F700</f>
        <v>45309100</v>
      </c>
      <c r="J1399" s="5">
        <f>+EOS!F669</f>
        <v>5960600</v>
      </c>
      <c r="K1399" s="5">
        <f>+DASH!F1355</f>
        <v>47092100</v>
      </c>
      <c r="L1399" s="5">
        <f>+XLM!F1183</f>
        <v>8887170</v>
      </c>
      <c r="N1399" s="6">
        <f t="shared" si="24"/>
        <v>1923122570</v>
      </c>
      <c r="O1399" s="6"/>
    </row>
    <row r="1400" spans="1:15" x14ac:dyDescent="0.25">
      <c r="A1400" s="4">
        <v>43037</v>
      </c>
      <c r="B1400" s="5">
        <f>BTC!F1400</f>
        <v>2859040000</v>
      </c>
      <c r="C1400" s="5">
        <f>+XRP!F1400</f>
        <v>62511100</v>
      </c>
      <c r="D1400" s="5">
        <f>+LTC!F1400</f>
        <v>138340000</v>
      </c>
      <c r="E1400" s="5">
        <f>+ETC!F640</f>
        <v>65005200</v>
      </c>
      <c r="F1400" s="5">
        <f>+ETH!F817</f>
        <v>551752000</v>
      </c>
      <c r="H1400" s="6">
        <f>+XMR!F1260</f>
        <v>38368700</v>
      </c>
      <c r="I1400" s="6">
        <f>+ZEC!F701</f>
        <v>59020900</v>
      </c>
      <c r="J1400" s="5">
        <f>+EOS!F670</f>
        <v>19902600</v>
      </c>
      <c r="K1400" s="5">
        <f>+DASH!F1356</f>
        <v>75483104</v>
      </c>
      <c r="L1400" s="5">
        <f>+XLM!F1184</f>
        <v>22646700</v>
      </c>
      <c r="N1400" s="6">
        <f t="shared" si="24"/>
        <v>3892070304</v>
      </c>
      <c r="O1400" s="6"/>
    </row>
    <row r="1401" spans="1:15" x14ac:dyDescent="0.25">
      <c r="A1401" s="3">
        <v>43038</v>
      </c>
      <c r="B1401" s="5">
        <f>BTC!F1401</f>
        <v>1772150016</v>
      </c>
      <c r="C1401" s="5">
        <f>+XRP!F1401</f>
        <v>34835100</v>
      </c>
      <c r="D1401" s="5">
        <f>+LTC!F1401</f>
        <v>129287000</v>
      </c>
      <c r="E1401" s="5">
        <f>+ETC!F641</f>
        <v>20081700</v>
      </c>
      <c r="F1401" s="5">
        <f>+ETH!F818</f>
        <v>331441984</v>
      </c>
      <c r="H1401" s="6">
        <f>+XMR!F1261</f>
        <v>28179100</v>
      </c>
      <c r="I1401" s="6">
        <f>+ZEC!F702</f>
        <v>50794000</v>
      </c>
      <c r="J1401" s="5">
        <f>+EOS!F671</f>
        <v>20481800</v>
      </c>
      <c r="K1401" s="5">
        <f>+DASH!F1357</f>
        <v>40805700</v>
      </c>
      <c r="L1401" s="5">
        <f>+XLM!F1185</f>
        <v>14186100</v>
      </c>
      <c r="N1401" s="6">
        <f t="shared" si="24"/>
        <v>2442242500</v>
      </c>
      <c r="O1401" s="6"/>
    </row>
    <row r="1402" spans="1:15" x14ac:dyDescent="0.25">
      <c r="A1402" s="4">
        <v>43039</v>
      </c>
      <c r="B1402" s="5">
        <f>BTC!F1402</f>
        <v>2311379968</v>
      </c>
      <c r="C1402" s="5">
        <f>+XRP!F1402</f>
        <v>43875700</v>
      </c>
      <c r="D1402" s="5">
        <f>+LTC!F1402</f>
        <v>99381104</v>
      </c>
      <c r="E1402" s="5">
        <f>+ETC!F642</f>
        <v>27241200</v>
      </c>
      <c r="F1402" s="5">
        <f>+ETH!F819</f>
        <v>369583008</v>
      </c>
      <c r="G1402" s="5">
        <f>+BCH!F672</f>
        <v>343799008</v>
      </c>
      <c r="H1402" s="6">
        <f>+XMR!F1262</f>
        <v>28704900</v>
      </c>
      <c r="I1402" s="6">
        <f>+ZEC!F703</f>
        <v>38363600</v>
      </c>
      <c r="J1402" s="5">
        <f>+EOS!F672</f>
        <v>16200000</v>
      </c>
      <c r="K1402" s="5">
        <f>+DASH!F1358</f>
        <v>50260500</v>
      </c>
      <c r="L1402" s="5">
        <f>+XLM!F1186</f>
        <v>16918000</v>
      </c>
      <c r="N1402" s="6">
        <f t="shared" si="24"/>
        <v>3345706988</v>
      </c>
      <c r="O1402" s="6"/>
    </row>
    <row r="1403" spans="1:15" x14ac:dyDescent="0.25">
      <c r="A1403" s="3">
        <v>43040</v>
      </c>
      <c r="B1403" s="5">
        <f>BTC!F1403</f>
        <v>2870320128</v>
      </c>
      <c r="C1403" s="5">
        <f>+XRP!F1403</f>
        <v>67921000</v>
      </c>
      <c r="D1403" s="5">
        <f>+LTC!F1403</f>
        <v>112759000</v>
      </c>
      <c r="E1403" s="5">
        <f>+ETC!F643</f>
        <v>30011800</v>
      </c>
      <c r="F1403" s="5">
        <f>+ETH!F820</f>
        <v>553864000</v>
      </c>
      <c r="G1403" s="5">
        <f>+BCH!F673</f>
        <v>1152230016</v>
      </c>
      <c r="H1403" s="6">
        <f>+XMR!F1263</f>
        <v>36899300</v>
      </c>
      <c r="I1403" s="6">
        <f>+ZEC!F704</f>
        <v>47917100</v>
      </c>
      <c r="J1403" s="5">
        <f>+EOS!F673</f>
        <v>74917400</v>
      </c>
      <c r="K1403" s="5">
        <f>+DASH!F1359</f>
        <v>50960300</v>
      </c>
      <c r="L1403" s="5">
        <f>+XLM!F1187</f>
        <v>14361700</v>
      </c>
      <c r="N1403" s="6">
        <f t="shared" si="24"/>
        <v>5012161744</v>
      </c>
      <c r="O1403" s="6"/>
    </row>
    <row r="1404" spans="1:15" x14ac:dyDescent="0.25">
      <c r="A1404" s="4">
        <v>43041</v>
      </c>
      <c r="B1404" s="5">
        <f>BTC!F1404</f>
        <v>4653770240</v>
      </c>
      <c r="C1404" s="5">
        <f>+XRP!F1404</f>
        <v>197770000</v>
      </c>
      <c r="D1404" s="5">
        <f>+LTC!F1404</f>
        <v>221076992</v>
      </c>
      <c r="E1404" s="5">
        <f>+ETC!F644</f>
        <v>39190200</v>
      </c>
      <c r="F1404" s="5">
        <f>+ETH!F821</f>
        <v>904900992</v>
      </c>
      <c r="G1404" s="5">
        <f>+BCH!F674</f>
        <v>1632060032</v>
      </c>
      <c r="H1404" s="6">
        <f>+XMR!F1264</f>
        <v>48608100</v>
      </c>
      <c r="I1404" s="6">
        <f>+ZEC!F705</f>
        <v>47381200</v>
      </c>
      <c r="J1404" s="5">
        <f>+EOS!F674</f>
        <v>68358600</v>
      </c>
      <c r="K1404" s="5">
        <f>+DASH!F1360</f>
        <v>72437904</v>
      </c>
      <c r="L1404" s="5">
        <f>+XLM!F1188</f>
        <v>34417400</v>
      </c>
      <c r="N1404" s="6">
        <f t="shared" si="24"/>
        <v>7919971660</v>
      </c>
      <c r="O1404" s="6"/>
    </row>
    <row r="1405" spans="1:15" x14ac:dyDescent="0.25">
      <c r="A1405" s="3">
        <v>43042</v>
      </c>
      <c r="B1405" s="5">
        <f>BTC!F1405</f>
        <v>3369860096</v>
      </c>
      <c r="C1405" s="5">
        <f>+XRP!F1405</f>
        <v>373401984</v>
      </c>
      <c r="D1405" s="5">
        <f>+LTC!F1405</f>
        <v>150030000</v>
      </c>
      <c r="E1405" s="5">
        <f>+ETC!F645</f>
        <v>146543008</v>
      </c>
      <c r="F1405" s="5">
        <f>+ETH!F822</f>
        <v>646339968</v>
      </c>
      <c r="G1405" s="5">
        <f>+BCH!F675</f>
        <v>1682210048</v>
      </c>
      <c r="H1405" s="6">
        <f>+XMR!F1265</f>
        <v>37321100</v>
      </c>
      <c r="I1405" s="6">
        <f>+ZEC!F706</f>
        <v>48622200</v>
      </c>
      <c r="J1405" s="5">
        <f>+EOS!F675</f>
        <v>59247900</v>
      </c>
      <c r="K1405" s="5">
        <f>+DASH!F1361</f>
        <v>62984900</v>
      </c>
      <c r="L1405" s="5">
        <f>+XLM!F1189</f>
        <v>18470900</v>
      </c>
      <c r="N1405" s="6">
        <f t="shared" si="24"/>
        <v>6595032104</v>
      </c>
      <c r="O1405" s="6"/>
    </row>
    <row r="1406" spans="1:15" x14ac:dyDescent="0.25">
      <c r="A1406" s="4">
        <v>43043</v>
      </c>
      <c r="B1406" s="5">
        <f>BTC!F1406</f>
        <v>2483800064</v>
      </c>
      <c r="C1406" s="5">
        <f>+XRP!F1406</f>
        <v>74013200</v>
      </c>
      <c r="D1406" s="5">
        <f>+LTC!F1406</f>
        <v>83633104</v>
      </c>
      <c r="E1406" s="5">
        <f>+ETC!F646</f>
        <v>149319008</v>
      </c>
      <c r="F1406" s="5">
        <f>+ETH!F823</f>
        <v>416479008</v>
      </c>
      <c r="G1406" s="5">
        <f>+BCH!F676</f>
        <v>1161369984</v>
      </c>
      <c r="H1406" s="6">
        <f>+XMR!F1266</f>
        <v>23011500</v>
      </c>
      <c r="I1406" s="6">
        <f>+ZEC!F707</f>
        <v>36530200</v>
      </c>
      <c r="J1406" s="5">
        <f>+EOS!F676</f>
        <v>37546000</v>
      </c>
      <c r="K1406" s="5">
        <f>+DASH!F1362</f>
        <v>49462600</v>
      </c>
      <c r="L1406" s="5">
        <f>+XLM!F1190</f>
        <v>10822300</v>
      </c>
      <c r="N1406" s="6">
        <f t="shared" si="24"/>
        <v>4525986968</v>
      </c>
      <c r="O1406" s="6"/>
    </row>
    <row r="1407" spans="1:15" x14ac:dyDescent="0.25">
      <c r="A1407" s="3">
        <v>43044</v>
      </c>
      <c r="B1407" s="5">
        <f>BTC!F1407</f>
        <v>2380410112</v>
      </c>
      <c r="C1407" s="5">
        <f>+XRP!F1407</f>
        <v>46959000</v>
      </c>
      <c r="D1407" s="5">
        <f>+LTC!F1407</f>
        <v>84302000</v>
      </c>
      <c r="E1407" s="5">
        <f>+ETC!F647</f>
        <v>333395008</v>
      </c>
      <c r="F1407" s="5">
        <f>+ETH!F824</f>
        <v>337657984</v>
      </c>
      <c r="G1407" s="5">
        <f>+BCH!F677</f>
        <v>816028032</v>
      </c>
      <c r="H1407" s="6">
        <f>+XMR!F1267</f>
        <v>27619800</v>
      </c>
      <c r="I1407" s="6">
        <f>+ZEC!F708</f>
        <v>38159100</v>
      </c>
      <c r="J1407" s="5">
        <f>+EOS!F677</f>
        <v>32996400</v>
      </c>
      <c r="K1407" s="5">
        <f>+DASH!F1363</f>
        <v>41028900</v>
      </c>
      <c r="L1407" s="5">
        <f>+XLM!F1191</f>
        <v>8898200</v>
      </c>
      <c r="N1407" s="6">
        <f t="shared" si="24"/>
        <v>4147454536</v>
      </c>
      <c r="O1407" s="6"/>
    </row>
    <row r="1408" spans="1:15" x14ac:dyDescent="0.25">
      <c r="A1408" s="4">
        <v>43045</v>
      </c>
      <c r="B1408" s="5">
        <f>BTC!F1408</f>
        <v>3111899904</v>
      </c>
      <c r="C1408" s="5">
        <f>+XRP!F1408</f>
        <v>102233000</v>
      </c>
      <c r="D1408" s="5">
        <f>+LTC!F1408</f>
        <v>133918000</v>
      </c>
      <c r="E1408" s="5">
        <f>+ETC!F648</f>
        <v>435668000</v>
      </c>
      <c r="F1408" s="5">
        <f>+ETH!F825</f>
        <v>579358976</v>
      </c>
      <c r="G1408" s="5">
        <f>+BCH!F678</f>
        <v>794105024</v>
      </c>
      <c r="H1408" s="6">
        <f>+XMR!F1268</f>
        <v>103722000</v>
      </c>
      <c r="I1408" s="6">
        <f>+ZEC!F709</f>
        <v>47873100</v>
      </c>
      <c r="J1408" s="5">
        <f>+EOS!F678</f>
        <v>26059800</v>
      </c>
      <c r="K1408" s="5">
        <f>+DASH!F1364</f>
        <v>60053700</v>
      </c>
      <c r="L1408" s="5">
        <f>+XLM!F1192</f>
        <v>12830800</v>
      </c>
      <c r="N1408" s="6">
        <f t="shared" si="24"/>
        <v>5407722304</v>
      </c>
      <c r="O1408" s="6"/>
    </row>
    <row r="1409" spans="1:15" x14ac:dyDescent="0.25">
      <c r="A1409" s="3">
        <v>43046</v>
      </c>
      <c r="B1409" s="5">
        <f>BTC!F1409</f>
        <v>2326340096</v>
      </c>
      <c r="C1409" s="5">
        <f>+XRP!F1409</f>
        <v>114073000</v>
      </c>
      <c r="D1409" s="5">
        <f>+LTC!F1409</f>
        <v>402670016</v>
      </c>
      <c r="E1409" s="5">
        <f>+ETC!F649</f>
        <v>173760992</v>
      </c>
      <c r="F1409" s="5">
        <f>+ETH!F826</f>
        <v>540766016</v>
      </c>
      <c r="G1409" s="5">
        <f>+BCH!F679</f>
        <v>375367008</v>
      </c>
      <c r="H1409" s="6">
        <f>+XMR!F1269</f>
        <v>81253296</v>
      </c>
      <c r="I1409" s="6">
        <f>+ZEC!F710</f>
        <v>55446200</v>
      </c>
      <c r="J1409" s="5">
        <f>+EOS!F679</f>
        <v>16941200</v>
      </c>
      <c r="K1409" s="5">
        <f>+DASH!F1365</f>
        <v>92431200</v>
      </c>
      <c r="L1409" s="5">
        <f>+XLM!F1193</f>
        <v>30855800</v>
      </c>
      <c r="N1409" s="6">
        <f t="shared" si="24"/>
        <v>4209904824</v>
      </c>
      <c r="O1409" s="6"/>
    </row>
    <row r="1410" spans="1:15" x14ac:dyDescent="0.25">
      <c r="A1410" s="4">
        <v>43047</v>
      </c>
      <c r="B1410" s="5">
        <f>BTC!F1410</f>
        <v>4602200064</v>
      </c>
      <c r="C1410" s="5">
        <f>+XRP!F1410</f>
        <v>156959008</v>
      </c>
      <c r="D1410" s="5">
        <f>+LTC!F1410</f>
        <v>349454016</v>
      </c>
      <c r="E1410" s="5">
        <f>+ETC!F650</f>
        <v>139534000</v>
      </c>
      <c r="F1410" s="5">
        <f>+ETH!F827</f>
        <v>967955968</v>
      </c>
      <c r="G1410" s="5">
        <f>+BCH!F680</f>
        <v>837646016</v>
      </c>
      <c r="H1410" s="6">
        <f>+XMR!F1270</f>
        <v>79822896</v>
      </c>
      <c r="I1410" s="6">
        <f>+ZEC!F711</f>
        <v>60804200</v>
      </c>
      <c r="J1410" s="5">
        <f>+EOS!F680</f>
        <v>37971000</v>
      </c>
      <c r="K1410" s="5">
        <f>+DASH!F1366</f>
        <v>103556000</v>
      </c>
      <c r="L1410" s="5">
        <f>+XLM!F1194</f>
        <v>39618700</v>
      </c>
      <c r="N1410" s="6">
        <f t="shared" si="24"/>
        <v>7375521868</v>
      </c>
      <c r="O1410" s="6"/>
    </row>
    <row r="1411" spans="1:15" x14ac:dyDescent="0.25">
      <c r="A1411" s="3">
        <v>43048</v>
      </c>
      <c r="B1411" s="5">
        <f>BTC!F1411</f>
        <v>3226249984</v>
      </c>
      <c r="C1411" s="5">
        <f>+XRP!F1411</f>
        <v>147916992</v>
      </c>
      <c r="D1411" s="5">
        <f>+LTC!F1411</f>
        <v>279652992</v>
      </c>
      <c r="E1411" s="5">
        <f>+ETC!F651</f>
        <v>129201000</v>
      </c>
      <c r="F1411" s="5">
        <f>+ETH!F828</f>
        <v>893249984</v>
      </c>
      <c r="G1411" s="5">
        <f>+BCH!F681</f>
        <v>710387008</v>
      </c>
      <c r="H1411" s="6">
        <f>+XMR!F1271</f>
        <v>86864600</v>
      </c>
      <c r="I1411" s="6">
        <f>+ZEC!F712</f>
        <v>86573400</v>
      </c>
      <c r="J1411" s="5">
        <f>+EOS!F681</f>
        <v>24725800</v>
      </c>
      <c r="K1411" s="5">
        <f>+DASH!F1367</f>
        <v>110840000</v>
      </c>
      <c r="L1411" s="5">
        <f>+XLM!F1195</f>
        <v>32813200</v>
      </c>
      <c r="N1411" s="6">
        <f t="shared" si="24"/>
        <v>5728474960</v>
      </c>
      <c r="O1411" s="6"/>
    </row>
    <row r="1412" spans="1:15" x14ac:dyDescent="0.25">
      <c r="A1412" s="4">
        <v>43049</v>
      </c>
      <c r="B1412" s="5">
        <f>BTC!F1412</f>
        <v>5208249856</v>
      </c>
      <c r="C1412" s="5">
        <f>+XRP!F1412</f>
        <v>141032992</v>
      </c>
      <c r="D1412" s="5">
        <f>+LTC!F1412</f>
        <v>291596000</v>
      </c>
      <c r="E1412" s="5">
        <f>+ETC!F652</f>
        <v>299856992</v>
      </c>
      <c r="F1412" s="5">
        <f>+ETH!F829</f>
        <v>885985984</v>
      </c>
      <c r="G1412" s="5">
        <f>+BCH!F682</f>
        <v>5195420160</v>
      </c>
      <c r="H1412" s="6">
        <f>+XMR!F1272</f>
        <v>84614000</v>
      </c>
      <c r="I1412" s="6">
        <f>+ZEC!F713</f>
        <v>78740400</v>
      </c>
      <c r="J1412" s="5">
        <f>+EOS!F682</f>
        <v>23024200</v>
      </c>
      <c r="K1412" s="5">
        <f>+DASH!F1368</f>
        <v>116352000</v>
      </c>
      <c r="L1412" s="5">
        <f>+XLM!F1196</f>
        <v>32634200</v>
      </c>
      <c r="N1412" s="6">
        <f t="shared" si="24"/>
        <v>12357506784</v>
      </c>
      <c r="O1412" s="6"/>
    </row>
    <row r="1413" spans="1:15" x14ac:dyDescent="0.25">
      <c r="A1413" s="3">
        <v>43050</v>
      </c>
      <c r="B1413" s="5">
        <f>BTC!F1413</f>
        <v>4908680192</v>
      </c>
      <c r="C1413" s="5">
        <f>+XRP!F1413</f>
        <v>134503008</v>
      </c>
      <c r="D1413" s="5">
        <f>+LTC!F1413</f>
        <v>272494016</v>
      </c>
      <c r="E1413" s="5">
        <f>+ETC!F653</f>
        <v>958982016</v>
      </c>
      <c r="F1413" s="5">
        <f>+ETH!F830</f>
        <v>842300992</v>
      </c>
      <c r="G1413" s="5">
        <f>+BCH!F683</f>
        <v>5139769856</v>
      </c>
      <c r="H1413" s="6">
        <f>+XMR!F1273</f>
        <v>107708000</v>
      </c>
      <c r="I1413" s="6">
        <f>+ZEC!F714</f>
        <v>68016096</v>
      </c>
      <c r="J1413" s="5">
        <f>+EOS!F683</f>
        <v>27539300</v>
      </c>
      <c r="K1413" s="5">
        <f>+DASH!F1369</f>
        <v>88651000</v>
      </c>
      <c r="L1413" s="5">
        <f>+XLM!F1197</f>
        <v>17914400</v>
      </c>
      <c r="N1413" s="6">
        <f t="shared" si="24"/>
        <v>12566558876</v>
      </c>
      <c r="O1413" s="6"/>
    </row>
    <row r="1414" spans="1:15" x14ac:dyDescent="0.25">
      <c r="A1414" s="4">
        <v>43051</v>
      </c>
      <c r="B1414" s="5">
        <f>BTC!F1414</f>
        <v>8957349888</v>
      </c>
      <c r="C1414" s="5">
        <f>+XRP!F1414</f>
        <v>251175008</v>
      </c>
      <c r="D1414" s="5">
        <f>+LTC!F1414</f>
        <v>322820000</v>
      </c>
      <c r="E1414" s="5">
        <f>+ETC!F654</f>
        <v>697452992</v>
      </c>
      <c r="F1414" s="5">
        <f>+ETH!F831</f>
        <v>1613479936</v>
      </c>
      <c r="G1414" s="5">
        <f>+BCH!F684</f>
        <v>8371319808</v>
      </c>
      <c r="H1414" s="6">
        <f>+XMR!F1274</f>
        <v>144948000</v>
      </c>
      <c r="I1414" s="6">
        <f>+ZEC!F715</f>
        <v>119639000</v>
      </c>
      <c r="J1414" s="5">
        <f>+EOS!F684</f>
        <v>29229800</v>
      </c>
      <c r="K1414" s="5">
        <f>+DASH!F1370</f>
        <v>476198016</v>
      </c>
      <c r="L1414" s="5">
        <f>+XLM!F1198</f>
        <v>17002300</v>
      </c>
      <c r="N1414" s="6">
        <f t="shared" si="24"/>
        <v>21000614748</v>
      </c>
      <c r="O1414" s="6"/>
    </row>
    <row r="1415" spans="1:15" x14ac:dyDescent="0.25">
      <c r="A1415" s="3">
        <v>43052</v>
      </c>
      <c r="B1415" s="5">
        <f>BTC!F1415</f>
        <v>6263249920</v>
      </c>
      <c r="C1415" s="5">
        <f>+XRP!F1415</f>
        <v>132567000</v>
      </c>
      <c r="D1415" s="5">
        <f>+LTC!F1415</f>
        <v>237478000</v>
      </c>
      <c r="E1415" s="5">
        <f>+ETC!F655</f>
        <v>350880000</v>
      </c>
      <c r="F1415" s="5">
        <f>+ETH!F832</f>
        <v>1041889984</v>
      </c>
      <c r="G1415" s="5">
        <f>+BCH!F685</f>
        <v>4850570240</v>
      </c>
      <c r="H1415" s="6">
        <f>+XMR!F1275</f>
        <v>116200000</v>
      </c>
      <c r="I1415" s="6">
        <f>+ZEC!F716</f>
        <v>115940000</v>
      </c>
      <c r="J1415" s="5">
        <f>+EOS!F685</f>
        <v>20848600</v>
      </c>
      <c r="K1415" s="5">
        <f>+DASH!F1371</f>
        <v>310886016</v>
      </c>
      <c r="L1415" s="5">
        <f>+XLM!F1199</f>
        <v>11245700</v>
      </c>
      <c r="N1415" s="6">
        <f t="shared" si="24"/>
        <v>13451755460</v>
      </c>
      <c r="O1415" s="6"/>
    </row>
    <row r="1416" spans="1:15" x14ac:dyDescent="0.25">
      <c r="A1416" s="4">
        <v>43053</v>
      </c>
      <c r="B1416" s="5">
        <f>BTC!F1416</f>
        <v>3197110016</v>
      </c>
      <c r="C1416" s="5">
        <f>+XRP!F1416</f>
        <v>127361000</v>
      </c>
      <c r="D1416" s="5">
        <f>+LTC!F1416</f>
        <v>174111008</v>
      </c>
      <c r="E1416" s="5">
        <f>+ETC!F656</f>
        <v>449737984</v>
      </c>
      <c r="F1416" s="5">
        <f>+ETH!F833</f>
        <v>1069680000</v>
      </c>
      <c r="G1416" s="5">
        <f>+BCH!F686</f>
        <v>1697910016</v>
      </c>
      <c r="H1416" s="6">
        <f>+XMR!F1276</f>
        <v>53544800</v>
      </c>
      <c r="I1416" s="6">
        <f>+ZEC!F717</f>
        <v>52265100</v>
      </c>
      <c r="J1416" s="5">
        <f>+EOS!F686</f>
        <v>107326000</v>
      </c>
      <c r="K1416" s="5">
        <f>+DASH!F1372</f>
        <v>123854000</v>
      </c>
      <c r="L1416" s="5">
        <f>+XLM!F1200</f>
        <v>18880900</v>
      </c>
      <c r="N1416" s="6">
        <f t="shared" si="24"/>
        <v>7071780824</v>
      </c>
      <c r="O1416" s="6"/>
    </row>
    <row r="1417" spans="1:15" x14ac:dyDescent="0.25">
      <c r="A1417" s="3">
        <v>43054</v>
      </c>
      <c r="B1417" s="5">
        <f>BTC!F1417</f>
        <v>4200880128</v>
      </c>
      <c r="C1417" s="5">
        <f>+XRP!F1417</f>
        <v>100294000</v>
      </c>
      <c r="D1417" s="5">
        <f>+LTC!F1417</f>
        <v>194636000</v>
      </c>
      <c r="E1417" s="5">
        <f>+ETC!F657</f>
        <v>149567008</v>
      </c>
      <c r="F1417" s="5">
        <f>+ETH!F834</f>
        <v>722665984</v>
      </c>
      <c r="G1417" s="5">
        <f>+BCH!F687</f>
        <v>1321779968</v>
      </c>
      <c r="H1417" s="6">
        <f>+XMR!F1277</f>
        <v>49976700</v>
      </c>
      <c r="I1417" s="6">
        <f>+ZEC!F718</f>
        <v>89937200</v>
      </c>
      <c r="J1417" s="5">
        <f>+EOS!F687</f>
        <v>64150700</v>
      </c>
      <c r="K1417" s="5">
        <f>+DASH!F1373</f>
        <v>103157000</v>
      </c>
      <c r="L1417" s="5">
        <f>+XLM!F1201</f>
        <v>28206500</v>
      </c>
      <c r="N1417" s="6">
        <f t="shared" si="24"/>
        <v>7025251188</v>
      </c>
      <c r="O1417" s="6"/>
    </row>
    <row r="1418" spans="1:15" x14ac:dyDescent="0.25">
      <c r="A1418" s="4">
        <v>43055</v>
      </c>
      <c r="B1418" s="5">
        <f>BTC!F1418</f>
        <v>5123809792</v>
      </c>
      <c r="C1418" s="5">
        <f>+XRP!F1418</f>
        <v>1022579968</v>
      </c>
      <c r="D1418" s="5">
        <f>+LTC!F1418</f>
        <v>418128992</v>
      </c>
      <c r="E1418" s="5">
        <f>+ETC!F658</f>
        <v>182720992</v>
      </c>
      <c r="F1418" s="5">
        <f>+ETH!F835</f>
        <v>797254016</v>
      </c>
      <c r="G1418" s="5">
        <f>+BCH!F688</f>
        <v>2034690048</v>
      </c>
      <c r="H1418" s="6">
        <f>+XMR!F1278</f>
        <v>74944096</v>
      </c>
      <c r="I1418" s="6">
        <f>+ZEC!F719</f>
        <v>173976000</v>
      </c>
      <c r="J1418" s="5">
        <f>+EOS!F688</f>
        <v>64675200</v>
      </c>
      <c r="K1418" s="5">
        <f>+DASH!F1374</f>
        <v>97321296</v>
      </c>
      <c r="L1418" s="5">
        <f>+XLM!F1202</f>
        <v>20597200</v>
      </c>
      <c r="N1418" s="6">
        <f t="shared" si="24"/>
        <v>10010697600</v>
      </c>
      <c r="O1418" s="6"/>
    </row>
    <row r="1419" spans="1:15" x14ac:dyDescent="0.25">
      <c r="A1419" s="3">
        <v>43056</v>
      </c>
      <c r="B1419" s="5">
        <f>BTC!F1419</f>
        <v>4651670016</v>
      </c>
      <c r="C1419" s="5">
        <f>+XRP!F1419</f>
        <v>397071008</v>
      </c>
      <c r="D1419" s="5">
        <f>+LTC!F1419</f>
        <v>350504992</v>
      </c>
      <c r="E1419" s="5">
        <f>+ETC!F659</f>
        <v>150956992</v>
      </c>
      <c r="F1419" s="5">
        <f>+ETH!F836</f>
        <v>621732992</v>
      </c>
      <c r="G1419" s="5">
        <f>+BCH!F689</f>
        <v>3203429888</v>
      </c>
      <c r="H1419" s="6">
        <f>+XMR!F1279</f>
        <v>47127700</v>
      </c>
      <c r="I1419" s="6">
        <f>+ZEC!F720</f>
        <v>56387900</v>
      </c>
      <c r="J1419" s="5">
        <f>+EOS!F689</f>
        <v>50782500</v>
      </c>
      <c r="K1419" s="5">
        <f>+DASH!F1375</f>
        <v>95099296</v>
      </c>
      <c r="L1419" s="5">
        <f>+XLM!F1203</f>
        <v>11612900</v>
      </c>
      <c r="N1419" s="6">
        <f t="shared" si="24"/>
        <v>9636376184</v>
      </c>
      <c r="O1419" s="6"/>
    </row>
    <row r="1420" spans="1:15" x14ac:dyDescent="0.25">
      <c r="A1420" s="4">
        <v>43057</v>
      </c>
      <c r="B1420" s="5">
        <f>BTC!F1420</f>
        <v>3667190016</v>
      </c>
      <c r="C1420" s="5">
        <f>+XRP!F1420</f>
        <v>144298000</v>
      </c>
      <c r="D1420" s="5">
        <f>+LTC!F1420</f>
        <v>174063008</v>
      </c>
      <c r="E1420" s="5">
        <f>+ETC!F660</f>
        <v>159452992</v>
      </c>
      <c r="F1420" s="5">
        <f>+ETH!F837</f>
        <v>649638976</v>
      </c>
      <c r="G1420" s="5">
        <f>+BCH!F690</f>
        <v>3053769984</v>
      </c>
      <c r="H1420" s="6">
        <f>+XMR!F1280</f>
        <v>62156400</v>
      </c>
      <c r="I1420" s="6">
        <f>+ZEC!F721</f>
        <v>61087000</v>
      </c>
      <c r="J1420" s="5">
        <f>+EOS!F690</f>
        <v>52951400</v>
      </c>
      <c r="K1420" s="5">
        <f>+DASH!F1376</f>
        <v>145255008</v>
      </c>
      <c r="L1420" s="5">
        <f>+XLM!F1204</f>
        <v>6979350</v>
      </c>
      <c r="N1420" s="6">
        <f t="shared" si="24"/>
        <v>8176842134</v>
      </c>
      <c r="O1420" s="6"/>
    </row>
    <row r="1421" spans="1:15" x14ac:dyDescent="0.25">
      <c r="A1421" s="3">
        <v>43058</v>
      </c>
      <c r="B1421" s="5">
        <f>BTC!F1421</f>
        <v>3149319936</v>
      </c>
      <c r="C1421" s="5">
        <f>+XRP!F1421</f>
        <v>193808000</v>
      </c>
      <c r="D1421" s="5">
        <f>+LTC!F1421</f>
        <v>243056992</v>
      </c>
      <c r="E1421" s="5">
        <f>+ETC!F661</f>
        <v>110618000</v>
      </c>
      <c r="F1421" s="5">
        <f>+ETH!F838</f>
        <v>1181529984</v>
      </c>
      <c r="G1421" s="5">
        <f>+BCH!F691</f>
        <v>1285910016</v>
      </c>
      <c r="H1421" s="6">
        <f>+XMR!F1281</f>
        <v>42133000</v>
      </c>
      <c r="I1421" s="6">
        <f>+ZEC!F722</f>
        <v>53157100</v>
      </c>
      <c r="J1421" s="5">
        <f>+EOS!F691</f>
        <v>55081600</v>
      </c>
      <c r="K1421" s="5">
        <f>+DASH!F1377</f>
        <v>82954600</v>
      </c>
      <c r="L1421" s="5">
        <f>+XLM!F1205</f>
        <v>17796700</v>
      </c>
      <c r="N1421" s="6">
        <f t="shared" si="24"/>
        <v>6415365928</v>
      </c>
      <c r="O1421" s="6"/>
    </row>
    <row r="1422" spans="1:15" x14ac:dyDescent="0.25">
      <c r="A1422" s="4">
        <v>43059</v>
      </c>
      <c r="B1422" s="5">
        <f>BTC!F1422</f>
        <v>3488450048</v>
      </c>
      <c r="C1422" s="5">
        <f>+XRP!F1422</f>
        <v>214663008</v>
      </c>
      <c r="D1422" s="5">
        <f>+LTC!F1422</f>
        <v>188976000</v>
      </c>
      <c r="E1422" s="5">
        <f>+ETC!F662</f>
        <v>147752000</v>
      </c>
      <c r="F1422" s="5">
        <f>+ETH!F839</f>
        <v>807027008</v>
      </c>
      <c r="G1422" s="5">
        <f>+BCH!F692</f>
        <v>800052992</v>
      </c>
      <c r="H1422" s="6">
        <f>+XMR!F1282</f>
        <v>59945400</v>
      </c>
      <c r="I1422" s="6">
        <f>+ZEC!F723</f>
        <v>55245200</v>
      </c>
      <c r="J1422" s="5">
        <f>+EOS!F692</f>
        <v>55477200</v>
      </c>
      <c r="K1422" s="5">
        <f>+DASH!F1378</f>
        <v>104701000</v>
      </c>
      <c r="L1422" s="5">
        <f>+XLM!F1206</f>
        <v>13726200</v>
      </c>
      <c r="N1422" s="6">
        <f t="shared" si="24"/>
        <v>5936016056</v>
      </c>
      <c r="O1422" s="6"/>
    </row>
    <row r="1423" spans="1:15" x14ac:dyDescent="0.25">
      <c r="A1423" s="3">
        <v>43060</v>
      </c>
      <c r="B1423" s="5">
        <f>BTC!F1423</f>
        <v>4277609984</v>
      </c>
      <c r="C1423" s="5">
        <f>+XRP!F1423</f>
        <v>217851008</v>
      </c>
      <c r="D1423" s="5">
        <f>+LTC!F1423</f>
        <v>231664992</v>
      </c>
      <c r="E1423" s="5">
        <f>+ETC!F663</f>
        <v>186210000</v>
      </c>
      <c r="F1423" s="5">
        <f>+ETH!F840</f>
        <v>949912000</v>
      </c>
      <c r="G1423" s="5">
        <f>+BCH!F693</f>
        <v>772859008</v>
      </c>
      <c r="H1423" s="6">
        <f>+XMR!F1283</f>
        <v>72701504</v>
      </c>
      <c r="I1423" s="6">
        <f>+ZEC!F724</f>
        <v>82637904</v>
      </c>
      <c r="J1423" s="5">
        <f>+EOS!F693</f>
        <v>56022900</v>
      </c>
      <c r="K1423" s="5">
        <f>+DASH!F1379</f>
        <v>245163008</v>
      </c>
      <c r="L1423" s="5">
        <f>+XLM!F1207</f>
        <v>9113270</v>
      </c>
      <c r="N1423" s="6">
        <f t="shared" si="24"/>
        <v>7101745578</v>
      </c>
      <c r="O1423" s="6"/>
    </row>
    <row r="1424" spans="1:15" x14ac:dyDescent="0.25">
      <c r="A1424" s="4">
        <v>43061</v>
      </c>
      <c r="B1424" s="5">
        <f>BTC!F1424</f>
        <v>3633530112</v>
      </c>
      <c r="C1424" s="5">
        <f>+XRP!F1424</f>
        <v>167078000</v>
      </c>
      <c r="D1424" s="5">
        <f>+LTC!F1424</f>
        <v>157890000</v>
      </c>
      <c r="E1424" s="5">
        <f>+ETC!F664</f>
        <v>93779000</v>
      </c>
      <c r="F1424" s="5">
        <f>+ETH!F841</f>
        <v>800819008</v>
      </c>
      <c r="G1424" s="5">
        <f>+BCH!F694</f>
        <v>1517619968</v>
      </c>
      <c r="H1424" s="6">
        <f>+XMR!F1284</f>
        <v>189472000</v>
      </c>
      <c r="I1424" s="6">
        <f>+ZEC!F725</f>
        <v>139324992</v>
      </c>
      <c r="J1424" s="5">
        <f>+EOS!F694</f>
        <v>44297600</v>
      </c>
      <c r="K1424" s="5">
        <f>+DASH!F1380</f>
        <v>381958016</v>
      </c>
      <c r="L1424" s="5">
        <f>+XLM!F1208</f>
        <v>13859400</v>
      </c>
      <c r="N1424" s="6">
        <f t="shared" si="24"/>
        <v>7139628096</v>
      </c>
      <c r="O1424" s="6"/>
    </row>
    <row r="1425" spans="1:15" x14ac:dyDescent="0.25">
      <c r="A1425" s="3">
        <v>43062</v>
      </c>
      <c r="B1425" s="5">
        <f>BTC!F1425</f>
        <v>4225179904</v>
      </c>
      <c r="C1425" s="5">
        <f>+XRP!F1425</f>
        <v>240684992</v>
      </c>
      <c r="D1425" s="5">
        <f>+LTC!F1425</f>
        <v>315247008</v>
      </c>
      <c r="E1425" s="5">
        <f>+ETC!F665</f>
        <v>186523008</v>
      </c>
      <c r="F1425" s="5">
        <f>+ETH!F842</f>
        <v>1845680000</v>
      </c>
      <c r="G1425" s="5">
        <f>+BCH!F695</f>
        <v>4112090112</v>
      </c>
      <c r="H1425" s="6">
        <f>+XMR!F1285</f>
        <v>109392000</v>
      </c>
      <c r="I1425" s="6">
        <f>+ZEC!F726</f>
        <v>102568000</v>
      </c>
      <c r="J1425" s="5">
        <f>+EOS!F695</f>
        <v>42235000</v>
      </c>
      <c r="K1425" s="5">
        <f>+DASH!F1381</f>
        <v>173698000</v>
      </c>
      <c r="L1425" s="5">
        <f>+XLM!F1209</f>
        <v>22012000</v>
      </c>
      <c r="N1425" s="6">
        <f t="shared" si="24"/>
        <v>11375310024</v>
      </c>
      <c r="O1425" s="6"/>
    </row>
    <row r="1426" spans="1:15" x14ac:dyDescent="0.25">
      <c r="A1426" s="4">
        <v>43063</v>
      </c>
      <c r="B1426" s="5">
        <f>BTC!F1426</f>
        <v>5058610176</v>
      </c>
      <c r="C1426" s="5">
        <f>+XRP!F1426</f>
        <v>211486000</v>
      </c>
      <c r="D1426" s="5">
        <f>+LTC!F1426</f>
        <v>287392000</v>
      </c>
      <c r="E1426" s="5">
        <f>+ETC!F666</f>
        <v>373044992</v>
      </c>
      <c r="F1426" s="5">
        <f>+ETH!F843</f>
        <v>2292829952</v>
      </c>
      <c r="G1426" s="5">
        <f>+BCH!F696</f>
        <v>3128960000</v>
      </c>
      <c r="H1426" s="6">
        <f>+XMR!F1286</f>
        <v>69178000</v>
      </c>
      <c r="I1426" s="6">
        <f>+ZEC!F727</f>
        <v>153182000</v>
      </c>
      <c r="J1426" s="5">
        <f>+EOS!F696</f>
        <v>44111800</v>
      </c>
      <c r="K1426" s="5">
        <f>+DASH!F1382</f>
        <v>129105000</v>
      </c>
      <c r="L1426" s="5">
        <f>+XLM!F1210</f>
        <v>11277900</v>
      </c>
      <c r="N1426" s="6">
        <f t="shared" si="24"/>
        <v>11759177820</v>
      </c>
      <c r="O1426" s="6"/>
    </row>
    <row r="1427" spans="1:15" x14ac:dyDescent="0.25">
      <c r="A1427" s="3">
        <v>43064</v>
      </c>
      <c r="B1427" s="5">
        <f>BTC!F1427</f>
        <v>4342060032</v>
      </c>
      <c r="C1427" s="5">
        <f>+XRP!F1427</f>
        <v>212592992</v>
      </c>
      <c r="D1427" s="5">
        <f>+LTC!F1427</f>
        <v>487896992</v>
      </c>
      <c r="E1427" s="5">
        <f>+ETC!F667</f>
        <v>370135008</v>
      </c>
      <c r="F1427" s="5">
        <f>+ETH!F844</f>
        <v>1422080000</v>
      </c>
      <c r="G1427" s="5">
        <f>+BCH!F697</f>
        <v>1560039936</v>
      </c>
      <c r="H1427" s="6">
        <f>+XMR!F1287</f>
        <v>64076700</v>
      </c>
      <c r="I1427" s="6">
        <f>+ZEC!F728</f>
        <v>120059000</v>
      </c>
      <c r="J1427" s="5">
        <f>+EOS!F697</f>
        <v>48591800</v>
      </c>
      <c r="K1427" s="5">
        <f>+DASH!F1383</f>
        <v>242807008</v>
      </c>
      <c r="L1427" s="5">
        <f>+XLM!F1211</f>
        <v>10488700</v>
      </c>
      <c r="N1427" s="6">
        <f t="shared" si="24"/>
        <v>8880828168</v>
      </c>
      <c r="O1427" s="6"/>
    </row>
    <row r="1428" spans="1:15" x14ac:dyDescent="0.25">
      <c r="A1428" s="4">
        <v>43065</v>
      </c>
      <c r="B1428" s="5">
        <f>BTC!F1428</f>
        <v>5475579904</v>
      </c>
      <c r="C1428" s="5">
        <f>+XRP!F1428</f>
        <v>133297000</v>
      </c>
      <c r="D1428" s="5">
        <f>+LTC!F1428</f>
        <v>357456992</v>
      </c>
      <c r="E1428" s="5">
        <f>+ETC!F668</f>
        <v>494332992</v>
      </c>
      <c r="F1428" s="5">
        <f>+ETH!F845</f>
        <v>1197779968</v>
      </c>
      <c r="G1428" s="5">
        <f>+BCH!F698</f>
        <v>1593049984</v>
      </c>
      <c r="H1428" s="6">
        <f>+XMR!F1288</f>
        <v>61100400</v>
      </c>
      <c r="I1428" s="6">
        <f>+ZEC!F729</f>
        <v>81416400</v>
      </c>
      <c r="J1428" s="5">
        <f>+EOS!F698</f>
        <v>116846000</v>
      </c>
      <c r="K1428" s="5">
        <f>+DASH!F1384</f>
        <v>145500000</v>
      </c>
      <c r="L1428" s="5">
        <f>+XLM!F1212</f>
        <v>30583700</v>
      </c>
      <c r="N1428" s="6">
        <f t="shared" si="24"/>
        <v>9686943340</v>
      </c>
      <c r="O1428" s="6"/>
    </row>
    <row r="1429" spans="1:15" x14ac:dyDescent="0.25">
      <c r="A1429" s="3">
        <v>43066</v>
      </c>
      <c r="B1429" s="5">
        <f>BTC!F1429</f>
        <v>5653320192</v>
      </c>
      <c r="C1429" s="5">
        <f>+XRP!F1429</f>
        <v>196735008</v>
      </c>
      <c r="D1429" s="5">
        <f>+LTC!F1429</f>
        <v>429591008</v>
      </c>
      <c r="E1429" s="5">
        <f>+ETC!F669</f>
        <v>718945024</v>
      </c>
      <c r="F1429" s="5">
        <f>+ETH!F846</f>
        <v>1396480000</v>
      </c>
      <c r="G1429" s="5">
        <f>+BCH!F699</f>
        <v>1391459968</v>
      </c>
      <c r="H1429" s="6">
        <f>+XMR!F1289</f>
        <v>81489696</v>
      </c>
      <c r="I1429" s="6">
        <f>+ZEC!F730</f>
        <v>90891200</v>
      </c>
      <c r="J1429" s="5">
        <f>+EOS!F699</f>
        <v>126962000</v>
      </c>
      <c r="K1429" s="5">
        <f>+DASH!F1385</f>
        <v>134862000</v>
      </c>
      <c r="L1429" s="5">
        <f>+XLM!F1213</f>
        <v>45702000</v>
      </c>
      <c r="N1429" s="6">
        <f t="shared" si="24"/>
        <v>10266438096</v>
      </c>
      <c r="O1429" s="6"/>
    </row>
    <row r="1430" spans="1:15" x14ac:dyDescent="0.25">
      <c r="A1430" s="4">
        <v>43067</v>
      </c>
      <c r="B1430" s="5">
        <f>BTC!F1430</f>
        <v>6348819968</v>
      </c>
      <c r="C1430" s="5">
        <f>+XRP!F1430</f>
        <v>720742976</v>
      </c>
      <c r="D1430" s="5">
        <f>+LTC!F1430</f>
        <v>388931008</v>
      </c>
      <c r="E1430" s="5">
        <f>+ETC!F670</f>
        <v>1640679936</v>
      </c>
      <c r="F1430" s="5">
        <f>+ETH!F847</f>
        <v>1346499968</v>
      </c>
      <c r="G1430" s="5">
        <f>+BCH!F700</f>
        <v>1274880000</v>
      </c>
      <c r="H1430" s="6">
        <f>+XMR!F1290</f>
        <v>179179008</v>
      </c>
      <c r="I1430" s="6">
        <f>+ZEC!F731</f>
        <v>127136000</v>
      </c>
      <c r="J1430" s="5">
        <f>+EOS!F700</f>
        <v>98904096</v>
      </c>
      <c r="K1430" s="5">
        <f>+DASH!F1386</f>
        <v>149795008</v>
      </c>
      <c r="L1430" s="5">
        <f>+XLM!F1214</f>
        <v>142588992</v>
      </c>
      <c r="N1430" s="6">
        <f t="shared" si="24"/>
        <v>12418156960</v>
      </c>
      <c r="O1430" s="6"/>
    </row>
    <row r="1431" spans="1:15" x14ac:dyDescent="0.25">
      <c r="A1431" s="3">
        <v>43068</v>
      </c>
      <c r="B1431" s="5">
        <f>BTC!F1431</f>
        <v>11568799744</v>
      </c>
      <c r="C1431" s="5">
        <f>+XRP!F1431</f>
        <v>541177984</v>
      </c>
      <c r="D1431" s="5">
        <f>+LTC!F1431</f>
        <v>786819968</v>
      </c>
      <c r="E1431" s="5">
        <f>+ETC!F671</f>
        <v>919393024</v>
      </c>
      <c r="F1431" s="5">
        <f>+ETH!F848</f>
        <v>2675940096</v>
      </c>
      <c r="G1431" s="5">
        <f>+BCH!F701</f>
        <v>2345250048</v>
      </c>
      <c r="H1431" s="6">
        <f>+XMR!F1291</f>
        <v>178828000</v>
      </c>
      <c r="I1431" s="6">
        <f>+ZEC!F732</f>
        <v>157702000</v>
      </c>
      <c r="J1431" s="5">
        <f>+EOS!F701</f>
        <v>133125000</v>
      </c>
      <c r="K1431" s="5">
        <f>+DASH!F1387</f>
        <v>415879008</v>
      </c>
      <c r="L1431" s="5">
        <f>+XLM!F1215</f>
        <v>232135008</v>
      </c>
      <c r="N1431" s="6">
        <f t="shared" si="24"/>
        <v>19955049880</v>
      </c>
      <c r="O1431" s="6"/>
    </row>
    <row r="1432" spans="1:15" x14ac:dyDescent="0.25">
      <c r="A1432" s="4">
        <v>43069</v>
      </c>
      <c r="B1432" s="5">
        <f>BTC!F1432</f>
        <v>8310689792</v>
      </c>
      <c r="C1432" s="5">
        <f>+XRP!F1432</f>
        <v>270907008</v>
      </c>
      <c r="D1432" s="5">
        <f>+LTC!F1432</f>
        <v>481948000</v>
      </c>
      <c r="E1432" s="5">
        <f>+ETC!F672</f>
        <v>968075008</v>
      </c>
      <c r="F1432" s="5">
        <f>+ETH!F849</f>
        <v>1903040000</v>
      </c>
      <c r="G1432" s="5">
        <f>+BCH!F702</f>
        <v>1211730048</v>
      </c>
      <c r="H1432" s="6">
        <f>+XMR!F1292</f>
        <v>128112000</v>
      </c>
      <c r="I1432" s="6">
        <f>+ZEC!F733</f>
        <v>93494200</v>
      </c>
      <c r="J1432" s="5">
        <f>+EOS!F702</f>
        <v>92059600</v>
      </c>
      <c r="K1432" s="5">
        <f>+DASH!F1388</f>
        <v>498872000</v>
      </c>
      <c r="L1432" s="5">
        <f>+XLM!F1216</f>
        <v>66684900</v>
      </c>
      <c r="N1432" s="6">
        <f t="shared" si="24"/>
        <v>14025612556</v>
      </c>
      <c r="O1432" s="6"/>
    </row>
    <row r="1433" spans="1:15" x14ac:dyDescent="0.25">
      <c r="A1433" s="3">
        <v>43070</v>
      </c>
      <c r="B1433" s="5">
        <f>BTC!F1433</f>
        <v>6783119872</v>
      </c>
      <c r="C1433" s="5">
        <f>+XRP!F1433</f>
        <v>182992000</v>
      </c>
      <c r="D1433" s="5">
        <f>+LTC!F1433</f>
        <v>561342976</v>
      </c>
      <c r="E1433" s="5">
        <f>+ETC!F673</f>
        <v>853734976</v>
      </c>
      <c r="F1433" s="5">
        <f>+ETH!F850</f>
        <v>1247879936</v>
      </c>
      <c r="G1433" s="5">
        <f>+BCH!F703</f>
        <v>965150976</v>
      </c>
      <c r="H1433" s="6">
        <f>+XMR!F1293</f>
        <v>70430496</v>
      </c>
      <c r="I1433" s="6">
        <f>+ZEC!F734</f>
        <v>78854200</v>
      </c>
      <c r="J1433" s="5">
        <f>+EOS!F703</f>
        <v>74402000</v>
      </c>
      <c r="K1433" s="5">
        <f>+DASH!F1389</f>
        <v>286044000</v>
      </c>
      <c r="L1433" s="5">
        <f>+XLM!F1217</f>
        <v>102074000</v>
      </c>
      <c r="N1433" s="6">
        <f t="shared" si="24"/>
        <v>11206025432</v>
      </c>
      <c r="O1433" s="6"/>
    </row>
    <row r="1434" spans="1:15" x14ac:dyDescent="0.25">
      <c r="A1434" s="4">
        <v>43071</v>
      </c>
      <c r="B1434" s="5">
        <f>BTC!F1434</f>
        <v>5138500096</v>
      </c>
      <c r="C1434" s="5">
        <f>+XRP!F1434</f>
        <v>118250000</v>
      </c>
      <c r="D1434" s="5">
        <f>+LTC!F1434</f>
        <v>402553984</v>
      </c>
      <c r="E1434" s="5">
        <f>+ETC!F674</f>
        <v>605113024</v>
      </c>
      <c r="F1434" s="5">
        <f>+ETH!F851</f>
        <v>943649984</v>
      </c>
      <c r="G1434" s="5">
        <f>+BCH!F704</f>
        <v>574510016</v>
      </c>
      <c r="H1434" s="6">
        <f>+XMR!F1294</f>
        <v>80791104</v>
      </c>
      <c r="I1434" s="6">
        <f>+ZEC!F735</f>
        <v>63555100</v>
      </c>
      <c r="J1434" s="5">
        <f>+EOS!F704</f>
        <v>163479008</v>
      </c>
      <c r="K1434" s="5">
        <f>+DASH!F1390</f>
        <v>188147008</v>
      </c>
      <c r="L1434" s="5">
        <f>+XLM!F1218</f>
        <v>82791104</v>
      </c>
      <c r="N1434" s="6">
        <f t="shared" si="24"/>
        <v>8361340428</v>
      </c>
      <c r="O1434" s="6"/>
    </row>
    <row r="1435" spans="1:15" x14ac:dyDescent="0.25">
      <c r="A1435" s="3">
        <v>43072</v>
      </c>
      <c r="B1435" s="5">
        <f>BTC!F1435</f>
        <v>6608309760</v>
      </c>
      <c r="C1435" s="5">
        <f>+XRP!F1435</f>
        <v>134710000</v>
      </c>
      <c r="D1435" s="5">
        <f>+LTC!F1435</f>
        <v>364022016</v>
      </c>
      <c r="E1435" s="5">
        <f>+ETC!F675</f>
        <v>401675008</v>
      </c>
      <c r="F1435" s="5">
        <f>+ETH!F852</f>
        <v>990556992</v>
      </c>
      <c r="G1435" s="5">
        <f>+BCH!F705</f>
        <v>1476739968</v>
      </c>
      <c r="H1435" s="6">
        <f>+XMR!F1295</f>
        <v>111303000</v>
      </c>
      <c r="I1435" s="6">
        <f>+ZEC!F736</f>
        <v>85387904</v>
      </c>
      <c r="J1435" s="5">
        <f>+EOS!F705</f>
        <v>132280000</v>
      </c>
      <c r="K1435" s="5">
        <f>+DASH!F1391</f>
        <v>192447008</v>
      </c>
      <c r="L1435" s="5">
        <f>+XLM!F1219</f>
        <v>55809800</v>
      </c>
      <c r="N1435" s="6">
        <f t="shared" si="24"/>
        <v>10553241456</v>
      </c>
      <c r="O1435" s="6"/>
    </row>
    <row r="1436" spans="1:15" x14ac:dyDescent="0.25">
      <c r="A1436" s="4">
        <v>43073</v>
      </c>
      <c r="B1436" s="5">
        <f>BTC!F1436</f>
        <v>6132409856</v>
      </c>
      <c r="C1436" s="5">
        <f>+XRP!F1436</f>
        <v>104650000</v>
      </c>
      <c r="D1436" s="5">
        <f>+LTC!F1436</f>
        <v>331151008</v>
      </c>
      <c r="E1436" s="5">
        <f>+ETC!F676</f>
        <v>274351008</v>
      </c>
      <c r="F1436" s="5">
        <f>+ETH!F853</f>
        <v>1005550016</v>
      </c>
      <c r="G1436" s="5">
        <f>+BCH!F706</f>
        <v>780633984</v>
      </c>
      <c r="H1436" s="6">
        <f>+XMR!F1296</f>
        <v>74534400</v>
      </c>
      <c r="I1436" s="6">
        <f>+ZEC!F737</f>
        <v>61649200</v>
      </c>
      <c r="J1436" s="5">
        <f>+EOS!F706</f>
        <v>163900000</v>
      </c>
      <c r="K1436" s="5">
        <f>+DASH!F1392</f>
        <v>152280992</v>
      </c>
      <c r="L1436" s="5">
        <f>+XLM!F1220</f>
        <v>37476600</v>
      </c>
      <c r="N1436" s="6">
        <f t="shared" si="24"/>
        <v>9118587064</v>
      </c>
      <c r="O1436" s="6"/>
    </row>
    <row r="1437" spans="1:15" x14ac:dyDescent="0.25">
      <c r="A1437" s="3">
        <v>43074</v>
      </c>
      <c r="B1437" s="5">
        <f>BTC!F1437</f>
        <v>6895260160</v>
      </c>
      <c r="C1437" s="5">
        <f>+XRP!F1437</f>
        <v>174591008</v>
      </c>
      <c r="D1437" s="5">
        <f>+LTC!F1437</f>
        <v>328726016</v>
      </c>
      <c r="E1437" s="5">
        <f>+ETC!F677</f>
        <v>331676992</v>
      </c>
      <c r="F1437" s="5">
        <f>+ETH!F854</f>
        <v>1216720000</v>
      </c>
      <c r="G1437" s="5">
        <f>+BCH!F707</f>
        <v>1032800000</v>
      </c>
      <c r="H1437" s="6">
        <f>+XMR!F1297</f>
        <v>352326016</v>
      </c>
      <c r="I1437" s="6">
        <f>+ZEC!F738</f>
        <v>72757600</v>
      </c>
      <c r="J1437" s="5">
        <f>+EOS!F707</f>
        <v>181418000</v>
      </c>
      <c r="K1437" s="5">
        <f>+DASH!F1393</f>
        <v>201103008</v>
      </c>
      <c r="L1437" s="5">
        <f>+XLM!F1221</f>
        <v>152740992</v>
      </c>
      <c r="N1437" s="6">
        <f t="shared" si="24"/>
        <v>10940119792</v>
      </c>
      <c r="O1437" s="6"/>
    </row>
    <row r="1438" spans="1:15" x14ac:dyDescent="0.25">
      <c r="A1438" s="4">
        <v>43075</v>
      </c>
      <c r="B1438" s="5">
        <f>BTC!F1438</f>
        <v>12656300032</v>
      </c>
      <c r="C1438" s="5">
        <f>+XRP!F1438</f>
        <v>274526016</v>
      </c>
      <c r="D1438" s="5">
        <f>+LTC!F1438</f>
        <v>547512000</v>
      </c>
      <c r="E1438" s="5">
        <f>+ETC!F678</f>
        <v>407100000</v>
      </c>
      <c r="F1438" s="5">
        <f>+ETH!F855</f>
        <v>1998259968</v>
      </c>
      <c r="G1438" s="5">
        <f>+BCH!F708</f>
        <v>1154620032</v>
      </c>
      <c r="H1438" s="6">
        <f>+XMR!F1298</f>
        <v>543884032</v>
      </c>
      <c r="I1438" s="6">
        <f>+ZEC!F739</f>
        <v>206504000</v>
      </c>
      <c r="J1438" s="5">
        <f>+EOS!F708</f>
        <v>200252992</v>
      </c>
      <c r="K1438" s="5">
        <f>+DASH!F1394</f>
        <v>249072992</v>
      </c>
      <c r="L1438" s="5">
        <f>+XLM!F1222</f>
        <v>384659008</v>
      </c>
      <c r="N1438" s="6">
        <f t="shared" ref="N1438:N1501" si="25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5">
        <f>BTC!F1439</f>
        <v>17950699520</v>
      </c>
      <c r="C1439" s="5">
        <f>+XRP!F1439</f>
        <v>275204992</v>
      </c>
      <c r="D1439" s="5">
        <f>+LTC!F1439</f>
        <v>645691008</v>
      </c>
      <c r="E1439" s="5">
        <f>+ETC!F679</f>
        <v>449012992</v>
      </c>
      <c r="F1439" s="5">
        <f>+ETH!F856</f>
        <v>2129570048</v>
      </c>
      <c r="G1439" s="5">
        <f>+BCH!F709</f>
        <v>1285209984</v>
      </c>
      <c r="H1439" s="6">
        <f>+XMR!F1299</f>
        <v>299528000</v>
      </c>
      <c r="I1439" s="6">
        <f>+ZEC!F740</f>
        <v>125668000</v>
      </c>
      <c r="J1439" s="5">
        <f>+EOS!F709</f>
        <v>183666000</v>
      </c>
      <c r="K1439" s="5">
        <f>+DASH!F1395</f>
        <v>249304992</v>
      </c>
      <c r="L1439" s="5">
        <f>+XLM!F1223</f>
        <v>312352992</v>
      </c>
      <c r="N1439" s="6">
        <f t="shared" si="25"/>
        <v>23905908528</v>
      </c>
      <c r="O1439" s="6"/>
    </row>
    <row r="1440" spans="1:15" x14ac:dyDescent="0.25">
      <c r="A1440" s="4">
        <v>43077</v>
      </c>
      <c r="B1440" s="5">
        <f>BTC!F1440</f>
        <v>21135998976</v>
      </c>
      <c r="C1440" s="5">
        <f>+XRP!F1440</f>
        <v>660172032</v>
      </c>
      <c r="D1440" s="5">
        <f>+LTC!F1440</f>
        <v>1515559936</v>
      </c>
      <c r="E1440" s="5">
        <f>+ETC!F680</f>
        <v>581400000</v>
      </c>
      <c r="F1440" s="5">
        <f>+ETH!F857</f>
        <v>2336379904</v>
      </c>
      <c r="G1440" s="5">
        <f>+BCH!F710</f>
        <v>2553979904</v>
      </c>
      <c r="H1440" s="6">
        <f>+XMR!F1300</f>
        <v>201496992</v>
      </c>
      <c r="I1440" s="6">
        <f>+ZEC!F741</f>
        <v>127793000</v>
      </c>
      <c r="J1440" s="5">
        <f>+EOS!F710</f>
        <v>149508000</v>
      </c>
      <c r="K1440" s="5">
        <f>+DASH!F1396</f>
        <v>288291008</v>
      </c>
      <c r="L1440" s="5">
        <f>+XLM!F1224</f>
        <v>188452000</v>
      </c>
      <c r="N1440" s="6">
        <f t="shared" si="25"/>
        <v>29739031752</v>
      </c>
      <c r="O1440" s="6"/>
    </row>
    <row r="1441" spans="1:15" x14ac:dyDescent="0.25">
      <c r="A1441" s="3">
        <v>43078</v>
      </c>
      <c r="B1441" s="5">
        <f>BTC!F1441</f>
        <v>13911300096</v>
      </c>
      <c r="C1441" s="5">
        <f>+XRP!F1441</f>
        <v>205288992</v>
      </c>
      <c r="D1441" s="5">
        <f>+LTC!F1441</f>
        <v>2436539904</v>
      </c>
      <c r="E1441" s="5">
        <f>+ETC!F681</f>
        <v>585616000</v>
      </c>
      <c r="F1441" s="5">
        <f>+ETH!F858</f>
        <v>2003849984</v>
      </c>
      <c r="G1441" s="5">
        <f>+BCH!F711</f>
        <v>1059609984</v>
      </c>
      <c r="H1441" s="6">
        <f>+XMR!F1301</f>
        <v>161152000</v>
      </c>
      <c r="I1441" s="6">
        <f>+ZEC!F742</f>
        <v>132799000</v>
      </c>
      <c r="J1441" s="5">
        <f>+EOS!F711</f>
        <v>133142000</v>
      </c>
      <c r="K1441" s="5">
        <f>+DASH!F1397</f>
        <v>211738000</v>
      </c>
      <c r="L1441" s="5">
        <f>+XLM!F1225</f>
        <v>102117000</v>
      </c>
      <c r="N1441" s="6">
        <f t="shared" si="25"/>
        <v>20943152960</v>
      </c>
      <c r="O1441" s="6"/>
    </row>
    <row r="1442" spans="1:15" x14ac:dyDescent="0.25">
      <c r="A1442" s="4">
        <v>43079</v>
      </c>
      <c r="B1442" s="5">
        <f>BTC!F1442</f>
        <v>13433299968</v>
      </c>
      <c r="C1442" s="5">
        <f>+XRP!F1442</f>
        <v>198174000</v>
      </c>
      <c r="D1442" s="5">
        <f>+LTC!F1442</f>
        <v>1087340032</v>
      </c>
      <c r="E1442" s="5">
        <f>+ETC!F682</f>
        <v>463748000</v>
      </c>
      <c r="F1442" s="5">
        <f>+ETH!F859</f>
        <v>1404179968</v>
      </c>
      <c r="G1442" s="5">
        <f>+BCH!F712</f>
        <v>885886016</v>
      </c>
      <c r="H1442" s="6">
        <f>+XMR!F1302</f>
        <v>142120000</v>
      </c>
      <c r="I1442" s="6">
        <f>+ZEC!F743</f>
        <v>107504000</v>
      </c>
      <c r="J1442" s="5">
        <f>+EOS!F712</f>
        <v>98890000</v>
      </c>
      <c r="K1442" s="5">
        <f>+DASH!F1398</f>
        <v>190183008</v>
      </c>
      <c r="L1442" s="5">
        <f>+XLM!F1226</f>
        <v>91047600</v>
      </c>
      <c r="N1442" s="6">
        <f t="shared" si="25"/>
        <v>18102372592</v>
      </c>
      <c r="O1442" s="6"/>
    </row>
    <row r="1443" spans="1:15" x14ac:dyDescent="0.25">
      <c r="A1443" s="3">
        <v>43080</v>
      </c>
      <c r="B1443" s="5">
        <f>BTC!F1443</f>
        <v>12153900032</v>
      </c>
      <c r="C1443" s="5">
        <f>+XRP!F1443</f>
        <v>176100992</v>
      </c>
      <c r="D1443" s="5">
        <f>+LTC!F1443</f>
        <v>2913979904</v>
      </c>
      <c r="E1443" s="5">
        <f>+ETC!F683</f>
        <v>470359008</v>
      </c>
      <c r="F1443" s="5">
        <f>+ETH!F860</f>
        <v>1771440000</v>
      </c>
      <c r="G1443" s="5">
        <f>+BCH!F713</f>
        <v>922792000</v>
      </c>
      <c r="H1443" s="6">
        <f>+XMR!F1303</f>
        <v>152496992</v>
      </c>
      <c r="I1443" s="6">
        <f>+ZEC!F744</f>
        <v>115200000</v>
      </c>
      <c r="J1443" s="5">
        <f>+EOS!F713</f>
        <v>153155008</v>
      </c>
      <c r="K1443" s="5">
        <f>+DASH!F1399</f>
        <v>184131008</v>
      </c>
      <c r="L1443" s="5">
        <f>+XLM!F1227</f>
        <v>117548000</v>
      </c>
      <c r="N1443" s="6">
        <f t="shared" si="25"/>
        <v>19131102944</v>
      </c>
      <c r="O1443" s="6"/>
    </row>
    <row r="1444" spans="1:15" x14ac:dyDescent="0.25">
      <c r="A1444" s="4">
        <v>43081</v>
      </c>
      <c r="B1444" s="5">
        <f>BTC!F1444</f>
        <v>14603799552</v>
      </c>
      <c r="C1444" s="5">
        <f>+XRP!F1444</f>
        <v>1555040000</v>
      </c>
      <c r="D1444" s="5">
        <f>+LTC!F1444</f>
        <v>6961679872</v>
      </c>
      <c r="E1444" s="5">
        <f>+ETC!F684</f>
        <v>819044992</v>
      </c>
      <c r="F1444" s="5">
        <f>+ETH!F861</f>
        <v>5179829760</v>
      </c>
      <c r="G1444" s="5">
        <f>+BCH!F714</f>
        <v>1386249984</v>
      </c>
      <c r="H1444" s="6">
        <f>+XMR!F1304</f>
        <v>271785984</v>
      </c>
      <c r="I1444" s="6">
        <f>+ZEC!F745</f>
        <v>191288000</v>
      </c>
      <c r="J1444" s="5">
        <f>+EOS!F714</f>
        <v>266450000</v>
      </c>
      <c r="K1444" s="5">
        <f>+DASH!F1400</f>
        <v>370539008</v>
      </c>
      <c r="L1444" s="5">
        <f>+XLM!F1228</f>
        <v>135847008</v>
      </c>
      <c r="N1444" s="6">
        <f t="shared" si="25"/>
        <v>31741554160</v>
      </c>
      <c r="O1444" s="6"/>
    </row>
    <row r="1445" spans="1:15" x14ac:dyDescent="0.25">
      <c r="A1445" s="3">
        <v>43082</v>
      </c>
      <c r="B1445" s="5">
        <f>BTC!F1445</f>
        <v>12976900096</v>
      </c>
      <c r="C1445" s="5">
        <f>+XRP!F1445</f>
        <v>2738759936</v>
      </c>
      <c r="D1445" s="5">
        <f>+LTC!F1445</f>
        <v>3409789952</v>
      </c>
      <c r="E1445" s="5">
        <f>+ETC!F685</f>
        <v>688510976</v>
      </c>
      <c r="F1445" s="5">
        <f>+ETH!F862</f>
        <v>4524539904</v>
      </c>
      <c r="G1445" s="5">
        <f>+BCH!F715</f>
        <v>1245190016</v>
      </c>
      <c r="H1445" s="6">
        <f>+XMR!F1305</f>
        <v>248583008</v>
      </c>
      <c r="I1445" s="6">
        <f>+ZEC!F746</f>
        <v>265914000</v>
      </c>
      <c r="J1445" s="5">
        <f>+EOS!F715</f>
        <v>663820992</v>
      </c>
      <c r="K1445" s="5">
        <f>+DASH!F1401</f>
        <v>268426000</v>
      </c>
      <c r="L1445" s="5">
        <f>+XLM!F1229</f>
        <v>107122000</v>
      </c>
      <c r="N1445" s="6">
        <f t="shared" si="25"/>
        <v>27137556880</v>
      </c>
      <c r="O1445" s="6"/>
    </row>
    <row r="1446" spans="1:15" x14ac:dyDescent="0.25">
      <c r="A1446" s="4">
        <v>43083</v>
      </c>
      <c r="B1446" s="5">
        <f>BTC!F1446</f>
        <v>13777399808</v>
      </c>
      <c r="C1446" s="5">
        <f>+XRP!F1446</f>
        <v>6358700032</v>
      </c>
      <c r="D1446" s="5">
        <f>+LTC!F1446</f>
        <v>2114880000</v>
      </c>
      <c r="E1446" s="5">
        <f>+ETC!F686</f>
        <v>632755008</v>
      </c>
      <c r="F1446" s="5">
        <f>+ETH!F863</f>
        <v>3821580032</v>
      </c>
      <c r="G1446" s="5">
        <f>+BCH!F716</f>
        <v>2717410048</v>
      </c>
      <c r="H1446" s="6">
        <f>+XMR!F1306</f>
        <v>261052992</v>
      </c>
      <c r="I1446" s="6">
        <f>+ZEC!F747</f>
        <v>423032992</v>
      </c>
      <c r="J1446" s="5">
        <f>+EOS!F716</f>
        <v>613600000</v>
      </c>
      <c r="K1446" s="5">
        <f>+DASH!F1402</f>
        <v>259303008</v>
      </c>
      <c r="L1446" s="5">
        <f>+XLM!F1230</f>
        <v>281635008</v>
      </c>
      <c r="N1446" s="6">
        <f t="shared" si="25"/>
        <v>31261348928</v>
      </c>
      <c r="O1446" s="6"/>
    </row>
    <row r="1447" spans="1:15" x14ac:dyDescent="0.25">
      <c r="A1447" s="3">
        <v>43084</v>
      </c>
      <c r="B1447" s="5">
        <f>BTC!F1447</f>
        <v>14309999616</v>
      </c>
      <c r="C1447" s="5">
        <f>+XRP!F1447</f>
        <v>3194210048</v>
      </c>
      <c r="D1447" s="5">
        <f>+LTC!F1447</f>
        <v>2599940096</v>
      </c>
      <c r="E1447" s="5">
        <f>+ETC!F687</f>
        <v>526729984</v>
      </c>
      <c r="F1447" s="5">
        <f>+ETH!F864</f>
        <v>2758710016</v>
      </c>
      <c r="G1447" s="5">
        <f>+BCH!F717</f>
        <v>1457229952</v>
      </c>
      <c r="H1447" s="6">
        <f>+XMR!F1307</f>
        <v>163054000</v>
      </c>
      <c r="I1447" s="6">
        <f>+ZEC!F748</f>
        <v>220484000</v>
      </c>
      <c r="J1447" s="5">
        <f>+EOS!F717</f>
        <v>640457984</v>
      </c>
      <c r="K1447" s="5">
        <f>+DASH!F1403</f>
        <v>191527008</v>
      </c>
      <c r="L1447" s="5">
        <f>+XLM!F1231</f>
        <v>260228992</v>
      </c>
      <c r="N1447" s="6">
        <f t="shared" si="25"/>
        <v>26322571696</v>
      </c>
      <c r="O1447" s="6"/>
    </row>
    <row r="1448" spans="1:15" x14ac:dyDescent="0.25">
      <c r="A1448" s="4">
        <v>43085</v>
      </c>
      <c r="B1448" s="5">
        <f>BTC!F1448</f>
        <v>12740599808</v>
      </c>
      <c r="C1448" s="5">
        <f>+XRP!F1448</f>
        <v>1334770048</v>
      </c>
      <c r="D1448" s="5">
        <f>+LTC!F1448</f>
        <v>1291379968</v>
      </c>
      <c r="E1448" s="5">
        <f>+ETC!F688</f>
        <v>1104770048</v>
      </c>
      <c r="F1448" s="5">
        <f>+ETH!F865</f>
        <v>2165690112</v>
      </c>
      <c r="G1448" s="5">
        <f>+BCH!F718</f>
        <v>971254976</v>
      </c>
      <c r="H1448" s="6">
        <f>+XMR!F1308</f>
        <v>164860992</v>
      </c>
      <c r="I1448" s="6">
        <f>+ZEC!F749</f>
        <v>150140000</v>
      </c>
      <c r="J1448" s="5">
        <f>+EOS!F718</f>
        <v>540462016</v>
      </c>
      <c r="K1448" s="5">
        <f>+DASH!F1404</f>
        <v>195788000</v>
      </c>
      <c r="L1448" s="5">
        <f>+XLM!F1232</f>
        <v>234172992</v>
      </c>
      <c r="N1448" s="6">
        <f t="shared" si="25"/>
        <v>20893888960</v>
      </c>
      <c r="O1448" s="6"/>
    </row>
    <row r="1449" spans="1:15" x14ac:dyDescent="0.25">
      <c r="A1449" s="3">
        <v>43086</v>
      </c>
      <c r="B1449" s="5">
        <f>BTC!F1449</f>
        <v>13314599936</v>
      </c>
      <c r="C1449" s="5">
        <f>+XRP!F1449</f>
        <v>805200000</v>
      </c>
      <c r="D1449" s="5">
        <f>+LTC!F1449</f>
        <v>1703580032</v>
      </c>
      <c r="E1449" s="5">
        <f>+ETC!F689</f>
        <v>428825984</v>
      </c>
      <c r="F1449" s="5">
        <f>+ETH!F866</f>
        <v>2147389952</v>
      </c>
      <c r="G1449" s="5">
        <f>+BCH!F719</f>
        <v>1020590016</v>
      </c>
      <c r="H1449" s="6">
        <f>+XMR!F1309</f>
        <v>278704992</v>
      </c>
      <c r="I1449" s="6">
        <f>+ZEC!F750</f>
        <v>305008000</v>
      </c>
      <c r="J1449" s="5">
        <f>+EOS!F719</f>
        <v>361464000</v>
      </c>
      <c r="K1449" s="5">
        <f>+DASH!F1405</f>
        <v>460593984</v>
      </c>
      <c r="L1449" s="5">
        <f>+XLM!F1233</f>
        <v>423360992</v>
      </c>
      <c r="N1449" s="6">
        <f t="shared" si="25"/>
        <v>21249317888</v>
      </c>
      <c r="O1449" s="6"/>
    </row>
    <row r="1450" spans="1:15" x14ac:dyDescent="0.25">
      <c r="A1450" s="4">
        <v>43087</v>
      </c>
      <c r="B1450" s="5">
        <f>BTC!F1450</f>
        <v>14839499776</v>
      </c>
      <c r="C1450" s="5">
        <f>+XRP!F1450</f>
        <v>1342720000</v>
      </c>
      <c r="D1450" s="5">
        <f>+LTC!F1450</f>
        <v>1966599936</v>
      </c>
      <c r="E1450" s="5">
        <f>+ETC!F690</f>
        <v>1072099968</v>
      </c>
      <c r="F1450" s="5">
        <f>+ETH!F867</f>
        <v>3249230080</v>
      </c>
      <c r="G1450" s="5">
        <f>+BCH!F720</f>
        <v>2538650112</v>
      </c>
      <c r="H1450" s="6">
        <f>+XMR!F1310</f>
        <v>217306000</v>
      </c>
      <c r="I1450" s="6">
        <f>+ZEC!F751</f>
        <v>348896992</v>
      </c>
      <c r="J1450" s="5">
        <f>+EOS!F720</f>
        <v>577649984</v>
      </c>
      <c r="K1450" s="5">
        <f>+DASH!F1406</f>
        <v>278638016</v>
      </c>
      <c r="L1450" s="5">
        <f>+XLM!F1234</f>
        <v>201720992</v>
      </c>
      <c r="N1450" s="6">
        <f t="shared" si="25"/>
        <v>26633011856</v>
      </c>
      <c r="O1450" s="6"/>
    </row>
    <row r="1451" spans="1:15" x14ac:dyDescent="0.25">
      <c r="A1451" s="3">
        <v>43088</v>
      </c>
      <c r="B1451" s="5">
        <f>BTC!F1451</f>
        <v>16894499840</v>
      </c>
      <c r="C1451" s="5">
        <f>+XRP!F1451</f>
        <v>1449670016</v>
      </c>
      <c r="D1451" s="5">
        <f>+LTC!F1451</f>
        <v>2150479872</v>
      </c>
      <c r="E1451" s="5">
        <f>+ETC!F691</f>
        <v>931713024</v>
      </c>
      <c r="F1451" s="5">
        <f>+ETH!F868</f>
        <v>4096549888</v>
      </c>
      <c r="G1451" s="5">
        <f>+BCH!F721</f>
        <v>3913339904</v>
      </c>
      <c r="H1451" s="6">
        <f>+XMR!F1311</f>
        <v>317292000</v>
      </c>
      <c r="I1451" s="6">
        <f>+ZEC!F752</f>
        <v>287416992</v>
      </c>
      <c r="J1451" s="5">
        <f>+EOS!F721</f>
        <v>1688240000</v>
      </c>
      <c r="K1451" s="5">
        <f>+DASH!F1407</f>
        <v>302868992</v>
      </c>
      <c r="L1451" s="5">
        <f>+XLM!F1235</f>
        <v>212548992</v>
      </c>
      <c r="N1451" s="6">
        <f t="shared" si="25"/>
        <v>32244619520</v>
      </c>
      <c r="O1451" s="6"/>
    </row>
    <row r="1452" spans="1:15" x14ac:dyDescent="0.25">
      <c r="A1452" s="4">
        <v>43089</v>
      </c>
      <c r="B1452" s="5">
        <f>BTC!F1452</f>
        <v>22149699584</v>
      </c>
      <c r="C1452" s="5">
        <f>+XRP!F1452</f>
        <v>1007420032</v>
      </c>
      <c r="D1452" s="5">
        <f>+LTC!F1452</f>
        <v>2104060032</v>
      </c>
      <c r="E1452" s="5">
        <f>+ETC!F692</f>
        <v>920793024</v>
      </c>
      <c r="F1452" s="5">
        <f>+ETH!F869</f>
        <v>3969939968</v>
      </c>
      <c r="G1452" s="5">
        <f>+BCH!F722</f>
        <v>11889600512</v>
      </c>
      <c r="H1452" s="6">
        <f>+XMR!F1312</f>
        <v>498648000</v>
      </c>
      <c r="I1452" s="6">
        <f>+ZEC!F753</f>
        <v>305316000</v>
      </c>
      <c r="J1452" s="5">
        <f>+EOS!F722</f>
        <v>775977024</v>
      </c>
      <c r="K1452" s="5">
        <f>+DASH!F1408</f>
        <v>816872000</v>
      </c>
      <c r="L1452" s="5">
        <f>+XLM!F1236</f>
        <v>250599008</v>
      </c>
      <c r="N1452" s="6">
        <f t="shared" si="25"/>
        <v>44688925184</v>
      </c>
      <c r="O1452" s="6"/>
    </row>
    <row r="1453" spans="1:15" x14ac:dyDescent="0.25">
      <c r="A1453" s="3">
        <v>43090</v>
      </c>
      <c r="B1453" s="5">
        <f>BTC!F1453</f>
        <v>16516599808</v>
      </c>
      <c r="C1453" s="5">
        <f>+XRP!F1453</f>
        <v>3626109952</v>
      </c>
      <c r="D1453" s="5">
        <f>+LTC!F1453</f>
        <v>1555939968</v>
      </c>
      <c r="E1453" s="5">
        <f>+ETC!F693</f>
        <v>825238976</v>
      </c>
      <c r="F1453" s="5">
        <f>+ETH!F870</f>
        <v>3569060096</v>
      </c>
      <c r="G1453" s="5">
        <f>+BCH!F723</f>
        <v>3664329984</v>
      </c>
      <c r="H1453" s="6">
        <f>+XMR!F1313</f>
        <v>354020992</v>
      </c>
      <c r="I1453" s="6">
        <f>+ZEC!F754</f>
        <v>279558016</v>
      </c>
      <c r="J1453" s="5">
        <f>+EOS!F723</f>
        <v>349756000</v>
      </c>
      <c r="K1453" s="5">
        <f>+DASH!F1409</f>
        <v>476900000</v>
      </c>
      <c r="L1453" s="5">
        <f>+XLM!F1237</f>
        <v>199122000</v>
      </c>
      <c r="N1453" s="6">
        <f t="shared" si="25"/>
        <v>31416635792</v>
      </c>
      <c r="O1453" s="6"/>
    </row>
    <row r="1454" spans="1:15" x14ac:dyDescent="0.25">
      <c r="A1454" s="4">
        <v>43091</v>
      </c>
      <c r="B1454" s="5">
        <f>BTC!F1454</f>
        <v>22197999616</v>
      </c>
      <c r="C1454" s="5">
        <f>+XRP!F1454</f>
        <v>4644700160</v>
      </c>
      <c r="D1454" s="5">
        <f>+LTC!F1454</f>
        <v>2938040064</v>
      </c>
      <c r="E1454" s="5">
        <f>+ETC!F694</f>
        <v>817384000</v>
      </c>
      <c r="F1454" s="5">
        <f>+ETH!F871</f>
        <v>4977710080</v>
      </c>
      <c r="G1454" s="5">
        <f>+BCH!F724</f>
        <v>3877769984</v>
      </c>
      <c r="H1454" s="6">
        <f>+XMR!F1314</f>
        <v>334616992</v>
      </c>
      <c r="I1454" s="6">
        <f>+ZEC!F755</f>
        <v>351520992</v>
      </c>
      <c r="J1454" s="5">
        <f>+EOS!F724</f>
        <v>612398016</v>
      </c>
      <c r="K1454" s="5">
        <f>+DASH!F1410</f>
        <v>510588000</v>
      </c>
      <c r="L1454" s="5">
        <f>+XLM!F1238</f>
        <v>229459008</v>
      </c>
      <c r="N1454" s="6">
        <f t="shared" si="25"/>
        <v>41492186912</v>
      </c>
      <c r="O1454" s="6"/>
    </row>
    <row r="1455" spans="1:15" x14ac:dyDescent="0.25">
      <c r="A1455" s="3">
        <v>43092</v>
      </c>
      <c r="B1455" s="5">
        <f>BTC!F1455</f>
        <v>13086000128</v>
      </c>
      <c r="C1455" s="5">
        <f>+XRP!F1455</f>
        <v>1497590016</v>
      </c>
      <c r="D1455" s="5">
        <f>+LTC!F1455</f>
        <v>1352579968</v>
      </c>
      <c r="E1455" s="5">
        <f>+ETC!F695</f>
        <v>385223008</v>
      </c>
      <c r="F1455" s="5">
        <f>+ETH!F872</f>
        <v>2480339968</v>
      </c>
      <c r="G1455" s="5">
        <f>+BCH!F725</f>
        <v>2843310080</v>
      </c>
      <c r="H1455" s="6">
        <f>+XMR!F1315</f>
        <v>190116992</v>
      </c>
      <c r="I1455" s="6">
        <f>+ZEC!F756</f>
        <v>231311008</v>
      </c>
      <c r="J1455" s="5">
        <f>+EOS!F725</f>
        <v>233174000</v>
      </c>
      <c r="K1455" s="5">
        <f>+DASH!F1411</f>
        <v>327128992</v>
      </c>
      <c r="L1455" s="5">
        <f>+XLM!F1239</f>
        <v>116122000</v>
      </c>
      <c r="N1455" s="6">
        <f t="shared" si="25"/>
        <v>22742896160</v>
      </c>
      <c r="O1455" s="6"/>
    </row>
    <row r="1456" spans="1:15" x14ac:dyDescent="0.25">
      <c r="A1456" s="4">
        <v>43093</v>
      </c>
      <c r="B1456" s="5">
        <f>BTC!F1456</f>
        <v>11572299776</v>
      </c>
      <c r="C1456" s="5">
        <f>+XRP!F1456</f>
        <v>754958976</v>
      </c>
      <c r="D1456" s="5">
        <f>+LTC!F1456</f>
        <v>1122909952</v>
      </c>
      <c r="E1456" s="5">
        <f>+ETC!F696</f>
        <v>316552992</v>
      </c>
      <c r="F1456" s="5">
        <f>+ETH!F873</f>
        <v>2300549888</v>
      </c>
      <c r="G1456" s="5">
        <f>+BCH!F726</f>
        <v>1712160000</v>
      </c>
      <c r="H1456" s="6">
        <f>+XMR!F1316</f>
        <v>134675008</v>
      </c>
      <c r="I1456" s="6">
        <f>+ZEC!F757</f>
        <v>142136000</v>
      </c>
      <c r="J1456" s="5">
        <f>+EOS!F726</f>
        <v>192175008</v>
      </c>
      <c r="K1456" s="5">
        <f>+DASH!F1412</f>
        <v>230643008</v>
      </c>
      <c r="L1456" s="5">
        <f>+XLM!F1240</f>
        <v>71071600</v>
      </c>
      <c r="N1456" s="6">
        <f t="shared" si="25"/>
        <v>18550132208</v>
      </c>
      <c r="O1456" s="6"/>
    </row>
    <row r="1457" spans="1:15" x14ac:dyDescent="0.25">
      <c r="A1457" s="3">
        <v>43094</v>
      </c>
      <c r="B1457" s="5">
        <f>BTC!F1457</f>
        <v>10664699904</v>
      </c>
      <c r="C1457" s="5">
        <f>+XRP!F1457</f>
        <v>686014016</v>
      </c>
      <c r="D1457" s="5">
        <f>+LTC!F1457</f>
        <v>804377024</v>
      </c>
      <c r="E1457" s="5">
        <f>+ETC!F697</f>
        <v>258235008</v>
      </c>
      <c r="F1457" s="5">
        <f>+ETH!F874</f>
        <v>2491760128</v>
      </c>
      <c r="G1457" s="5">
        <f>+BCH!F727</f>
        <v>1355440000</v>
      </c>
      <c r="H1457" s="6">
        <f>+XMR!F1317</f>
        <v>119632000</v>
      </c>
      <c r="I1457" s="6">
        <f>+ZEC!F758</f>
        <v>139364992</v>
      </c>
      <c r="J1457" s="5">
        <f>+EOS!F727</f>
        <v>337892992</v>
      </c>
      <c r="K1457" s="5">
        <f>+DASH!F1413</f>
        <v>195124000</v>
      </c>
      <c r="L1457" s="5">
        <f>+XLM!F1241</f>
        <v>71737296</v>
      </c>
      <c r="N1457" s="6">
        <f t="shared" si="25"/>
        <v>17124277360</v>
      </c>
      <c r="O1457" s="6"/>
    </row>
    <row r="1458" spans="1:15" x14ac:dyDescent="0.25">
      <c r="A1458" s="4">
        <v>43095</v>
      </c>
      <c r="B1458" s="5">
        <f>BTC!F1458</f>
        <v>13454300160</v>
      </c>
      <c r="C1458" s="5">
        <f>+XRP!F1458</f>
        <v>938846976</v>
      </c>
      <c r="D1458" s="5">
        <f>+LTC!F1458</f>
        <v>842993024</v>
      </c>
      <c r="E1458" s="5">
        <f>+ETC!F698</f>
        <v>317646016</v>
      </c>
      <c r="F1458" s="5">
        <f>+ETH!F875</f>
        <v>2201159936</v>
      </c>
      <c r="G1458" s="5">
        <f>+BCH!F728</f>
        <v>1544429952</v>
      </c>
      <c r="H1458" s="6">
        <f>+XMR!F1318</f>
        <v>161342000</v>
      </c>
      <c r="I1458" s="6">
        <f>+ZEC!F759</f>
        <v>139396992</v>
      </c>
      <c r="J1458" s="5">
        <f>+EOS!F728</f>
        <v>336595008</v>
      </c>
      <c r="K1458" s="5">
        <f>+DASH!F1414</f>
        <v>231984992</v>
      </c>
      <c r="L1458" s="5">
        <f>+XLM!F1242</f>
        <v>96759296</v>
      </c>
      <c r="N1458" s="6">
        <f t="shared" si="25"/>
        <v>20265454352</v>
      </c>
      <c r="O1458" s="6"/>
    </row>
    <row r="1459" spans="1:15" x14ac:dyDescent="0.25">
      <c r="A1459" s="3">
        <v>43096</v>
      </c>
      <c r="B1459" s="5">
        <f>BTC!F1459</f>
        <v>12487600128</v>
      </c>
      <c r="C1459" s="5">
        <f>+XRP!F1459</f>
        <v>2854259968</v>
      </c>
      <c r="D1459" s="5">
        <f>+LTC!F1459</f>
        <v>777137984</v>
      </c>
      <c r="E1459" s="5">
        <f>+ETC!F699</f>
        <v>217743008</v>
      </c>
      <c r="F1459" s="5">
        <f>+ETH!F876</f>
        <v>2100029952</v>
      </c>
      <c r="G1459" s="5">
        <f>+BCH!F729</f>
        <v>1406450048</v>
      </c>
      <c r="H1459" s="6">
        <f>+XMR!F1319</f>
        <v>250742000</v>
      </c>
      <c r="I1459" s="6">
        <f>+ZEC!F760</f>
        <v>143216992</v>
      </c>
      <c r="J1459" s="5">
        <f>+EOS!F729</f>
        <v>530216000</v>
      </c>
      <c r="K1459" s="5">
        <f>+DASH!F1415</f>
        <v>211339008</v>
      </c>
      <c r="L1459" s="5">
        <f>+XLM!F1243</f>
        <v>78509400</v>
      </c>
      <c r="N1459" s="6">
        <f t="shared" si="25"/>
        <v>21057244488</v>
      </c>
      <c r="O1459" s="6"/>
    </row>
    <row r="1460" spans="1:15" x14ac:dyDescent="0.25">
      <c r="A1460" s="4">
        <v>43097</v>
      </c>
      <c r="B1460" s="5">
        <f>BTC!F1460</f>
        <v>12336499712</v>
      </c>
      <c r="C1460" s="5">
        <f>+XRP!F1460</f>
        <v>2843300096</v>
      </c>
      <c r="D1460" s="5">
        <f>+LTC!F1460</f>
        <v>2593240064</v>
      </c>
      <c r="E1460" s="5">
        <f>+ETC!F700</f>
        <v>307104000</v>
      </c>
      <c r="F1460" s="5">
        <f>+ETH!F877</f>
        <v>2389149952</v>
      </c>
      <c r="G1460" s="5">
        <f>+BCH!F730</f>
        <v>3221299968</v>
      </c>
      <c r="H1460" s="6">
        <f>+XMR!F1320</f>
        <v>162716992</v>
      </c>
      <c r="I1460" s="6">
        <f>+ZEC!F761</f>
        <v>129796000</v>
      </c>
      <c r="J1460" s="5">
        <f>+EOS!F730</f>
        <v>478886016</v>
      </c>
      <c r="K1460" s="5">
        <f>+DASH!F1416</f>
        <v>190296000</v>
      </c>
      <c r="L1460" s="5">
        <f>+XLM!F1244</f>
        <v>75925400</v>
      </c>
      <c r="N1460" s="6">
        <f t="shared" si="25"/>
        <v>24728214200</v>
      </c>
      <c r="O1460" s="6"/>
    </row>
    <row r="1461" spans="1:15" x14ac:dyDescent="0.25">
      <c r="A1461" s="3">
        <v>43098</v>
      </c>
      <c r="B1461" s="5">
        <f>BTC!F1461</f>
        <v>13025500160</v>
      </c>
      <c r="C1461" s="5">
        <f>+XRP!F1461</f>
        <v>7545739776</v>
      </c>
      <c r="D1461" s="5">
        <f>+LTC!F1461</f>
        <v>1392210048</v>
      </c>
      <c r="E1461" s="5">
        <f>+ETC!F701</f>
        <v>239663008</v>
      </c>
      <c r="F1461" s="5">
        <f>+ETH!F878</f>
        <v>2648969984</v>
      </c>
      <c r="G1461" s="5">
        <f>+BCH!F731</f>
        <v>2479419904</v>
      </c>
      <c r="H1461" s="6">
        <f>+XMR!F1321</f>
        <v>173824992</v>
      </c>
      <c r="I1461" s="6">
        <f>+ZEC!F762</f>
        <v>227427008</v>
      </c>
      <c r="J1461" s="5">
        <f>+EOS!F731</f>
        <v>448089984</v>
      </c>
      <c r="K1461" s="5">
        <f>+DASH!F1417</f>
        <v>195176992</v>
      </c>
      <c r="L1461" s="5">
        <f>+XLM!F1245</f>
        <v>387880000</v>
      </c>
      <c r="N1461" s="6">
        <f t="shared" si="25"/>
        <v>28763901856</v>
      </c>
      <c r="O1461" s="6"/>
    </row>
    <row r="1462" spans="1:15" x14ac:dyDescent="0.25">
      <c r="A1462" s="4">
        <v>43099</v>
      </c>
      <c r="B1462" s="5">
        <f>BTC!F1462</f>
        <v>14452599808</v>
      </c>
      <c r="C1462" s="5">
        <f>+XRP!F1462</f>
        <v>8108389888</v>
      </c>
      <c r="D1462" s="5">
        <f>+LTC!F1462</f>
        <v>943667008</v>
      </c>
      <c r="E1462" s="5">
        <f>+ETC!F702</f>
        <v>241644992</v>
      </c>
      <c r="F1462" s="5">
        <f>+ETH!F879</f>
        <v>3187780096</v>
      </c>
      <c r="G1462" s="5">
        <f>+BCH!F732</f>
        <v>1257760000</v>
      </c>
      <c r="H1462" s="6">
        <f>+XMR!F1322</f>
        <v>140463008</v>
      </c>
      <c r="I1462" s="6">
        <f>+ZEC!F763</f>
        <v>143776000</v>
      </c>
      <c r="J1462" s="5">
        <f>+EOS!F732</f>
        <v>499400000</v>
      </c>
      <c r="K1462" s="5">
        <f>+DASH!F1418</f>
        <v>184834000</v>
      </c>
      <c r="L1462" s="5">
        <f>+XLM!F1246</f>
        <v>537916032</v>
      </c>
      <c r="N1462" s="6">
        <f t="shared" si="25"/>
        <v>29698230832</v>
      </c>
      <c r="O1462" s="6"/>
    </row>
    <row r="1463" spans="1:15" x14ac:dyDescent="0.25">
      <c r="A1463" s="3">
        <v>43100</v>
      </c>
      <c r="B1463" s="5">
        <f>BTC!F1463</f>
        <v>12136299520</v>
      </c>
      <c r="C1463" s="5">
        <f>+XRP!F1463</f>
        <v>4642079744</v>
      </c>
      <c r="D1463" s="5">
        <f>+LTC!F1463</f>
        <v>771041984</v>
      </c>
      <c r="E1463" s="5">
        <f>+ETC!F703</f>
        <v>169331008</v>
      </c>
      <c r="F1463" s="5">
        <f>+ETH!F880</f>
        <v>2554269952</v>
      </c>
      <c r="G1463" s="5">
        <f>+BCH!F733</f>
        <v>1300819968</v>
      </c>
      <c r="H1463" s="6">
        <f>+XMR!F1323</f>
        <v>101667000</v>
      </c>
      <c r="I1463" s="6">
        <f>+ZEC!F764</f>
        <v>95277104</v>
      </c>
      <c r="J1463" s="5">
        <f>+EOS!F733</f>
        <v>312308000</v>
      </c>
      <c r="K1463" s="5">
        <f>+DASH!F1419</f>
        <v>154690000</v>
      </c>
      <c r="L1463" s="5">
        <f>+XLM!F1247</f>
        <v>183768000</v>
      </c>
      <c r="N1463" s="6">
        <f t="shared" si="25"/>
        <v>22421552280</v>
      </c>
      <c r="O1463" s="6"/>
    </row>
    <row r="1464" spans="1:15" x14ac:dyDescent="0.25">
      <c r="A1464" s="4">
        <v>43101</v>
      </c>
      <c r="B1464" s="5">
        <f>BTC!F1464</f>
        <v>10291200000</v>
      </c>
      <c r="C1464" s="5">
        <f>+XRP!F1464</f>
        <v>1894230016</v>
      </c>
      <c r="D1464" s="5">
        <f>+LTC!F1464</f>
        <v>633142016</v>
      </c>
      <c r="E1464" s="5">
        <f>+ETC!F704</f>
        <v>870412992</v>
      </c>
      <c r="F1464" s="5">
        <f>+ETH!F881</f>
        <v>2595760128</v>
      </c>
      <c r="G1464" s="5">
        <f>+BCH!F734</f>
        <v>922812992</v>
      </c>
      <c r="H1464" s="6">
        <f>+XMR!F1324</f>
        <v>110244000</v>
      </c>
      <c r="I1464" s="6">
        <f>+ZEC!F765</f>
        <v>234555008</v>
      </c>
      <c r="J1464" s="5">
        <f>+EOS!F734</f>
        <v>331072992</v>
      </c>
      <c r="K1464" s="5">
        <f>+DASH!F1420</f>
        <v>138567008</v>
      </c>
      <c r="L1464" s="5">
        <f>+XLM!F1248</f>
        <v>669372032</v>
      </c>
      <c r="N1464" s="6">
        <f t="shared" si="25"/>
        <v>18691369184</v>
      </c>
      <c r="O1464" s="6"/>
    </row>
    <row r="1465" spans="1:15" x14ac:dyDescent="0.25">
      <c r="A1465" s="3">
        <v>43102</v>
      </c>
      <c r="B1465" s="5">
        <f>BTC!F1465</f>
        <v>16846600192</v>
      </c>
      <c r="C1465" s="5">
        <f>+XRP!F1465</f>
        <v>3171010048</v>
      </c>
      <c r="D1465" s="5">
        <f>+LTC!F1465</f>
        <v>1237949952</v>
      </c>
      <c r="E1465" s="5">
        <f>+ETC!F705</f>
        <v>615984000</v>
      </c>
      <c r="F1465" s="5">
        <f>+ETH!F882</f>
        <v>5783349760</v>
      </c>
      <c r="G1465" s="5">
        <f>+BCH!F735</f>
        <v>1831229952</v>
      </c>
      <c r="H1465" s="6">
        <f>+XMR!F1325</f>
        <v>224768992</v>
      </c>
      <c r="I1465" s="6">
        <f>+ZEC!F766</f>
        <v>207114000</v>
      </c>
      <c r="J1465" s="5">
        <f>+EOS!F735</f>
        <v>552188992</v>
      </c>
      <c r="K1465" s="5">
        <f>+DASH!F1421</f>
        <v>257110000</v>
      </c>
      <c r="L1465" s="5">
        <f>+XLM!F1249</f>
        <v>676667008</v>
      </c>
      <c r="N1465" s="6">
        <f t="shared" si="25"/>
        <v>31403972896</v>
      </c>
      <c r="O1465" s="6"/>
    </row>
    <row r="1466" spans="1:15" x14ac:dyDescent="0.25">
      <c r="A1466" s="4">
        <v>43103</v>
      </c>
      <c r="B1466" s="5">
        <f>BTC!F1466</f>
        <v>16871900160</v>
      </c>
      <c r="C1466" s="5">
        <f>+XRP!F1466</f>
        <v>6635879936</v>
      </c>
      <c r="D1466" s="5">
        <f>+LTC!F1466</f>
        <v>3215280128</v>
      </c>
      <c r="E1466" s="5">
        <f>+ETC!F706</f>
        <v>910507008</v>
      </c>
      <c r="F1466" s="5">
        <f>+ETH!F883</f>
        <v>5093159936</v>
      </c>
      <c r="G1466" s="5">
        <f>+BCH!F736</f>
        <v>4688840192</v>
      </c>
      <c r="H1466" s="6">
        <f>+XMR!F1326</f>
        <v>180190000</v>
      </c>
      <c r="I1466" s="6">
        <f>+ZEC!F767</f>
        <v>152736000</v>
      </c>
      <c r="J1466" s="5">
        <f>+EOS!F736</f>
        <v>529459008</v>
      </c>
      <c r="K1466" s="5">
        <f>+DASH!F1422</f>
        <v>175843008</v>
      </c>
      <c r="L1466" s="5">
        <f>+XLM!F1250</f>
        <v>1513270016</v>
      </c>
      <c r="N1466" s="6">
        <f t="shared" si="25"/>
        <v>39967065392</v>
      </c>
      <c r="O1466" s="6"/>
    </row>
    <row r="1467" spans="1:15" x14ac:dyDescent="0.25">
      <c r="A1467" s="3">
        <v>43104</v>
      </c>
      <c r="B1467" s="5">
        <f>BTC!F1467</f>
        <v>21783199744</v>
      </c>
      <c r="C1467" s="5">
        <f>+XRP!F1467</f>
        <v>8103660032</v>
      </c>
      <c r="D1467" s="5">
        <f>+LTC!F1467</f>
        <v>3481550080</v>
      </c>
      <c r="E1467" s="5">
        <f>+ETC!F707</f>
        <v>1733939968</v>
      </c>
      <c r="F1467" s="5">
        <f>+ETH!F884</f>
        <v>6502859776</v>
      </c>
      <c r="G1467" s="5">
        <f>+BCH!F737</f>
        <v>5377260032</v>
      </c>
      <c r="H1467" s="6">
        <f>+XMR!F1327</f>
        <v>166108000</v>
      </c>
      <c r="I1467" s="6">
        <f>+ZEC!F768</f>
        <v>166095008</v>
      </c>
      <c r="J1467" s="5">
        <f>+EOS!F737</f>
        <v>1204969984</v>
      </c>
      <c r="K1467" s="5">
        <f>+DASH!F1423</f>
        <v>284844992</v>
      </c>
      <c r="L1467" s="5">
        <f>+XLM!F1251</f>
        <v>892268032</v>
      </c>
      <c r="N1467" s="6">
        <f t="shared" si="25"/>
        <v>49696755648</v>
      </c>
      <c r="O1467" s="6"/>
    </row>
    <row r="1468" spans="1:15" x14ac:dyDescent="0.25">
      <c r="A1468" s="4">
        <v>43105</v>
      </c>
      <c r="B1468" s="5">
        <f>BTC!F1468</f>
        <v>23840899072</v>
      </c>
      <c r="C1468" s="5">
        <f>+XRP!F1468</f>
        <v>6288500224</v>
      </c>
      <c r="D1468" s="5">
        <f>+LTC!F1468</f>
        <v>1710599936</v>
      </c>
      <c r="E1468" s="5">
        <f>+ETC!F708</f>
        <v>517583008</v>
      </c>
      <c r="F1468" s="5">
        <f>+ETH!F885</f>
        <v>6683149824</v>
      </c>
      <c r="G1468" s="5">
        <f>+BCH!F738</f>
        <v>2115709952</v>
      </c>
      <c r="H1468" s="6">
        <f>+XMR!F1328</f>
        <v>182618000</v>
      </c>
      <c r="I1468" s="6">
        <f>+ZEC!F769</f>
        <v>158978000</v>
      </c>
      <c r="J1468" s="5">
        <f>+EOS!F738</f>
        <v>618755008</v>
      </c>
      <c r="K1468" s="5">
        <f>+DASH!F1424</f>
        <v>237504000</v>
      </c>
      <c r="L1468" s="5">
        <f>+XLM!F1252</f>
        <v>727409024</v>
      </c>
      <c r="N1468" s="6">
        <f t="shared" si="25"/>
        <v>43081706048</v>
      </c>
      <c r="O1468" s="6"/>
    </row>
    <row r="1469" spans="1:15" x14ac:dyDescent="0.25">
      <c r="A1469" s="3">
        <v>43106</v>
      </c>
      <c r="B1469" s="5">
        <f>BTC!F1469</f>
        <v>18314600448</v>
      </c>
      <c r="C1469" s="5">
        <f>+XRP!F1469</f>
        <v>2777560064</v>
      </c>
      <c r="D1469" s="5">
        <f>+LTC!F1469</f>
        <v>2264740096</v>
      </c>
      <c r="E1469" s="5">
        <f>+ETC!F709</f>
        <v>362468992</v>
      </c>
      <c r="F1469" s="5">
        <f>+ETH!F886</f>
        <v>4662219776</v>
      </c>
      <c r="G1469" s="5">
        <f>+BCH!F739</f>
        <v>1669159936</v>
      </c>
      <c r="H1469" s="6">
        <f>+XMR!F1329</f>
        <v>235391008</v>
      </c>
      <c r="I1469" s="6">
        <f>+ZEC!F770</f>
        <v>305643008</v>
      </c>
      <c r="J1469" s="5">
        <f>+EOS!F739</f>
        <v>688819008</v>
      </c>
      <c r="K1469" s="5">
        <f>+DASH!F1425</f>
        <v>215058000</v>
      </c>
      <c r="L1469" s="5">
        <f>+XLM!F1253</f>
        <v>440182016</v>
      </c>
      <c r="N1469" s="6">
        <f t="shared" si="25"/>
        <v>31935842352</v>
      </c>
      <c r="O1469" s="6"/>
    </row>
    <row r="1470" spans="1:15" x14ac:dyDescent="0.25">
      <c r="A1470" s="4">
        <v>43107</v>
      </c>
      <c r="B1470" s="5">
        <f>BTC!F1470</f>
        <v>15866000384</v>
      </c>
      <c r="C1470" s="5">
        <f>+XRP!F1470</f>
        <v>2395150080</v>
      </c>
      <c r="D1470" s="5">
        <f>+LTC!F1470</f>
        <v>1055400000</v>
      </c>
      <c r="E1470" s="5">
        <f>+ETC!F710</f>
        <v>423276000</v>
      </c>
      <c r="F1470" s="5">
        <f>+ETH!F887</f>
        <v>5569880064</v>
      </c>
      <c r="G1470" s="5">
        <f>+BCH!F740</f>
        <v>1444780032</v>
      </c>
      <c r="H1470" s="6">
        <f>+XMR!F1330</f>
        <v>262443008</v>
      </c>
      <c r="I1470" s="6">
        <f>+ZEC!F771</f>
        <v>542980992</v>
      </c>
      <c r="J1470" s="5">
        <f>+EOS!F740</f>
        <v>781497024</v>
      </c>
      <c r="K1470" s="5">
        <f>+DASH!F1426</f>
        <v>230576000</v>
      </c>
      <c r="L1470" s="5">
        <f>+XLM!F1254</f>
        <v>347556992</v>
      </c>
      <c r="N1470" s="6">
        <f t="shared" si="25"/>
        <v>28919540576</v>
      </c>
      <c r="O1470" s="6"/>
    </row>
    <row r="1471" spans="1:15" x14ac:dyDescent="0.25">
      <c r="A1471" s="3">
        <v>43108</v>
      </c>
      <c r="B1471" s="5">
        <f>BTC!F1471</f>
        <v>18413899776</v>
      </c>
      <c r="C1471" s="5">
        <f>+XRP!F1471</f>
        <v>3315259904</v>
      </c>
      <c r="D1471" s="5">
        <f>+LTC!F1471</f>
        <v>1182080000</v>
      </c>
      <c r="E1471" s="5">
        <f>+ETC!F711</f>
        <v>798928000</v>
      </c>
      <c r="F1471" s="5">
        <f>+ETH!F888</f>
        <v>8450970112</v>
      </c>
      <c r="G1471" s="5">
        <f>+BCH!F741</f>
        <v>1428899968</v>
      </c>
      <c r="H1471" s="6">
        <f>+XMR!F1331</f>
        <v>220924000</v>
      </c>
      <c r="I1471" s="6">
        <f>+ZEC!F772</f>
        <v>282955008</v>
      </c>
      <c r="J1471" s="5">
        <f>+EOS!F741</f>
        <v>697174976</v>
      </c>
      <c r="K1471" s="5">
        <f>+DASH!F1427</f>
        <v>215239008</v>
      </c>
      <c r="L1471" s="5">
        <f>+XLM!F1255</f>
        <v>249426000</v>
      </c>
      <c r="N1471" s="6">
        <f t="shared" si="25"/>
        <v>35255756752</v>
      </c>
      <c r="O1471" s="6"/>
    </row>
    <row r="1472" spans="1:15" x14ac:dyDescent="0.25">
      <c r="A1472" s="4">
        <v>43109</v>
      </c>
      <c r="B1472" s="5">
        <f>BTC!F1472</f>
        <v>16659999744</v>
      </c>
      <c r="C1472" s="5">
        <f>+XRP!F1472</f>
        <v>3694700032</v>
      </c>
      <c r="D1472" s="5">
        <f>+LTC!F1472</f>
        <v>940825024</v>
      </c>
      <c r="E1472" s="5">
        <f>+ETC!F712</f>
        <v>808371008</v>
      </c>
      <c r="F1472" s="5">
        <f>+ETH!F889</f>
        <v>7965459968</v>
      </c>
      <c r="G1472" s="5">
        <f>+BCH!F742</f>
        <v>1084749952</v>
      </c>
      <c r="H1472" s="6">
        <f>+XMR!F1332</f>
        <v>522438016</v>
      </c>
      <c r="I1472" s="6">
        <f>+ZEC!F773</f>
        <v>213920992</v>
      </c>
      <c r="J1472" s="5">
        <f>+EOS!F742</f>
        <v>546937024</v>
      </c>
      <c r="K1472" s="5">
        <f>+DASH!F1428</f>
        <v>220568992</v>
      </c>
      <c r="L1472" s="5">
        <f>+XLM!F1256</f>
        <v>208330000</v>
      </c>
      <c r="N1472" s="6">
        <f t="shared" si="25"/>
        <v>32866300752</v>
      </c>
      <c r="O1472" s="6"/>
    </row>
    <row r="1473" spans="1:15" x14ac:dyDescent="0.25">
      <c r="A1473" s="3">
        <v>43110</v>
      </c>
      <c r="B1473" s="5">
        <f>BTC!F1473</f>
        <v>18500800512</v>
      </c>
      <c r="C1473" s="5">
        <f>+XRP!F1473</f>
        <v>4833639936</v>
      </c>
      <c r="D1473" s="5">
        <f>+LTC!F1473</f>
        <v>1009910016</v>
      </c>
      <c r="E1473" s="5">
        <f>+ETC!F713</f>
        <v>862859008</v>
      </c>
      <c r="F1473" s="5">
        <f>+ETH!F890</f>
        <v>9214950400</v>
      </c>
      <c r="G1473" s="5">
        <f>+BCH!F743</f>
        <v>2578810112</v>
      </c>
      <c r="H1473" s="6">
        <f>+XMR!F1333</f>
        <v>265152000</v>
      </c>
      <c r="I1473" s="6">
        <f>+ZEC!F774</f>
        <v>245168000</v>
      </c>
      <c r="J1473" s="5">
        <f>+EOS!F743</f>
        <v>1211789952</v>
      </c>
      <c r="K1473" s="5">
        <f>+DASH!F1429</f>
        <v>231944000</v>
      </c>
      <c r="L1473" s="5">
        <f>+XLM!F1257</f>
        <v>249019008</v>
      </c>
      <c r="N1473" s="6">
        <f t="shared" si="25"/>
        <v>39204042944</v>
      </c>
      <c r="O1473" s="6"/>
    </row>
    <row r="1474" spans="1:15" x14ac:dyDescent="0.25">
      <c r="A1474" s="4">
        <v>43111</v>
      </c>
      <c r="B1474" s="5">
        <f>BTC!F1474</f>
        <v>16534099968</v>
      </c>
      <c r="C1474" s="5">
        <f>+XRP!F1474</f>
        <v>6296119808</v>
      </c>
      <c r="D1474" s="5">
        <f>+LTC!F1474</f>
        <v>1079389952</v>
      </c>
      <c r="E1474" s="5">
        <f>+ETC!F714</f>
        <v>586657984</v>
      </c>
      <c r="F1474" s="5">
        <f>+ETH!F891</f>
        <v>7235899904</v>
      </c>
      <c r="G1474" s="5">
        <f>+BCH!F744</f>
        <v>1947949952</v>
      </c>
      <c r="H1474" s="6">
        <f>+XMR!F1334</f>
        <v>187722000</v>
      </c>
      <c r="I1474" s="6">
        <f>+ZEC!F775</f>
        <v>221531008</v>
      </c>
      <c r="J1474" s="5">
        <f>+EOS!F744</f>
        <v>1161849984</v>
      </c>
      <c r="K1474" s="5">
        <f>+DASH!F1430</f>
        <v>176591008</v>
      </c>
      <c r="L1474" s="5">
        <f>+XLM!F1258</f>
        <v>330878016</v>
      </c>
      <c r="N1474" s="6">
        <f t="shared" si="25"/>
        <v>35758689584</v>
      </c>
      <c r="O1474" s="6"/>
    </row>
    <row r="1475" spans="1:15" x14ac:dyDescent="0.25">
      <c r="A1475" s="3">
        <v>43112</v>
      </c>
      <c r="B1475" s="5">
        <f>BTC!F1475</f>
        <v>12065699840</v>
      </c>
      <c r="C1475" s="5">
        <f>+XRP!F1475</f>
        <v>3330810112</v>
      </c>
      <c r="D1475" s="5">
        <f>+LTC!F1475</f>
        <v>691160000</v>
      </c>
      <c r="E1475" s="5">
        <f>+ETC!F715</f>
        <v>536064000</v>
      </c>
      <c r="F1475" s="5">
        <f>+ETH!F892</f>
        <v>5222300160</v>
      </c>
      <c r="G1475" s="5">
        <f>+BCH!F745</f>
        <v>1110220032</v>
      </c>
      <c r="H1475" s="6">
        <f>+XMR!F1335</f>
        <v>158188992</v>
      </c>
      <c r="I1475" s="6">
        <f>+ZEC!F776</f>
        <v>185898000</v>
      </c>
      <c r="J1475" s="5">
        <f>+EOS!F745</f>
        <v>2449370112</v>
      </c>
      <c r="K1475" s="5">
        <f>+DASH!F1431</f>
        <v>142442000</v>
      </c>
      <c r="L1475" s="5">
        <f>+XLM!F1259</f>
        <v>394376000</v>
      </c>
      <c r="N1475" s="6">
        <f t="shared" si="25"/>
        <v>26286529248</v>
      </c>
      <c r="O1475" s="6"/>
    </row>
    <row r="1476" spans="1:15" x14ac:dyDescent="0.25">
      <c r="A1476" s="4">
        <v>43113</v>
      </c>
      <c r="B1476" s="5">
        <f>BTC!F1476</f>
        <v>12763599872</v>
      </c>
      <c r="C1476" s="5">
        <f>+XRP!F1476</f>
        <v>2130169984</v>
      </c>
      <c r="D1476" s="5">
        <f>+LTC!F1476</f>
        <v>961043008</v>
      </c>
      <c r="E1476" s="5">
        <f>+ETC!F716</f>
        <v>876580992</v>
      </c>
      <c r="F1476" s="5">
        <f>+ETH!F893</f>
        <v>5746760192</v>
      </c>
      <c r="G1476" s="5">
        <f>+BCH!F746</f>
        <v>1218569984</v>
      </c>
      <c r="H1476" s="6">
        <f>+XMR!F1336</f>
        <v>248704992</v>
      </c>
      <c r="I1476" s="6">
        <f>+ZEC!F777</f>
        <v>151404992</v>
      </c>
      <c r="J1476" s="5">
        <f>+EOS!F746</f>
        <v>3379130112</v>
      </c>
      <c r="K1476" s="5">
        <f>+DASH!F1432</f>
        <v>174387008</v>
      </c>
      <c r="L1476" s="5">
        <f>+XLM!F1260</f>
        <v>189183008</v>
      </c>
      <c r="N1476" s="6">
        <f t="shared" si="25"/>
        <v>27839534144</v>
      </c>
      <c r="O1476" s="6"/>
    </row>
    <row r="1477" spans="1:15" x14ac:dyDescent="0.25">
      <c r="A1477" s="3">
        <v>43114</v>
      </c>
      <c r="B1477" s="5">
        <f>BTC!F1477</f>
        <v>11084099584</v>
      </c>
      <c r="C1477" s="5">
        <f>+XRP!F1477</f>
        <v>1978200064</v>
      </c>
      <c r="D1477" s="5">
        <f>+LTC!F1477</f>
        <v>886414976</v>
      </c>
      <c r="E1477" s="5">
        <f>+ETC!F717</f>
        <v>1314400000</v>
      </c>
      <c r="F1477" s="5">
        <f>+ETH!F894</f>
        <v>4841630208</v>
      </c>
      <c r="G1477" s="5">
        <f>+BCH!F747</f>
        <v>993310016</v>
      </c>
      <c r="H1477" s="6">
        <f>+XMR!F1337</f>
        <v>180678000</v>
      </c>
      <c r="I1477" s="6">
        <f>+ZEC!F778</f>
        <v>142911008</v>
      </c>
      <c r="J1477" s="5">
        <f>+EOS!F747</f>
        <v>1162419968</v>
      </c>
      <c r="K1477" s="5">
        <f>+DASH!F1433</f>
        <v>168878000</v>
      </c>
      <c r="L1477" s="5">
        <f>+XLM!F1261</f>
        <v>116460000</v>
      </c>
      <c r="N1477" s="6">
        <f t="shared" si="25"/>
        <v>22869401824</v>
      </c>
      <c r="O1477" s="6"/>
    </row>
    <row r="1478" spans="1:15" x14ac:dyDescent="0.25">
      <c r="A1478" s="4">
        <v>43115</v>
      </c>
      <c r="B1478" s="5">
        <f>BTC!F1478</f>
        <v>12750799872</v>
      </c>
      <c r="C1478" s="5">
        <f>+XRP!F1478</f>
        <v>1838460032</v>
      </c>
      <c r="D1478" s="5">
        <f>+LTC!F1478</f>
        <v>601769984</v>
      </c>
      <c r="E1478" s="5">
        <f>+ETC!F718</f>
        <v>615006976</v>
      </c>
      <c r="F1478" s="5">
        <f>+ETH!F895</f>
        <v>4781100032</v>
      </c>
      <c r="G1478" s="5">
        <f>+BCH!F748</f>
        <v>1412359936</v>
      </c>
      <c r="H1478" s="6">
        <f>+XMR!F1338</f>
        <v>264782000</v>
      </c>
      <c r="I1478" s="6">
        <f>+ZEC!F779</f>
        <v>157346000</v>
      </c>
      <c r="J1478" s="5">
        <f>+EOS!F748</f>
        <v>806380992</v>
      </c>
      <c r="K1478" s="5">
        <f>+DASH!F1434</f>
        <v>179247008</v>
      </c>
      <c r="L1478" s="5">
        <f>+XLM!F1262</f>
        <v>345561984</v>
      </c>
      <c r="N1478" s="6">
        <f t="shared" si="25"/>
        <v>23752814816</v>
      </c>
      <c r="O1478" s="6"/>
    </row>
    <row r="1479" spans="1:15" x14ac:dyDescent="0.25">
      <c r="A1479" s="3">
        <v>43116</v>
      </c>
      <c r="B1479" s="5">
        <f>BTC!F1479</f>
        <v>18853799936</v>
      </c>
      <c r="C1479" s="5">
        <f>+XRP!F1479</f>
        <v>5687960064</v>
      </c>
      <c r="D1479" s="5">
        <f>+LTC!F1479</f>
        <v>1405069952</v>
      </c>
      <c r="E1479" s="5">
        <f>+ETC!F719</f>
        <v>699985024</v>
      </c>
      <c r="F1479" s="5">
        <f>+ETH!F896</f>
        <v>8405139968</v>
      </c>
      <c r="G1479" s="5">
        <f>+BCH!F749</f>
        <v>1704029952</v>
      </c>
      <c r="H1479" s="6">
        <f>+XMR!F1339</f>
        <v>283036000</v>
      </c>
      <c r="I1479" s="6">
        <f>+ZEC!F780</f>
        <v>283879008</v>
      </c>
      <c r="J1479" s="5">
        <f>+EOS!F749</f>
        <v>1599730048</v>
      </c>
      <c r="K1479" s="5">
        <f>+DASH!F1435</f>
        <v>273462016</v>
      </c>
      <c r="L1479" s="5">
        <f>+XLM!F1263</f>
        <v>466139008</v>
      </c>
      <c r="N1479" s="6">
        <f t="shared" si="25"/>
        <v>39662230976</v>
      </c>
      <c r="O1479" s="6"/>
    </row>
    <row r="1480" spans="1:15" x14ac:dyDescent="0.25">
      <c r="A1480" s="4">
        <v>43117</v>
      </c>
      <c r="B1480" s="5">
        <f>BTC!F1480</f>
        <v>18830600192</v>
      </c>
      <c r="C1480" s="5">
        <f>+XRP!F1480</f>
        <v>7251210240</v>
      </c>
      <c r="D1480" s="5">
        <f>+LTC!F1480</f>
        <v>1422489984</v>
      </c>
      <c r="E1480" s="5">
        <f>+ETC!F720</f>
        <v>598707008</v>
      </c>
      <c r="F1480" s="5">
        <f>+ETH!F897</f>
        <v>8545160192</v>
      </c>
      <c r="G1480" s="5">
        <f>+BCH!F750</f>
        <v>1457730048</v>
      </c>
      <c r="H1480" s="6">
        <f>+XMR!F1340</f>
        <v>192936992</v>
      </c>
      <c r="I1480" s="6">
        <f>+ZEC!F781</f>
        <v>171892000</v>
      </c>
      <c r="J1480" s="5">
        <f>+EOS!F750</f>
        <v>1625250048</v>
      </c>
      <c r="K1480" s="5">
        <f>+DASH!F1436</f>
        <v>197476992</v>
      </c>
      <c r="L1480" s="5">
        <f>+XLM!F1264</f>
        <v>486788992</v>
      </c>
      <c r="N1480" s="6">
        <f t="shared" si="25"/>
        <v>40780242688</v>
      </c>
      <c r="O1480" s="6"/>
    </row>
    <row r="1481" spans="1:15" x14ac:dyDescent="0.25">
      <c r="A1481" s="3">
        <v>43118</v>
      </c>
      <c r="B1481" s="5">
        <f>BTC!F1481</f>
        <v>15020399616</v>
      </c>
      <c r="C1481" s="5">
        <f>+XRP!F1481</f>
        <v>9110439936</v>
      </c>
      <c r="D1481" s="5">
        <f>+LTC!F1481</f>
        <v>936784000</v>
      </c>
      <c r="E1481" s="5">
        <f>+ETC!F721</f>
        <v>455046016</v>
      </c>
      <c r="F1481" s="5">
        <f>+ETH!F898</f>
        <v>5938319872</v>
      </c>
      <c r="G1481" s="5">
        <f>+BCH!F751</f>
        <v>1024060032</v>
      </c>
      <c r="H1481" s="6">
        <f>+XMR!F1341</f>
        <v>152851008</v>
      </c>
      <c r="I1481" s="6">
        <f>+ZEC!F782</f>
        <v>128385000</v>
      </c>
      <c r="J1481" s="5">
        <f>+EOS!F751</f>
        <v>1266300032</v>
      </c>
      <c r="K1481" s="5">
        <f>+DASH!F1437</f>
        <v>172728992</v>
      </c>
      <c r="L1481" s="5">
        <f>+XLM!F1265</f>
        <v>472047008</v>
      </c>
      <c r="N1481" s="6">
        <f t="shared" si="25"/>
        <v>34677361512</v>
      </c>
      <c r="O1481" s="6"/>
    </row>
    <row r="1482" spans="1:15" x14ac:dyDescent="0.25">
      <c r="A1482" s="4">
        <v>43119</v>
      </c>
      <c r="B1482" s="5">
        <f>BTC!F1482</f>
        <v>10740400128</v>
      </c>
      <c r="C1482" s="5">
        <f>+XRP!F1482</f>
        <v>3697430016</v>
      </c>
      <c r="D1482" s="5">
        <f>+LTC!F1482</f>
        <v>560284032</v>
      </c>
      <c r="E1482" s="5">
        <f>+ETC!F722</f>
        <v>394036992</v>
      </c>
      <c r="F1482" s="5">
        <f>+ETH!F899</f>
        <v>4084450048</v>
      </c>
      <c r="G1482" s="5">
        <f>+BCH!F752</f>
        <v>743246976</v>
      </c>
      <c r="H1482" s="6">
        <f>+XMR!F1342</f>
        <v>199852000</v>
      </c>
      <c r="I1482" s="6">
        <f>+ZEC!F783</f>
        <v>163175008</v>
      </c>
      <c r="J1482" s="5">
        <f>+EOS!F752</f>
        <v>845596032</v>
      </c>
      <c r="K1482" s="5">
        <f>+DASH!F1438</f>
        <v>126837000</v>
      </c>
      <c r="L1482" s="5">
        <f>+XLM!F1266</f>
        <v>207275008</v>
      </c>
      <c r="N1482" s="6">
        <f t="shared" si="25"/>
        <v>21762583240</v>
      </c>
      <c r="O1482" s="6"/>
    </row>
    <row r="1483" spans="1:15" x14ac:dyDescent="0.25">
      <c r="A1483" s="3">
        <v>43120</v>
      </c>
      <c r="B1483" s="5">
        <f>BTC!F1483</f>
        <v>11801700352</v>
      </c>
      <c r="C1483" s="5">
        <f>+XRP!F1483</f>
        <v>2346449920</v>
      </c>
      <c r="D1483" s="5">
        <f>+LTC!F1483</f>
        <v>540785984</v>
      </c>
      <c r="E1483" s="5">
        <f>+ETC!F723</f>
        <v>418291008</v>
      </c>
      <c r="F1483" s="5">
        <f>+ETH!F900</f>
        <v>3975190016</v>
      </c>
      <c r="G1483" s="5">
        <f>+BCH!F753</f>
        <v>1116240000</v>
      </c>
      <c r="H1483" s="6">
        <f>+XMR!F1343</f>
        <v>240595008</v>
      </c>
      <c r="I1483" s="6">
        <f>+ZEC!F784</f>
        <v>126555000</v>
      </c>
      <c r="J1483" s="5">
        <f>+EOS!F753</f>
        <v>2777449984</v>
      </c>
      <c r="K1483" s="5">
        <f>+DASH!F1439</f>
        <v>162376000</v>
      </c>
      <c r="L1483" s="5">
        <f>+XLM!F1267</f>
        <v>204012992</v>
      </c>
      <c r="N1483" s="6">
        <f t="shared" si="25"/>
        <v>23709646264</v>
      </c>
      <c r="O1483" s="6"/>
    </row>
    <row r="1484" spans="1:15" x14ac:dyDescent="0.25">
      <c r="A1484" s="4">
        <v>43121</v>
      </c>
      <c r="B1484" s="5">
        <f>BTC!F1484</f>
        <v>9935179776</v>
      </c>
      <c r="C1484" s="5">
        <f>+XRP!F1484</f>
        <v>2840750080</v>
      </c>
      <c r="D1484" s="5">
        <f>+LTC!F1484</f>
        <v>463516000</v>
      </c>
      <c r="E1484" s="5">
        <f>+ETC!F724</f>
        <v>381507008</v>
      </c>
      <c r="F1484" s="5">
        <f>+ETH!F901</f>
        <v>3378089984</v>
      </c>
      <c r="G1484" s="5">
        <f>+BCH!F754</f>
        <v>745179008</v>
      </c>
      <c r="H1484" s="6">
        <f>+XMR!F1344</f>
        <v>126395000</v>
      </c>
      <c r="I1484" s="6">
        <f>+ZEC!F785</f>
        <v>94691696</v>
      </c>
      <c r="J1484" s="5">
        <f>+EOS!F754</f>
        <v>2887800064</v>
      </c>
      <c r="K1484" s="5">
        <f>+DASH!F1440</f>
        <v>109775000</v>
      </c>
      <c r="L1484" s="5">
        <f>+XLM!F1268</f>
        <v>161687008</v>
      </c>
      <c r="N1484" s="6">
        <f t="shared" si="25"/>
        <v>21124570624</v>
      </c>
      <c r="O1484" s="6"/>
    </row>
    <row r="1485" spans="1:15" x14ac:dyDescent="0.25">
      <c r="A1485" s="3">
        <v>43122</v>
      </c>
      <c r="B1485" s="5">
        <f>BTC!F1485</f>
        <v>10537400320</v>
      </c>
      <c r="C1485" s="5">
        <f>+XRP!F1485</f>
        <v>2642510080</v>
      </c>
      <c r="D1485" s="5">
        <f>+LTC!F1485</f>
        <v>494091008</v>
      </c>
      <c r="E1485" s="5">
        <f>+ETC!F725</f>
        <v>321230016</v>
      </c>
      <c r="F1485" s="5">
        <f>+ETH!F902</f>
        <v>3810099968</v>
      </c>
      <c r="G1485" s="5">
        <f>+BCH!F755</f>
        <v>681350016</v>
      </c>
      <c r="H1485" s="6">
        <f>+XMR!F1345</f>
        <v>116893000</v>
      </c>
      <c r="I1485" s="6">
        <f>+ZEC!F786</f>
        <v>78727104</v>
      </c>
      <c r="J1485" s="5">
        <f>+EOS!F755</f>
        <v>2902200064</v>
      </c>
      <c r="K1485" s="5">
        <f>+DASH!F1441</f>
        <v>100651000</v>
      </c>
      <c r="L1485" s="5">
        <f>+XLM!F1269</f>
        <v>442542016</v>
      </c>
      <c r="N1485" s="6">
        <f t="shared" si="25"/>
        <v>22127694592</v>
      </c>
      <c r="O1485" s="6"/>
    </row>
    <row r="1486" spans="1:15" x14ac:dyDescent="0.25">
      <c r="A1486" s="4">
        <v>43123</v>
      </c>
      <c r="B1486" s="5">
        <f>BTC!F1486</f>
        <v>9660609536</v>
      </c>
      <c r="C1486" s="5">
        <f>+XRP!F1486</f>
        <v>2977080064</v>
      </c>
      <c r="D1486" s="5">
        <f>+LTC!F1486</f>
        <v>441764992</v>
      </c>
      <c r="E1486" s="5">
        <f>+ETC!F726</f>
        <v>230031008</v>
      </c>
      <c r="F1486" s="5">
        <f>+ETH!F903</f>
        <v>3556699904</v>
      </c>
      <c r="G1486" s="5">
        <f>+BCH!F756</f>
        <v>578984000</v>
      </c>
      <c r="H1486" s="6">
        <f>+XMR!F1346</f>
        <v>116898000</v>
      </c>
      <c r="I1486" s="6">
        <f>+ZEC!F787</f>
        <v>79187400</v>
      </c>
      <c r="J1486" s="5">
        <f>+EOS!F756</f>
        <v>1614680064</v>
      </c>
      <c r="K1486" s="5">
        <f>+DASH!F1442</f>
        <v>110265000</v>
      </c>
      <c r="L1486" s="5">
        <f>+XLM!F1270</f>
        <v>207031008</v>
      </c>
      <c r="N1486" s="6">
        <f t="shared" si="25"/>
        <v>19573230976</v>
      </c>
      <c r="O1486" s="6"/>
    </row>
    <row r="1487" spans="1:15" x14ac:dyDescent="0.25">
      <c r="A1487" s="3">
        <v>43124</v>
      </c>
      <c r="B1487" s="5">
        <f>BTC!F1487</f>
        <v>9940989952</v>
      </c>
      <c r="C1487" s="5">
        <f>+XRP!F1487</f>
        <v>1853440000</v>
      </c>
      <c r="D1487" s="5">
        <f>+LTC!F1487</f>
        <v>375948992</v>
      </c>
      <c r="E1487" s="5">
        <f>+ETC!F727</f>
        <v>187788992</v>
      </c>
      <c r="F1487" s="5">
        <f>+ETH!F904</f>
        <v>3944039936</v>
      </c>
      <c r="G1487" s="5">
        <f>+BCH!F757</f>
        <v>488160992</v>
      </c>
      <c r="H1487" s="6">
        <f>+XMR!F1347</f>
        <v>92263600</v>
      </c>
      <c r="I1487" s="6">
        <f>+ZEC!F788</f>
        <v>78432400</v>
      </c>
      <c r="J1487" s="5">
        <f>+EOS!F757</f>
        <v>1050800000</v>
      </c>
      <c r="K1487" s="5">
        <f>+DASH!F1443</f>
        <v>116898000</v>
      </c>
      <c r="L1487" s="5">
        <f>+XLM!F1271</f>
        <v>669318976</v>
      </c>
      <c r="N1487" s="6">
        <f t="shared" si="25"/>
        <v>18798081840</v>
      </c>
      <c r="O1487" s="6"/>
    </row>
    <row r="1488" spans="1:15" x14ac:dyDescent="0.25">
      <c r="A1488" s="4">
        <v>43125</v>
      </c>
      <c r="B1488" s="5">
        <f>BTC!F1488</f>
        <v>8873169920</v>
      </c>
      <c r="C1488" s="5">
        <f>+XRP!F1488</f>
        <v>986067968</v>
      </c>
      <c r="D1488" s="5">
        <f>+LTC!F1488</f>
        <v>363137984</v>
      </c>
      <c r="E1488" s="5">
        <f>+ETC!F728</f>
        <v>162748992</v>
      </c>
      <c r="F1488" s="5">
        <f>+ETH!F905</f>
        <v>4050190080</v>
      </c>
      <c r="G1488" s="5">
        <f>+BCH!F758</f>
        <v>522193984</v>
      </c>
      <c r="H1488" s="6">
        <f>+XMR!F1348</f>
        <v>76537296</v>
      </c>
      <c r="I1488" s="6">
        <f>+ZEC!F789</f>
        <v>85020800</v>
      </c>
      <c r="J1488" s="5">
        <f>+EOS!F758</f>
        <v>1546860032</v>
      </c>
      <c r="K1488" s="5">
        <f>+DASH!F1444</f>
        <v>114378000</v>
      </c>
      <c r="L1488" s="5">
        <f>+XLM!F1272</f>
        <v>627336000</v>
      </c>
      <c r="N1488" s="6">
        <f t="shared" si="25"/>
        <v>17407641056</v>
      </c>
      <c r="O1488" s="6"/>
    </row>
    <row r="1489" spans="1:15" x14ac:dyDescent="0.25">
      <c r="A1489" s="3">
        <v>43126</v>
      </c>
      <c r="B1489" s="5">
        <f>BTC!F1489</f>
        <v>9746199552</v>
      </c>
      <c r="C1489" s="5">
        <f>+XRP!F1489</f>
        <v>2037570048</v>
      </c>
      <c r="D1489" s="5">
        <f>+LTC!F1489</f>
        <v>375476992</v>
      </c>
      <c r="E1489" s="5">
        <f>+ETC!F729</f>
        <v>198044992</v>
      </c>
      <c r="F1489" s="5">
        <f>+ETH!F906</f>
        <v>3617690112</v>
      </c>
      <c r="G1489" s="5">
        <f>+BCH!F759</f>
        <v>594667008</v>
      </c>
      <c r="H1489" s="6">
        <f>+XMR!F1349</f>
        <v>91052800</v>
      </c>
      <c r="I1489" s="6">
        <f>+ZEC!F790</f>
        <v>87992704</v>
      </c>
      <c r="J1489" s="5">
        <f>+EOS!F759</f>
        <v>1444039936</v>
      </c>
      <c r="K1489" s="5">
        <f>+DASH!F1445</f>
        <v>100517000</v>
      </c>
      <c r="L1489" s="5">
        <f>+XLM!F1273</f>
        <v>787644032</v>
      </c>
      <c r="N1489" s="6">
        <f t="shared" si="25"/>
        <v>19080895176</v>
      </c>
      <c r="O1489" s="6"/>
    </row>
    <row r="1490" spans="1:15" x14ac:dyDescent="0.25">
      <c r="A1490" s="4">
        <v>43127</v>
      </c>
      <c r="B1490" s="5">
        <f>BTC!F1490</f>
        <v>7583269888</v>
      </c>
      <c r="C1490" s="5">
        <f>+XRP!F1490</f>
        <v>689100992</v>
      </c>
      <c r="D1490" s="5">
        <f>+LTC!F1490</f>
        <v>291632992</v>
      </c>
      <c r="E1490" s="5">
        <f>+ETC!F730</f>
        <v>127839000</v>
      </c>
      <c r="F1490" s="5">
        <f>+ETH!F907</f>
        <v>3002870016</v>
      </c>
      <c r="G1490" s="5">
        <f>+BCH!F760</f>
        <v>441742016</v>
      </c>
      <c r="H1490" s="6">
        <f>+XMR!F1350</f>
        <v>66614100</v>
      </c>
      <c r="I1490" s="6">
        <f>+ZEC!F791</f>
        <v>71220400</v>
      </c>
      <c r="J1490" s="5">
        <f>+EOS!F760</f>
        <v>653830976</v>
      </c>
      <c r="K1490" s="5">
        <f>+DASH!F1446</f>
        <v>115618000</v>
      </c>
      <c r="L1490" s="5">
        <f>+XLM!F1274</f>
        <v>216912992</v>
      </c>
      <c r="N1490" s="6">
        <f t="shared" si="25"/>
        <v>13260651372</v>
      </c>
      <c r="O1490" s="6"/>
    </row>
    <row r="1491" spans="1:15" x14ac:dyDescent="0.25">
      <c r="A1491" s="3">
        <v>43128</v>
      </c>
      <c r="B1491" s="5">
        <f>BTC!F1491</f>
        <v>8350360064</v>
      </c>
      <c r="C1491" s="5">
        <f>+XRP!F1491</f>
        <v>1327360000</v>
      </c>
      <c r="D1491" s="5">
        <f>+LTC!F1491</f>
        <v>363515008</v>
      </c>
      <c r="E1491" s="5">
        <f>+ETC!F731</f>
        <v>350799008</v>
      </c>
      <c r="F1491" s="5">
        <f>+ETH!F908</f>
        <v>5372329984</v>
      </c>
      <c r="G1491" s="5">
        <f>+BCH!F761</f>
        <v>580544000</v>
      </c>
      <c r="H1491" s="6">
        <f>+XMR!F1351</f>
        <v>75700896</v>
      </c>
      <c r="I1491" s="6">
        <f>+ZEC!F792</f>
        <v>74527600</v>
      </c>
      <c r="J1491" s="5">
        <f>+EOS!F761</f>
        <v>646950016</v>
      </c>
      <c r="K1491" s="5">
        <f>+DASH!F1447</f>
        <v>122949000</v>
      </c>
      <c r="L1491" s="5">
        <f>+XLM!F1275</f>
        <v>194610000</v>
      </c>
      <c r="N1491" s="6">
        <f t="shared" si="25"/>
        <v>17459645576</v>
      </c>
      <c r="O1491" s="6"/>
    </row>
    <row r="1492" spans="1:15" x14ac:dyDescent="0.25">
      <c r="A1492" s="4">
        <v>43129</v>
      </c>
      <c r="B1492" s="5">
        <f>BTC!F1492</f>
        <v>7107359744</v>
      </c>
      <c r="C1492" s="5">
        <f>+XRP!F1492</f>
        <v>1073680000</v>
      </c>
      <c r="D1492" s="5">
        <f>+LTC!F1492</f>
        <v>303560992</v>
      </c>
      <c r="E1492" s="5">
        <f>+ETC!F732</f>
        <v>197076000</v>
      </c>
      <c r="F1492" s="5">
        <f>+ETH!F909</f>
        <v>3715079936</v>
      </c>
      <c r="G1492" s="5">
        <f>+BCH!F762</f>
        <v>362212992</v>
      </c>
      <c r="H1492" s="6">
        <f>+XMR!F1352</f>
        <v>55323000</v>
      </c>
      <c r="I1492" s="6">
        <f>+ZEC!F793</f>
        <v>75045800</v>
      </c>
      <c r="J1492" s="5">
        <f>+EOS!F762</f>
        <v>565307008</v>
      </c>
      <c r="K1492" s="5">
        <f>+DASH!F1448</f>
        <v>114750000</v>
      </c>
      <c r="L1492" s="5">
        <f>+XLM!F1276</f>
        <v>118507000</v>
      </c>
      <c r="N1492" s="6">
        <f t="shared" si="25"/>
        <v>13687902472</v>
      </c>
      <c r="O1492" s="6"/>
    </row>
    <row r="1493" spans="1:15" x14ac:dyDescent="0.25">
      <c r="A1493" s="3">
        <v>43130</v>
      </c>
      <c r="B1493" s="5">
        <f>BTC!F1493</f>
        <v>8637859840</v>
      </c>
      <c r="C1493" s="5">
        <f>+XRP!F1493</f>
        <v>1134640000</v>
      </c>
      <c r="D1493" s="5">
        <f>+LTC!F1493</f>
        <v>433227008</v>
      </c>
      <c r="E1493" s="5">
        <f>+ETC!F733</f>
        <v>235160000</v>
      </c>
      <c r="F1493" s="5">
        <f>+ETH!F910</f>
        <v>4107859968</v>
      </c>
      <c r="G1493" s="5">
        <f>+BCH!F763</f>
        <v>649822976</v>
      </c>
      <c r="H1493" s="6">
        <f>+XMR!F1353</f>
        <v>93182600</v>
      </c>
      <c r="I1493" s="6">
        <f>+ZEC!F794</f>
        <v>77962096</v>
      </c>
      <c r="J1493" s="5">
        <f>+EOS!F763</f>
        <v>980342016</v>
      </c>
      <c r="K1493" s="5">
        <f>+DASH!F1449</f>
        <v>112419000</v>
      </c>
      <c r="L1493" s="5">
        <f>+XLM!F1277</f>
        <v>178892992</v>
      </c>
      <c r="N1493" s="6">
        <f t="shared" si="25"/>
        <v>16641368496</v>
      </c>
      <c r="O1493" s="6"/>
    </row>
    <row r="1494" spans="1:15" x14ac:dyDescent="0.25">
      <c r="A1494" s="4">
        <v>43131</v>
      </c>
      <c r="B1494" s="5">
        <f>BTC!F1494</f>
        <v>8041160192</v>
      </c>
      <c r="C1494" s="5">
        <f>+XRP!F1494</f>
        <v>1264029952</v>
      </c>
      <c r="D1494" s="5">
        <f>+LTC!F1494</f>
        <v>363292992</v>
      </c>
      <c r="E1494" s="5">
        <f>+ETC!F734</f>
        <v>271852000</v>
      </c>
      <c r="F1494" s="5">
        <f>+ETH!F911</f>
        <v>3757560064</v>
      </c>
      <c r="G1494" s="5">
        <f>+BCH!F764</f>
        <v>729209024</v>
      </c>
      <c r="H1494" s="6">
        <f>+XMR!F1354</f>
        <v>67649504</v>
      </c>
      <c r="I1494" s="6">
        <f>+ZEC!F795</f>
        <v>77064800</v>
      </c>
      <c r="J1494" s="5">
        <f>+EOS!F764</f>
        <v>1008809984</v>
      </c>
      <c r="K1494" s="5">
        <f>+DASH!F1450</f>
        <v>97657104</v>
      </c>
      <c r="L1494" s="5">
        <f>+XLM!F1278</f>
        <v>288692992</v>
      </c>
      <c r="N1494" s="6">
        <f t="shared" si="25"/>
        <v>15966978608</v>
      </c>
      <c r="O1494" s="6"/>
    </row>
    <row r="1495" spans="1:15" x14ac:dyDescent="0.25">
      <c r="A1495" s="3">
        <v>43132</v>
      </c>
      <c r="B1495" s="5">
        <f>BTC!F1495</f>
        <v>9959400448</v>
      </c>
      <c r="C1495" s="5">
        <f>+XRP!F1495</f>
        <v>1410419968</v>
      </c>
      <c r="D1495" s="5">
        <f>+LTC!F1495</f>
        <v>539880000</v>
      </c>
      <c r="E1495" s="5">
        <f>+ETC!F735</f>
        <v>251254000</v>
      </c>
      <c r="F1495" s="5">
        <f>+ETH!F912</f>
        <v>5261680128</v>
      </c>
      <c r="G1495" s="5">
        <f>+BCH!F765</f>
        <v>678019968</v>
      </c>
      <c r="H1495" s="6">
        <f>+XMR!F1355</f>
        <v>73082704</v>
      </c>
      <c r="I1495" s="6">
        <f>+ZEC!F796</f>
        <v>117572000</v>
      </c>
      <c r="J1495" s="5">
        <f>+EOS!F765</f>
        <v>919859008</v>
      </c>
      <c r="K1495" s="5">
        <f>+DASH!F1451</f>
        <v>109256000</v>
      </c>
      <c r="L1495" s="5">
        <f>+XLM!F1279</f>
        <v>172407008</v>
      </c>
      <c r="N1495" s="6">
        <f t="shared" si="25"/>
        <v>19492831232</v>
      </c>
      <c r="O1495" s="6"/>
    </row>
    <row r="1496" spans="1:15" x14ac:dyDescent="0.25">
      <c r="A1496" s="4">
        <v>43133</v>
      </c>
      <c r="B1496" s="5">
        <f>BTC!F1496</f>
        <v>12726899712</v>
      </c>
      <c r="C1496" s="5">
        <f>+XRP!F1496</f>
        <v>3529760000</v>
      </c>
      <c r="D1496" s="5">
        <f>+LTC!F1496</f>
        <v>815539968</v>
      </c>
      <c r="E1496" s="5">
        <f>+ETC!F736</f>
        <v>340095008</v>
      </c>
      <c r="F1496" s="5">
        <f>+ETH!F913</f>
        <v>6713290240</v>
      </c>
      <c r="G1496" s="5">
        <f>+BCH!F766</f>
        <v>896665984</v>
      </c>
      <c r="H1496" s="6">
        <f>+XMR!F1356</f>
        <v>122696000</v>
      </c>
      <c r="I1496" s="6">
        <f>+ZEC!F797</f>
        <v>113633000</v>
      </c>
      <c r="J1496" s="5">
        <f>+EOS!F766</f>
        <v>1534140032</v>
      </c>
      <c r="K1496" s="5">
        <f>+DASH!F1452</f>
        <v>143263008</v>
      </c>
      <c r="L1496" s="5">
        <f>+XLM!F1280</f>
        <v>396784000</v>
      </c>
      <c r="N1496" s="6">
        <f t="shared" si="25"/>
        <v>27332766952</v>
      </c>
      <c r="O1496" s="6"/>
    </row>
    <row r="1497" spans="1:15" x14ac:dyDescent="0.25">
      <c r="A1497" s="3">
        <v>43134</v>
      </c>
      <c r="B1497" s="5">
        <f>BTC!F1497</f>
        <v>7263790080</v>
      </c>
      <c r="C1497" s="5">
        <f>+XRP!F1497</f>
        <v>1988960000</v>
      </c>
      <c r="D1497" s="5">
        <f>+LTC!F1497</f>
        <v>687676032</v>
      </c>
      <c r="E1497" s="5">
        <f>+ETC!F737</f>
        <v>179080992</v>
      </c>
      <c r="F1497" s="5">
        <f>+ETH!F914</f>
        <v>3243480064</v>
      </c>
      <c r="G1497" s="5">
        <f>+BCH!F767</f>
        <v>453100992</v>
      </c>
      <c r="H1497" s="6">
        <f>+XMR!F1357</f>
        <v>55887100</v>
      </c>
      <c r="I1497" s="6">
        <f>+ZEC!F798</f>
        <v>53483300</v>
      </c>
      <c r="J1497" s="5">
        <f>+EOS!F767</f>
        <v>736278016</v>
      </c>
      <c r="K1497" s="5">
        <f>+DASH!F1453</f>
        <v>83763696</v>
      </c>
      <c r="L1497" s="5">
        <f>+XLM!F1281</f>
        <v>282348992</v>
      </c>
      <c r="N1497" s="6">
        <f t="shared" si="25"/>
        <v>15027849264</v>
      </c>
      <c r="O1497" s="6"/>
    </row>
    <row r="1498" spans="1:15" x14ac:dyDescent="0.25">
      <c r="A1498" s="4">
        <v>43135</v>
      </c>
      <c r="B1498" s="5">
        <f>BTC!F1498</f>
        <v>7073549824</v>
      </c>
      <c r="C1498" s="5">
        <f>+XRP!F1498</f>
        <v>1190960000</v>
      </c>
      <c r="D1498" s="5">
        <f>+LTC!F1498</f>
        <v>1006080000</v>
      </c>
      <c r="E1498" s="5">
        <f>+ETC!F738</f>
        <v>218348000</v>
      </c>
      <c r="F1498" s="5">
        <f>+ETH!F915</f>
        <v>2997090048</v>
      </c>
      <c r="G1498" s="5">
        <f>+BCH!F768</f>
        <v>656033984</v>
      </c>
      <c r="H1498" s="6">
        <f>+XMR!F1358</f>
        <v>48981700</v>
      </c>
      <c r="I1498" s="6">
        <f>+ZEC!F799</f>
        <v>45202600</v>
      </c>
      <c r="J1498" s="5">
        <f>+EOS!F768</f>
        <v>588172032</v>
      </c>
      <c r="K1498" s="5">
        <f>+DASH!F1454</f>
        <v>80706600</v>
      </c>
      <c r="L1498" s="5">
        <f>+XLM!F1282</f>
        <v>231808000</v>
      </c>
      <c r="N1498" s="6">
        <f t="shared" si="25"/>
        <v>14136932788</v>
      </c>
      <c r="O1498" s="6"/>
    </row>
    <row r="1499" spans="1:15" x14ac:dyDescent="0.25">
      <c r="A1499" s="3">
        <v>43136</v>
      </c>
      <c r="B1499" s="5">
        <f>BTC!F1499</f>
        <v>9285289984</v>
      </c>
      <c r="C1499" s="5">
        <f>+XRP!F1499</f>
        <v>1286179968</v>
      </c>
      <c r="D1499" s="5">
        <f>+LTC!F1499</f>
        <v>844678016</v>
      </c>
      <c r="E1499" s="5">
        <f>+ETC!F739</f>
        <v>171500000</v>
      </c>
      <c r="F1499" s="5">
        <f>+ETH!F916</f>
        <v>4269530112</v>
      </c>
      <c r="G1499" s="5">
        <f>+BCH!F769</f>
        <v>568116992</v>
      </c>
      <c r="H1499" s="6">
        <f>+XMR!F1359</f>
        <v>77454496</v>
      </c>
      <c r="I1499" s="6">
        <f>+ZEC!F800</f>
        <v>56414800</v>
      </c>
      <c r="J1499" s="5">
        <f>+EOS!F769</f>
        <v>640158976</v>
      </c>
      <c r="K1499" s="5">
        <f>+DASH!F1455</f>
        <v>78015400</v>
      </c>
      <c r="L1499" s="5">
        <f>+XLM!F1283</f>
        <v>339507008</v>
      </c>
      <c r="N1499" s="6">
        <f t="shared" si="25"/>
        <v>17616845752</v>
      </c>
      <c r="O1499" s="6"/>
    </row>
    <row r="1500" spans="1:15" x14ac:dyDescent="0.25">
      <c r="A1500" s="4">
        <v>43137</v>
      </c>
      <c r="B1500" s="5">
        <f>BTC!F1500</f>
        <v>13999800320</v>
      </c>
      <c r="C1500" s="5">
        <f>+XRP!F1500</f>
        <v>2361139968</v>
      </c>
      <c r="D1500" s="5">
        <f>+LTC!F1500</f>
        <v>1148409984</v>
      </c>
      <c r="E1500" s="5">
        <f>+ETC!F740</f>
        <v>318212000</v>
      </c>
      <c r="F1500" s="5">
        <f>+ETH!F917</f>
        <v>6518269952</v>
      </c>
      <c r="G1500" s="5">
        <f>+BCH!F770</f>
        <v>777420032</v>
      </c>
      <c r="H1500" s="6">
        <f>+XMR!F1360</f>
        <v>100344000</v>
      </c>
      <c r="I1500" s="6">
        <f>+ZEC!F801</f>
        <v>140867008</v>
      </c>
      <c r="J1500" s="5">
        <f>+EOS!F770</f>
        <v>1304850048</v>
      </c>
      <c r="K1500" s="5">
        <f>+DASH!F1456</f>
        <v>114171000</v>
      </c>
      <c r="L1500" s="5">
        <f>+XLM!F1284</f>
        <v>518084992</v>
      </c>
      <c r="N1500" s="6">
        <f t="shared" si="25"/>
        <v>27301569304</v>
      </c>
      <c r="O1500" s="6"/>
    </row>
    <row r="1501" spans="1:15" x14ac:dyDescent="0.25">
      <c r="A1501" s="3">
        <v>43138</v>
      </c>
      <c r="B1501" s="5">
        <f>BTC!F1501</f>
        <v>9169280000</v>
      </c>
      <c r="C1501" s="5">
        <f>+XRP!F1501</f>
        <v>1133369984</v>
      </c>
      <c r="D1501" s="5">
        <f>+LTC!F1501</f>
        <v>817808000</v>
      </c>
      <c r="E1501" s="5">
        <f>+ETC!F741</f>
        <v>212987008</v>
      </c>
      <c r="F1501" s="5">
        <f>+ETH!F918</f>
        <v>3896179968</v>
      </c>
      <c r="G1501" s="5">
        <f>+BCH!F771</f>
        <v>866222016</v>
      </c>
      <c r="H1501" s="6">
        <f>+XMR!F1361</f>
        <v>64730900</v>
      </c>
      <c r="I1501" s="6">
        <f>+ZEC!F802</f>
        <v>95854600</v>
      </c>
      <c r="J1501" s="5">
        <f>+EOS!F771</f>
        <v>762883968</v>
      </c>
      <c r="K1501" s="5">
        <f>+DASH!F1457</f>
        <v>79763600</v>
      </c>
      <c r="L1501" s="5">
        <f>+XLM!F1285</f>
        <v>188328000</v>
      </c>
      <c r="N1501" s="6">
        <f t="shared" si="25"/>
        <v>17287408044</v>
      </c>
      <c r="O1501" s="6"/>
    </row>
    <row r="1502" spans="1:15" x14ac:dyDescent="0.25">
      <c r="A1502" s="4">
        <v>43139</v>
      </c>
      <c r="B1502" s="5">
        <f>BTC!F1502</f>
        <v>9346750464</v>
      </c>
      <c r="C1502" s="5">
        <f>+XRP!F1502</f>
        <v>947315008</v>
      </c>
      <c r="D1502" s="5">
        <f>+LTC!F1502</f>
        <v>869206976</v>
      </c>
      <c r="E1502" s="5">
        <f>+ETC!F742</f>
        <v>265155008</v>
      </c>
      <c r="F1502" s="5">
        <f>+ETH!F919</f>
        <v>3708189952</v>
      </c>
      <c r="G1502" s="5">
        <f>+BCH!F772</f>
        <v>2203709952</v>
      </c>
      <c r="H1502" s="6">
        <f>+XMR!F1362</f>
        <v>81312200</v>
      </c>
      <c r="I1502" s="6">
        <f>+ZEC!F803</f>
        <v>113216000</v>
      </c>
      <c r="J1502" s="5">
        <f>+EOS!F772</f>
        <v>542067968</v>
      </c>
      <c r="K1502" s="5">
        <f>+DASH!F1458</f>
        <v>90716704</v>
      </c>
      <c r="L1502" s="5">
        <f>+XLM!F1286</f>
        <v>121448000</v>
      </c>
      <c r="N1502" s="6">
        <f t="shared" ref="N1502:N1565" si="26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5">
        <f>BTC!F1503</f>
        <v>6784820224</v>
      </c>
      <c r="C1503" s="5">
        <f>+XRP!F1503</f>
        <v>1690339968</v>
      </c>
      <c r="D1503" s="5">
        <f>+LTC!F1503</f>
        <v>722204992</v>
      </c>
      <c r="E1503" s="5">
        <f>+ETC!F743</f>
        <v>393048992</v>
      </c>
      <c r="F1503" s="5">
        <f>+ETH!F920</f>
        <v>2495820032</v>
      </c>
      <c r="G1503" s="5">
        <f>+BCH!F773</f>
        <v>1133760000</v>
      </c>
      <c r="H1503" s="6">
        <f>+XMR!F1363</f>
        <v>77557200</v>
      </c>
      <c r="I1503" s="6">
        <f>+ZEC!F804</f>
        <v>109467000</v>
      </c>
      <c r="J1503" s="5">
        <f>+EOS!F773</f>
        <v>507606016</v>
      </c>
      <c r="K1503" s="5">
        <f>+DASH!F1459</f>
        <v>93581200</v>
      </c>
      <c r="L1503" s="5">
        <f>+XLM!F1287</f>
        <v>144231008</v>
      </c>
      <c r="N1503" s="6">
        <f t="shared" si="26"/>
        <v>14152436632</v>
      </c>
      <c r="O1503" s="6"/>
    </row>
    <row r="1504" spans="1:15" x14ac:dyDescent="0.25">
      <c r="A1504" s="4">
        <v>43141</v>
      </c>
      <c r="B1504" s="5">
        <f>BTC!F1504</f>
        <v>7780960256</v>
      </c>
      <c r="C1504" s="5">
        <f>+XRP!F1504</f>
        <v>4682010112</v>
      </c>
      <c r="D1504" s="5">
        <f>+LTC!F1504</f>
        <v>576328000</v>
      </c>
      <c r="E1504" s="5">
        <f>+ETC!F744</f>
        <v>256180992</v>
      </c>
      <c r="F1504" s="5">
        <f>+ETH!F921</f>
        <v>2930530048</v>
      </c>
      <c r="G1504" s="5">
        <f>+BCH!F774</f>
        <v>734606016</v>
      </c>
      <c r="H1504" s="6">
        <f>+XMR!F1364</f>
        <v>76435296</v>
      </c>
      <c r="I1504" s="6">
        <f>+ZEC!F805</f>
        <v>124973000</v>
      </c>
      <c r="J1504" s="5">
        <f>+EOS!F774</f>
        <v>609065984</v>
      </c>
      <c r="K1504" s="5">
        <f>+DASH!F1460</f>
        <v>116397000</v>
      </c>
      <c r="L1504" s="5">
        <f>+XLM!F1288</f>
        <v>227551008</v>
      </c>
      <c r="N1504" s="6">
        <f t="shared" si="26"/>
        <v>18115037712</v>
      </c>
      <c r="O1504" s="6"/>
    </row>
    <row r="1505" spans="1:15" x14ac:dyDescent="0.25">
      <c r="A1505" s="3">
        <v>43142</v>
      </c>
      <c r="B1505" s="5">
        <f>BTC!F1505</f>
        <v>6122189824</v>
      </c>
      <c r="C1505" s="5">
        <f>+XRP!F1505</f>
        <v>2555310080</v>
      </c>
      <c r="D1505" s="5">
        <f>+LTC!F1505</f>
        <v>495720000</v>
      </c>
      <c r="E1505" s="5">
        <f>+ETC!F745</f>
        <v>378188992</v>
      </c>
      <c r="F1505" s="5">
        <f>+ETH!F922</f>
        <v>2486650112</v>
      </c>
      <c r="G1505" s="5">
        <f>+BCH!F775</f>
        <v>651555008</v>
      </c>
      <c r="H1505" s="6">
        <f>+XMR!F1365</f>
        <v>51680100</v>
      </c>
      <c r="I1505" s="6">
        <f>+ZEC!F806</f>
        <v>87156000</v>
      </c>
      <c r="J1505" s="5">
        <f>+EOS!F775</f>
        <v>408012992</v>
      </c>
      <c r="K1505" s="5">
        <f>+DASH!F1461</f>
        <v>81111400</v>
      </c>
      <c r="L1505" s="5">
        <f>+XLM!F1289</f>
        <v>85791696</v>
      </c>
      <c r="N1505" s="6">
        <f t="shared" si="26"/>
        <v>13403366204</v>
      </c>
      <c r="O1505" s="6"/>
    </row>
    <row r="1506" spans="1:15" x14ac:dyDescent="0.25">
      <c r="A1506" s="4">
        <v>43143</v>
      </c>
      <c r="B1506" s="5">
        <f>BTC!F1506</f>
        <v>6256439808</v>
      </c>
      <c r="C1506" s="5">
        <f>+XRP!F1506</f>
        <v>1756290048</v>
      </c>
      <c r="D1506" s="5">
        <f>+LTC!F1506</f>
        <v>535710016</v>
      </c>
      <c r="E1506" s="5">
        <f>+ETC!F746</f>
        <v>541766016</v>
      </c>
      <c r="F1506" s="5">
        <f>+ETH!F923</f>
        <v>2243450112</v>
      </c>
      <c r="G1506" s="5">
        <f>+BCH!F776</f>
        <v>466212992</v>
      </c>
      <c r="H1506" s="6">
        <f>+XMR!F1366</f>
        <v>45760100</v>
      </c>
      <c r="I1506" s="6">
        <f>+ZEC!F807</f>
        <v>73819904</v>
      </c>
      <c r="J1506" s="5">
        <f>+EOS!F776</f>
        <v>353976000</v>
      </c>
      <c r="K1506" s="5">
        <f>+DASH!F1462</f>
        <v>76646200</v>
      </c>
      <c r="L1506" s="5">
        <f>+XLM!F1290</f>
        <v>61140000</v>
      </c>
      <c r="N1506" s="6">
        <f t="shared" si="26"/>
        <v>12411211196</v>
      </c>
      <c r="O1506" s="6"/>
    </row>
    <row r="1507" spans="1:15" x14ac:dyDescent="0.25">
      <c r="A1507" s="3">
        <v>43144</v>
      </c>
      <c r="B1507" s="5">
        <f>BTC!F1507</f>
        <v>5696719872</v>
      </c>
      <c r="C1507" s="5">
        <f>+XRP!F1507</f>
        <v>921100032</v>
      </c>
      <c r="D1507" s="5">
        <f>+LTC!F1507</f>
        <v>483468000</v>
      </c>
      <c r="E1507" s="5">
        <f>+ETC!F747</f>
        <v>1135949952</v>
      </c>
      <c r="F1507" s="5">
        <f>+ETH!F924</f>
        <v>2081170048</v>
      </c>
      <c r="G1507" s="5">
        <f>+BCH!F777</f>
        <v>442663008</v>
      </c>
      <c r="H1507" s="6">
        <f>+XMR!F1367</f>
        <v>46476400</v>
      </c>
      <c r="I1507" s="6">
        <f>+ZEC!F808</f>
        <v>69848496</v>
      </c>
      <c r="J1507" s="5">
        <f>+EOS!F777</f>
        <v>365436000</v>
      </c>
      <c r="K1507" s="5">
        <f>+DASH!F1463</f>
        <v>73287296</v>
      </c>
      <c r="L1507" s="5">
        <f>+XLM!F1291</f>
        <v>196175008</v>
      </c>
      <c r="N1507" s="6">
        <f t="shared" si="26"/>
        <v>11512294112</v>
      </c>
      <c r="O1507" s="6"/>
    </row>
    <row r="1508" spans="1:15" x14ac:dyDescent="0.25">
      <c r="A1508" s="4">
        <v>43145</v>
      </c>
      <c r="B1508" s="5">
        <f>BTC!F1508</f>
        <v>7909819904</v>
      </c>
      <c r="C1508" s="5">
        <f>+XRP!F1508</f>
        <v>1457600000</v>
      </c>
      <c r="D1508" s="5">
        <f>+LTC!F1508</f>
        <v>2383340032</v>
      </c>
      <c r="E1508" s="5">
        <f>+ETC!F748</f>
        <v>1055340032</v>
      </c>
      <c r="F1508" s="5">
        <f>+ETH!F925</f>
        <v>2818370048</v>
      </c>
      <c r="G1508" s="5">
        <f>+BCH!F778</f>
        <v>629852032</v>
      </c>
      <c r="H1508" s="6">
        <f>+XMR!F1368</f>
        <v>116137000</v>
      </c>
      <c r="I1508" s="6">
        <f>+ZEC!F809</f>
        <v>95177000</v>
      </c>
      <c r="J1508" s="5">
        <f>+EOS!F778</f>
        <v>480308992</v>
      </c>
      <c r="K1508" s="5">
        <f>+DASH!F1464</f>
        <v>138992000</v>
      </c>
      <c r="L1508" s="5">
        <f>+XLM!F1292</f>
        <v>192628992</v>
      </c>
      <c r="N1508" s="6">
        <f t="shared" si="26"/>
        <v>17277566032</v>
      </c>
      <c r="O1508" s="6"/>
    </row>
    <row r="1509" spans="1:15" x14ac:dyDescent="0.25">
      <c r="A1509" s="3">
        <v>43146</v>
      </c>
      <c r="B1509" s="5">
        <f>BTC!F1509</f>
        <v>9062540288</v>
      </c>
      <c r="C1509" s="5">
        <f>+XRP!F1509</f>
        <v>1188530048</v>
      </c>
      <c r="D1509" s="5">
        <f>+LTC!F1509</f>
        <v>2087289984</v>
      </c>
      <c r="E1509" s="5">
        <f>+ETC!F749</f>
        <v>635228032</v>
      </c>
      <c r="F1509" s="5">
        <f>+ETH!F926</f>
        <v>2900100096</v>
      </c>
      <c r="G1509" s="5">
        <f>+BCH!F779</f>
        <v>502454016</v>
      </c>
      <c r="H1509" s="6">
        <f>+XMR!F1369</f>
        <v>85772704</v>
      </c>
      <c r="I1509" s="6">
        <f>+ZEC!F810</f>
        <v>91880096</v>
      </c>
      <c r="J1509" s="5">
        <f>+EOS!F779</f>
        <v>392064992</v>
      </c>
      <c r="K1509" s="5">
        <f>+DASH!F1465</f>
        <v>116822000</v>
      </c>
      <c r="L1509" s="5">
        <f>+XLM!F1293</f>
        <v>106142000</v>
      </c>
      <c r="N1509" s="6">
        <f t="shared" si="26"/>
        <v>17168824256</v>
      </c>
      <c r="O1509" s="6"/>
    </row>
    <row r="1510" spans="1:15" x14ac:dyDescent="0.25">
      <c r="A1510" s="4">
        <v>43147</v>
      </c>
      <c r="B1510" s="5">
        <f>BTC!F1510</f>
        <v>7296159744</v>
      </c>
      <c r="C1510" s="5">
        <f>+XRP!F1510</f>
        <v>568339008</v>
      </c>
      <c r="D1510" s="5">
        <f>+LTC!F1510</f>
        <v>1300089984</v>
      </c>
      <c r="E1510" s="5">
        <f>+ETC!F750</f>
        <v>456753984</v>
      </c>
      <c r="F1510" s="5">
        <f>+ETH!F927</f>
        <v>2369449984</v>
      </c>
      <c r="G1510" s="5">
        <f>+BCH!F780</f>
        <v>961009984</v>
      </c>
      <c r="H1510" s="6">
        <f>+XMR!F1370</f>
        <v>64320200</v>
      </c>
      <c r="I1510" s="6">
        <f>+ZEC!F811</f>
        <v>81125600</v>
      </c>
      <c r="J1510" s="5">
        <f>+EOS!F780</f>
        <v>249798000</v>
      </c>
      <c r="K1510" s="5">
        <f>+DASH!F1466</f>
        <v>100343000</v>
      </c>
      <c r="L1510" s="5">
        <f>+XLM!F1294</f>
        <v>53289200</v>
      </c>
      <c r="N1510" s="6">
        <f t="shared" si="26"/>
        <v>13500678688</v>
      </c>
      <c r="O1510" s="6"/>
    </row>
    <row r="1511" spans="1:15" x14ac:dyDescent="0.25">
      <c r="A1511" s="3">
        <v>43148</v>
      </c>
      <c r="B1511" s="5">
        <f>BTC!F1511</f>
        <v>8660880384</v>
      </c>
      <c r="C1511" s="5">
        <f>+XRP!F1511</f>
        <v>1186729984</v>
      </c>
      <c r="D1511" s="5">
        <f>+LTC!F1511</f>
        <v>863401024</v>
      </c>
      <c r="E1511" s="5">
        <f>+ETC!F751</f>
        <v>418534016</v>
      </c>
      <c r="F1511" s="5">
        <f>+ETH!F928</f>
        <v>2525720064</v>
      </c>
      <c r="G1511" s="5">
        <f>+BCH!F781</f>
        <v>641718976</v>
      </c>
      <c r="H1511" s="6">
        <f>+XMR!F1371</f>
        <v>134268992</v>
      </c>
      <c r="I1511" s="6">
        <f>+ZEC!F812</f>
        <v>89428000</v>
      </c>
      <c r="J1511" s="5">
        <f>+EOS!F781</f>
        <v>276848992</v>
      </c>
      <c r="K1511" s="5">
        <f>+DASH!F1467</f>
        <v>116106000</v>
      </c>
      <c r="L1511" s="5">
        <f>+XLM!F1295</f>
        <v>104733000</v>
      </c>
      <c r="N1511" s="6">
        <f t="shared" si="26"/>
        <v>15018369432</v>
      </c>
      <c r="O1511" s="6"/>
    </row>
    <row r="1512" spans="1:15" x14ac:dyDescent="0.25">
      <c r="A1512" s="4">
        <v>43149</v>
      </c>
      <c r="B1512" s="5">
        <f>BTC!F1512</f>
        <v>8744009728</v>
      </c>
      <c r="C1512" s="5">
        <f>+XRP!F1512</f>
        <v>1113650048</v>
      </c>
      <c r="D1512" s="5">
        <f>+LTC!F1512</f>
        <v>1011120000</v>
      </c>
      <c r="E1512" s="5">
        <f>+ETC!F752</f>
        <v>456828992</v>
      </c>
      <c r="F1512" s="5">
        <f>+ETH!F929</f>
        <v>2567290112</v>
      </c>
      <c r="G1512" s="5">
        <f>+BCH!F782</f>
        <v>907873024</v>
      </c>
      <c r="H1512" s="6">
        <f>+XMR!F1372</f>
        <v>68135104</v>
      </c>
      <c r="I1512" s="6">
        <f>+ZEC!F813</f>
        <v>75407696</v>
      </c>
      <c r="J1512" s="5">
        <f>+EOS!F782</f>
        <v>353808000</v>
      </c>
      <c r="K1512" s="5">
        <f>+DASH!F1468</f>
        <v>96752600</v>
      </c>
      <c r="L1512" s="5">
        <f>+XLM!F1296</f>
        <v>74452000</v>
      </c>
      <c r="N1512" s="6">
        <f t="shared" si="26"/>
        <v>15469327304</v>
      </c>
      <c r="O1512" s="6"/>
    </row>
    <row r="1513" spans="1:15" x14ac:dyDescent="0.25">
      <c r="A1513" s="3">
        <v>43150</v>
      </c>
      <c r="B1513" s="5">
        <f>BTC!F1513</f>
        <v>7652089856</v>
      </c>
      <c r="C1513" s="5">
        <f>+XRP!F1513</f>
        <v>556304000</v>
      </c>
      <c r="D1513" s="5">
        <f>+LTC!F1513</f>
        <v>767596992</v>
      </c>
      <c r="E1513" s="5">
        <f>+ETC!F753</f>
        <v>992256000</v>
      </c>
      <c r="F1513" s="5">
        <f>+ETH!F930</f>
        <v>2169019904</v>
      </c>
      <c r="G1513" s="5">
        <f>+BCH!F783</f>
        <v>578905984</v>
      </c>
      <c r="H1513" s="6">
        <f>+XMR!F1373</f>
        <v>67482400</v>
      </c>
      <c r="I1513" s="6">
        <f>+ZEC!F814</f>
        <v>89904704</v>
      </c>
      <c r="J1513" s="5">
        <f>+EOS!F783</f>
        <v>225362000</v>
      </c>
      <c r="K1513" s="5">
        <f>+DASH!F1469</f>
        <v>89328600</v>
      </c>
      <c r="L1513" s="5">
        <f>+XLM!F1297</f>
        <v>57015400</v>
      </c>
      <c r="N1513" s="6">
        <f t="shared" si="26"/>
        <v>13245265840</v>
      </c>
      <c r="O1513" s="6"/>
    </row>
    <row r="1514" spans="1:15" x14ac:dyDescent="0.25">
      <c r="A1514" s="4">
        <v>43151</v>
      </c>
      <c r="B1514" s="5">
        <f>BTC!F1514</f>
        <v>9926540288</v>
      </c>
      <c r="C1514" s="5">
        <f>+XRP!F1514</f>
        <v>806673024</v>
      </c>
      <c r="D1514" s="5">
        <f>+LTC!F1514</f>
        <v>1739670016</v>
      </c>
      <c r="E1514" s="5">
        <f>+ETC!F754</f>
        <v>1175890048</v>
      </c>
      <c r="F1514" s="5">
        <f>+ETH!F931</f>
        <v>2545260032</v>
      </c>
      <c r="G1514" s="5">
        <f>+BCH!F784</f>
        <v>820947008</v>
      </c>
      <c r="H1514" s="6">
        <f>+XMR!F1374</f>
        <v>71114704</v>
      </c>
      <c r="I1514" s="6">
        <f>+ZEC!F815</f>
        <v>92509400</v>
      </c>
      <c r="J1514" s="5">
        <f>+EOS!F784</f>
        <v>305780992</v>
      </c>
      <c r="K1514" s="5">
        <f>+DASH!F1470</f>
        <v>126208000</v>
      </c>
      <c r="L1514" s="5">
        <f>+XLM!F1298</f>
        <v>104842000</v>
      </c>
      <c r="N1514" s="6">
        <f t="shared" si="26"/>
        <v>17715435512</v>
      </c>
      <c r="O1514" s="6"/>
    </row>
    <row r="1515" spans="1:15" x14ac:dyDescent="0.25">
      <c r="A1515" s="3">
        <v>43152</v>
      </c>
      <c r="B1515" s="5">
        <f>BTC!F1515</f>
        <v>9405339648</v>
      </c>
      <c r="C1515" s="5">
        <f>+XRP!F1515</f>
        <v>871526016</v>
      </c>
      <c r="D1515" s="5">
        <f>+LTC!F1515</f>
        <v>1195820032</v>
      </c>
      <c r="E1515" s="5">
        <f>+ETC!F755</f>
        <v>904092032</v>
      </c>
      <c r="F1515" s="5">
        <f>+ETH!F932</f>
        <v>2531729920</v>
      </c>
      <c r="G1515" s="5">
        <f>+BCH!F785</f>
        <v>575353984</v>
      </c>
      <c r="H1515" s="6">
        <f>+XMR!F1375</f>
        <v>169590000</v>
      </c>
      <c r="I1515" s="6">
        <f>+ZEC!F816</f>
        <v>98094200</v>
      </c>
      <c r="J1515" s="5">
        <f>+EOS!F785</f>
        <v>298552992</v>
      </c>
      <c r="K1515" s="5">
        <f>+DASH!F1471</f>
        <v>132954000</v>
      </c>
      <c r="L1515" s="5">
        <f>+XLM!F1299</f>
        <v>132189000</v>
      </c>
      <c r="N1515" s="6">
        <f t="shared" si="26"/>
        <v>16315241824</v>
      </c>
      <c r="O1515" s="6"/>
    </row>
    <row r="1516" spans="1:15" x14ac:dyDescent="0.25">
      <c r="A1516" s="4">
        <v>43153</v>
      </c>
      <c r="B1516" s="5">
        <f>BTC!F1516</f>
        <v>8040079872</v>
      </c>
      <c r="C1516" s="5">
        <f>+XRP!F1516</f>
        <v>889707008</v>
      </c>
      <c r="D1516" s="5">
        <f>+LTC!F1516</f>
        <v>974379008</v>
      </c>
      <c r="E1516" s="5">
        <f>+ETC!F756</f>
        <v>711134016</v>
      </c>
      <c r="F1516" s="5">
        <f>+ETH!F933</f>
        <v>2150370048</v>
      </c>
      <c r="G1516" s="5">
        <f>+BCH!F786</f>
        <v>475079008</v>
      </c>
      <c r="H1516" s="6">
        <f>+XMR!F1376</f>
        <v>103123000</v>
      </c>
      <c r="I1516" s="6">
        <f>+ZEC!F817</f>
        <v>70323104</v>
      </c>
      <c r="J1516" s="5">
        <f>+EOS!F786</f>
        <v>295638016</v>
      </c>
      <c r="K1516" s="5">
        <f>+DASH!F1472</f>
        <v>102483000</v>
      </c>
      <c r="L1516" s="5">
        <f>+XLM!F1300</f>
        <v>69561104</v>
      </c>
      <c r="N1516" s="6">
        <f t="shared" si="26"/>
        <v>13881877184</v>
      </c>
      <c r="O1516" s="6"/>
    </row>
    <row r="1517" spans="1:15" x14ac:dyDescent="0.25">
      <c r="A1517" s="3">
        <v>43154</v>
      </c>
      <c r="B1517" s="5">
        <f>BTC!F1517</f>
        <v>7739500032</v>
      </c>
      <c r="C1517" s="5">
        <f>+XRP!F1517</f>
        <v>896403968</v>
      </c>
      <c r="D1517" s="5">
        <f>+LTC!F1517</f>
        <v>1065680000</v>
      </c>
      <c r="E1517" s="5">
        <f>+ETC!F757</f>
        <v>1132690048</v>
      </c>
      <c r="F1517" s="5">
        <f>+ETH!F934</f>
        <v>2334820096</v>
      </c>
      <c r="G1517" s="5">
        <f>+BCH!F787</f>
        <v>492542016</v>
      </c>
      <c r="H1517" s="6">
        <f>+XMR!F1377</f>
        <v>89026304</v>
      </c>
      <c r="I1517" s="6">
        <f>+ZEC!F818</f>
        <v>65084700</v>
      </c>
      <c r="J1517" s="5">
        <f>+EOS!F787</f>
        <v>284364992</v>
      </c>
      <c r="K1517" s="5">
        <f>+DASH!F1473</f>
        <v>83578600</v>
      </c>
      <c r="L1517" s="5">
        <f>+XLM!F1301</f>
        <v>56829000</v>
      </c>
      <c r="N1517" s="6">
        <f t="shared" si="26"/>
        <v>14240519756</v>
      </c>
      <c r="O1517" s="6"/>
    </row>
    <row r="1518" spans="1:15" x14ac:dyDescent="0.25">
      <c r="A1518" s="4">
        <v>43155</v>
      </c>
      <c r="B1518" s="5">
        <f>BTC!F1518</f>
        <v>6917929984</v>
      </c>
      <c r="C1518" s="5">
        <f>+XRP!F1518</f>
        <v>489920000</v>
      </c>
      <c r="D1518" s="5">
        <f>+LTC!F1518</f>
        <v>937312000</v>
      </c>
      <c r="E1518" s="5">
        <f>+ETC!F758</f>
        <v>1324419968</v>
      </c>
      <c r="F1518" s="5">
        <f>+ETH!F935</f>
        <v>1926579968</v>
      </c>
      <c r="G1518" s="5">
        <f>+BCH!F788</f>
        <v>413263008</v>
      </c>
      <c r="H1518" s="6">
        <f>+XMR!F1378</f>
        <v>62206300</v>
      </c>
      <c r="I1518" s="6">
        <f>+ZEC!F819</f>
        <v>57684200</v>
      </c>
      <c r="J1518" s="5">
        <f>+EOS!F788</f>
        <v>241756992</v>
      </c>
      <c r="K1518" s="5">
        <f>+DASH!F1474</f>
        <v>85813200</v>
      </c>
      <c r="L1518" s="5">
        <f>+XLM!F1302</f>
        <v>34738100</v>
      </c>
      <c r="N1518" s="6">
        <f t="shared" si="26"/>
        <v>12491623720</v>
      </c>
      <c r="O1518" s="6"/>
    </row>
    <row r="1519" spans="1:15" x14ac:dyDescent="0.25">
      <c r="A1519" s="3">
        <v>43156</v>
      </c>
      <c r="B1519" s="5">
        <f>BTC!F1519</f>
        <v>5706939904</v>
      </c>
      <c r="C1519" s="5">
        <f>+XRP!F1519</f>
        <v>360271008</v>
      </c>
      <c r="D1519" s="5">
        <f>+LTC!F1519</f>
        <v>1028590016</v>
      </c>
      <c r="E1519" s="5">
        <f>+ETC!F759</f>
        <v>685424000</v>
      </c>
      <c r="F1519" s="5">
        <f>+ETH!F936</f>
        <v>1646960000</v>
      </c>
      <c r="G1519" s="5">
        <f>+BCH!F789</f>
        <v>362664992</v>
      </c>
      <c r="H1519" s="6">
        <f>+XMR!F1379</f>
        <v>33676300</v>
      </c>
      <c r="I1519" s="6">
        <f>+ZEC!F820</f>
        <v>50147900</v>
      </c>
      <c r="J1519" s="5">
        <f>+EOS!F789</f>
        <v>173548992</v>
      </c>
      <c r="K1519" s="5">
        <f>+DASH!F1475</f>
        <v>71436304</v>
      </c>
      <c r="L1519" s="5">
        <f>+XLM!F1303</f>
        <v>42268800</v>
      </c>
      <c r="N1519" s="6">
        <f t="shared" si="26"/>
        <v>10161928216</v>
      </c>
      <c r="O1519" s="6"/>
    </row>
    <row r="1520" spans="1:15" x14ac:dyDescent="0.25">
      <c r="A1520" s="4">
        <v>43157</v>
      </c>
      <c r="B1520" s="5">
        <f>BTC!F1520</f>
        <v>7287690240</v>
      </c>
      <c r="C1520" s="5">
        <f>+XRP!F1520</f>
        <v>458612992</v>
      </c>
      <c r="D1520" s="5">
        <f>+LTC!F1520</f>
        <v>1297080064</v>
      </c>
      <c r="E1520" s="5">
        <f>+ETC!F760</f>
        <v>622099008</v>
      </c>
      <c r="F1520" s="5">
        <f>+ETH!F937</f>
        <v>2044480000</v>
      </c>
      <c r="G1520" s="5">
        <f>+BCH!F790</f>
        <v>460182016</v>
      </c>
      <c r="H1520" s="6">
        <f>+XMR!F1380</f>
        <v>53939200</v>
      </c>
      <c r="I1520" s="6">
        <f>+ZEC!F821</f>
        <v>56278600</v>
      </c>
      <c r="J1520" s="5">
        <f>+EOS!F790</f>
        <v>251184992</v>
      </c>
      <c r="K1520" s="5">
        <f>+DASH!F1476</f>
        <v>73748304</v>
      </c>
      <c r="L1520" s="5">
        <f>+XLM!F1304</f>
        <v>42535600</v>
      </c>
      <c r="N1520" s="6">
        <f t="shared" si="26"/>
        <v>12647831016</v>
      </c>
      <c r="O1520" s="6"/>
    </row>
    <row r="1521" spans="1:15" x14ac:dyDescent="0.25">
      <c r="A1521" s="3">
        <v>43158</v>
      </c>
      <c r="B1521" s="5">
        <f>BTC!F1521</f>
        <v>6966179840</v>
      </c>
      <c r="C1521" s="5">
        <f>+XRP!F1521</f>
        <v>312712992</v>
      </c>
      <c r="D1521" s="5">
        <f>+LTC!F1521</f>
        <v>856454016</v>
      </c>
      <c r="E1521" s="5">
        <f>+ETC!F761</f>
        <v>513289984</v>
      </c>
      <c r="F1521" s="5">
        <f>+ETH!F938</f>
        <v>2053980032</v>
      </c>
      <c r="G1521" s="5">
        <f>+BCH!F791</f>
        <v>420912000</v>
      </c>
      <c r="H1521" s="6">
        <f>+XMR!F1381</f>
        <v>64821400</v>
      </c>
      <c r="I1521" s="6">
        <f>+ZEC!F822</f>
        <v>44954300</v>
      </c>
      <c r="J1521" s="5">
        <f>+EOS!F791</f>
        <v>330184992</v>
      </c>
      <c r="K1521" s="5">
        <f>+DASH!F1477</f>
        <v>93478200</v>
      </c>
      <c r="L1521" s="5">
        <f>+XLM!F1305</f>
        <v>38136100</v>
      </c>
      <c r="N1521" s="6">
        <f t="shared" si="26"/>
        <v>11695103856</v>
      </c>
      <c r="O1521" s="6"/>
    </row>
    <row r="1522" spans="1:15" x14ac:dyDescent="0.25">
      <c r="A1522" s="4">
        <v>43159</v>
      </c>
      <c r="B1522" s="5">
        <f>BTC!F1522</f>
        <v>6936189952</v>
      </c>
      <c r="C1522" s="5">
        <f>+XRP!F1522</f>
        <v>329529984</v>
      </c>
      <c r="D1522" s="5">
        <f>+LTC!F1522</f>
        <v>761321984</v>
      </c>
      <c r="E1522" s="5">
        <f>+ETC!F762</f>
        <v>501651008</v>
      </c>
      <c r="F1522" s="5">
        <f>+ETH!F939</f>
        <v>1963980032</v>
      </c>
      <c r="G1522" s="5">
        <f>+BCH!F792</f>
        <v>375300992</v>
      </c>
      <c r="H1522" s="6">
        <f>+XMR!F1382</f>
        <v>47981800</v>
      </c>
      <c r="I1522" s="6">
        <f>+ZEC!F823</f>
        <v>53379100</v>
      </c>
      <c r="J1522" s="5">
        <f>+EOS!F792</f>
        <v>380052992</v>
      </c>
      <c r="K1522" s="5">
        <f>+DASH!F1478</f>
        <v>99014400</v>
      </c>
      <c r="L1522" s="5">
        <f>+XLM!F1306</f>
        <v>38961000</v>
      </c>
      <c r="N1522" s="6">
        <f t="shared" si="26"/>
        <v>11487363244</v>
      </c>
      <c r="O1522" s="6"/>
    </row>
    <row r="1523" spans="1:15" x14ac:dyDescent="0.25">
      <c r="A1523" s="3">
        <v>43160</v>
      </c>
      <c r="B1523" s="5">
        <f>BTC!F1523</f>
        <v>7317279744</v>
      </c>
      <c r="C1523" s="5">
        <f>+XRP!F1523</f>
        <v>475256992</v>
      </c>
      <c r="D1523" s="5">
        <f>+LTC!F1523</f>
        <v>678542016</v>
      </c>
      <c r="E1523" s="5">
        <f>+ETC!F763</f>
        <v>514648000</v>
      </c>
      <c r="F1523" s="5">
        <f>+ETH!F940</f>
        <v>1868519936</v>
      </c>
      <c r="G1523" s="5">
        <f>+BCH!F793</f>
        <v>482240000</v>
      </c>
      <c r="H1523" s="6">
        <f>+XMR!F1383</f>
        <v>62044300</v>
      </c>
      <c r="I1523" s="6">
        <f>+ZEC!F824</f>
        <v>44341900</v>
      </c>
      <c r="J1523" s="5">
        <f>+EOS!F793</f>
        <v>214126000</v>
      </c>
      <c r="K1523" s="5">
        <f>+DASH!F1479</f>
        <v>104167000</v>
      </c>
      <c r="L1523" s="5">
        <f>+XLM!F1307</f>
        <v>46631800</v>
      </c>
      <c r="N1523" s="6">
        <f t="shared" si="26"/>
        <v>11807797688</v>
      </c>
      <c r="O1523" s="6"/>
    </row>
    <row r="1524" spans="1:15" x14ac:dyDescent="0.25">
      <c r="A1524" s="4">
        <v>43161</v>
      </c>
      <c r="B1524" s="5">
        <f>BTC!F1524</f>
        <v>7620590080</v>
      </c>
      <c r="C1524" s="5">
        <f>+XRP!F1524</f>
        <v>271036000</v>
      </c>
      <c r="D1524" s="5">
        <f>+LTC!F1524</f>
        <v>627142016</v>
      </c>
      <c r="E1524" s="5">
        <f>+ETC!F764</f>
        <v>556803968</v>
      </c>
      <c r="F1524" s="5">
        <f>+ETH!F941</f>
        <v>1894419968</v>
      </c>
      <c r="G1524" s="5">
        <f>+BCH!F794</f>
        <v>421497984</v>
      </c>
      <c r="H1524" s="6">
        <f>+XMR!F1384</f>
        <v>170634000</v>
      </c>
      <c r="I1524" s="6">
        <f>+ZEC!F825</f>
        <v>54698000</v>
      </c>
      <c r="J1524" s="5">
        <f>+EOS!F794</f>
        <v>211631008</v>
      </c>
      <c r="K1524" s="5">
        <f>+DASH!F1480</f>
        <v>102460000</v>
      </c>
      <c r="L1524" s="5">
        <f>+XLM!F1308</f>
        <v>38378100</v>
      </c>
      <c r="N1524" s="6">
        <f t="shared" si="26"/>
        <v>11969291124</v>
      </c>
      <c r="O1524" s="6"/>
    </row>
    <row r="1525" spans="1:15" x14ac:dyDescent="0.25">
      <c r="A1525" s="3">
        <v>43162</v>
      </c>
      <c r="B1525" s="5">
        <f>BTC!F1525</f>
        <v>6690570240</v>
      </c>
      <c r="C1525" s="5">
        <f>+XRP!F1525</f>
        <v>280852992</v>
      </c>
      <c r="D1525" s="5">
        <f>+LTC!F1525</f>
        <v>681865984</v>
      </c>
      <c r="E1525" s="5">
        <f>+ETC!F765</f>
        <v>699657024</v>
      </c>
      <c r="F1525" s="5">
        <f>+ETH!F942</f>
        <v>1699369984</v>
      </c>
      <c r="G1525" s="5">
        <f>+BCH!F795</f>
        <v>371664000</v>
      </c>
      <c r="H1525" s="6">
        <f>+XMR!F1385</f>
        <v>196022000</v>
      </c>
      <c r="I1525" s="6">
        <f>+ZEC!F826</f>
        <v>61064800</v>
      </c>
      <c r="J1525" s="5">
        <f>+EOS!F795</f>
        <v>141850000</v>
      </c>
      <c r="K1525" s="5">
        <f>+DASH!F1481</f>
        <v>111384000</v>
      </c>
      <c r="L1525" s="5">
        <f>+XLM!F1309</f>
        <v>52827100</v>
      </c>
      <c r="N1525" s="6">
        <f t="shared" si="26"/>
        <v>10987128124</v>
      </c>
      <c r="O1525" s="6"/>
    </row>
    <row r="1526" spans="1:15" x14ac:dyDescent="0.25">
      <c r="A1526" s="4">
        <v>43163</v>
      </c>
      <c r="B1526" s="5">
        <f>BTC!F1526</f>
        <v>6084149760</v>
      </c>
      <c r="C1526" s="5">
        <f>+XRP!F1526</f>
        <v>797225984</v>
      </c>
      <c r="D1526" s="5">
        <f>+LTC!F1526</f>
        <v>574675008</v>
      </c>
      <c r="E1526" s="5">
        <f>+ETC!F766</f>
        <v>647561984</v>
      </c>
      <c r="F1526" s="5">
        <f>+ETH!F943</f>
        <v>1697939968</v>
      </c>
      <c r="G1526" s="5">
        <f>+BCH!F796</f>
        <v>367584000</v>
      </c>
      <c r="H1526" s="6">
        <f>+XMR!F1386</f>
        <v>123113000</v>
      </c>
      <c r="I1526" s="6">
        <f>+ZEC!F827</f>
        <v>63635000</v>
      </c>
      <c r="J1526" s="5">
        <f>+EOS!F796</f>
        <v>195810000</v>
      </c>
      <c r="K1526" s="5">
        <f>+DASH!F1482</f>
        <v>118065000</v>
      </c>
      <c r="L1526" s="5">
        <f>+XLM!F1310</f>
        <v>99892704</v>
      </c>
      <c r="N1526" s="6">
        <f t="shared" si="26"/>
        <v>10769652408</v>
      </c>
      <c r="O1526" s="6"/>
    </row>
    <row r="1527" spans="1:15" x14ac:dyDescent="0.25">
      <c r="A1527" s="3">
        <v>43164</v>
      </c>
      <c r="B1527" s="5">
        <f>BTC!F1527</f>
        <v>6468539904</v>
      </c>
      <c r="C1527" s="5">
        <f>+XRP!F1527</f>
        <v>1706819968</v>
      </c>
      <c r="D1527" s="5">
        <f>+LTC!F1527</f>
        <v>594828992</v>
      </c>
      <c r="E1527" s="5">
        <f>+ETC!F767</f>
        <v>637222016</v>
      </c>
      <c r="F1527" s="5">
        <f>+ETH!F944</f>
        <v>1898489984</v>
      </c>
      <c r="G1527" s="5">
        <f>+BCH!F797</f>
        <v>350078016</v>
      </c>
      <c r="H1527" s="6">
        <f>+XMR!F1387</f>
        <v>130898000</v>
      </c>
      <c r="I1527" s="6">
        <f>+ZEC!F828</f>
        <v>57656400</v>
      </c>
      <c r="J1527" s="5">
        <f>+EOS!F797</f>
        <v>183715008</v>
      </c>
      <c r="K1527" s="5">
        <f>+DASH!F1483</f>
        <v>121584000</v>
      </c>
      <c r="L1527" s="5">
        <f>+XLM!F1311</f>
        <v>98523696</v>
      </c>
      <c r="N1527" s="6">
        <f t="shared" si="26"/>
        <v>12248355984</v>
      </c>
      <c r="O1527" s="6"/>
    </row>
    <row r="1528" spans="1:15" x14ac:dyDescent="0.25">
      <c r="A1528" s="4">
        <v>43165</v>
      </c>
      <c r="B1528" s="5">
        <f>BTC!F1528</f>
        <v>6832169984</v>
      </c>
      <c r="C1528" s="5">
        <f>+XRP!F1528</f>
        <v>875180032</v>
      </c>
      <c r="D1528" s="5">
        <f>+LTC!F1528</f>
        <v>661078016</v>
      </c>
      <c r="E1528" s="5">
        <f>+ETC!F768</f>
        <v>387811008</v>
      </c>
      <c r="F1528" s="5">
        <f>+ETH!F945</f>
        <v>1943069952</v>
      </c>
      <c r="G1528" s="5">
        <f>+BCH!F798</f>
        <v>401782016</v>
      </c>
      <c r="H1528" s="6">
        <f>+XMR!F1388</f>
        <v>93212704</v>
      </c>
      <c r="I1528" s="6">
        <f>+ZEC!F829</f>
        <v>57546200</v>
      </c>
      <c r="J1528" s="5">
        <f>+EOS!F798</f>
        <v>233026000</v>
      </c>
      <c r="K1528" s="5">
        <f>+DASH!F1484</f>
        <v>118674000</v>
      </c>
      <c r="L1528" s="5">
        <f>+XLM!F1312</f>
        <v>44141000</v>
      </c>
      <c r="N1528" s="6">
        <f t="shared" si="26"/>
        <v>11647690912</v>
      </c>
      <c r="O1528" s="6"/>
    </row>
    <row r="1529" spans="1:15" x14ac:dyDescent="0.25">
      <c r="A1529" s="3">
        <v>43166</v>
      </c>
      <c r="B1529" s="5">
        <f>BTC!F1529</f>
        <v>8797910016</v>
      </c>
      <c r="C1529" s="5">
        <f>+XRP!F1529</f>
        <v>809598016</v>
      </c>
      <c r="D1529" s="5">
        <f>+LTC!F1529</f>
        <v>755924992</v>
      </c>
      <c r="E1529" s="5">
        <f>+ETC!F769</f>
        <v>417288992</v>
      </c>
      <c r="F1529" s="5">
        <f>+ETH!F946</f>
        <v>2175419904</v>
      </c>
      <c r="G1529" s="5">
        <f>+BCH!F799</f>
        <v>455224992</v>
      </c>
      <c r="H1529" s="6">
        <f>+XMR!F1389</f>
        <v>162103008</v>
      </c>
      <c r="I1529" s="6">
        <f>+ZEC!F830</f>
        <v>59469300</v>
      </c>
      <c r="J1529" s="5">
        <f>+EOS!F799</f>
        <v>423460000</v>
      </c>
      <c r="K1529" s="5">
        <f>+DASH!F1485</f>
        <v>108981000</v>
      </c>
      <c r="L1529" s="5">
        <f>+XLM!F1313</f>
        <v>62389100</v>
      </c>
      <c r="N1529" s="6">
        <f t="shared" si="26"/>
        <v>14227769320</v>
      </c>
      <c r="O1529" s="6"/>
    </row>
    <row r="1530" spans="1:15" x14ac:dyDescent="0.25">
      <c r="A1530" s="4">
        <v>43167</v>
      </c>
      <c r="B1530" s="5">
        <f>BTC!F1530</f>
        <v>7186089984</v>
      </c>
      <c r="C1530" s="5">
        <f>+XRP!F1530</f>
        <v>499496000</v>
      </c>
      <c r="D1530" s="5">
        <f>+LTC!F1530</f>
        <v>612508992</v>
      </c>
      <c r="E1530" s="5">
        <f>+ETC!F770</f>
        <v>619476992</v>
      </c>
      <c r="F1530" s="5">
        <f>+ETH!F947</f>
        <v>1891640064</v>
      </c>
      <c r="G1530" s="5">
        <f>+BCH!F800</f>
        <v>446519008</v>
      </c>
      <c r="H1530" s="6">
        <f>+XMR!F1390</f>
        <v>128424000</v>
      </c>
      <c r="I1530" s="6">
        <f>+ZEC!F831</f>
        <v>57779600</v>
      </c>
      <c r="J1530" s="5">
        <f>+EOS!F800</f>
        <v>299364992</v>
      </c>
      <c r="K1530" s="5">
        <f>+DASH!F1486</f>
        <v>104108000</v>
      </c>
      <c r="L1530" s="5">
        <f>+XLM!F1314</f>
        <v>47233100</v>
      </c>
      <c r="N1530" s="6">
        <f t="shared" si="26"/>
        <v>11892640732</v>
      </c>
      <c r="O1530" s="6"/>
    </row>
    <row r="1531" spans="1:15" x14ac:dyDescent="0.25">
      <c r="A1531" s="3">
        <v>43168</v>
      </c>
      <c r="B1531" s="5">
        <f>BTC!F1531</f>
        <v>8704190464</v>
      </c>
      <c r="C1531" s="5">
        <f>+XRP!F1531</f>
        <v>989203008</v>
      </c>
      <c r="D1531" s="5">
        <f>+LTC!F1531</f>
        <v>943363968</v>
      </c>
      <c r="E1531" s="5">
        <f>+ETC!F771</f>
        <v>499608992</v>
      </c>
      <c r="F1531" s="5">
        <f>+ETH!F948</f>
        <v>2233019904</v>
      </c>
      <c r="G1531" s="5">
        <f>+BCH!F801</f>
        <v>510887008</v>
      </c>
      <c r="H1531" s="6">
        <f>+XMR!F1391</f>
        <v>155072000</v>
      </c>
      <c r="I1531" s="6">
        <f>+ZEC!F832</f>
        <v>75390496</v>
      </c>
      <c r="J1531" s="5">
        <f>+EOS!F801</f>
        <v>429200992</v>
      </c>
      <c r="K1531" s="5">
        <f>+DASH!F1487</f>
        <v>113806000</v>
      </c>
      <c r="L1531" s="5">
        <f>+XLM!F1315</f>
        <v>56838800</v>
      </c>
      <c r="N1531" s="6">
        <f t="shared" si="26"/>
        <v>14710581632</v>
      </c>
      <c r="O1531" s="6"/>
    </row>
    <row r="1532" spans="1:15" x14ac:dyDescent="0.25">
      <c r="A1532" s="4">
        <v>43169</v>
      </c>
      <c r="B1532" s="5">
        <f>BTC!F1532</f>
        <v>5386319872</v>
      </c>
      <c r="C1532" s="5">
        <f>+XRP!F1532</f>
        <v>402670016</v>
      </c>
      <c r="D1532" s="5">
        <f>+LTC!F1532</f>
        <v>625808000</v>
      </c>
      <c r="E1532" s="5">
        <f>+ETC!F772</f>
        <v>262771008</v>
      </c>
      <c r="F1532" s="5">
        <f>+ETH!F949</f>
        <v>1532960000</v>
      </c>
      <c r="G1532" s="5">
        <f>+BCH!F802</f>
        <v>370367008</v>
      </c>
      <c r="H1532" s="6">
        <f>+XMR!F1392</f>
        <v>78431696</v>
      </c>
      <c r="I1532" s="6">
        <f>+ZEC!F833</f>
        <v>51613200</v>
      </c>
      <c r="J1532" s="5">
        <f>+EOS!F802</f>
        <v>309652992</v>
      </c>
      <c r="K1532" s="5">
        <f>+DASH!F1488</f>
        <v>91266096</v>
      </c>
      <c r="L1532" s="5">
        <f>+XLM!F1316</f>
        <v>21963200</v>
      </c>
      <c r="N1532" s="6">
        <f t="shared" si="26"/>
        <v>9133823088</v>
      </c>
      <c r="O1532" s="6"/>
    </row>
    <row r="1533" spans="1:15" x14ac:dyDescent="0.25">
      <c r="A1533" s="3">
        <v>43170</v>
      </c>
      <c r="B1533" s="5">
        <f>BTC!F1533</f>
        <v>6296370176</v>
      </c>
      <c r="C1533" s="5">
        <f>+XRP!F1533</f>
        <v>472972000</v>
      </c>
      <c r="D1533" s="5">
        <f>+LTC!F1533</f>
        <v>669377984</v>
      </c>
      <c r="E1533" s="5">
        <f>+ETC!F773</f>
        <v>278368000</v>
      </c>
      <c r="F1533" s="5">
        <f>+ETH!F950</f>
        <v>1562680064</v>
      </c>
      <c r="G1533" s="5">
        <f>+BCH!F803</f>
        <v>514167008</v>
      </c>
      <c r="H1533" s="6">
        <f>+XMR!F1393</f>
        <v>73755400</v>
      </c>
      <c r="I1533" s="6">
        <f>+ZEC!F834</f>
        <v>55436800</v>
      </c>
      <c r="J1533" s="5">
        <f>+EOS!F803</f>
        <v>271828992</v>
      </c>
      <c r="K1533" s="5">
        <f>+DASH!F1489</f>
        <v>100122000</v>
      </c>
      <c r="L1533" s="5">
        <f>+XLM!F1317</f>
        <v>26023900</v>
      </c>
      <c r="N1533" s="6">
        <f t="shared" si="26"/>
        <v>10321102324</v>
      </c>
      <c r="O1533" s="6"/>
    </row>
    <row r="1534" spans="1:15" x14ac:dyDescent="0.25">
      <c r="A1534" s="4">
        <v>43171</v>
      </c>
      <c r="B1534" s="5">
        <f>BTC!F1534</f>
        <v>6457399808</v>
      </c>
      <c r="C1534" s="5">
        <f>+XRP!F1534</f>
        <v>355031008</v>
      </c>
      <c r="D1534" s="5">
        <f>+LTC!F1534</f>
        <v>567628992</v>
      </c>
      <c r="E1534" s="5">
        <f>+ETC!F774</f>
        <v>222694000</v>
      </c>
      <c r="F1534" s="5">
        <f>+ETH!F951</f>
        <v>1764999936</v>
      </c>
      <c r="G1534" s="5">
        <f>+BCH!F804</f>
        <v>425558016</v>
      </c>
      <c r="H1534" s="6">
        <f>+XMR!F1394</f>
        <v>66680300</v>
      </c>
      <c r="I1534" s="6">
        <f>+ZEC!F835</f>
        <v>51763700</v>
      </c>
      <c r="J1534" s="5">
        <f>+EOS!F804</f>
        <v>206551008</v>
      </c>
      <c r="K1534" s="5">
        <f>+DASH!F1490</f>
        <v>85381400</v>
      </c>
      <c r="L1534" s="5">
        <f>+XLM!F1318</f>
        <v>29443200</v>
      </c>
      <c r="N1534" s="6">
        <f t="shared" si="26"/>
        <v>10233131368</v>
      </c>
      <c r="O1534" s="6"/>
    </row>
    <row r="1535" spans="1:15" x14ac:dyDescent="0.25">
      <c r="A1535" s="3">
        <v>43172</v>
      </c>
      <c r="B1535" s="5">
        <f>BTC!F1535</f>
        <v>5991139840</v>
      </c>
      <c r="C1535" s="5">
        <f>+XRP!F1535</f>
        <v>279679008</v>
      </c>
      <c r="D1535" s="5">
        <f>+LTC!F1535</f>
        <v>468094016</v>
      </c>
      <c r="E1535" s="5">
        <f>+ETC!F775</f>
        <v>178296000</v>
      </c>
      <c r="F1535" s="5">
        <f>+ETH!F952</f>
        <v>1425959936</v>
      </c>
      <c r="G1535" s="5">
        <f>+BCH!F805</f>
        <v>458028000</v>
      </c>
      <c r="H1535" s="6">
        <f>+XMR!F1395</f>
        <v>69264496</v>
      </c>
      <c r="I1535" s="6">
        <f>+ZEC!F836</f>
        <v>46337600</v>
      </c>
      <c r="J1535" s="5">
        <f>+EOS!F805</f>
        <v>199199008</v>
      </c>
      <c r="K1535" s="5">
        <f>+DASH!F1491</f>
        <v>83317104</v>
      </c>
      <c r="L1535" s="5">
        <f>+XLM!F1319</f>
        <v>24814700</v>
      </c>
      <c r="N1535" s="6">
        <f t="shared" si="26"/>
        <v>9224129708</v>
      </c>
      <c r="O1535" s="6"/>
    </row>
    <row r="1536" spans="1:15" x14ac:dyDescent="0.25">
      <c r="A1536" s="4">
        <v>43173</v>
      </c>
      <c r="B1536" s="5">
        <f>BTC!F1536</f>
        <v>6438230016</v>
      </c>
      <c r="C1536" s="5">
        <f>+XRP!F1536</f>
        <v>479148992</v>
      </c>
      <c r="D1536" s="5">
        <f>+LTC!F1536</f>
        <v>480652992</v>
      </c>
      <c r="E1536" s="5">
        <f>+ETC!F776</f>
        <v>201571008</v>
      </c>
      <c r="F1536" s="5">
        <f>+ETH!F953</f>
        <v>1810560000</v>
      </c>
      <c r="G1536" s="5">
        <f>+BCH!F806</f>
        <v>406616000</v>
      </c>
      <c r="H1536" s="6">
        <f>+XMR!F1396</f>
        <v>75383296</v>
      </c>
      <c r="I1536" s="6">
        <f>+ZEC!F837</f>
        <v>52691100</v>
      </c>
      <c r="J1536" s="5">
        <f>+EOS!F806</f>
        <v>210732992</v>
      </c>
      <c r="K1536" s="5">
        <f>+DASH!F1492</f>
        <v>96938400</v>
      </c>
      <c r="L1536" s="5">
        <f>+XLM!F1320</f>
        <v>49138300</v>
      </c>
      <c r="N1536" s="6">
        <f t="shared" si="26"/>
        <v>10301663096</v>
      </c>
      <c r="O1536" s="6"/>
    </row>
    <row r="1537" spans="1:15" x14ac:dyDescent="0.25">
      <c r="A1537" s="3">
        <v>43174</v>
      </c>
      <c r="B1537" s="5">
        <f>BTC!F1537</f>
        <v>6834429952</v>
      </c>
      <c r="C1537" s="5">
        <f>+XRP!F1537</f>
        <v>888345024</v>
      </c>
      <c r="D1537" s="5">
        <f>+LTC!F1537</f>
        <v>564609024</v>
      </c>
      <c r="E1537" s="5">
        <f>+ETC!F777</f>
        <v>368177984</v>
      </c>
      <c r="F1537" s="5">
        <f>+ETH!F954</f>
        <v>1770460032</v>
      </c>
      <c r="G1537" s="5">
        <f>+BCH!F807</f>
        <v>374740992</v>
      </c>
      <c r="H1537" s="6">
        <f>+XMR!F1397</f>
        <v>75798000</v>
      </c>
      <c r="I1537" s="6">
        <f>+ZEC!F838</f>
        <v>45521300</v>
      </c>
      <c r="J1537" s="5">
        <f>+EOS!F807</f>
        <v>293299008</v>
      </c>
      <c r="K1537" s="5">
        <f>+DASH!F1493</f>
        <v>93514000</v>
      </c>
      <c r="L1537" s="5">
        <f>+XLM!F1321</f>
        <v>54358800</v>
      </c>
      <c r="N1537" s="6">
        <f t="shared" si="26"/>
        <v>11363254116</v>
      </c>
      <c r="O1537" s="6"/>
    </row>
    <row r="1538" spans="1:15" x14ac:dyDescent="0.25">
      <c r="A1538" s="4">
        <v>43175</v>
      </c>
      <c r="B1538" s="5">
        <f>BTC!F1538</f>
        <v>5289379840</v>
      </c>
      <c r="C1538" s="5">
        <f>+XRP!F1538</f>
        <v>502740000</v>
      </c>
      <c r="D1538" s="5">
        <f>+LTC!F1538</f>
        <v>436628000</v>
      </c>
      <c r="E1538" s="5">
        <f>+ETC!F778</f>
        <v>201540992</v>
      </c>
      <c r="F1538" s="5">
        <f>+ETH!F955</f>
        <v>1417350016</v>
      </c>
      <c r="G1538" s="5">
        <f>+BCH!F808</f>
        <v>472032992</v>
      </c>
      <c r="H1538" s="6">
        <f>+XMR!F1398</f>
        <v>62972500</v>
      </c>
      <c r="I1538" s="6">
        <f>+ZEC!F839</f>
        <v>43510900</v>
      </c>
      <c r="J1538" s="5">
        <f>+EOS!F808</f>
        <v>184719008</v>
      </c>
      <c r="K1538" s="5">
        <f>+DASH!F1494</f>
        <v>97572200</v>
      </c>
      <c r="L1538" s="5">
        <f>+XLM!F1322</f>
        <v>23756700</v>
      </c>
      <c r="N1538" s="6">
        <f t="shared" si="26"/>
        <v>8732203148</v>
      </c>
      <c r="O1538" s="6"/>
    </row>
    <row r="1539" spans="1:15" x14ac:dyDescent="0.25">
      <c r="A1539" s="3">
        <v>43176</v>
      </c>
      <c r="B1539" s="5">
        <f>BTC!F1539</f>
        <v>4426149888</v>
      </c>
      <c r="C1539" s="5">
        <f>+XRP!F1539</f>
        <v>319824000</v>
      </c>
      <c r="D1539" s="5">
        <f>+LTC!F1539</f>
        <v>403808992</v>
      </c>
      <c r="E1539" s="5">
        <f>+ETC!F779</f>
        <v>154703008</v>
      </c>
      <c r="F1539" s="5">
        <f>+ETH!F956</f>
        <v>1267810048</v>
      </c>
      <c r="G1539" s="5">
        <f>+BCH!F809</f>
        <v>411316000</v>
      </c>
      <c r="H1539" s="6">
        <f>+XMR!F1399</f>
        <v>48877500</v>
      </c>
      <c r="I1539" s="6">
        <f>+ZEC!F840</f>
        <v>41086300</v>
      </c>
      <c r="J1539" s="5">
        <f>+EOS!F809</f>
        <v>140080000</v>
      </c>
      <c r="K1539" s="5">
        <f>+DASH!F1495</f>
        <v>95970496</v>
      </c>
      <c r="L1539" s="5">
        <f>+XLM!F1323</f>
        <v>33001800</v>
      </c>
      <c r="N1539" s="6">
        <f t="shared" si="26"/>
        <v>7342628032</v>
      </c>
      <c r="O1539" s="6"/>
    </row>
    <row r="1540" spans="1:15" x14ac:dyDescent="0.25">
      <c r="A1540" s="4">
        <v>43177</v>
      </c>
      <c r="B1540" s="5">
        <f>BTC!F1540</f>
        <v>6639190016</v>
      </c>
      <c r="C1540" s="5">
        <f>+XRP!F1540</f>
        <v>923606016</v>
      </c>
      <c r="D1540" s="5">
        <f>+LTC!F1540</f>
        <v>595955008</v>
      </c>
      <c r="E1540" s="5">
        <f>+ETC!F780</f>
        <v>233156992</v>
      </c>
      <c r="F1540" s="5">
        <f>+ETH!F957</f>
        <v>2685499904</v>
      </c>
      <c r="G1540" s="5">
        <f>+BCH!F810</f>
        <v>435070016</v>
      </c>
      <c r="H1540" s="6">
        <f>+XMR!F1400</f>
        <v>75859904</v>
      </c>
      <c r="I1540" s="6">
        <f>+ZEC!F841</f>
        <v>59834200</v>
      </c>
      <c r="J1540" s="5">
        <f>+EOS!F810</f>
        <v>333500992</v>
      </c>
      <c r="K1540" s="5">
        <f>+DASH!F1496</f>
        <v>117296000</v>
      </c>
      <c r="L1540" s="5">
        <f>+XLM!F1324</f>
        <v>91400496</v>
      </c>
      <c r="N1540" s="6">
        <f t="shared" si="26"/>
        <v>12190369544</v>
      </c>
      <c r="O1540" s="6"/>
    </row>
    <row r="1541" spans="1:15" x14ac:dyDescent="0.25">
      <c r="A1541" s="3">
        <v>43178</v>
      </c>
      <c r="B1541" s="5">
        <f>BTC!F1541</f>
        <v>6729110016</v>
      </c>
      <c r="C1541" s="5">
        <f>+XRP!F1541</f>
        <v>1096930048</v>
      </c>
      <c r="D1541" s="5">
        <f>+LTC!F1541</f>
        <v>504832992</v>
      </c>
      <c r="E1541" s="5">
        <f>+ETC!F781</f>
        <v>315268000</v>
      </c>
      <c r="F1541" s="5">
        <f>+ETH!F958</f>
        <v>2046790016</v>
      </c>
      <c r="G1541" s="5">
        <f>+BCH!F811</f>
        <v>425419008</v>
      </c>
      <c r="H1541" s="6">
        <f>+XMR!F1401</f>
        <v>67314400</v>
      </c>
      <c r="I1541" s="6">
        <f>+ZEC!F842</f>
        <v>58323800</v>
      </c>
      <c r="J1541" s="5">
        <f>+EOS!F811</f>
        <v>660668992</v>
      </c>
      <c r="K1541" s="5">
        <f>+DASH!F1497</f>
        <v>113994000</v>
      </c>
      <c r="L1541" s="5">
        <f>+XLM!F1325</f>
        <v>93820800</v>
      </c>
      <c r="N1541" s="6">
        <f t="shared" si="26"/>
        <v>12112472072</v>
      </c>
      <c r="O1541" s="6"/>
    </row>
    <row r="1542" spans="1:15" x14ac:dyDescent="0.25">
      <c r="A1542" s="4">
        <v>43179</v>
      </c>
      <c r="B1542" s="5">
        <f>BTC!F1542</f>
        <v>6361789952</v>
      </c>
      <c r="C1542" s="5">
        <f>+XRP!F1542</f>
        <v>814275968</v>
      </c>
      <c r="D1542" s="5">
        <f>+LTC!F1542</f>
        <v>492892000</v>
      </c>
      <c r="E1542" s="5">
        <f>+ETC!F782</f>
        <v>432819008</v>
      </c>
      <c r="F1542" s="5">
        <f>+ETH!F959</f>
        <v>1833680000</v>
      </c>
      <c r="G1542" s="5">
        <f>+BCH!F812</f>
        <v>503262016</v>
      </c>
      <c r="H1542" s="6">
        <f>+XMR!F1402</f>
        <v>60005900</v>
      </c>
      <c r="I1542" s="6">
        <f>+ZEC!F843</f>
        <v>54027600</v>
      </c>
      <c r="J1542" s="5">
        <f>+EOS!F812</f>
        <v>667072000</v>
      </c>
      <c r="K1542" s="5">
        <f>+DASH!F1498</f>
        <v>109677000</v>
      </c>
      <c r="L1542" s="5">
        <f>+XLM!F1326</f>
        <v>88101600</v>
      </c>
      <c r="N1542" s="6">
        <f t="shared" si="26"/>
        <v>11417603044</v>
      </c>
      <c r="O1542" s="6"/>
    </row>
    <row r="1543" spans="1:15" x14ac:dyDescent="0.25">
      <c r="A1543" s="3">
        <v>43180</v>
      </c>
      <c r="B1543" s="5">
        <f>BTC!F1543</f>
        <v>6043129856</v>
      </c>
      <c r="C1543" s="5">
        <f>+XRP!F1543</f>
        <v>527324000</v>
      </c>
      <c r="D1543" s="5">
        <f>+LTC!F1543</f>
        <v>462536000</v>
      </c>
      <c r="E1543" s="5">
        <f>+ETC!F783</f>
        <v>295532000</v>
      </c>
      <c r="F1543" s="5">
        <f>+ETH!F960</f>
        <v>1781270016</v>
      </c>
      <c r="G1543" s="5">
        <f>+BCH!F813</f>
        <v>389291008</v>
      </c>
      <c r="H1543" s="6">
        <f>+XMR!F1403</f>
        <v>57121400</v>
      </c>
      <c r="I1543" s="6">
        <f>+ZEC!F844</f>
        <v>69577104</v>
      </c>
      <c r="J1543" s="5">
        <f>+EOS!F813</f>
        <v>765790016</v>
      </c>
      <c r="K1543" s="5">
        <f>+DASH!F1499</f>
        <v>115173000</v>
      </c>
      <c r="L1543" s="5">
        <f>+XLM!F1327</f>
        <v>93970496</v>
      </c>
      <c r="N1543" s="6">
        <f t="shared" si="26"/>
        <v>10600714896</v>
      </c>
      <c r="O1543" s="6"/>
    </row>
    <row r="1544" spans="1:15" x14ac:dyDescent="0.25">
      <c r="A1544" s="4">
        <v>43181</v>
      </c>
      <c r="B1544" s="5">
        <f>BTC!F1544</f>
        <v>5530390016</v>
      </c>
      <c r="C1544" s="5">
        <f>+XRP!F1544</f>
        <v>449041984</v>
      </c>
      <c r="D1544" s="5">
        <f>+LTC!F1544</f>
        <v>404996992</v>
      </c>
      <c r="E1544" s="5">
        <f>+ETC!F784</f>
        <v>242384000</v>
      </c>
      <c r="F1544" s="5">
        <f>+ETH!F961</f>
        <v>1523459968</v>
      </c>
      <c r="G1544" s="5">
        <f>+BCH!F814</f>
        <v>344283008</v>
      </c>
      <c r="H1544" s="6">
        <f>+XMR!F1404</f>
        <v>40394500</v>
      </c>
      <c r="I1544" s="6">
        <f>+ZEC!F845</f>
        <v>49773700</v>
      </c>
      <c r="J1544" s="5">
        <f>+EOS!F814</f>
        <v>1062430016</v>
      </c>
      <c r="K1544" s="5">
        <f>+DASH!F1500</f>
        <v>96356400</v>
      </c>
      <c r="L1544" s="5">
        <f>+XLM!F1328</f>
        <v>53777200</v>
      </c>
      <c r="N1544" s="6">
        <f t="shared" si="26"/>
        <v>9797287784</v>
      </c>
      <c r="O1544" s="6"/>
    </row>
    <row r="1545" spans="1:15" x14ac:dyDescent="0.25">
      <c r="A1545" s="3">
        <v>43182</v>
      </c>
      <c r="B1545" s="5">
        <f>BTC!F1545</f>
        <v>5954120192</v>
      </c>
      <c r="C1545" s="5">
        <f>+XRP!F1545</f>
        <v>387164000</v>
      </c>
      <c r="D1545" s="5">
        <f>+LTC!F1545</f>
        <v>348056000</v>
      </c>
      <c r="E1545" s="5">
        <f>+ETC!F785</f>
        <v>196326000</v>
      </c>
      <c r="F1545" s="5">
        <f>+ETH!F962</f>
        <v>1596349952</v>
      </c>
      <c r="G1545" s="5">
        <f>+BCH!F815</f>
        <v>303600000</v>
      </c>
      <c r="H1545" s="6">
        <f>+XMR!F1405</f>
        <v>39365700</v>
      </c>
      <c r="I1545" s="6">
        <f>+ZEC!F846</f>
        <v>49636800</v>
      </c>
      <c r="J1545" s="5">
        <f>+EOS!F815</f>
        <v>846830016</v>
      </c>
      <c r="K1545" s="5">
        <f>+DASH!F1501</f>
        <v>105668000</v>
      </c>
      <c r="L1545" s="5">
        <f>+XLM!F1329</f>
        <v>49937100</v>
      </c>
      <c r="N1545" s="6">
        <f t="shared" si="26"/>
        <v>9877053760</v>
      </c>
      <c r="O1545" s="6"/>
    </row>
    <row r="1546" spans="1:15" x14ac:dyDescent="0.25">
      <c r="A1546" s="4">
        <v>43183</v>
      </c>
      <c r="B1546" s="5">
        <f>BTC!F1546</f>
        <v>5664600064</v>
      </c>
      <c r="C1546" s="5">
        <f>+XRP!F1546</f>
        <v>390740000</v>
      </c>
      <c r="D1546" s="5">
        <f>+LTC!F1546</f>
        <v>290270016</v>
      </c>
      <c r="E1546" s="5">
        <f>+ETC!F786</f>
        <v>137104992</v>
      </c>
      <c r="F1546" s="5">
        <f>+ETH!F963</f>
        <v>1300009984</v>
      </c>
      <c r="G1546" s="5">
        <f>+BCH!F816</f>
        <v>264080000</v>
      </c>
      <c r="H1546" s="6">
        <f>+XMR!F1406</f>
        <v>24099100</v>
      </c>
      <c r="I1546" s="6">
        <f>+ZEC!F847</f>
        <v>44876000</v>
      </c>
      <c r="J1546" s="5">
        <f>+EOS!F816</f>
        <v>357179008</v>
      </c>
      <c r="K1546" s="5">
        <f>+DASH!F1502</f>
        <v>111372000</v>
      </c>
      <c r="L1546" s="5">
        <f>+XLM!F1330</f>
        <v>37806800</v>
      </c>
      <c r="N1546" s="6">
        <f t="shared" si="26"/>
        <v>8622137964</v>
      </c>
      <c r="O1546" s="6"/>
    </row>
    <row r="1547" spans="1:15" x14ac:dyDescent="0.25">
      <c r="A1547" s="3">
        <v>43184</v>
      </c>
      <c r="B1547" s="5">
        <f>BTC!F1547</f>
        <v>4569880064</v>
      </c>
      <c r="C1547" s="5">
        <f>+XRP!F1547</f>
        <v>229352000</v>
      </c>
      <c r="D1547" s="5">
        <f>+LTC!F1547</f>
        <v>241431008</v>
      </c>
      <c r="E1547" s="5">
        <f>+ETC!F787</f>
        <v>110957000</v>
      </c>
      <c r="F1547" s="5">
        <f>+ETH!F964</f>
        <v>1151170048</v>
      </c>
      <c r="G1547" s="5">
        <f>+BCH!F817</f>
        <v>237008000</v>
      </c>
      <c r="H1547" s="6">
        <f>+XMR!F1407</f>
        <v>23409900</v>
      </c>
      <c r="I1547" s="6">
        <f>+ZEC!F848</f>
        <v>41414800</v>
      </c>
      <c r="J1547" s="5">
        <f>+EOS!F817</f>
        <v>274460000</v>
      </c>
      <c r="K1547" s="5">
        <f>+DASH!F1503</f>
        <v>102753000</v>
      </c>
      <c r="L1547" s="5">
        <f>+XLM!F1331</f>
        <v>31527600</v>
      </c>
      <c r="N1547" s="6">
        <f t="shared" si="26"/>
        <v>7013363420</v>
      </c>
      <c r="O1547" s="6"/>
    </row>
    <row r="1548" spans="1:15" x14ac:dyDescent="0.25">
      <c r="A1548" s="4">
        <v>43185</v>
      </c>
      <c r="B1548" s="5">
        <f>BTC!F1548</f>
        <v>5921039872</v>
      </c>
      <c r="C1548" s="5">
        <f>+XRP!F1548</f>
        <v>384504992</v>
      </c>
      <c r="D1548" s="5">
        <f>+LTC!F1548</f>
        <v>407135008</v>
      </c>
      <c r="E1548" s="5">
        <f>+ETC!F788</f>
        <v>189408000</v>
      </c>
      <c r="F1548" s="5">
        <f>+ETH!F965</f>
        <v>1638880000</v>
      </c>
      <c r="G1548" s="5">
        <f>+BCH!F818</f>
        <v>347366016</v>
      </c>
      <c r="H1548" s="6">
        <f>+XMR!F1408</f>
        <v>37329600</v>
      </c>
      <c r="I1548" s="6">
        <f>+ZEC!F849</f>
        <v>52425700</v>
      </c>
      <c r="J1548" s="5">
        <f>+EOS!F818</f>
        <v>553672000</v>
      </c>
      <c r="K1548" s="5">
        <f>+DASH!F1504</f>
        <v>107776000</v>
      </c>
      <c r="L1548" s="5">
        <f>+XLM!F1332</f>
        <v>44406300</v>
      </c>
      <c r="N1548" s="6">
        <f t="shared" si="26"/>
        <v>9683943488</v>
      </c>
      <c r="O1548" s="6"/>
    </row>
    <row r="1549" spans="1:15" x14ac:dyDescent="0.25">
      <c r="A1549" s="3">
        <v>43186</v>
      </c>
      <c r="B1549" s="5">
        <f>BTC!F1549</f>
        <v>5378250240</v>
      </c>
      <c r="C1549" s="5">
        <f>+XRP!F1549</f>
        <v>351380992</v>
      </c>
      <c r="D1549" s="5">
        <f>+LTC!F1549</f>
        <v>385104000</v>
      </c>
      <c r="E1549" s="5">
        <f>+ETC!F789</f>
        <v>184083008</v>
      </c>
      <c r="F1549" s="5">
        <f>+ETH!F966</f>
        <v>1617939968</v>
      </c>
      <c r="G1549" s="5">
        <f>+BCH!F819</f>
        <v>339011008</v>
      </c>
      <c r="H1549" s="6">
        <f>+XMR!F1409</f>
        <v>53498800</v>
      </c>
      <c r="I1549" s="6">
        <f>+ZEC!F850</f>
        <v>46729300</v>
      </c>
      <c r="J1549" s="5">
        <f>+EOS!F819</f>
        <v>877542976</v>
      </c>
      <c r="K1549" s="5">
        <f>+DASH!F1505</f>
        <v>88373400</v>
      </c>
      <c r="L1549" s="5">
        <f>+XLM!F1333</f>
        <v>37693300</v>
      </c>
      <c r="N1549" s="6">
        <f t="shared" si="26"/>
        <v>9359606992</v>
      </c>
      <c r="O1549" s="6"/>
    </row>
    <row r="1550" spans="1:15" x14ac:dyDescent="0.25">
      <c r="A1550" s="4">
        <v>43187</v>
      </c>
      <c r="B1550" s="5">
        <f>BTC!F1550</f>
        <v>4935289856</v>
      </c>
      <c r="C1550" s="5">
        <f>+XRP!F1550</f>
        <v>258298000</v>
      </c>
      <c r="D1550" s="5">
        <f>+LTC!F1550</f>
        <v>328374016</v>
      </c>
      <c r="E1550" s="5">
        <f>+ETC!F790</f>
        <v>144663008</v>
      </c>
      <c r="F1550" s="5">
        <f>+ETH!F967</f>
        <v>1514179968</v>
      </c>
      <c r="G1550" s="5">
        <f>+BCH!F820</f>
        <v>337268000</v>
      </c>
      <c r="H1550" s="6">
        <f>+XMR!F1410</f>
        <v>44833300</v>
      </c>
      <c r="I1550" s="6">
        <f>+ZEC!F851</f>
        <v>65786200</v>
      </c>
      <c r="J1550" s="5">
        <f>+EOS!F820</f>
        <v>616041984</v>
      </c>
      <c r="K1550" s="5">
        <f>+DASH!F1506</f>
        <v>107592000</v>
      </c>
      <c r="L1550" s="5">
        <f>+XLM!F1334</f>
        <v>21717600</v>
      </c>
      <c r="N1550" s="6">
        <f t="shared" si="26"/>
        <v>8374043932</v>
      </c>
      <c r="O1550" s="6"/>
    </row>
    <row r="1551" spans="1:15" x14ac:dyDescent="0.25">
      <c r="A1551" s="3">
        <v>43188</v>
      </c>
      <c r="B1551" s="5">
        <f>BTC!F1551</f>
        <v>6361229824</v>
      </c>
      <c r="C1551" s="5">
        <f>+XRP!F1551</f>
        <v>420550016</v>
      </c>
      <c r="D1551" s="5">
        <f>+LTC!F1551</f>
        <v>476804000</v>
      </c>
      <c r="E1551" s="5">
        <f>+ETC!F791</f>
        <v>172103008</v>
      </c>
      <c r="F1551" s="5">
        <f>+ETH!F968</f>
        <v>1970230016</v>
      </c>
      <c r="G1551" s="5">
        <f>+BCH!F821</f>
        <v>452656000</v>
      </c>
      <c r="H1551" s="6">
        <f>+XMR!F1411</f>
        <v>53055600</v>
      </c>
      <c r="I1551" s="6">
        <f>+ZEC!F852</f>
        <v>55324500</v>
      </c>
      <c r="J1551" s="5">
        <f>+EOS!F821</f>
        <v>626902976</v>
      </c>
      <c r="K1551" s="5">
        <f>+DASH!F1507</f>
        <v>101243000</v>
      </c>
      <c r="L1551" s="5">
        <f>+XLM!F1335</f>
        <v>44352600</v>
      </c>
      <c r="N1551" s="6">
        <f t="shared" si="26"/>
        <v>10734451540</v>
      </c>
      <c r="O1551" s="6"/>
    </row>
    <row r="1552" spans="1:15" x14ac:dyDescent="0.25">
      <c r="A1552" s="4">
        <v>43189</v>
      </c>
      <c r="B1552" s="5">
        <f>BTC!F1552</f>
        <v>6289509888</v>
      </c>
      <c r="C1552" s="5">
        <f>+XRP!F1552</f>
        <v>518219008</v>
      </c>
      <c r="D1552" s="5">
        <f>+LTC!F1552</f>
        <v>468439008</v>
      </c>
      <c r="E1552" s="5">
        <f>+ETC!F792</f>
        <v>171606000</v>
      </c>
      <c r="F1552" s="5">
        <f>+ETH!F969</f>
        <v>1878130048</v>
      </c>
      <c r="G1552" s="5">
        <f>+BCH!F822</f>
        <v>416567008</v>
      </c>
      <c r="H1552" s="6">
        <f>+XMR!F1412</f>
        <v>41887500</v>
      </c>
      <c r="I1552" s="6">
        <f>+ZEC!F853</f>
        <v>44308900</v>
      </c>
      <c r="J1552" s="5">
        <f>+EOS!F822</f>
        <v>506609984</v>
      </c>
      <c r="K1552" s="5">
        <f>+DASH!F1508</f>
        <v>83525600</v>
      </c>
      <c r="L1552" s="5">
        <f>+XLM!F1336</f>
        <v>37767000</v>
      </c>
      <c r="N1552" s="6">
        <f t="shared" si="26"/>
        <v>10456569944</v>
      </c>
      <c r="O1552" s="6"/>
    </row>
    <row r="1553" spans="1:15" x14ac:dyDescent="0.25">
      <c r="A1553" s="3">
        <v>43190</v>
      </c>
      <c r="B1553" s="5">
        <f>BTC!F1553</f>
        <v>4553269760</v>
      </c>
      <c r="C1553" s="5">
        <f>+XRP!F1553</f>
        <v>293208000</v>
      </c>
      <c r="D1553" s="5">
        <f>+LTC!F1553</f>
        <v>295439008</v>
      </c>
      <c r="E1553" s="5">
        <f>+ETC!F793</f>
        <v>123343000</v>
      </c>
      <c r="F1553" s="5">
        <f>+ETH!F970</f>
        <v>1323920000</v>
      </c>
      <c r="G1553" s="5">
        <f>+BCH!F823</f>
        <v>306972000</v>
      </c>
      <c r="H1553" s="6">
        <f>+XMR!F1413</f>
        <v>22220300</v>
      </c>
      <c r="I1553" s="6">
        <f>+ZEC!F854</f>
        <v>46055900</v>
      </c>
      <c r="J1553" s="5">
        <f>+EOS!F823</f>
        <v>224212992</v>
      </c>
      <c r="K1553" s="5">
        <f>+DASH!F1509</f>
        <v>72144400</v>
      </c>
      <c r="L1553" s="5">
        <f>+XLM!F1337</f>
        <v>82895904</v>
      </c>
      <c r="N1553" s="6">
        <f t="shared" si="26"/>
        <v>7343681264</v>
      </c>
      <c r="O1553" s="6"/>
    </row>
    <row r="1554" spans="1:15" x14ac:dyDescent="0.25">
      <c r="A1554" s="4">
        <v>43191</v>
      </c>
      <c r="B1554" s="5">
        <f>BTC!F1554</f>
        <v>4532100096</v>
      </c>
      <c r="C1554" s="5">
        <f>+XRP!F1554</f>
        <v>297868992</v>
      </c>
      <c r="D1554" s="5">
        <f>+LTC!F1554</f>
        <v>274182016</v>
      </c>
      <c r="E1554" s="5">
        <f>+ETC!F794</f>
        <v>122407000</v>
      </c>
      <c r="F1554" s="5">
        <f>+ETH!F971</f>
        <v>1256930048</v>
      </c>
      <c r="G1554" s="5">
        <f>+BCH!F824</f>
        <v>318440000</v>
      </c>
      <c r="H1554" s="6">
        <f>+XMR!F1414</f>
        <v>31024200</v>
      </c>
      <c r="I1554" s="6">
        <f>+ZEC!F855</f>
        <v>44314700</v>
      </c>
      <c r="J1554" s="5">
        <f>+EOS!F824</f>
        <v>401303008</v>
      </c>
      <c r="K1554" s="5">
        <f>+DASH!F1510</f>
        <v>84000096</v>
      </c>
      <c r="L1554" s="5">
        <f>+XLM!F1338</f>
        <v>43075500</v>
      </c>
      <c r="N1554" s="6">
        <f t="shared" si="26"/>
        <v>7405645656</v>
      </c>
      <c r="O1554" s="6"/>
    </row>
    <row r="1555" spans="1:15" x14ac:dyDescent="0.25">
      <c r="A1555" s="3">
        <v>43192</v>
      </c>
      <c r="B1555" s="5">
        <f>BTC!F1555</f>
        <v>4333440000</v>
      </c>
      <c r="C1555" s="5">
        <f>+XRP!F1555</f>
        <v>262342000</v>
      </c>
      <c r="D1555" s="5">
        <f>+LTC!F1555</f>
        <v>271703008</v>
      </c>
      <c r="E1555" s="5">
        <f>+ETC!F795</f>
        <v>123715000</v>
      </c>
      <c r="F1555" s="5">
        <f>+ETH!F972</f>
        <v>1102259968</v>
      </c>
      <c r="G1555" s="5">
        <f>+BCH!F825</f>
        <v>282036000</v>
      </c>
      <c r="H1555" s="6">
        <f>+XMR!F1415</f>
        <v>27927800</v>
      </c>
      <c r="I1555" s="6">
        <f>+ZEC!F856</f>
        <v>44433600</v>
      </c>
      <c r="J1555" s="5">
        <f>+EOS!F825</f>
        <v>314995008</v>
      </c>
      <c r="K1555" s="5">
        <f>+DASH!F1511</f>
        <v>72383600</v>
      </c>
      <c r="L1555" s="5">
        <f>+XLM!F1339</f>
        <v>70195696</v>
      </c>
      <c r="N1555" s="6">
        <f t="shared" si="26"/>
        <v>6905431680</v>
      </c>
      <c r="O1555" s="6"/>
    </row>
    <row r="1556" spans="1:15" x14ac:dyDescent="0.25">
      <c r="A1556" s="4">
        <v>43193</v>
      </c>
      <c r="B1556" s="5">
        <f>BTC!F1556</f>
        <v>5499700224</v>
      </c>
      <c r="C1556" s="5">
        <f>+XRP!F1556</f>
        <v>578238976</v>
      </c>
      <c r="D1556" s="5">
        <f>+LTC!F1556</f>
        <v>375408992</v>
      </c>
      <c r="E1556" s="5">
        <f>+ETC!F796</f>
        <v>140058000</v>
      </c>
      <c r="F1556" s="5">
        <f>+ETH!F973</f>
        <v>1363399936</v>
      </c>
      <c r="G1556" s="5">
        <f>+BCH!F826</f>
        <v>303771008</v>
      </c>
      <c r="H1556" s="6">
        <f>+XMR!F1416</f>
        <v>36809600</v>
      </c>
      <c r="I1556" s="6">
        <f>+ZEC!F857</f>
        <v>48698900</v>
      </c>
      <c r="J1556" s="5">
        <f>+EOS!F826</f>
        <v>306368992</v>
      </c>
      <c r="K1556" s="5">
        <f>+DASH!F1512</f>
        <v>90557504</v>
      </c>
      <c r="L1556" s="5">
        <f>+XLM!F1340</f>
        <v>76510096</v>
      </c>
      <c r="N1556" s="6">
        <f t="shared" si="26"/>
        <v>8819522228</v>
      </c>
      <c r="O1556" s="6"/>
    </row>
    <row r="1557" spans="1:15" x14ac:dyDescent="0.25">
      <c r="A1557" s="3">
        <v>43194</v>
      </c>
      <c r="B1557" s="5">
        <f>BTC!F1557</f>
        <v>4936000000</v>
      </c>
      <c r="C1557" s="5">
        <f>+XRP!F1557</f>
        <v>415257984</v>
      </c>
      <c r="D1557" s="5">
        <f>+LTC!F1557</f>
        <v>380351008</v>
      </c>
      <c r="E1557" s="5">
        <f>+ETC!F797</f>
        <v>106000000</v>
      </c>
      <c r="F1557" s="5">
        <f>+ETH!F974</f>
        <v>1287730048</v>
      </c>
      <c r="G1557" s="5">
        <f>+BCH!F827</f>
        <v>282960000</v>
      </c>
      <c r="H1557" s="6">
        <f>+XMR!F1417</f>
        <v>39301200</v>
      </c>
      <c r="I1557" s="6">
        <f>+ZEC!F858</f>
        <v>38157200</v>
      </c>
      <c r="J1557" s="5">
        <f>+EOS!F827</f>
        <v>260820000</v>
      </c>
      <c r="K1557" s="5">
        <f>+DASH!F1513</f>
        <v>74811696</v>
      </c>
      <c r="L1557" s="5">
        <f>+XLM!F1341</f>
        <v>58482100</v>
      </c>
      <c r="N1557" s="6">
        <f t="shared" si="26"/>
        <v>7879871236</v>
      </c>
      <c r="O1557" s="6"/>
    </row>
    <row r="1558" spans="1:15" x14ac:dyDescent="0.25">
      <c r="A1558" s="4">
        <v>43195</v>
      </c>
      <c r="B1558" s="5">
        <f>BTC!F1558</f>
        <v>5639320064</v>
      </c>
      <c r="C1558" s="5">
        <f>+XRP!F1558</f>
        <v>358755008</v>
      </c>
      <c r="D1558" s="5">
        <f>+LTC!F1558</f>
        <v>294022016</v>
      </c>
      <c r="E1558" s="5">
        <f>+ETC!F798</f>
        <v>97405600</v>
      </c>
      <c r="F1558" s="5">
        <f>+ETH!F975</f>
        <v>1210680064</v>
      </c>
      <c r="G1558" s="5">
        <f>+BCH!F828</f>
        <v>243988992</v>
      </c>
      <c r="H1558" s="6">
        <f>+XMR!F1418</f>
        <v>40641000</v>
      </c>
      <c r="I1558" s="6">
        <f>+ZEC!F859</f>
        <v>36531300</v>
      </c>
      <c r="J1558" s="5">
        <f>+EOS!F828</f>
        <v>542464000</v>
      </c>
      <c r="K1558" s="5">
        <f>+DASH!F1514</f>
        <v>66728700</v>
      </c>
      <c r="L1558" s="5">
        <f>+XLM!F1342</f>
        <v>46694000</v>
      </c>
      <c r="N1558" s="6">
        <f t="shared" si="26"/>
        <v>8577230744</v>
      </c>
      <c r="O1558" s="6"/>
    </row>
    <row r="1559" spans="1:15" x14ac:dyDescent="0.25">
      <c r="A1559" s="3">
        <v>43196</v>
      </c>
      <c r="B1559" s="5">
        <f>BTC!F1559</f>
        <v>3766810112</v>
      </c>
      <c r="C1559" s="5">
        <f>+XRP!F1559</f>
        <v>218156000</v>
      </c>
      <c r="D1559" s="5">
        <f>+LTC!F1559</f>
        <v>233190000</v>
      </c>
      <c r="E1559" s="5">
        <f>+ETC!F799</f>
        <v>84228496</v>
      </c>
      <c r="F1559" s="5">
        <f>+ETH!F976</f>
        <v>967105984</v>
      </c>
      <c r="G1559" s="5">
        <f>+BCH!F829</f>
        <v>225186000</v>
      </c>
      <c r="H1559" s="6">
        <f>+XMR!F1419</f>
        <v>42452500</v>
      </c>
      <c r="I1559" s="6">
        <f>+ZEC!F860</f>
        <v>32598900</v>
      </c>
      <c r="J1559" s="5">
        <f>+EOS!F829</f>
        <v>451440992</v>
      </c>
      <c r="K1559" s="5">
        <f>+DASH!F1515</f>
        <v>61683100</v>
      </c>
      <c r="L1559" s="5">
        <f>+XLM!F1343</f>
        <v>30056300</v>
      </c>
      <c r="N1559" s="6">
        <f t="shared" si="26"/>
        <v>6112908384</v>
      </c>
      <c r="O1559" s="6"/>
    </row>
    <row r="1560" spans="1:15" x14ac:dyDescent="0.25">
      <c r="A1560" s="4">
        <v>43197</v>
      </c>
      <c r="B1560" s="5">
        <f>BTC!F1560</f>
        <v>3976610048</v>
      </c>
      <c r="C1560" s="5">
        <f>+XRP!F1560</f>
        <v>209076000</v>
      </c>
      <c r="D1560" s="5">
        <f>+LTC!F1560</f>
        <v>211470000</v>
      </c>
      <c r="E1560" s="5">
        <f>+ETC!F800</f>
        <v>79211104</v>
      </c>
      <c r="F1560" s="5">
        <f>+ETH!F977</f>
        <v>951475008</v>
      </c>
      <c r="G1560" s="5">
        <f>+BCH!F830</f>
        <v>231143008</v>
      </c>
      <c r="H1560" s="6">
        <f>+XMR!F1420</f>
        <v>30577500</v>
      </c>
      <c r="I1560" s="6">
        <f>+ZEC!F861</f>
        <v>34326500</v>
      </c>
      <c r="J1560" s="5">
        <f>+EOS!F830</f>
        <v>220028000</v>
      </c>
      <c r="K1560" s="5">
        <f>+DASH!F1516</f>
        <v>60452100</v>
      </c>
      <c r="L1560" s="5">
        <f>+XLM!F1344</f>
        <v>27242100</v>
      </c>
      <c r="N1560" s="6">
        <f t="shared" si="26"/>
        <v>6031611368</v>
      </c>
      <c r="O1560" s="6"/>
    </row>
    <row r="1561" spans="1:15" x14ac:dyDescent="0.25">
      <c r="A1561" s="3">
        <v>43198</v>
      </c>
      <c r="B1561" s="5">
        <f>BTC!F1561</f>
        <v>3652499968</v>
      </c>
      <c r="C1561" s="5">
        <f>+XRP!F1561</f>
        <v>137548000</v>
      </c>
      <c r="D1561" s="5">
        <f>+LTC!F1561</f>
        <v>194664000</v>
      </c>
      <c r="E1561" s="5">
        <f>+ETC!F801</f>
        <v>95690304</v>
      </c>
      <c r="F1561" s="5">
        <f>+ETH!F978</f>
        <v>948488000</v>
      </c>
      <c r="G1561" s="5">
        <f>+BCH!F831</f>
        <v>198906000</v>
      </c>
      <c r="H1561" s="6">
        <f>+XMR!F1421</f>
        <v>24114000</v>
      </c>
      <c r="I1561" s="6">
        <f>+ZEC!F862</f>
        <v>28660200</v>
      </c>
      <c r="J1561" s="5">
        <f>+EOS!F831</f>
        <v>166915008</v>
      </c>
      <c r="K1561" s="5">
        <f>+DASH!F1517</f>
        <v>63050000</v>
      </c>
      <c r="L1561" s="5">
        <f>+XLM!F1345</f>
        <v>18973800</v>
      </c>
      <c r="N1561" s="6">
        <f t="shared" si="26"/>
        <v>5529509280</v>
      </c>
      <c r="O1561" s="6"/>
    </row>
    <row r="1562" spans="1:15" x14ac:dyDescent="0.25">
      <c r="A1562" s="4">
        <v>43199</v>
      </c>
      <c r="B1562" s="5">
        <f>BTC!F1562</f>
        <v>4894060032</v>
      </c>
      <c r="C1562" s="5">
        <f>+XRP!F1562</f>
        <v>271775008</v>
      </c>
      <c r="D1562" s="5">
        <f>+LTC!F1562</f>
        <v>260171008</v>
      </c>
      <c r="E1562" s="5">
        <f>+ETC!F802</f>
        <v>94279200</v>
      </c>
      <c r="F1562" s="5">
        <f>+ETH!F979</f>
        <v>1478390016</v>
      </c>
      <c r="G1562" s="5">
        <f>+BCH!F832</f>
        <v>254947008</v>
      </c>
      <c r="H1562" s="6">
        <f>+XMR!F1422</f>
        <v>24546500</v>
      </c>
      <c r="I1562" s="6">
        <f>+ZEC!F863</f>
        <v>33855700</v>
      </c>
      <c r="J1562" s="5">
        <f>+EOS!F832</f>
        <v>226564992</v>
      </c>
      <c r="K1562" s="5">
        <f>+DASH!F1518</f>
        <v>69226600</v>
      </c>
      <c r="L1562" s="5">
        <f>+XLM!F1346</f>
        <v>36684300</v>
      </c>
      <c r="N1562" s="6">
        <f t="shared" si="26"/>
        <v>7644500364</v>
      </c>
      <c r="O1562" s="6"/>
    </row>
    <row r="1563" spans="1:15" x14ac:dyDescent="0.25">
      <c r="A1563" s="3">
        <v>43200</v>
      </c>
      <c r="B1563" s="5">
        <f>BTC!F1563</f>
        <v>4272750080</v>
      </c>
      <c r="C1563" s="5">
        <f>+XRP!F1563</f>
        <v>154495008</v>
      </c>
      <c r="D1563" s="5">
        <f>+LTC!F1563</f>
        <v>202879008</v>
      </c>
      <c r="E1563" s="5">
        <f>+ETC!F803</f>
        <v>73476000</v>
      </c>
      <c r="F1563" s="5">
        <f>+ETH!F980</f>
        <v>1196000000</v>
      </c>
      <c r="G1563" s="5">
        <f>+BCH!F833</f>
        <v>225054000</v>
      </c>
      <c r="H1563" s="6">
        <f>+XMR!F1423</f>
        <v>31208400</v>
      </c>
      <c r="I1563" s="6">
        <f>+ZEC!F864</f>
        <v>33315100</v>
      </c>
      <c r="J1563" s="5">
        <f>+EOS!F833</f>
        <v>225494000</v>
      </c>
      <c r="K1563" s="5">
        <f>+DASH!F1519</f>
        <v>71283200</v>
      </c>
      <c r="L1563" s="5">
        <f>+XLM!F1347</f>
        <v>26841200</v>
      </c>
      <c r="N1563" s="6">
        <f t="shared" si="26"/>
        <v>6512795996</v>
      </c>
      <c r="O1563" s="6"/>
    </row>
    <row r="1564" spans="1:15" x14ac:dyDescent="0.25">
      <c r="A1564" s="4">
        <v>43201</v>
      </c>
      <c r="B1564" s="5">
        <f>BTC!F1564</f>
        <v>4641889792</v>
      </c>
      <c r="C1564" s="5">
        <f>+XRP!F1564</f>
        <v>341707008</v>
      </c>
      <c r="D1564" s="5">
        <f>+LTC!F1564</f>
        <v>230068992</v>
      </c>
      <c r="E1564" s="5">
        <f>+ETC!F804</f>
        <v>104725000</v>
      </c>
      <c r="F1564" s="5">
        <f>+ETH!F981</f>
        <v>1439040000</v>
      </c>
      <c r="G1564" s="5">
        <f>+BCH!F834</f>
        <v>252158000</v>
      </c>
      <c r="H1564" s="6">
        <f>+XMR!F1424</f>
        <v>41345600</v>
      </c>
      <c r="I1564" s="6">
        <f>+ZEC!F865</f>
        <v>41436000</v>
      </c>
      <c r="J1564" s="5">
        <f>+EOS!F834</f>
        <v>1818530048</v>
      </c>
      <c r="K1564" s="5">
        <f>+DASH!F1520</f>
        <v>70827504</v>
      </c>
      <c r="L1564" s="5">
        <f>+XLM!F1348</f>
        <v>40041100</v>
      </c>
      <c r="N1564" s="6">
        <f t="shared" si="26"/>
        <v>9021769044</v>
      </c>
      <c r="O1564" s="6"/>
    </row>
    <row r="1565" spans="1:15" x14ac:dyDescent="0.25">
      <c r="A1565" s="3">
        <v>43202</v>
      </c>
      <c r="B1565" s="5">
        <f>BTC!F1565</f>
        <v>8906250240</v>
      </c>
      <c r="C1565" s="5">
        <f>+XRP!F1565</f>
        <v>1346739968</v>
      </c>
      <c r="D1565" s="5">
        <f>+LTC!F1565</f>
        <v>587510976</v>
      </c>
      <c r="E1565" s="5">
        <f>+ETC!F805</f>
        <v>211979008</v>
      </c>
      <c r="F1565" s="5">
        <f>+ETH!F982</f>
        <v>2519360000</v>
      </c>
      <c r="G1565" s="5">
        <f>+BCH!F835</f>
        <v>417016992</v>
      </c>
      <c r="H1565" s="6">
        <f>+XMR!F1425</f>
        <v>62352400</v>
      </c>
      <c r="I1565" s="6">
        <f>+ZEC!F866</f>
        <v>63825600</v>
      </c>
      <c r="J1565" s="5">
        <f>+EOS!F835</f>
        <v>1717360000</v>
      </c>
      <c r="K1565" s="5">
        <f>+DASH!F1521</f>
        <v>89128200</v>
      </c>
      <c r="L1565" s="5">
        <f>+XLM!F1349</f>
        <v>103292000</v>
      </c>
      <c r="N1565" s="6">
        <f t="shared" si="26"/>
        <v>16024815384</v>
      </c>
      <c r="O1565" s="6"/>
    </row>
    <row r="1566" spans="1:15" x14ac:dyDescent="0.25">
      <c r="A1566" s="4">
        <v>43203</v>
      </c>
      <c r="B1566" s="5">
        <f>BTC!F1566</f>
        <v>7764460032</v>
      </c>
      <c r="C1566" s="5">
        <f>+XRP!F1566</f>
        <v>1245170048</v>
      </c>
      <c r="D1566" s="5">
        <f>+LTC!F1566</f>
        <v>458040000</v>
      </c>
      <c r="E1566" s="5">
        <f>+ETC!F806</f>
        <v>190710000</v>
      </c>
      <c r="F1566" s="5">
        <f>+ETH!F983</f>
        <v>2419249920</v>
      </c>
      <c r="G1566" s="5">
        <f>+BCH!F836</f>
        <v>384095008</v>
      </c>
      <c r="H1566" s="6">
        <f>+XMR!F1426</f>
        <v>56740700</v>
      </c>
      <c r="I1566" s="6">
        <f>+ZEC!F867</f>
        <v>71798000</v>
      </c>
      <c r="J1566" s="5">
        <f>+EOS!F836</f>
        <v>936742976</v>
      </c>
      <c r="K1566" s="5">
        <f>+DASH!F1522</f>
        <v>93868000</v>
      </c>
      <c r="L1566" s="5">
        <f>+XLM!F1350</f>
        <v>112587000</v>
      </c>
      <c r="N1566" s="6">
        <f t="shared" ref="N1566:N1629" si="27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5">
        <f>BTC!F1567</f>
        <v>5191430144</v>
      </c>
      <c r="C1567" s="5">
        <f>+XRP!F1567</f>
        <v>626268032</v>
      </c>
      <c r="D1567" s="5">
        <f>+LTC!F1567</f>
        <v>258806000</v>
      </c>
      <c r="E1567" s="5">
        <f>+ETC!F807</f>
        <v>130820000</v>
      </c>
      <c r="F1567" s="5">
        <f>+ETH!F984</f>
        <v>1519079936</v>
      </c>
      <c r="G1567" s="5">
        <f>+BCH!F837</f>
        <v>267415008</v>
      </c>
      <c r="H1567" s="6">
        <f>+XMR!F1427</f>
        <v>42979700</v>
      </c>
      <c r="I1567" s="6">
        <f>+ZEC!F868</f>
        <v>53766200</v>
      </c>
      <c r="J1567" s="5">
        <f>+EOS!F837</f>
        <v>811486976</v>
      </c>
      <c r="K1567" s="5">
        <f>+DASH!F1523</f>
        <v>77555400</v>
      </c>
      <c r="L1567" s="5">
        <f>+XLM!F1351</f>
        <v>44754800</v>
      </c>
      <c r="N1567" s="6">
        <f t="shared" si="27"/>
        <v>9024362196</v>
      </c>
      <c r="O1567" s="6"/>
    </row>
    <row r="1568" spans="1:15" x14ac:dyDescent="0.25">
      <c r="A1568" s="4">
        <v>43205</v>
      </c>
      <c r="B1568" s="5">
        <f>BTC!F1568</f>
        <v>5244480000</v>
      </c>
      <c r="C1568" s="5">
        <f>+XRP!F1568</f>
        <v>609636992</v>
      </c>
      <c r="D1568" s="5">
        <f>+LTC!F1568</f>
        <v>274427008</v>
      </c>
      <c r="E1568" s="5">
        <f>+ETC!F808</f>
        <v>121745000</v>
      </c>
      <c r="F1568" s="5">
        <f>+ETH!F985</f>
        <v>1726089984</v>
      </c>
      <c r="G1568" s="5">
        <f>+BCH!F838</f>
        <v>327336000</v>
      </c>
      <c r="H1568" s="6">
        <f>+XMR!F1428</f>
        <v>50712700</v>
      </c>
      <c r="I1568" s="6">
        <f>+ZEC!F869</f>
        <v>50127300</v>
      </c>
      <c r="J1568" s="5">
        <f>+EOS!F838</f>
        <v>861262976</v>
      </c>
      <c r="K1568" s="5">
        <f>+DASH!F1524</f>
        <v>87933504</v>
      </c>
      <c r="L1568" s="5">
        <f>+XLM!F1352</f>
        <v>129731000</v>
      </c>
      <c r="N1568" s="6">
        <f t="shared" si="27"/>
        <v>9483482464</v>
      </c>
      <c r="O1568" s="6"/>
    </row>
    <row r="1569" spans="1:15" x14ac:dyDescent="0.25">
      <c r="A1569" s="3">
        <v>43206</v>
      </c>
      <c r="B1569" s="5">
        <f>BTC!F1569</f>
        <v>5631309824</v>
      </c>
      <c r="C1569" s="5">
        <f>+XRP!F1569</f>
        <v>531996000</v>
      </c>
      <c r="D1569" s="5">
        <f>+LTC!F1569</f>
        <v>290855008</v>
      </c>
      <c r="E1569" s="5">
        <f>+ETC!F809</f>
        <v>122772000</v>
      </c>
      <c r="F1569" s="5">
        <f>+ETH!F986</f>
        <v>1758979968</v>
      </c>
      <c r="G1569" s="5">
        <f>+BCH!F839</f>
        <v>382080000</v>
      </c>
      <c r="H1569" s="6">
        <f>+XMR!F1429</f>
        <v>41090800</v>
      </c>
      <c r="I1569" s="6">
        <f>+ZEC!F870</f>
        <v>50850200</v>
      </c>
      <c r="J1569" s="5">
        <f>+EOS!F839</f>
        <v>455204000</v>
      </c>
      <c r="K1569" s="5">
        <f>+DASH!F1525</f>
        <v>78933104</v>
      </c>
      <c r="L1569" s="5">
        <f>+XLM!F1353</f>
        <v>90408600</v>
      </c>
      <c r="N1569" s="6">
        <f t="shared" si="27"/>
        <v>9434479504</v>
      </c>
      <c r="O1569" s="6"/>
    </row>
    <row r="1570" spans="1:15" x14ac:dyDescent="0.25">
      <c r="A1570" s="4">
        <v>43207</v>
      </c>
      <c r="B1570" s="5">
        <f>BTC!F1570</f>
        <v>6900879872</v>
      </c>
      <c r="C1570" s="5">
        <f>+XRP!F1570</f>
        <v>442352992</v>
      </c>
      <c r="D1570" s="5">
        <f>+LTC!F1570</f>
        <v>532336000</v>
      </c>
      <c r="E1570" s="5">
        <f>+ETC!F810</f>
        <v>133100000</v>
      </c>
      <c r="F1570" s="5">
        <f>+ETH!F987</f>
        <v>1760359936</v>
      </c>
      <c r="G1570" s="5">
        <f>+BCH!F840</f>
        <v>331700992</v>
      </c>
      <c r="H1570" s="6">
        <f>+XMR!F1430</f>
        <v>39801200</v>
      </c>
      <c r="I1570" s="6">
        <f>+ZEC!F871</f>
        <v>50375200</v>
      </c>
      <c r="J1570" s="5">
        <f>+EOS!F840</f>
        <v>798768000</v>
      </c>
      <c r="K1570" s="5">
        <f>+DASH!F1526</f>
        <v>76948496</v>
      </c>
      <c r="L1570" s="5">
        <f>+XLM!F1354</f>
        <v>112255000</v>
      </c>
      <c r="N1570" s="6">
        <f t="shared" si="27"/>
        <v>11178877688</v>
      </c>
      <c r="O1570" s="6"/>
    </row>
    <row r="1571" spans="1:15" x14ac:dyDescent="0.25">
      <c r="A1571" s="3">
        <v>43208</v>
      </c>
      <c r="B1571" s="5">
        <f>BTC!F1571</f>
        <v>6529909760</v>
      </c>
      <c r="C1571" s="5">
        <f>+XRP!F1571</f>
        <v>624049024</v>
      </c>
      <c r="D1571" s="5">
        <f>+LTC!F1571</f>
        <v>381161984</v>
      </c>
      <c r="E1571" s="5">
        <f>+ETC!F811</f>
        <v>200759008</v>
      </c>
      <c r="F1571" s="5">
        <f>+ETH!F988</f>
        <v>1762940032</v>
      </c>
      <c r="G1571" s="5">
        <f>+BCH!F841</f>
        <v>634652992</v>
      </c>
      <c r="H1571" s="6">
        <f>+XMR!F1431</f>
        <v>180248992</v>
      </c>
      <c r="I1571" s="6">
        <f>+ZEC!F872</f>
        <v>72614496</v>
      </c>
      <c r="J1571" s="5">
        <f>+EOS!F841</f>
        <v>518188992</v>
      </c>
      <c r="K1571" s="5">
        <f>+DASH!F1527</f>
        <v>114930000</v>
      </c>
      <c r="L1571" s="5">
        <f>+XLM!F1355</f>
        <v>158384992</v>
      </c>
      <c r="N1571" s="6">
        <f t="shared" si="27"/>
        <v>11177840272</v>
      </c>
      <c r="O1571" s="6"/>
    </row>
    <row r="1572" spans="1:15" x14ac:dyDescent="0.25">
      <c r="A1572" s="4">
        <v>43209</v>
      </c>
      <c r="B1572" s="5">
        <f>BTC!F1572</f>
        <v>7063209984</v>
      </c>
      <c r="C1572" s="5">
        <f>+XRP!F1572</f>
        <v>878328000</v>
      </c>
      <c r="D1572" s="5">
        <f>+LTC!F1572</f>
        <v>408736000</v>
      </c>
      <c r="E1572" s="5">
        <f>+ETC!F812</f>
        <v>172275008</v>
      </c>
      <c r="F1572" s="5">
        <f>+ETH!F989</f>
        <v>2256869888</v>
      </c>
      <c r="G1572" s="5">
        <f>+BCH!F842</f>
        <v>658164992</v>
      </c>
      <c r="H1572" s="6">
        <f>+XMR!F1432</f>
        <v>89253400</v>
      </c>
      <c r="I1572" s="6">
        <f>+ZEC!F873</f>
        <v>70313696</v>
      </c>
      <c r="J1572" s="5">
        <f>+EOS!F842</f>
        <v>554115968</v>
      </c>
      <c r="K1572" s="5">
        <f>+DASH!F1528</f>
        <v>104800000</v>
      </c>
      <c r="L1572" s="5">
        <f>+XLM!F1356</f>
        <v>171820000</v>
      </c>
      <c r="N1572" s="6">
        <f t="shared" si="27"/>
        <v>12427886936</v>
      </c>
      <c r="O1572" s="6"/>
    </row>
    <row r="1573" spans="1:15" x14ac:dyDescent="0.25">
      <c r="A1573" s="3">
        <v>43210</v>
      </c>
      <c r="B1573" s="5">
        <f>BTC!F1573</f>
        <v>8438110208</v>
      </c>
      <c r="C1573" s="5">
        <f>+XRP!F1573</f>
        <v>2344069888</v>
      </c>
      <c r="D1573" s="5">
        <f>+LTC!F1573</f>
        <v>491945984</v>
      </c>
      <c r="E1573" s="5">
        <f>+ETC!F813</f>
        <v>256292000</v>
      </c>
      <c r="F1573" s="5">
        <f>+ETH!F990</f>
        <v>2849469952</v>
      </c>
      <c r="G1573" s="5">
        <f>+BCH!F843</f>
        <v>1006640000</v>
      </c>
      <c r="H1573" s="6">
        <f>+XMR!F1433</f>
        <v>128551000</v>
      </c>
      <c r="I1573" s="6">
        <f>+ZEC!F874</f>
        <v>80577504</v>
      </c>
      <c r="J1573" s="5">
        <f>+EOS!F843</f>
        <v>1512339968</v>
      </c>
      <c r="K1573" s="5">
        <f>+DASH!F1529</f>
        <v>113061000</v>
      </c>
      <c r="L1573" s="5">
        <f>+XLM!F1357</f>
        <v>170282000</v>
      </c>
      <c r="N1573" s="6">
        <f t="shared" si="27"/>
        <v>17391339504</v>
      </c>
      <c r="O1573" s="6"/>
    </row>
    <row r="1574" spans="1:15" x14ac:dyDescent="0.25">
      <c r="A1574" s="4">
        <v>43211</v>
      </c>
      <c r="B1574" s="5">
        <f>BTC!F1574</f>
        <v>7548550144</v>
      </c>
      <c r="C1574" s="5">
        <f>+XRP!F1574</f>
        <v>1563970048</v>
      </c>
      <c r="D1574" s="5">
        <f>+LTC!F1574</f>
        <v>482924000</v>
      </c>
      <c r="E1574" s="5">
        <f>+ETC!F814</f>
        <v>216888000</v>
      </c>
      <c r="F1574" s="5">
        <f>+ETH!F991</f>
        <v>2612460032</v>
      </c>
      <c r="G1574" s="5">
        <f>+BCH!F844</f>
        <v>1093510016</v>
      </c>
      <c r="H1574" s="6">
        <f>+XMR!F1434</f>
        <v>89939200</v>
      </c>
      <c r="I1574" s="6">
        <f>+ZEC!F875</f>
        <v>65454300</v>
      </c>
      <c r="J1574" s="5">
        <f>+EOS!F844</f>
        <v>1142259968</v>
      </c>
      <c r="K1574" s="5">
        <f>+DASH!F1530</f>
        <v>92526096</v>
      </c>
      <c r="L1574" s="5">
        <f>+XLM!F1358</f>
        <v>119787000</v>
      </c>
      <c r="N1574" s="6">
        <f t="shared" si="27"/>
        <v>15028268804</v>
      </c>
      <c r="O1574" s="6"/>
    </row>
    <row r="1575" spans="1:15" x14ac:dyDescent="0.25">
      <c r="A1575" s="3">
        <v>43212</v>
      </c>
      <c r="B1575" s="5">
        <f>BTC!F1575</f>
        <v>6629899776</v>
      </c>
      <c r="C1575" s="5">
        <f>+XRP!F1575</f>
        <v>946398976</v>
      </c>
      <c r="D1575" s="5">
        <f>+LTC!F1575</f>
        <v>338735008</v>
      </c>
      <c r="E1575" s="5">
        <f>+ETC!F815</f>
        <v>157018000</v>
      </c>
      <c r="F1575" s="5">
        <f>+ETH!F992</f>
        <v>2426269952</v>
      </c>
      <c r="G1575" s="5">
        <f>+BCH!F845</f>
        <v>968409024</v>
      </c>
      <c r="H1575" s="6">
        <f>+XMR!F1435</f>
        <v>142363008</v>
      </c>
      <c r="I1575" s="6">
        <f>+ZEC!F876</f>
        <v>61057600</v>
      </c>
      <c r="J1575" s="5">
        <f>+EOS!F845</f>
        <v>1001900032</v>
      </c>
      <c r="K1575" s="5">
        <f>+DASH!F1531</f>
        <v>100845000</v>
      </c>
      <c r="L1575" s="5">
        <f>+XLM!F1359</f>
        <v>64261400</v>
      </c>
      <c r="N1575" s="6">
        <f t="shared" si="27"/>
        <v>12837157776</v>
      </c>
      <c r="O1575" s="6"/>
    </row>
    <row r="1576" spans="1:15" x14ac:dyDescent="0.25">
      <c r="A1576" s="4">
        <v>43213</v>
      </c>
      <c r="B1576" s="5">
        <f>BTC!F1576</f>
        <v>6925190144</v>
      </c>
      <c r="C1576" s="5">
        <f>+XRP!F1576</f>
        <v>674545024</v>
      </c>
      <c r="D1576" s="5">
        <f>+LTC!F1576</f>
        <v>376060000</v>
      </c>
      <c r="E1576" s="5">
        <f>+ETC!F816</f>
        <v>278155008</v>
      </c>
      <c r="F1576" s="5">
        <f>+ETH!F993</f>
        <v>2386830080</v>
      </c>
      <c r="G1576" s="5">
        <f>+BCH!F846</f>
        <v>1934290048</v>
      </c>
      <c r="H1576" s="6">
        <f>+XMR!F1436</f>
        <v>110600000</v>
      </c>
      <c r="I1576" s="6">
        <f>+ZEC!F877</f>
        <v>79506600</v>
      </c>
      <c r="J1576" s="5">
        <f>+EOS!F846</f>
        <v>662115968</v>
      </c>
      <c r="K1576" s="5">
        <f>+DASH!F1532</f>
        <v>148591008</v>
      </c>
      <c r="L1576" s="5">
        <f>+XLM!F1360</f>
        <v>57282000</v>
      </c>
      <c r="N1576" s="6">
        <f t="shared" si="27"/>
        <v>13633165880</v>
      </c>
      <c r="O1576" s="6"/>
    </row>
    <row r="1577" spans="1:15" x14ac:dyDescent="0.25">
      <c r="A1577" s="3">
        <v>43214</v>
      </c>
      <c r="B1577" s="5">
        <f>BTC!F1577</f>
        <v>10678800384</v>
      </c>
      <c r="C1577" s="5">
        <f>+XRP!F1577</f>
        <v>1572930048</v>
      </c>
      <c r="D1577" s="5">
        <f>+LTC!F1577</f>
        <v>643558016</v>
      </c>
      <c r="E1577" s="5">
        <f>+ETC!F817</f>
        <v>320566016</v>
      </c>
      <c r="F1577" s="5">
        <f>+ETH!F994</f>
        <v>3581860096</v>
      </c>
      <c r="G1577" s="5">
        <f>+BCH!F847</f>
        <v>2053920000</v>
      </c>
      <c r="H1577" s="6">
        <f>+XMR!F1437</f>
        <v>141852000</v>
      </c>
      <c r="I1577" s="6">
        <f>+ZEC!F878</f>
        <v>99571800</v>
      </c>
      <c r="J1577" s="5">
        <f>+EOS!F847</f>
        <v>3223780096</v>
      </c>
      <c r="K1577" s="5">
        <f>+DASH!F1533</f>
        <v>140408992</v>
      </c>
      <c r="L1577" s="5">
        <f>+XLM!F1361</f>
        <v>120285000</v>
      </c>
      <c r="N1577" s="6">
        <f t="shared" si="27"/>
        <v>22577532448</v>
      </c>
      <c r="O1577" s="6"/>
    </row>
    <row r="1578" spans="1:15" x14ac:dyDescent="0.25">
      <c r="A1578" s="4">
        <v>43215</v>
      </c>
      <c r="B1578" s="5">
        <f>BTC!F1578</f>
        <v>11083100160</v>
      </c>
      <c r="C1578" s="5">
        <f>+XRP!F1578</f>
        <v>1614050048</v>
      </c>
      <c r="D1578" s="5">
        <f>+LTC!F1578</f>
        <v>613467008</v>
      </c>
      <c r="E1578" s="5">
        <f>+ETC!F818</f>
        <v>358536000</v>
      </c>
      <c r="F1578" s="5">
        <f>+ETH!F995</f>
        <v>4216140032</v>
      </c>
      <c r="G1578" s="5">
        <f>+BCH!F848</f>
        <v>1830969984</v>
      </c>
      <c r="H1578" s="6">
        <f>+XMR!F1438</f>
        <v>157435008</v>
      </c>
      <c r="I1578" s="6">
        <f>+ZEC!F879</f>
        <v>86984896</v>
      </c>
      <c r="J1578" s="5">
        <f>+EOS!F848</f>
        <v>3005040128</v>
      </c>
      <c r="K1578" s="5">
        <f>+DASH!F1534</f>
        <v>125297000</v>
      </c>
      <c r="L1578" s="5">
        <f>+XLM!F1362</f>
        <v>130724000</v>
      </c>
      <c r="N1578" s="6">
        <f t="shared" si="27"/>
        <v>23221744264</v>
      </c>
      <c r="O1578" s="6"/>
    </row>
    <row r="1579" spans="1:15" x14ac:dyDescent="0.25">
      <c r="A1579" s="3">
        <v>43216</v>
      </c>
      <c r="B1579" s="5">
        <f>BTC!F1579</f>
        <v>8970559488</v>
      </c>
      <c r="C1579" s="5">
        <f>+XRP!F1579</f>
        <v>1028590016</v>
      </c>
      <c r="D1579" s="5">
        <f>+LTC!F1579</f>
        <v>412436992</v>
      </c>
      <c r="E1579" s="5">
        <f>+ETC!F819</f>
        <v>280513984</v>
      </c>
      <c r="F1579" s="5">
        <f>+ETH!F996</f>
        <v>2984009984</v>
      </c>
      <c r="G1579" s="5">
        <f>+BCH!F849</f>
        <v>1281929984</v>
      </c>
      <c r="H1579" s="6">
        <f>+XMR!F1439</f>
        <v>153394000</v>
      </c>
      <c r="I1579" s="6">
        <f>+ZEC!F880</f>
        <v>67863400</v>
      </c>
      <c r="J1579" s="5">
        <f>+EOS!F849</f>
        <v>1566850048</v>
      </c>
      <c r="K1579" s="5">
        <f>+DASH!F1535</f>
        <v>132803000</v>
      </c>
      <c r="L1579" s="5">
        <f>+XLM!F1363</f>
        <v>152903008</v>
      </c>
      <c r="N1579" s="6">
        <f t="shared" si="27"/>
        <v>17031853904</v>
      </c>
      <c r="O1579" s="6"/>
    </row>
    <row r="1580" spans="1:15" x14ac:dyDescent="0.25">
      <c r="A1580" s="4">
        <v>43217</v>
      </c>
      <c r="B1580" s="5">
        <f>BTC!F1580</f>
        <v>7566289920</v>
      </c>
      <c r="C1580" s="5">
        <f>+XRP!F1580</f>
        <v>673793024</v>
      </c>
      <c r="D1580" s="5">
        <f>+LTC!F1580</f>
        <v>386742016</v>
      </c>
      <c r="E1580" s="5">
        <f>+ETC!F820</f>
        <v>273598016</v>
      </c>
      <c r="F1580" s="5">
        <f>+ETH!F997</f>
        <v>2598129920</v>
      </c>
      <c r="G1580" s="5">
        <f>+BCH!F850</f>
        <v>905273024</v>
      </c>
      <c r="H1580" s="6">
        <f>+XMR!F1440</f>
        <v>93178896</v>
      </c>
      <c r="I1580" s="6">
        <f>+ZEC!F881</f>
        <v>61549400</v>
      </c>
      <c r="J1580" s="5">
        <f>+EOS!F850</f>
        <v>2486409984</v>
      </c>
      <c r="K1580" s="5">
        <f>+DASH!F1536</f>
        <v>108192000</v>
      </c>
      <c r="L1580" s="5">
        <f>+XLM!F1364</f>
        <v>177676992</v>
      </c>
      <c r="N1580" s="6">
        <f t="shared" si="27"/>
        <v>15330833192</v>
      </c>
      <c r="O1580" s="6"/>
    </row>
    <row r="1581" spans="1:15" x14ac:dyDescent="0.25">
      <c r="A1581" s="3">
        <v>43218</v>
      </c>
      <c r="B1581" s="5">
        <f>BTC!F1581</f>
        <v>7805479936</v>
      </c>
      <c r="C1581" s="5">
        <f>+XRP!F1581</f>
        <v>788718976</v>
      </c>
      <c r="D1581" s="5">
        <f>+LTC!F1581</f>
        <v>337116992</v>
      </c>
      <c r="E1581" s="5">
        <f>+ETC!F821</f>
        <v>246408992</v>
      </c>
      <c r="F1581" s="5">
        <f>+ETH!F998</f>
        <v>2496659968</v>
      </c>
      <c r="G1581" s="5">
        <f>+BCH!F851</f>
        <v>808801984</v>
      </c>
      <c r="H1581" s="6">
        <f>+XMR!F1441</f>
        <v>84646704</v>
      </c>
      <c r="I1581" s="6">
        <f>+ZEC!F882</f>
        <v>55599300</v>
      </c>
      <c r="J1581" s="5">
        <f>+EOS!F851</f>
        <v>2728300032</v>
      </c>
      <c r="K1581" s="5">
        <f>+DASH!F1537</f>
        <v>101078000</v>
      </c>
      <c r="L1581" s="5">
        <f>+XLM!F1365</f>
        <v>105747000</v>
      </c>
      <c r="N1581" s="6">
        <f t="shared" si="27"/>
        <v>15558557884</v>
      </c>
      <c r="O1581" s="6"/>
    </row>
    <row r="1582" spans="1:15" x14ac:dyDescent="0.25">
      <c r="A1582" s="4">
        <v>43219</v>
      </c>
      <c r="B1582" s="5">
        <f>BTC!F1582</f>
        <v>8853000192</v>
      </c>
      <c r="C1582" s="5">
        <f>+XRP!F1582</f>
        <v>896313984</v>
      </c>
      <c r="D1582" s="5">
        <f>+LTC!F1582</f>
        <v>388081984</v>
      </c>
      <c r="E1582" s="5">
        <f>+ETC!F822</f>
        <v>271380000</v>
      </c>
      <c r="F1582" s="5">
        <f>+ETH!F999</f>
        <v>2740559872</v>
      </c>
      <c r="G1582" s="5">
        <f>+BCH!F852</f>
        <v>1049449984</v>
      </c>
      <c r="H1582" s="6">
        <f>+XMR!F1442</f>
        <v>92297200</v>
      </c>
      <c r="I1582" s="6">
        <f>+ZEC!F883</f>
        <v>63386900</v>
      </c>
      <c r="J1582" s="5">
        <f>+EOS!F852</f>
        <v>4870720000</v>
      </c>
      <c r="K1582" s="5">
        <f>+DASH!F1538</f>
        <v>101137000</v>
      </c>
      <c r="L1582" s="5">
        <f>+XLM!F1366</f>
        <v>156688992</v>
      </c>
      <c r="N1582" s="6">
        <f t="shared" si="27"/>
        <v>19483016108</v>
      </c>
      <c r="O1582" s="6"/>
    </row>
    <row r="1583" spans="1:15" x14ac:dyDescent="0.25">
      <c r="A1583" s="3">
        <v>43220</v>
      </c>
      <c r="B1583" s="5">
        <f>BTC!F1583</f>
        <v>8673920000</v>
      </c>
      <c r="C1583" s="5">
        <f>+XRP!F1583</f>
        <v>575363968</v>
      </c>
      <c r="D1583" s="5">
        <f>+LTC!F1583</f>
        <v>341396992</v>
      </c>
      <c r="E1583" s="5">
        <f>+ETC!F823</f>
        <v>351048992</v>
      </c>
      <c r="F1583" s="5">
        <f>+ETH!F1000</f>
        <v>2853100032</v>
      </c>
      <c r="G1583" s="5">
        <f>+BCH!F853</f>
        <v>753113984</v>
      </c>
      <c r="H1583" s="6">
        <f>+XMR!F1443</f>
        <v>103574000</v>
      </c>
      <c r="I1583" s="6">
        <f>+ZEC!F884</f>
        <v>67256896</v>
      </c>
      <c r="J1583" s="5">
        <f>+EOS!F853</f>
        <v>4073370112</v>
      </c>
      <c r="K1583" s="5">
        <f>+DASH!F1539</f>
        <v>118497000</v>
      </c>
      <c r="L1583" s="5">
        <f>+XLM!F1367</f>
        <v>81453296</v>
      </c>
      <c r="N1583" s="6">
        <f t="shared" si="27"/>
        <v>17992095272</v>
      </c>
      <c r="O1583" s="6"/>
    </row>
    <row r="1584" spans="1:15" x14ac:dyDescent="0.25">
      <c r="A1584" s="4">
        <v>43221</v>
      </c>
      <c r="B1584" s="5">
        <f>BTC!F1584</f>
        <v>7713019904</v>
      </c>
      <c r="C1584" s="5">
        <f>+XRP!F1584</f>
        <v>630809024</v>
      </c>
      <c r="D1584" s="5">
        <f>+LTC!F1584</f>
        <v>342152000</v>
      </c>
      <c r="E1584" s="5">
        <f>+ETC!F824</f>
        <v>210024992</v>
      </c>
      <c r="F1584" s="5">
        <f>+ETH!F1001</f>
        <v>2678960128</v>
      </c>
      <c r="G1584" s="5">
        <f>+BCH!F854</f>
        <v>774633024</v>
      </c>
      <c r="H1584" s="6">
        <f>+XMR!F1444</f>
        <v>71420800</v>
      </c>
      <c r="I1584" s="6">
        <f>+ZEC!F885</f>
        <v>66730800</v>
      </c>
      <c r="J1584" s="5">
        <f>+EOS!F854</f>
        <v>3330129920</v>
      </c>
      <c r="K1584" s="5">
        <f>+DASH!F1540</f>
        <v>101299000</v>
      </c>
      <c r="L1584" s="5">
        <f>+XLM!F1368</f>
        <v>152906000</v>
      </c>
      <c r="N1584" s="6">
        <f t="shared" si="27"/>
        <v>16072085592</v>
      </c>
      <c r="O1584" s="6"/>
    </row>
    <row r="1585" spans="1:15" x14ac:dyDescent="0.25">
      <c r="A1585" s="3">
        <v>43222</v>
      </c>
      <c r="B1585" s="5">
        <f>BTC!F1585</f>
        <v>7558159872</v>
      </c>
      <c r="C1585" s="5">
        <f>+XRP!F1585</f>
        <v>544425984</v>
      </c>
      <c r="D1585" s="5">
        <f>+LTC!F1585</f>
        <v>354656992</v>
      </c>
      <c r="E1585" s="5">
        <f>+ETC!F825</f>
        <v>193015008</v>
      </c>
      <c r="F1585" s="5">
        <f>+ETH!F1002</f>
        <v>2822269952</v>
      </c>
      <c r="G1585" s="5">
        <f>+BCH!F855</f>
        <v>1165139968</v>
      </c>
      <c r="H1585" s="6">
        <f>+XMR!F1445</f>
        <v>83039296</v>
      </c>
      <c r="I1585" s="6">
        <f>+ZEC!F886</f>
        <v>60618000</v>
      </c>
      <c r="J1585" s="5">
        <f>+EOS!F855</f>
        <v>2410370048</v>
      </c>
      <c r="K1585" s="5">
        <f>+DASH!F1541</f>
        <v>129694000</v>
      </c>
      <c r="L1585" s="5">
        <f>+XLM!F1369</f>
        <v>68610896</v>
      </c>
      <c r="N1585" s="6">
        <f t="shared" si="27"/>
        <v>15390000016</v>
      </c>
      <c r="O1585" s="6"/>
    </row>
    <row r="1586" spans="1:15" x14ac:dyDescent="0.25">
      <c r="A1586" s="4">
        <v>43223</v>
      </c>
      <c r="B1586" s="5">
        <f>BTC!F1586</f>
        <v>10207299584</v>
      </c>
      <c r="C1586" s="5">
        <f>+XRP!F1586</f>
        <v>725228992</v>
      </c>
      <c r="D1586" s="5">
        <f>+LTC!F1586</f>
        <v>617984000</v>
      </c>
      <c r="E1586" s="5">
        <f>+ETC!F826</f>
        <v>370436992</v>
      </c>
      <c r="F1586" s="5">
        <f>+ETH!F1003</f>
        <v>4210939904</v>
      </c>
      <c r="G1586" s="5">
        <f>+BCH!F856</f>
        <v>1282659968</v>
      </c>
      <c r="H1586" s="6">
        <f>+XMR!F1446</f>
        <v>115162000</v>
      </c>
      <c r="I1586" s="6">
        <f>+ZEC!F887</f>
        <v>77706896</v>
      </c>
      <c r="J1586" s="5">
        <f>+EOS!F856</f>
        <v>2266540032</v>
      </c>
      <c r="K1586" s="5">
        <f>+DASH!F1542</f>
        <v>124091000</v>
      </c>
      <c r="L1586" s="5">
        <f>+XLM!F1370</f>
        <v>83481296</v>
      </c>
      <c r="N1586" s="6">
        <f t="shared" si="27"/>
        <v>20081530664</v>
      </c>
      <c r="O1586" s="6"/>
    </row>
    <row r="1587" spans="1:15" x14ac:dyDescent="0.25">
      <c r="A1587" s="3">
        <v>43224</v>
      </c>
      <c r="B1587" s="5">
        <f>BTC!F1587</f>
        <v>8217829888</v>
      </c>
      <c r="C1587" s="5">
        <f>+XRP!F1587</f>
        <v>1007609984</v>
      </c>
      <c r="D1587" s="5">
        <f>+LTC!F1587</f>
        <v>633054976</v>
      </c>
      <c r="E1587" s="5">
        <f>+ETC!F827</f>
        <v>299227008</v>
      </c>
      <c r="F1587" s="5">
        <f>+ETH!F1004</f>
        <v>3533410048</v>
      </c>
      <c r="G1587" s="5">
        <f>+BCH!F857</f>
        <v>960185024</v>
      </c>
      <c r="H1587" s="6">
        <f>+XMR!F1447</f>
        <v>77875600</v>
      </c>
      <c r="I1587" s="6">
        <f>+ZEC!F888</f>
        <v>61999900</v>
      </c>
      <c r="J1587" s="5">
        <f>+EOS!F857</f>
        <v>1749309952</v>
      </c>
      <c r="K1587" s="5">
        <f>+DASH!F1543</f>
        <v>150130000</v>
      </c>
      <c r="L1587" s="5">
        <f>+XLM!F1371</f>
        <v>51379800</v>
      </c>
      <c r="N1587" s="6">
        <f t="shared" si="27"/>
        <v>16742012180</v>
      </c>
      <c r="O1587" s="6"/>
    </row>
    <row r="1588" spans="1:15" x14ac:dyDescent="0.25">
      <c r="A1588" s="4">
        <v>43225</v>
      </c>
      <c r="B1588" s="5">
        <f>BTC!F1588</f>
        <v>7651939840</v>
      </c>
      <c r="C1588" s="5">
        <f>+XRP!F1588</f>
        <v>668800000</v>
      </c>
      <c r="D1588" s="5">
        <f>+LTC!F1588</f>
        <v>741246016</v>
      </c>
      <c r="E1588" s="5">
        <f>+ETC!F828</f>
        <v>263167008</v>
      </c>
      <c r="F1588" s="5">
        <f>+ETH!F1005</f>
        <v>3035040000</v>
      </c>
      <c r="G1588" s="5">
        <f>+BCH!F858</f>
        <v>1664400000</v>
      </c>
      <c r="H1588" s="6">
        <f>+XMR!F1448</f>
        <v>73154304</v>
      </c>
      <c r="I1588" s="6">
        <f>+ZEC!F889</f>
        <v>61409500</v>
      </c>
      <c r="J1588" s="5">
        <f>+EOS!F858</f>
        <v>1614729984</v>
      </c>
      <c r="K1588" s="5">
        <f>+DASH!F1544</f>
        <v>113858000</v>
      </c>
      <c r="L1588" s="5">
        <f>+XLM!F1372</f>
        <v>44096200</v>
      </c>
      <c r="N1588" s="6">
        <f t="shared" si="27"/>
        <v>15931840852</v>
      </c>
      <c r="O1588" s="6"/>
    </row>
    <row r="1589" spans="1:15" x14ac:dyDescent="0.25">
      <c r="A1589" s="3">
        <v>43226</v>
      </c>
      <c r="B1589" s="5">
        <f>BTC!F1589</f>
        <v>7222280192</v>
      </c>
      <c r="C1589" s="5">
        <f>+XRP!F1589</f>
        <v>640057024</v>
      </c>
      <c r="D1589" s="5">
        <f>+LTC!F1589</f>
        <v>626270016</v>
      </c>
      <c r="E1589" s="5">
        <f>+ETC!F829</f>
        <v>666931968</v>
      </c>
      <c r="F1589" s="5">
        <f>+ETH!F1006</f>
        <v>3105570048</v>
      </c>
      <c r="G1589" s="5">
        <f>+BCH!F859</f>
        <v>1946960000</v>
      </c>
      <c r="H1589" s="6">
        <f>+XMR!F1449</f>
        <v>50393500</v>
      </c>
      <c r="I1589" s="6">
        <f>+ZEC!F890</f>
        <v>59462900</v>
      </c>
      <c r="J1589" s="5">
        <f>+EOS!F859</f>
        <v>1434829952</v>
      </c>
      <c r="K1589" s="5">
        <f>+DASH!F1545</f>
        <v>97449000</v>
      </c>
      <c r="L1589" s="5">
        <f>+XLM!F1373</f>
        <v>43793500</v>
      </c>
      <c r="N1589" s="6">
        <f t="shared" si="27"/>
        <v>15893998100</v>
      </c>
      <c r="O1589" s="6"/>
    </row>
    <row r="1590" spans="1:15" x14ac:dyDescent="0.25">
      <c r="A1590" s="4">
        <v>43227</v>
      </c>
      <c r="B1590" s="5">
        <f>BTC!F1590</f>
        <v>7394019840</v>
      </c>
      <c r="C1590" s="5">
        <f>+XRP!F1590</f>
        <v>602534976</v>
      </c>
      <c r="D1590" s="5">
        <f>+LTC!F1590</f>
        <v>573281024</v>
      </c>
      <c r="E1590" s="5">
        <f>+ETC!F830</f>
        <v>411630016</v>
      </c>
      <c r="F1590" s="5">
        <f>+ETH!F1007</f>
        <v>4316120064</v>
      </c>
      <c r="G1590" s="5">
        <f>+BCH!F860</f>
        <v>1407629952</v>
      </c>
      <c r="H1590" s="6">
        <f>+XMR!F1450</f>
        <v>44546500</v>
      </c>
      <c r="I1590" s="6">
        <f>+ZEC!F891</f>
        <v>58105400</v>
      </c>
      <c r="J1590" s="5">
        <f>+EOS!F860</f>
        <v>2000850048</v>
      </c>
      <c r="K1590" s="5">
        <f>+DASH!F1546</f>
        <v>108330000</v>
      </c>
      <c r="L1590" s="5">
        <f>+XLM!F1374</f>
        <v>48023200</v>
      </c>
      <c r="N1590" s="6">
        <f t="shared" si="27"/>
        <v>16965071020</v>
      </c>
      <c r="O1590" s="6"/>
    </row>
    <row r="1591" spans="1:15" x14ac:dyDescent="0.25">
      <c r="A1591" s="3">
        <v>43228</v>
      </c>
      <c r="B1591" s="5">
        <f>BTC!F1591</f>
        <v>7415869952</v>
      </c>
      <c r="C1591" s="5">
        <f>+XRP!F1591</f>
        <v>465040992</v>
      </c>
      <c r="D1591" s="5">
        <f>+LTC!F1591</f>
        <v>466308992</v>
      </c>
      <c r="E1591" s="5">
        <f>+ETC!F831</f>
        <v>257408992</v>
      </c>
      <c r="F1591" s="5">
        <f>+ETH!F1008</f>
        <v>2920489984</v>
      </c>
      <c r="G1591" s="5">
        <f>+BCH!F861</f>
        <v>1060739968</v>
      </c>
      <c r="H1591" s="6">
        <f>+XMR!F1451</f>
        <v>33703600</v>
      </c>
      <c r="I1591" s="6">
        <f>+ZEC!F892</f>
        <v>53964300</v>
      </c>
      <c r="J1591" s="5">
        <f>+EOS!F861</f>
        <v>1449939968</v>
      </c>
      <c r="K1591" s="5">
        <f>+DASH!F1547</f>
        <v>98776400</v>
      </c>
      <c r="L1591" s="5">
        <f>+XLM!F1375</f>
        <v>50210900</v>
      </c>
      <c r="N1591" s="6">
        <f t="shared" si="27"/>
        <v>14272454048</v>
      </c>
      <c r="O1591" s="6"/>
    </row>
    <row r="1592" spans="1:15" x14ac:dyDescent="0.25">
      <c r="A1592" s="4">
        <v>43229</v>
      </c>
      <c r="B1592" s="5">
        <f>BTC!F1592</f>
        <v>7226890240</v>
      </c>
      <c r="C1592" s="5">
        <f>+XRP!F1592</f>
        <v>611574976</v>
      </c>
      <c r="D1592" s="5">
        <f>+LTC!F1592</f>
        <v>448136000</v>
      </c>
      <c r="E1592" s="5">
        <f>+ETC!F832</f>
        <v>293584000</v>
      </c>
      <c r="F1592" s="5">
        <f>+ETH!F1009</f>
        <v>2877870080</v>
      </c>
      <c r="G1592" s="5">
        <f>+BCH!F862</f>
        <v>1273219968</v>
      </c>
      <c r="H1592" s="6">
        <f>+XMR!F1452</f>
        <v>41903700</v>
      </c>
      <c r="I1592" s="6">
        <f>+ZEC!F893</f>
        <v>49023000</v>
      </c>
      <c r="J1592" s="5">
        <f>+EOS!F862</f>
        <v>1199539968</v>
      </c>
      <c r="K1592" s="5">
        <f>+DASH!F1548</f>
        <v>102561000</v>
      </c>
      <c r="L1592" s="5">
        <f>+XLM!F1376</f>
        <v>54383500</v>
      </c>
      <c r="N1592" s="6">
        <f t="shared" si="27"/>
        <v>14178686432</v>
      </c>
      <c r="O1592" s="6"/>
    </row>
    <row r="1593" spans="1:15" x14ac:dyDescent="0.25">
      <c r="A1593" s="3">
        <v>43230</v>
      </c>
      <c r="B1593" s="5">
        <f>BTC!F1593</f>
        <v>6906699776</v>
      </c>
      <c r="C1593" s="5">
        <f>+XRP!F1593</f>
        <v>399324000</v>
      </c>
      <c r="D1593" s="5">
        <f>+LTC!F1593</f>
        <v>426694016</v>
      </c>
      <c r="E1593" s="5">
        <f>+ETC!F833</f>
        <v>225995008</v>
      </c>
      <c r="F1593" s="5">
        <f>+ETH!F1010</f>
        <v>2748950016</v>
      </c>
      <c r="G1593" s="5">
        <f>+BCH!F863</f>
        <v>1070040000</v>
      </c>
      <c r="H1593" s="6">
        <f>+XMR!F1453</f>
        <v>36197200</v>
      </c>
      <c r="I1593" s="6">
        <f>+ZEC!F894</f>
        <v>54034000</v>
      </c>
      <c r="J1593" s="5">
        <f>+EOS!F863</f>
        <v>1287810048</v>
      </c>
      <c r="K1593" s="5">
        <f>+DASH!F1549</f>
        <v>100427000</v>
      </c>
      <c r="L1593" s="5">
        <f>+XLM!F1377</f>
        <v>39548400</v>
      </c>
      <c r="N1593" s="6">
        <f t="shared" si="27"/>
        <v>13295719464</v>
      </c>
      <c r="O1593" s="6"/>
    </row>
    <row r="1594" spans="1:15" x14ac:dyDescent="0.25">
      <c r="A1594" s="4">
        <v>43231</v>
      </c>
      <c r="B1594" s="5">
        <f>BTC!F1594</f>
        <v>8488520192</v>
      </c>
      <c r="C1594" s="5">
        <f>+XRP!F1594</f>
        <v>991409024</v>
      </c>
      <c r="D1594" s="5">
        <f>+LTC!F1594</f>
        <v>530416000</v>
      </c>
      <c r="E1594" s="5">
        <f>+ETC!F834</f>
        <v>354950016</v>
      </c>
      <c r="F1594" s="5">
        <f>+ETH!F1011</f>
        <v>3290080000</v>
      </c>
      <c r="G1594" s="5">
        <f>+BCH!F864</f>
        <v>1513260032</v>
      </c>
      <c r="H1594" s="6">
        <f>+XMR!F1454</f>
        <v>48447300</v>
      </c>
      <c r="I1594" s="6">
        <f>+ZEC!F895</f>
        <v>58885700</v>
      </c>
      <c r="J1594" s="5">
        <f>+EOS!F864</f>
        <v>2919820032</v>
      </c>
      <c r="K1594" s="5">
        <f>+DASH!F1550</f>
        <v>108972000</v>
      </c>
      <c r="L1594" s="5">
        <f>+XLM!F1378</f>
        <v>80168200</v>
      </c>
      <c r="N1594" s="6">
        <f t="shared" si="27"/>
        <v>18384928496</v>
      </c>
      <c r="O1594" s="6"/>
    </row>
    <row r="1595" spans="1:15" x14ac:dyDescent="0.25">
      <c r="A1595" s="3">
        <v>43232</v>
      </c>
      <c r="B1595" s="5">
        <f>BTC!F1595</f>
        <v>6821380096</v>
      </c>
      <c r="C1595" s="5">
        <f>+XRP!F1595</f>
        <v>596684992</v>
      </c>
      <c r="D1595" s="5">
        <f>+LTC!F1595</f>
        <v>410184992</v>
      </c>
      <c r="E1595" s="5">
        <f>+ETC!F835</f>
        <v>258036992</v>
      </c>
      <c r="F1595" s="5">
        <f>+ETH!F1012</f>
        <v>2668480000</v>
      </c>
      <c r="G1595" s="5">
        <f>+BCH!F865</f>
        <v>1461449984</v>
      </c>
      <c r="H1595" s="6">
        <f>+XMR!F1455</f>
        <v>32938200</v>
      </c>
      <c r="I1595" s="6">
        <f>+ZEC!F896</f>
        <v>38966000</v>
      </c>
      <c r="J1595" s="5">
        <f>+EOS!F865</f>
        <v>3091069952</v>
      </c>
      <c r="K1595" s="5">
        <f>+DASH!F1551</f>
        <v>77808896</v>
      </c>
      <c r="L1595" s="5">
        <f>+XLM!F1379</f>
        <v>93267504</v>
      </c>
      <c r="N1595" s="6">
        <f t="shared" si="27"/>
        <v>15550267608</v>
      </c>
      <c r="O1595" s="6"/>
    </row>
    <row r="1596" spans="1:15" x14ac:dyDescent="0.25">
      <c r="A1596" s="4">
        <v>43233</v>
      </c>
      <c r="B1596" s="5">
        <f>BTC!F1596</f>
        <v>5866379776</v>
      </c>
      <c r="C1596" s="5">
        <f>+XRP!F1596</f>
        <v>532488000</v>
      </c>
      <c r="D1596" s="5">
        <f>+LTC!F1596</f>
        <v>383224000</v>
      </c>
      <c r="E1596" s="5">
        <f>+ETC!F836</f>
        <v>201048000</v>
      </c>
      <c r="F1596" s="5">
        <f>+ETH!F1013</f>
        <v>2362500096</v>
      </c>
      <c r="G1596" s="5">
        <f>+BCH!F866</f>
        <v>921628032</v>
      </c>
      <c r="H1596" s="6">
        <f>+XMR!F1456</f>
        <v>32021800</v>
      </c>
      <c r="I1596" s="6">
        <f>+ZEC!F897</f>
        <v>28585200</v>
      </c>
      <c r="J1596" s="5">
        <f>+EOS!F866</f>
        <v>1589949952</v>
      </c>
      <c r="K1596" s="5">
        <f>+DASH!F1552</f>
        <v>99754096</v>
      </c>
      <c r="L1596" s="5">
        <f>+XLM!F1380</f>
        <v>73407904</v>
      </c>
      <c r="N1596" s="6">
        <f t="shared" si="27"/>
        <v>12090986856</v>
      </c>
      <c r="O1596" s="6"/>
    </row>
    <row r="1597" spans="1:15" x14ac:dyDescent="0.25">
      <c r="A1597" s="3">
        <v>43234</v>
      </c>
      <c r="B1597" s="5">
        <f>BTC!F1597</f>
        <v>7364149760</v>
      </c>
      <c r="C1597" s="5">
        <f>+XRP!F1597</f>
        <v>613462016</v>
      </c>
      <c r="D1597" s="5">
        <f>+LTC!F1597</f>
        <v>584222016</v>
      </c>
      <c r="E1597" s="5">
        <f>+ETC!F837</f>
        <v>221006000</v>
      </c>
      <c r="F1597" s="5">
        <f>+ETH!F1014</f>
        <v>3005110016</v>
      </c>
      <c r="G1597" s="5">
        <f>+BCH!F867</f>
        <v>1158710016</v>
      </c>
      <c r="H1597" s="6">
        <f>+XMR!F1457</f>
        <v>56526000</v>
      </c>
      <c r="I1597" s="6">
        <f>+ZEC!F898</f>
        <v>293688000</v>
      </c>
      <c r="J1597" s="5">
        <f>+EOS!F867</f>
        <v>1702960000</v>
      </c>
      <c r="K1597" s="5">
        <f>+DASH!F1553</f>
        <v>157680992</v>
      </c>
      <c r="L1597" s="5">
        <f>+XLM!F1381</f>
        <v>58938400</v>
      </c>
      <c r="N1597" s="6">
        <f t="shared" si="27"/>
        <v>15216453216</v>
      </c>
      <c r="O1597" s="6"/>
    </row>
    <row r="1598" spans="1:15" x14ac:dyDescent="0.25">
      <c r="A1598" s="4">
        <v>43235</v>
      </c>
      <c r="B1598" s="5">
        <f>BTC!F1598</f>
        <v>6705710080</v>
      </c>
      <c r="C1598" s="5">
        <f>+XRP!F1598</f>
        <v>422980000</v>
      </c>
      <c r="D1598" s="5">
        <f>+LTC!F1598</f>
        <v>415984992</v>
      </c>
      <c r="E1598" s="5">
        <f>+ETC!F838</f>
        <v>239530000</v>
      </c>
      <c r="F1598" s="5">
        <f>+ETH!F1015</f>
        <v>2523069952</v>
      </c>
      <c r="G1598" s="5">
        <f>+BCH!F868</f>
        <v>939358016</v>
      </c>
      <c r="H1598" s="6">
        <f>+XMR!F1458</f>
        <v>56849200</v>
      </c>
      <c r="I1598" s="6">
        <f>+ZEC!F899</f>
        <v>419545984</v>
      </c>
      <c r="J1598" s="5">
        <f>+EOS!F868</f>
        <v>1371869952</v>
      </c>
      <c r="K1598" s="5">
        <f>+DASH!F1554</f>
        <v>174088000</v>
      </c>
      <c r="L1598" s="5">
        <f>+XLM!F1382</f>
        <v>39801700</v>
      </c>
      <c r="N1598" s="6">
        <f t="shared" si="27"/>
        <v>13308787876</v>
      </c>
      <c r="O1598" s="6"/>
    </row>
    <row r="1599" spans="1:15" x14ac:dyDescent="0.25">
      <c r="A1599" s="3">
        <v>43236</v>
      </c>
      <c r="B1599" s="5">
        <f>BTC!F1599</f>
        <v>6760220160</v>
      </c>
      <c r="C1599" s="5">
        <f>+XRP!F1599</f>
        <v>429641984</v>
      </c>
      <c r="D1599" s="5">
        <f>+LTC!F1599</f>
        <v>351689984</v>
      </c>
      <c r="E1599" s="5">
        <f>+ETC!F839</f>
        <v>204932000</v>
      </c>
      <c r="F1599" s="5">
        <f>+ETH!F1016</f>
        <v>2476130048</v>
      </c>
      <c r="G1599" s="5">
        <f>+BCH!F869</f>
        <v>913177984</v>
      </c>
      <c r="H1599" s="6">
        <f>+XMR!F1459</f>
        <v>46385200</v>
      </c>
      <c r="I1599" s="6">
        <f>+ZEC!F900</f>
        <v>298528992</v>
      </c>
      <c r="J1599" s="5">
        <f>+EOS!F869</f>
        <v>1534140032</v>
      </c>
      <c r="K1599" s="5">
        <f>+DASH!F1555</f>
        <v>177326000</v>
      </c>
      <c r="L1599" s="5">
        <f>+XLM!F1383</f>
        <v>43623300</v>
      </c>
      <c r="N1599" s="6">
        <f t="shared" si="27"/>
        <v>13235795684</v>
      </c>
      <c r="O1599" s="6"/>
    </row>
    <row r="1600" spans="1:15" x14ac:dyDescent="0.25">
      <c r="A1600" s="4">
        <v>43237</v>
      </c>
      <c r="B1600" s="5">
        <f>BTC!F1600</f>
        <v>5862530048</v>
      </c>
      <c r="C1600" s="5">
        <f>+XRP!F1600</f>
        <v>337999008</v>
      </c>
      <c r="D1600" s="5">
        <f>+LTC!F1600</f>
        <v>320248992</v>
      </c>
      <c r="E1600" s="5">
        <f>+ETC!F840</f>
        <v>166820000</v>
      </c>
      <c r="F1600" s="5">
        <f>+ETH!F1017</f>
        <v>2350619904</v>
      </c>
      <c r="G1600" s="5">
        <f>+BCH!F870</f>
        <v>804139008</v>
      </c>
      <c r="H1600" s="6">
        <f>+XMR!F1460</f>
        <v>44934200</v>
      </c>
      <c r="I1600" s="6">
        <f>+ZEC!F901</f>
        <v>134332992</v>
      </c>
      <c r="J1600" s="5">
        <f>+EOS!F870</f>
        <v>1644329984</v>
      </c>
      <c r="K1600" s="5">
        <f>+DASH!F1556</f>
        <v>198663008</v>
      </c>
      <c r="L1600" s="5">
        <f>+XLM!F1384</f>
        <v>31796700</v>
      </c>
      <c r="N1600" s="6">
        <f t="shared" si="27"/>
        <v>11896413844</v>
      </c>
      <c r="O1600" s="6"/>
    </row>
    <row r="1601" spans="1:15" x14ac:dyDescent="0.25">
      <c r="A1601" s="3">
        <v>43238</v>
      </c>
      <c r="B1601" s="5">
        <f>BTC!F1601</f>
        <v>5764190208</v>
      </c>
      <c r="C1601" s="5">
        <f>+XRP!F1601</f>
        <v>344944000</v>
      </c>
      <c r="D1601" s="5">
        <f>+LTC!F1601</f>
        <v>371688000</v>
      </c>
      <c r="E1601" s="5">
        <f>+ETC!F841</f>
        <v>178787008</v>
      </c>
      <c r="F1601" s="5">
        <f>+ETH!F1018</f>
        <v>2305740032</v>
      </c>
      <c r="G1601" s="5">
        <f>+BCH!F871</f>
        <v>876974976</v>
      </c>
      <c r="H1601" s="6">
        <f>+XMR!F1461</f>
        <v>58532500</v>
      </c>
      <c r="I1601" s="6">
        <f>+ZEC!F902</f>
        <v>235260992</v>
      </c>
      <c r="J1601" s="5">
        <f>+EOS!F871</f>
        <v>1343680000</v>
      </c>
      <c r="K1601" s="5">
        <f>+DASH!F1557</f>
        <v>125453000</v>
      </c>
      <c r="L1601" s="5">
        <f>+XLM!F1385</f>
        <v>31108600</v>
      </c>
      <c r="N1601" s="6">
        <f t="shared" si="27"/>
        <v>11636359316</v>
      </c>
      <c r="O1601" s="6"/>
    </row>
    <row r="1602" spans="1:15" x14ac:dyDescent="0.25">
      <c r="A1602" s="4">
        <v>43239</v>
      </c>
      <c r="B1602" s="5">
        <f>BTC!F1602</f>
        <v>4712399872</v>
      </c>
      <c r="C1602" s="5">
        <f>+XRP!F1602</f>
        <v>249039008</v>
      </c>
      <c r="D1602" s="5">
        <f>+LTC!F1602</f>
        <v>310963008</v>
      </c>
      <c r="E1602" s="5">
        <f>+ETC!F842</f>
        <v>148970000</v>
      </c>
      <c r="F1602" s="5">
        <f>+ETH!F1019</f>
        <v>2021549952</v>
      </c>
      <c r="G1602" s="5">
        <f>+BCH!F872</f>
        <v>595862016</v>
      </c>
      <c r="H1602" s="6">
        <f>+XMR!F1462</f>
        <v>31524400</v>
      </c>
      <c r="I1602" s="6">
        <f>+ZEC!F903</f>
        <v>154256992</v>
      </c>
      <c r="J1602" s="5">
        <f>+EOS!F872</f>
        <v>1018750016</v>
      </c>
      <c r="K1602" s="5">
        <f>+DASH!F1558</f>
        <v>99795000</v>
      </c>
      <c r="L1602" s="5">
        <f>+XLM!F1386</f>
        <v>23504200</v>
      </c>
      <c r="N1602" s="6">
        <f t="shared" si="27"/>
        <v>9366614464</v>
      </c>
      <c r="O1602" s="6"/>
    </row>
    <row r="1603" spans="1:15" x14ac:dyDescent="0.25">
      <c r="A1603" s="3">
        <v>43240</v>
      </c>
      <c r="B1603" s="5">
        <f>BTC!F1603</f>
        <v>5191059968</v>
      </c>
      <c r="C1603" s="5">
        <f>+XRP!F1603</f>
        <v>275614016</v>
      </c>
      <c r="D1603" s="5">
        <f>+LTC!F1603</f>
        <v>324983008</v>
      </c>
      <c r="E1603" s="5">
        <f>+ETC!F843</f>
        <v>144931008</v>
      </c>
      <c r="F1603" s="5">
        <f>+ETH!F1020</f>
        <v>2156910080</v>
      </c>
      <c r="G1603" s="5">
        <f>+BCH!F873</f>
        <v>805598976</v>
      </c>
      <c r="H1603" s="6">
        <f>+XMR!F1463</f>
        <v>34040600</v>
      </c>
      <c r="I1603" s="6">
        <f>+ZEC!F904</f>
        <v>125868000</v>
      </c>
      <c r="J1603" s="5">
        <f>+EOS!F873</f>
        <v>1228359936</v>
      </c>
      <c r="K1603" s="5">
        <f>+DASH!F1559</f>
        <v>94187200</v>
      </c>
      <c r="L1603" s="5">
        <f>+XLM!F1387</f>
        <v>30586700</v>
      </c>
      <c r="N1603" s="6">
        <f t="shared" si="27"/>
        <v>10412139492</v>
      </c>
      <c r="O1603" s="6"/>
    </row>
    <row r="1604" spans="1:15" x14ac:dyDescent="0.25">
      <c r="A1604" s="4">
        <v>43241</v>
      </c>
      <c r="B1604" s="5">
        <f>BTC!F1604</f>
        <v>5154990080</v>
      </c>
      <c r="C1604" s="5">
        <f>+XRP!F1604</f>
        <v>250480992</v>
      </c>
      <c r="D1604" s="5">
        <f>+LTC!F1604</f>
        <v>308376992</v>
      </c>
      <c r="E1604" s="5">
        <f>+ETC!F844</f>
        <v>125063000</v>
      </c>
      <c r="F1604" s="5">
        <f>+ETH!F1021</f>
        <v>2005170048</v>
      </c>
      <c r="G1604" s="5">
        <f>+BCH!F874</f>
        <v>622772992</v>
      </c>
      <c r="H1604" s="6">
        <f>+XMR!F1464</f>
        <v>34791200</v>
      </c>
      <c r="I1604" s="6">
        <f>+ZEC!F905</f>
        <v>89672200</v>
      </c>
      <c r="J1604" s="5">
        <f>+EOS!F874</f>
        <v>1063000000</v>
      </c>
      <c r="K1604" s="5">
        <f>+DASH!F1560</f>
        <v>85493504</v>
      </c>
      <c r="L1604" s="5">
        <f>+XLM!F1388</f>
        <v>27528600</v>
      </c>
      <c r="N1604" s="6">
        <f t="shared" si="27"/>
        <v>9767339608</v>
      </c>
      <c r="O1604" s="6"/>
    </row>
    <row r="1605" spans="1:15" x14ac:dyDescent="0.25">
      <c r="A1605" s="3">
        <v>43242</v>
      </c>
      <c r="B1605" s="5">
        <f>BTC!F1605</f>
        <v>5137010176</v>
      </c>
      <c r="C1605" s="5">
        <f>+XRP!F1605</f>
        <v>234712992</v>
      </c>
      <c r="D1605" s="5">
        <f>+LTC!F1605</f>
        <v>294447008</v>
      </c>
      <c r="E1605" s="5">
        <f>+ETC!F845</f>
        <v>133700000</v>
      </c>
      <c r="F1605" s="5">
        <f>+ETH!F1022</f>
        <v>2230469888</v>
      </c>
      <c r="G1605" s="5">
        <f>+BCH!F875</f>
        <v>634201984</v>
      </c>
      <c r="H1605" s="6">
        <f>+XMR!F1465</f>
        <v>51057500</v>
      </c>
      <c r="I1605" s="6">
        <f>+ZEC!F906</f>
        <v>142211008</v>
      </c>
      <c r="J1605" s="5">
        <f>+EOS!F875</f>
        <v>991158976</v>
      </c>
      <c r="K1605" s="5">
        <f>+DASH!F1561</f>
        <v>78835696</v>
      </c>
      <c r="L1605" s="5">
        <f>+XLM!F1389</f>
        <v>31944800</v>
      </c>
      <c r="N1605" s="6">
        <f t="shared" si="27"/>
        <v>9959750028</v>
      </c>
      <c r="O1605" s="6"/>
    </row>
    <row r="1606" spans="1:15" x14ac:dyDescent="0.25">
      <c r="A1606" s="4">
        <v>43243</v>
      </c>
      <c r="B1606" s="5">
        <f>BTC!F1606</f>
        <v>6491120128</v>
      </c>
      <c r="C1606" s="5">
        <f>+XRP!F1606</f>
        <v>482480992</v>
      </c>
      <c r="D1606" s="5">
        <f>+LTC!F1606</f>
        <v>373329984</v>
      </c>
      <c r="E1606" s="5">
        <f>+ETC!F846</f>
        <v>172594000</v>
      </c>
      <c r="F1606" s="5">
        <f>+ETH!F1023</f>
        <v>2995429888</v>
      </c>
      <c r="G1606" s="5">
        <f>+BCH!F876</f>
        <v>858105984</v>
      </c>
      <c r="H1606" s="6">
        <f>+XMR!F1466</f>
        <v>49136900</v>
      </c>
      <c r="I1606" s="6">
        <f>+ZEC!F907</f>
        <v>142578000</v>
      </c>
      <c r="J1606" s="5">
        <f>+EOS!F876</f>
        <v>1591750016</v>
      </c>
      <c r="K1606" s="5">
        <f>+DASH!F1562</f>
        <v>80860800</v>
      </c>
      <c r="L1606" s="5">
        <f>+XLM!F1390</f>
        <v>39564300</v>
      </c>
      <c r="N1606" s="6">
        <f t="shared" si="27"/>
        <v>13276950992</v>
      </c>
      <c r="O1606" s="6"/>
    </row>
    <row r="1607" spans="1:15" x14ac:dyDescent="0.25">
      <c r="A1607" s="3">
        <v>43244</v>
      </c>
      <c r="B1607" s="5">
        <f>BTC!F1607</f>
        <v>6049220096</v>
      </c>
      <c r="C1607" s="5">
        <f>+XRP!F1607</f>
        <v>440532992</v>
      </c>
      <c r="D1607" s="5">
        <f>+LTC!F1607</f>
        <v>345857984</v>
      </c>
      <c r="E1607" s="5">
        <f>+ETC!F847</f>
        <v>184862000</v>
      </c>
      <c r="F1607" s="5">
        <f>+ETH!F1024</f>
        <v>2791099904</v>
      </c>
      <c r="G1607" s="5">
        <f>+BCH!F877</f>
        <v>785384000</v>
      </c>
      <c r="H1607" s="6">
        <f>+XMR!F1467</f>
        <v>44489500</v>
      </c>
      <c r="I1607" s="6">
        <f>+ZEC!F908</f>
        <v>106695000</v>
      </c>
      <c r="J1607" s="5">
        <f>+EOS!F877</f>
        <v>2161890048</v>
      </c>
      <c r="K1607" s="5">
        <f>+DASH!F1563</f>
        <v>93794600</v>
      </c>
      <c r="L1607" s="5">
        <f>+XLM!F1391</f>
        <v>45262500</v>
      </c>
      <c r="N1607" s="6">
        <f t="shared" si="27"/>
        <v>13049088624</v>
      </c>
      <c r="O1607" s="6"/>
    </row>
    <row r="1608" spans="1:15" x14ac:dyDescent="0.25">
      <c r="A1608" s="4">
        <v>43245</v>
      </c>
      <c r="B1608" s="5">
        <f>BTC!F1608</f>
        <v>4867829760</v>
      </c>
      <c r="C1608" s="5">
        <f>+XRP!F1608</f>
        <v>289816000</v>
      </c>
      <c r="D1608" s="5">
        <f>+LTC!F1608</f>
        <v>297743008</v>
      </c>
      <c r="E1608" s="5">
        <f>+ETC!F848</f>
        <v>141072000</v>
      </c>
      <c r="F1608" s="5">
        <f>+ETH!F1025</f>
        <v>2110919936</v>
      </c>
      <c r="G1608" s="5">
        <f>+BCH!F878</f>
        <v>620339968</v>
      </c>
      <c r="H1608" s="6">
        <f>+XMR!F1468</f>
        <v>26129900</v>
      </c>
      <c r="I1608" s="6">
        <f>+ZEC!F909</f>
        <v>68341504</v>
      </c>
      <c r="J1608" s="5">
        <f>+EOS!F878</f>
        <v>1624390016</v>
      </c>
      <c r="K1608" s="5">
        <f>+DASH!F1564</f>
        <v>83410200</v>
      </c>
      <c r="L1608" s="5">
        <f>+XLM!F1392</f>
        <v>45218800</v>
      </c>
      <c r="N1608" s="6">
        <f t="shared" si="27"/>
        <v>10175211092</v>
      </c>
      <c r="O1608" s="6"/>
    </row>
    <row r="1609" spans="1:15" x14ac:dyDescent="0.25">
      <c r="A1609" s="3">
        <v>43246</v>
      </c>
      <c r="B1609" s="5">
        <f>BTC!F1609</f>
        <v>4051539968</v>
      </c>
      <c r="C1609" s="5">
        <f>+XRP!F1609</f>
        <v>213242000</v>
      </c>
      <c r="D1609" s="5">
        <f>+LTC!F1609</f>
        <v>275851008</v>
      </c>
      <c r="E1609" s="5">
        <f>+ETC!F849</f>
        <v>141440992</v>
      </c>
      <c r="F1609" s="5">
        <f>+ETH!F1026</f>
        <v>1694300032</v>
      </c>
      <c r="G1609" s="5">
        <f>+BCH!F879</f>
        <v>486185984</v>
      </c>
      <c r="H1609" s="6">
        <f>+XMR!F1469</f>
        <v>17384600</v>
      </c>
      <c r="I1609" s="6">
        <f>+ZEC!F910</f>
        <v>62077600</v>
      </c>
      <c r="J1609" s="5">
        <f>+EOS!F879</f>
        <v>1085629952</v>
      </c>
      <c r="K1609" s="5">
        <f>+DASH!F1565</f>
        <v>86956800</v>
      </c>
      <c r="L1609" s="5">
        <f>+XLM!F1393</f>
        <v>40772900</v>
      </c>
      <c r="N1609" s="6">
        <f t="shared" si="27"/>
        <v>8155381836</v>
      </c>
      <c r="O1609" s="6"/>
    </row>
    <row r="1610" spans="1:15" x14ac:dyDescent="0.25">
      <c r="A1610" s="4">
        <v>43247</v>
      </c>
      <c r="B1610" s="5">
        <f>BTC!F1610</f>
        <v>4056519936</v>
      </c>
      <c r="C1610" s="5">
        <f>+XRP!F1610</f>
        <v>186963008</v>
      </c>
      <c r="D1610" s="5">
        <f>+LTC!F1610</f>
        <v>258727008</v>
      </c>
      <c r="E1610" s="5">
        <f>+ETC!F850</f>
        <v>132207000</v>
      </c>
      <c r="F1610" s="5">
        <f>+ETH!F1027</f>
        <v>1788790016</v>
      </c>
      <c r="G1610" s="5">
        <f>+BCH!F880</f>
        <v>507305984</v>
      </c>
      <c r="H1610" s="6">
        <f>+XMR!F1470</f>
        <v>32033800</v>
      </c>
      <c r="I1610" s="6">
        <f>+ZEC!F911</f>
        <v>57269700</v>
      </c>
      <c r="J1610" s="5">
        <f>+EOS!F880</f>
        <v>939929024</v>
      </c>
      <c r="K1610" s="5">
        <f>+DASH!F1566</f>
        <v>85613504</v>
      </c>
      <c r="L1610" s="5">
        <f>+XLM!F1394</f>
        <v>45604600</v>
      </c>
      <c r="N1610" s="6">
        <f t="shared" si="27"/>
        <v>8090963580</v>
      </c>
      <c r="O1610" s="6"/>
    </row>
    <row r="1611" spans="1:15" x14ac:dyDescent="0.25">
      <c r="A1611" s="3">
        <v>43248</v>
      </c>
      <c r="B1611" s="5">
        <f>BTC!F1611</f>
        <v>5040600064</v>
      </c>
      <c r="C1611" s="5">
        <f>+XRP!F1611</f>
        <v>327903008</v>
      </c>
      <c r="D1611" s="5">
        <f>+LTC!F1611</f>
        <v>295723008</v>
      </c>
      <c r="E1611" s="5">
        <f>+ETC!F851</f>
        <v>147459008</v>
      </c>
      <c r="F1611" s="5">
        <f>+ETH!F1028</f>
        <v>2356900096</v>
      </c>
      <c r="G1611" s="5">
        <f>+BCH!F881</f>
        <v>566168000</v>
      </c>
      <c r="H1611" s="6">
        <f>+XMR!F1471</f>
        <v>38161100</v>
      </c>
      <c r="I1611" s="6">
        <f>+ZEC!F912</f>
        <v>77346896</v>
      </c>
      <c r="J1611" s="5">
        <f>+EOS!F881</f>
        <v>1580160000</v>
      </c>
      <c r="K1611" s="5">
        <f>+DASH!F1567</f>
        <v>84403696</v>
      </c>
      <c r="L1611" s="5">
        <f>+XLM!F1395</f>
        <v>48667900</v>
      </c>
      <c r="N1611" s="6">
        <f t="shared" si="27"/>
        <v>10563492776</v>
      </c>
      <c r="O1611" s="6"/>
    </row>
    <row r="1612" spans="1:15" x14ac:dyDescent="0.25">
      <c r="A1612" s="4">
        <v>43249</v>
      </c>
      <c r="B1612" s="5">
        <f>BTC!F1612</f>
        <v>5662660096</v>
      </c>
      <c r="C1612" s="5">
        <f>+XRP!F1612</f>
        <v>380744000</v>
      </c>
      <c r="D1612" s="5">
        <f>+LTC!F1612</f>
        <v>350520000</v>
      </c>
      <c r="E1612" s="5">
        <f>+ETC!F852</f>
        <v>157135008</v>
      </c>
      <c r="F1612" s="5">
        <f>+ETH!F1029</f>
        <v>2330820096</v>
      </c>
      <c r="G1612" s="5">
        <f>+BCH!F882</f>
        <v>688334016</v>
      </c>
      <c r="H1612" s="6">
        <f>+XMR!F1472</f>
        <v>51033600</v>
      </c>
      <c r="I1612" s="6">
        <f>+ZEC!F913</f>
        <v>71846000</v>
      </c>
      <c r="J1612" s="5">
        <f>+EOS!F882</f>
        <v>1877299968</v>
      </c>
      <c r="K1612" s="5">
        <f>+DASH!F1568</f>
        <v>98299696</v>
      </c>
      <c r="L1612" s="5">
        <f>+XLM!F1396</f>
        <v>62185300</v>
      </c>
      <c r="N1612" s="6">
        <f t="shared" si="27"/>
        <v>11730877780</v>
      </c>
      <c r="O1612" s="6"/>
    </row>
    <row r="1613" spans="1:15" x14ac:dyDescent="0.25">
      <c r="A1613" s="3">
        <v>43250</v>
      </c>
      <c r="B1613" s="5">
        <f>BTC!F1613</f>
        <v>4922540032</v>
      </c>
      <c r="C1613" s="5">
        <f>+XRP!F1613</f>
        <v>320604992</v>
      </c>
      <c r="D1613" s="5">
        <f>+LTC!F1613</f>
        <v>305275008</v>
      </c>
      <c r="E1613" s="5">
        <f>+ETC!F853</f>
        <v>129317000</v>
      </c>
      <c r="F1613" s="5">
        <f>+ETH!F1030</f>
        <v>2053970048</v>
      </c>
      <c r="G1613" s="5">
        <f>+BCH!F883</f>
        <v>591774976</v>
      </c>
      <c r="H1613" s="6">
        <f>+XMR!F1473</f>
        <v>23704800</v>
      </c>
      <c r="I1613" s="6">
        <f>+ZEC!F914</f>
        <v>53620800</v>
      </c>
      <c r="J1613" s="5">
        <f>+EOS!F883</f>
        <v>1269209984</v>
      </c>
      <c r="K1613" s="5">
        <f>+DASH!F1569</f>
        <v>74927104</v>
      </c>
      <c r="L1613" s="5">
        <f>+XLM!F1397</f>
        <v>59599500</v>
      </c>
      <c r="N1613" s="6">
        <f t="shared" si="27"/>
        <v>9804544244</v>
      </c>
      <c r="O1613" s="6"/>
    </row>
    <row r="1614" spans="1:15" x14ac:dyDescent="0.25">
      <c r="A1614" s="4">
        <v>43251</v>
      </c>
      <c r="B1614" s="5">
        <f>BTC!F1614</f>
        <v>5127130112</v>
      </c>
      <c r="C1614" s="5">
        <f>+XRP!F1614</f>
        <v>283328000</v>
      </c>
      <c r="D1614" s="5">
        <f>+LTC!F1614</f>
        <v>297183008</v>
      </c>
      <c r="E1614" s="5">
        <f>+ETC!F854</f>
        <v>122136000</v>
      </c>
      <c r="F1614" s="5">
        <f>+ETH!F1031</f>
        <v>1985040000</v>
      </c>
      <c r="G1614" s="5">
        <f>+BCH!F884</f>
        <v>705260032</v>
      </c>
      <c r="H1614" s="6">
        <f>+XMR!F1474</f>
        <v>35146100</v>
      </c>
      <c r="I1614" s="6">
        <f>+ZEC!F915</f>
        <v>61591600</v>
      </c>
      <c r="J1614" s="5">
        <f>+EOS!F884</f>
        <v>1142809984</v>
      </c>
      <c r="K1614" s="5">
        <f>+DASH!F1570</f>
        <v>81447904</v>
      </c>
      <c r="L1614" s="5">
        <f>+XLM!F1398</f>
        <v>78378600</v>
      </c>
      <c r="N1614" s="6">
        <f t="shared" si="27"/>
        <v>9919451340</v>
      </c>
      <c r="O1614" s="6"/>
    </row>
    <row r="1615" spans="1:15" x14ac:dyDescent="0.25">
      <c r="A1615" s="3">
        <v>43252</v>
      </c>
      <c r="B1615" s="5">
        <f>BTC!F1615</f>
        <v>4921460224</v>
      </c>
      <c r="C1615" s="5">
        <f>+XRP!F1615</f>
        <v>263088000</v>
      </c>
      <c r="D1615" s="5">
        <f>+LTC!F1615</f>
        <v>290886016</v>
      </c>
      <c r="E1615" s="5">
        <f>+ETC!F855</f>
        <v>137170000</v>
      </c>
      <c r="F1615" s="5">
        <f>+ETH!F1032</f>
        <v>1945890048</v>
      </c>
      <c r="G1615" s="5">
        <f>+BCH!F885</f>
        <v>538528000</v>
      </c>
      <c r="H1615" s="6">
        <f>+XMR!F1475</f>
        <v>29047300</v>
      </c>
      <c r="I1615" s="6">
        <f>+ZEC!F916</f>
        <v>65648000</v>
      </c>
      <c r="J1615" s="5">
        <f>+EOS!F885</f>
        <v>1058150016</v>
      </c>
      <c r="K1615" s="5">
        <f>+DASH!F1571</f>
        <v>82723800</v>
      </c>
      <c r="L1615" s="5">
        <f>+XLM!F1399</f>
        <v>62207300</v>
      </c>
      <c r="N1615" s="6">
        <f t="shared" si="27"/>
        <v>9394798704</v>
      </c>
      <c r="O1615" s="6"/>
    </row>
    <row r="1616" spans="1:15" x14ac:dyDescent="0.25">
      <c r="A1616" s="4">
        <v>43253</v>
      </c>
      <c r="B1616" s="5">
        <f>BTC!F1616</f>
        <v>4939299840</v>
      </c>
      <c r="C1616" s="5">
        <f>+XRP!F1616</f>
        <v>315206016</v>
      </c>
      <c r="D1616" s="5">
        <f>+LTC!F1616</f>
        <v>310800000</v>
      </c>
      <c r="E1616" s="5">
        <f>+ETC!F856</f>
        <v>143692000</v>
      </c>
      <c r="F1616" s="5">
        <f>+ETH!F1033</f>
        <v>1880390016</v>
      </c>
      <c r="G1616" s="5">
        <f>+BCH!F886</f>
        <v>689121024</v>
      </c>
      <c r="H1616" s="6">
        <f>+XMR!F1476</f>
        <v>40011500</v>
      </c>
      <c r="I1616" s="6">
        <f>+ZEC!F917</f>
        <v>75534304</v>
      </c>
      <c r="J1616" s="5">
        <f>+EOS!F886</f>
        <v>2884720128</v>
      </c>
      <c r="K1616" s="5">
        <f>+DASH!F1572</f>
        <v>80244496</v>
      </c>
      <c r="L1616" s="5">
        <f>+XLM!F1400</f>
        <v>58244800</v>
      </c>
      <c r="N1616" s="6">
        <f t="shared" si="27"/>
        <v>11417264124</v>
      </c>
      <c r="O1616" s="6"/>
    </row>
    <row r="1617" spans="1:15" x14ac:dyDescent="0.25">
      <c r="A1617" s="3">
        <v>43254</v>
      </c>
      <c r="B1617" s="5">
        <f>BTC!F1617</f>
        <v>4851760128</v>
      </c>
      <c r="C1617" s="5">
        <f>+XRP!F1617</f>
        <v>327804000</v>
      </c>
      <c r="D1617" s="5">
        <f>+LTC!F1617</f>
        <v>322787008</v>
      </c>
      <c r="E1617" s="5">
        <f>+ETC!F857</f>
        <v>144260992</v>
      </c>
      <c r="F1617" s="5">
        <f>+ETH!F1034</f>
        <v>1832550016</v>
      </c>
      <c r="G1617" s="5">
        <f>+BCH!F887</f>
        <v>842262016</v>
      </c>
      <c r="H1617" s="6">
        <f>+XMR!F1477</f>
        <v>44074900</v>
      </c>
      <c r="I1617" s="6">
        <f>+ZEC!F918</f>
        <v>69116304</v>
      </c>
      <c r="J1617" s="5">
        <f>+EOS!F887</f>
        <v>1631840000</v>
      </c>
      <c r="K1617" s="5">
        <f>+DASH!F1573</f>
        <v>75377104</v>
      </c>
      <c r="L1617" s="5">
        <f>+XLM!F1401</f>
        <v>64563800</v>
      </c>
      <c r="N1617" s="6">
        <f t="shared" si="27"/>
        <v>10206396268</v>
      </c>
      <c r="O1617" s="6"/>
    </row>
    <row r="1618" spans="1:15" x14ac:dyDescent="0.25">
      <c r="A1618" s="4">
        <v>43255</v>
      </c>
      <c r="B1618" s="5">
        <f>BTC!F1618</f>
        <v>4993169920</v>
      </c>
      <c r="C1618" s="5">
        <f>+XRP!F1618</f>
        <v>558131008</v>
      </c>
      <c r="D1618" s="5">
        <f>+LTC!F1618</f>
        <v>299780992</v>
      </c>
      <c r="E1618" s="5">
        <f>+ETC!F858</f>
        <v>140176992</v>
      </c>
      <c r="F1618" s="5">
        <f>+ETH!F1035</f>
        <v>1903430016</v>
      </c>
      <c r="G1618" s="5">
        <f>+BCH!F888</f>
        <v>910656000</v>
      </c>
      <c r="H1618" s="6">
        <f>+XMR!F1478</f>
        <v>39320200</v>
      </c>
      <c r="I1618" s="6">
        <f>+ZEC!F919</f>
        <v>66867600</v>
      </c>
      <c r="J1618" s="5">
        <f>+EOS!F888</f>
        <v>1297159936</v>
      </c>
      <c r="K1618" s="5">
        <f>+DASH!F1574</f>
        <v>79868600</v>
      </c>
      <c r="L1618" s="5">
        <f>+XLM!F1402</f>
        <v>56371200</v>
      </c>
      <c r="N1618" s="6">
        <f t="shared" si="27"/>
        <v>10344932464</v>
      </c>
      <c r="O1618" s="6"/>
    </row>
    <row r="1619" spans="1:15" x14ac:dyDescent="0.25">
      <c r="A1619" s="3">
        <v>43256</v>
      </c>
      <c r="B1619" s="5">
        <f>BTC!F1619</f>
        <v>4961739776</v>
      </c>
      <c r="C1619" s="5">
        <f>+XRP!F1619</f>
        <v>386328000</v>
      </c>
      <c r="D1619" s="5">
        <f>+LTC!F1619</f>
        <v>300892000</v>
      </c>
      <c r="E1619" s="5">
        <f>+ETC!F859</f>
        <v>124282000</v>
      </c>
      <c r="F1619" s="5">
        <f>+ETH!F1036</f>
        <v>1844269952</v>
      </c>
      <c r="G1619" s="5">
        <f>+BCH!F889</f>
        <v>727427008</v>
      </c>
      <c r="H1619" s="6">
        <f>+XMR!F1479</f>
        <v>40491500</v>
      </c>
      <c r="I1619" s="6">
        <f>+ZEC!F920</f>
        <v>52339700</v>
      </c>
      <c r="J1619" s="5">
        <f>+EOS!F889</f>
        <v>1445139968</v>
      </c>
      <c r="K1619" s="5">
        <f>+DASH!F1575</f>
        <v>79467904</v>
      </c>
      <c r="L1619" s="5">
        <f>+XLM!F1403</f>
        <v>48728900</v>
      </c>
      <c r="N1619" s="6">
        <f t="shared" si="27"/>
        <v>10011106708</v>
      </c>
      <c r="O1619" s="6"/>
    </row>
    <row r="1620" spans="1:15" x14ac:dyDescent="0.25">
      <c r="A1620" s="4">
        <v>43257</v>
      </c>
      <c r="B1620" s="5">
        <f>BTC!F1620</f>
        <v>4692259840</v>
      </c>
      <c r="C1620" s="5">
        <f>+XRP!F1620</f>
        <v>273966016</v>
      </c>
      <c r="D1620" s="5">
        <f>+LTC!F1620</f>
        <v>324158016</v>
      </c>
      <c r="E1620" s="5">
        <f>+ETC!F860</f>
        <v>110481000</v>
      </c>
      <c r="F1620" s="5">
        <f>+ETH!F1037</f>
        <v>1756530048</v>
      </c>
      <c r="G1620" s="5">
        <f>+BCH!F890</f>
        <v>608502976</v>
      </c>
      <c r="H1620" s="6">
        <f>+XMR!F1480</f>
        <v>41766300</v>
      </c>
      <c r="I1620" s="6">
        <f>+ZEC!F921</f>
        <v>56887000</v>
      </c>
      <c r="J1620" s="5">
        <f>+EOS!F890</f>
        <v>1022289984</v>
      </c>
      <c r="K1620" s="5">
        <f>+DASH!F1576</f>
        <v>75630800</v>
      </c>
      <c r="L1620" s="5">
        <f>+XLM!F1404</f>
        <v>51165000</v>
      </c>
      <c r="N1620" s="6">
        <f t="shared" si="27"/>
        <v>9013636980</v>
      </c>
      <c r="O1620" s="6"/>
    </row>
    <row r="1621" spans="1:15" x14ac:dyDescent="0.25">
      <c r="A1621" s="3">
        <v>43258</v>
      </c>
      <c r="B1621" s="5">
        <f>BTC!F1621</f>
        <v>4485799936</v>
      </c>
      <c r="C1621" s="5">
        <f>+XRP!F1621</f>
        <v>244568000</v>
      </c>
      <c r="D1621" s="5">
        <f>+LTC!F1621</f>
        <v>365670016</v>
      </c>
      <c r="E1621" s="5">
        <f>+ETC!F861</f>
        <v>109763000</v>
      </c>
      <c r="F1621" s="5">
        <f>+ETH!F1038</f>
        <v>1880140032</v>
      </c>
      <c r="G1621" s="5">
        <f>+BCH!F891</f>
        <v>561721024</v>
      </c>
      <c r="H1621" s="6">
        <f>+XMR!F1481</f>
        <v>40588500</v>
      </c>
      <c r="I1621" s="6">
        <f>+ZEC!F922</f>
        <v>55284400</v>
      </c>
      <c r="J1621" s="5">
        <f>+EOS!F891</f>
        <v>1017480000</v>
      </c>
      <c r="K1621" s="5">
        <f>+DASH!F1577</f>
        <v>75098896</v>
      </c>
      <c r="L1621" s="5">
        <f>+XLM!F1405</f>
        <v>49336800</v>
      </c>
      <c r="N1621" s="6">
        <f t="shared" si="27"/>
        <v>8885450604</v>
      </c>
      <c r="O1621" s="6"/>
    </row>
    <row r="1622" spans="1:15" x14ac:dyDescent="0.25">
      <c r="A1622" s="4">
        <v>43259</v>
      </c>
      <c r="B1622" s="5">
        <f>BTC!F1622</f>
        <v>4227579904</v>
      </c>
      <c r="C1622" s="5">
        <f>+XRP!F1622</f>
        <v>221887008</v>
      </c>
      <c r="D1622" s="5">
        <f>+LTC!F1622</f>
        <v>285831008</v>
      </c>
      <c r="E1622" s="5">
        <f>+ETC!F862</f>
        <v>131086000</v>
      </c>
      <c r="F1622" s="5">
        <f>+ETH!F1039</f>
        <v>1637779968</v>
      </c>
      <c r="G1622" s="5">
        <f>+BCH!F892</f>
        <v>503856000</v>
      </c>
      <c r="H1622" s="6">
        <f>+XMR!F1482</f>
        <v>36063500</v>
      </c>
      <c r="I1622" s="6">
        <f>+ZEC!F923</f>
        <v>53682300</v>
      </c>
      <c r="J1622" s="5">
        <f>+EOS!F892</f>
        <v>1105590016</v>
      </c>
      <c r="K1622" s="5">
        <f>+DASH!F1578</f>
        <v>68043600</v>
      </c>
      <c r="L1622" s="5">
        <f>+XLM!F1406</f>
        <v>47014400</v>
      </c>
      <c r="N1622" s="6">
        <f t="shared" si="27"/>
        <v>8318413704</v>
      </c>
      <c r="O1622" s="6"/>
    </row>
    <row r="1623" spans="1:15" x14ac:dyDescent="0.25">
      <c r="A1623" s="3">
        <v>43260</v>
      </c>
      <c r="B1623" s="5">
        <f>BTC!F1623</f>
        <v>3845220096</v>
      </c>
      <c r="C1623" s="5">
        <f>+XRP!F1623</f>
        <v>175990000</v>
      </c>
      <c r="D1623" s="5">
        <f>+LTC!F1623</f>
        <v>242235008</v>
      </c>
      <c r="E1623" s="5">
        <f>+ETC!F863</f>
        <v>106269000</v>
      </c>
      <c r="F1623" s="5">
        <f>+ETH!F1040</f>
        <v>1519309952</v>
      </c>
      <c r="G1623" s="5">
        <f>+BCH!F893</f>
        <v>407028000</v>
      </c>
      <c r="H1623" s="6">
        <f>+XMR!F1483</f>
        <v>29964000</v>
      </c>
      <c r="I1623" s="6">
        <f>+ZEC!F924</f>
        <v>54753100</v>
      </c>
      <c r="J1623" s="5">
        <f>+EOS!F893</f>
        <v>1175320064</v>
      </c>
      <c r="K1623" s="5">
        <f>+DASH!F1579</f>
        <v>76867504</v>
      </c>
      <c r="L1623" s="5">
        <f>+XLM!F1407</f>
        <v>44872900</v>
      </c>
      <c r="N1623" s="6">
        <f t="shared" si="27"/>
        <v>7677829624</v>
      </c>
      <c r="O1623" s="6"/>
    </row>
    <row r="1624" spans="1:15" x14ac:dyDescent="0.25">
      <c r="A1624" s="4">
        <v>43261</v>
      </c>
      <c r="B1624" s="5">
        <f>BTC!F1624</f>
        <v>5804839936</v>
      </c>
      <c r="C1624" s="5">
        <f>+XRP!F1624</f>
        <v>492555008</v>
      </c>
      <c r="D1624" s="5">
        <f>+LTC!F1624</f>
        <v>399889984</v>
      </c>
      <c r="E1624" s="5">
        <f>+ETC!F864</f>
        <v>173647008</v>
      </c>
      <c r="F1624" s="5">
        <f>+ETH!F1041</f>
        <v>2234880000</v>
      </c>
      <c r="G1624" s="5">
        <f>+BCH!F894</f>
        <v>757265984</v>
      </c>
      <c r="H1624" s="6">
        <f>+XMR!F1484</f>
        <v>46671000</v>
      </c>
      <c r="I1624" s="6">
        <f>+ZEC!F925</f>
        <v>61739600</v>
      </c>
      <c r="J1624" s="5">
        <f>+EOS!F894</f>
        <v>2317139968</v>
      </c>
      <c r="K1624" s="5">
        <f>+DASH!F1580</f>
        <v>72081400</v>
      </c>
      <c r="L1624" s="5">
        <f>+XLM!F1408</f>
        <v>54768500</v>
      </c>
      <c r="N1624" s="6">
        <f t="shared" si="27"/>
        <v>12415478388</v>
      </c>
      <c r="O1624" s="6"/>
    </row>
    <row r="1625" spans="1:15" x14ac:dyDescent="0.25">
      <c r="A1625" s="3">
        <v>43262</v>
      </c>
      <c r="B1625" s="5">
        <f>BTC!F1625</f>
        <v>4745269760</v>
      </c>
      <c r="C1625" s="5">
        <f>+XRP!F1625</f>
        <v>336547008</v>
      </c>
      <c r="D1625" s="5">
        <f>+LTC!F1625</f>
        <v>331430016</v>
      </c>
      <c r="E1625" s="5">
        <f>+ETC!F865</f>
        <v>128249000</v>
      </c>
      <c r="F1625" s="5">
        <f>+ETH!F1042</f>
        <v>1982119936</v>
      </c>
      <c r="G1625" s="5">
        <f>+BCH!F895</f>
        <v>619150976</v>
      </c>
      <c r="H1625" s="6">
        <f>+XMR!F1485</f>
        <v>32508500</v>
      </c>
      <c r="I1625" s="6">
        <f>+ZEC!F926</f>
        <v>58327500</v>
      </c>
      <c r="J1625" s="5">
        <f>+EOS!F895</f>
        <v>1570569984</v>
      </c>
      <c r="K1625" s="5">
        <f>+DASH!F1581</f>
        <v>66282200</v>
      </c>
      <c r="L1625" s="5">
        <f>+XLM!F1409</f>
        <v>47904600</v>
      </c>
      <c r="N1625" s="6">
        <f t="shared" si="27"/>
        <v>9918359480</v>
      </c>
      <c r="O1625" s="6"/>
    </row>
    <row r="1626" spans="1:15" x14ac:dyDescent="0.25">
      <c r="A1626" s="4">
        <v>43263</v>
      </c>
      <c r="B1626" s="5">
        <f>BTC!F1626</f>
        <v>4654380032</v>
      </c>
      <c r="C1626" s="5">
        <f>+XRP!F1626</f>
        <v>309544000</v>
      </c>
      <c r="D1626" s="5">
        <f>+LTC!F1626</f>
        <v>333163008</v>
      </c>
      <c r="E1626" s="5">
        <f>+ETC!F866</f>
        <v>686019008</v>
      </c>
      <c r="F1626" s="5">
        <f>+ETH!F1043</f>
        <v>1932760064</v>
      </c>
      <c r="G1626" s="5">
        <f>+BCH!F896</f>
        <v>523140992</v>
      </c>
      <c r="H1626" s="6">
        <f>+XMR!F1486</f>
        <v>36656700</v>
      </c>
      <c r="I1626" s="6">
        <f>+ZEC!F927</f>
        <v>61372400</v>
      </c>
      <c r="J1626" s="5">
        <f>+EOS!F896</f>
        <v>1052700032</v>
      </c>
      <c r="K1626" s="5">
        <f>+DASH!F1582</f>
        <v>70134304</v>
      </c>
      <c r="L1626" s="5">
        <f>+XLM!F1410</f>
        <v>47126900</v>
      </c>
      <c r="N1626" s="6">
        <f t="shared" si="27"/>
        <v>9706997440</v>
      </c>
      <c r="O1626" s="6"/>
    </row>
    <row r="1627" spans="1:15" x14ac:dyDescent="0.25">
      <c r="A1627" s="3">
        <v>43264</v>
      </c>
      <c r="B1627" s="5">
        <f>BTC!F1627</f>
        <v>5052349952</v>
      </c>
      <c r="C1627" s="5">
        <f>+XRP!F1627</f>
        <v>359864992</v>
      </c>
      <c r="D1627" s="5">
        <f>+LTC!F1627</f>
        <v>360492992</v>
      </c>
      <c r="E1627" s="5">
        <f>+ETC!F867</f>
        <v>325870016</v>
      </c>
      <c r="F1627" s="5">
        <f>+ETH!F1044</f>
        <v>2080130048</v>
      </c>
      <c r="G1627" s="5">
        <f>+BCH!F897</f>
        <v>547672000</v>
      </c>
      <c r="H1627" s="6">
        <f>+XMR!F1487</f>
        <v>44354400</v>
      </c>
      <c r="I1627" s="6">
        <f>+ZEC!F928</f>
        <v>55781200</v>
      </c>
      <c r="J1627" s="5">
        <f>+EOS!F897</f>
        <v>1266409984</v>
      </c>
      <c r="K1627" s="5">
        <f>+DASH!F1583</f>
        <v>116406000</v>
      </c>
      <c r="L1627" s="5">
        <f>+XLM!F1411</f>
        <v>48479300</v>
      </c>
      <c r="N1627" s="6">
        <f t="shared" si="27"/>
        <v>10257810884</v>
      </c>
      <c r="O1627" s="6"/>
    </row>
    <row r="1628" spans="1:15" x14ac:dyDescent="0.25">
      <c r="A1628" s="4">
        <v>43265</v>
      </c>
      <c r="B1628" s="5">
        <f>BTC!F1628</f>
        <v>5138710016</v>
      </c>
      <c r="C1628" s="5">
        <f>+XRP!F1628</f>
        <v>379824992</v>
      </c>
      <c r="D1628" s="5">
        <f>+LTC!F1628</f>
        <v>367742016</v>
      </c>
      <c r="E1628" s="5">
        <f>+ETC!F868</f>
        <v>280585984</v>
      </c>
      <c r="F1628" s="5">
        <f>+ETH!F1045</f>
        <v>2458650112</v>
      </c>
      <c r="G1628" s="5">
        <f>+BCH!F898</f>
        <v>522806016</v>
      </c>
      <c r="H1628" s="6">
        <f>+XMR!F1488</f>
        <v>44929500</v>
      </c>
      <c r="I1628" s="6">
        <f>+ZEC!F929</f>
        <v>66378500</v>
      </c>
      <c r="J1628" s="5">
        <f>+EOS!F898</f>
        <v>1409440000</v>
      </c>
      <c r="K1628" s="5">
        <f>+DASH!F1584</f>
        <v>112286000</v>
      </c>
      <c r="L1628" s="5">
        <f>+XLM!F1412</f>
        <v>53521800</v>
      </c>
      <c r="N1628" s="6">
        <f t="shared" si="27"/>
        <v>10834874936</v>
      </c>
      <c r="O1628" s="6"/>
    </row>
    <row r="1629" spans="1:15" x14ac:dyDescent="0.25">
      <c r="A1629" s="3">
        <v>43266</v>
      </c>
      <c r="B1629" s="5">
        <f>BTC!F1629</f>
        <v>3955389952</v>
      </c>
      <c r="C1629" s="5">
        <f>+XRP!F1629</f>
        <v>241684992</v>
      </c>
      <c r="D1629" s="5">
        <f>+LTC!F1629</f>
        <v>293284992</v>
      </c>
      <c r="E1629" s="5">
        <f>+ETC!F869</f>
        <v>194460992</v>
      </c>
      <c r="F1629" s="5">
        <f>+ETH!F1046</f>
        <v>1808269952</v>
      </c>
      <c r="G1629" s="5">
        <f>+BCH!F899</f>
        <v>371601984</v>
      </c>
      <c r="H1629" s="6">
        <f>+XMR!F1489</f>
        <v>35999400</v>
      </c>
      <c r="I1629" s="6">
        <f>+ZEC!F930</f>
        <v>55652200</v>
      </c>
      <c r="J1629" s="5">
        <f>+EOS!F899</f>
        <v>936732992</v>
      </c>
      <c r="K1629" s="5">
        <f>+DASH!F1585</f>
        <v>146774000</v>
      </c>
      <c r="L1629" s="5">
        <f>+XLM!F1413</f>
        <v>37531000</v>
      </c>
      <c r="N1629" s="6">
        <f t="shared" si="27"/>
        <v>8077382456</v>
      </c>
      <c r="O1629" s="6"/>
    </row>
    <row r="1630" spans="1:15" x14ac:dyDescent="0.25">
      <c r="A1630" s="4">
        <v>43267</v>
      </c>
      <c r="B1630" s="5">
        <f>BTC!F1630</f>
        <v>3194170112</v>
      </c>
      <c r="C1630" s="5">
        <f>+XRP!F1630</f>
        <v>202682000</v>
      </c>
      <c r="D1630" s="5">
        <f>+LTC!F1630</f>
        <v>259324992</v>
      </c>
      <c r="E1630" s="5">
        <f>+ETC!F870</f>
        <v>232232000</v>
      </c>
      <c r="F1630" s="5">
        <f>+ETH!F1047</f>
        <v>1314109952</v>
      </c>
      <c r="G1630" s="5">
        <f>+BCH!F900</f>
        <v>311148000</v>
      </c>
      <c r="H1630" s="6">
        <f>+XMR!F1490</f>
        <v>31221300</v>
      </c>
      <c r="I1630" s="6">
        <f>+ZEC!F931</f>
        <v>49141200</v>
      </c>
      <c r="J1630" s="5">
        <f>+EOS!F900</f>
        <v>680969984</v>
      </c>
      <c r="K1630" s="5">
        <f>+DASH!F1586</f>
        <v>129594000</v>
      </c>
      <c r="L1630" s="5">
        <f>+XLM!F1414</f>
        <v>34627700</v>
      </c>
      <c r="N1630" s="6">
        <f t="shared" ref="N1630:N1693" si="28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5">
        <f>BTC!F1631</f>
        <v>3104019968</v>
      </c>
      <c r="C1631" s="5">
        <f>+XRP!F1631</f>
        <v>166028000</v>
      </c>
      <c r="D1631" s="5">
        <f>+LTC!F1631</f>
        <v>242331008</v>
      </c>
      <c r="E1631" s="5">
        <f>+ETC!F871</f>
        <v>164312000</v>
      </c>
      <c r="F1631" s="5">
        <f>+ETH!F1048</f>
        <v>1264870016</v>
      </c>
      <c r="G1631" s="5">
        <f>+BCH!F901</f>
        <v>290560992</v>
      </c>
      <c r="H1631" s="6">
        <f>+XMR!F1491</f>
        <v>29247600</v>
      </c>
      <c r="I1631" s="6">
        <f>+ZEC!F932</f>
        <v>48691500</v>
      </c>
      <c r="J1631" s="5">
        <f>+EOS!F901</f>
        <v>432120992</v>
      </c>
      <c r="K1631" s="5">
        <f>+DASH!F1587</f>
        <v>119911000</v>
      </c>
      <c r="L1631" s="5">
        <f>+XLM!F1415</f>
        <v>31223300</v>
      </c>
      <c r="N1631" s="6">
        <f t="shared" si="28"/>
        <v>5893316376</v>
      </c>
      <c r="O1631" s="6"/>
    </row>
    <row r="1632" spans="1:15" x14ac:dyDescent="0.25">
      <c r="A1632" s="4">
        <v>43269</v>
      </c>
      <c r="B1632" s="5">
        <f>BTC!F1632</f>
        <v>4039200000</v>
      </c>
      <c r="C1632" s="5">
        <f>+XRP!F1632</f>
        <v>276527008</v>
      </c>
      <c r="D1632" s="5">
        <f>+LTC!F1632</f>
        <v>282937984</v>
      </c>
      <c r="E1632" s="5">
        <f>+ETC!F872</f>
        <v>235592992</v>
      </c>
      <c r="F1632" s="5">
        <f>+ETH!F1049</f>
        <v>1513869952</v>
      </c>
      <c r="G1632" s="5">
        <f>+BCH!F902</f>
        <v>381404000</v>
      </c>
      <c r="H1632" s="6">
        <f>+XMR!F1492</f>
        <v>32087200</v>
      </c>
      <c r="I1632" s="6">
        <f>+ZEC!F933</f>
        <v>58180400</v>
      </c>
      <c r="J1632" s="5">
        <f>+EOS!F902</f>
        <v>720630016</v>
      </c>
      <c r="K1632" s="5">
        <f>+DASH!F1588</f>
        <v>138831008</v>
      </c>
      <c r="L1632" s="5">
        <f>+XLM!F1416</f>
        <v>36372000</v>
      </c>
      <c r="N1632" s="6">
        <f t="shared" si="28"/>
        <v>7715632560</v>
      </c>
      <c r="O1632" s="6"/>
    </row>
    <row r="1633" spans="1:15" x14ac:dyDescent="0.25">
      <c r="A1633" s="3">
        <v>43270</v>
      </c>
      <c r="B1633" s="5">
        <f>BTC!F1633</f>
        <v>4057029888</v>
      </c>
      <c r="C1633" s="5">
        <f>+XRP!F1633</f>
        <v>255400000</v>
      </c>
      <c r="D1633" s="5">
        <f>+LTC!F1633</f>
        <v>284982016</v>
      </c>
      <c r="E1633" s="5">
        <f>+ETC!F873</f>
        <v>263659008</v>
      </c>
      <c r="F1633" s="5">
        <f>+ETH!F1050</f>
        <v>1726569984</v>
      </c>
      <c r="G1633" s="5">
        <f>+BCH!F903</f>
        <v>397230016</v>
      </c>
      <c r="H1633" s="6">
        <f>+XMR!F1493</f>
        <v>34054800</v>
      </c>
      <c r="I1633" s="6">
        <f>+ZEC!F934</f>
        <v>45700900</v>
      </c>
      <c r="J1633" s="5">
        <f>+EOS!F903</f>
        <v>715926016</v>
      </c>
      <c r="K1633" s="5">
        <f>+DASH!F1589</f>
        <v>144064000</v>
      </c>
      <c r="L1633" s="5">
        <f>+XLM!F1417</f>
        <v>34048000</v>
      </c>
      <c r="N1633" s="6">
        <f t="shared" si="28"/>
        <v>7958664628</v>
      </c>
      <c r="O1633" s="6"/>
    </row>
    <row r="1634" spans="1:15" x14ac:dyDescent="0.25">
      <c r="A1634" s="4">
        <v>43271</v>
      </c>
      <c r="B1634" s="5">
        <f>BTC!F1634</f>
        <v>3888640000</v>
      </c>
      <c r="C1634" s="5">
        <f>+XRP!F1634</f>
        <v>256920000</v>
      </c>
      <c r="D1634" s="5">
        <f>+LTC!F1634</f>
        <v>261392000</v>
      </c>
      <c r="E1634" s="5">
        <f>+ETC!F874</f>
        <v>356187008</v>
      </c>
      <c r="F1634" s="5">
        <f>+ETH!F1051</f>
        <v>1596290048</v>
      </c>
      <c r="G1634" s="5">
        <f>+BCH!F904</f>
        <v>430131008</v>
      </c>
      <c r="H1634" s="6">
        <f>+XMR!F1494</f>
        <v>33876600</v>
      </c>
      <c r="I1634" s="6">
        <f>+ZEC!F935</f>
        <v>46208400</v>
      </c>
      <c r="J1634" s="5">
        <f>+EOS!F904</f>
        <v>852286976</v>
      </c>
      <c r="K1634" s="5">
        <f>+DASH!F1590</f>
        <v>93710200</v>
      </c>
      <c r="L1634" s="5">
        <f>+XLM!F1418</f>
        <v>43000600</v>
      </c>
      <c r="N1634" s="6">
        <f t="shared" si="28"/>
        <v>7858642840</v>
      </c>
      <c r="O1634" s="6"/>
    </row>
    <row r="1635" spans="1:15" x14ac:dyDescent="0.25">
      <c r="A1635" s="3">
        <v>43272</v>
      </c>
      <c r="B1635" s="5">
        <f>BTC!F1635</f>
        <v>3529129984</v>
      </c>
      <c r="C1635" s="5">
        <f>+XRP!F1635</f>
        <v>194312000</v>
      </c>
      <c r="D1635" s="5">
        <f>+LTC!F1635</f>
        <v>261544000</v>
      </c>
      <c r="E1635" s="5">
        <f>+ETC!F875</f>
        <v>399804000</v>
      </c>
      <c r="F1635" s="5">
        <f>+ETH!F1052</f>
        <v>1462070016</v>
      </c>
      <c r="G1635" s="5">
        <f>+BCH!F905</f>
        <v>361313984</v>
      </c>
      <c r="H1635" s="6">
        <f>+XMR!F1495</f>
        <v>29272800</v>
      </c>
      <c r="I1635" s="6">
        <f>+ZEC!F936</f>
        <v>43987900</v>
      </c>
      <c r="J1635" s="5">
        <f>+EOS!F905</f>
        <v>662139008</v>
      </c>
      <c r="K1635" s="5">
        <f>+DASH!F1591</f>
        <v>50978600</v>
      </c>
      <c r="L1635" s="5">
        <f>+XLM!F1419</f>
        <v>38175500</v>
      </c>
      <c r="N1635" s="6">
        <f t="shared" si="28"/>
        <v>7032727792</v>
      </c>
      <c r="O1635" s="6"/>
    </row>
    <row r="1636" spans="1:15" x14ac:dyDescent="0.25">
      <c r="A1636" s="4">
        <v>43273</v>
      </c>
      <c r="B1636" s="5">
        <f>BTC!F1636</f>
        <v>5079810048</v>
      </c>
      <c r="C1636" s="5">
        <f>+XRP!F1636</f>
        <v>339428992</v>
      </c>
      <c r="D1636" s="5">
        <f>+LTC!F1636</f>
        <v>458636992</v>
      </c>
      <c r="E1636" s="5">
        <f>+ETC!F876</f>
        <v>455676992</v>
      </c>
      <c r="F1636" s="5">
        <f>+ETH!F1053</f>
        <v>2226030080</v>
      </c>
      <c r="G1636" s="5">
        <f>+BCH!F906</f>
        <v>589187968</v>
      </c>
      <c r="H1636" s="6">
        <f>+XMR!F1496</f>
        <v>40058500</v>
      </c>
      <c r="I1636" s="6">
        <f>+ZEC!F937</f>
        <v>48782000</v>
      </c>
      <c r="J1636" s="5">
        <f>+EOS!F906</f>
        <v>1258310016</v>
      </c>
      <c r="K1636" s="5">
        <f>+DASH!F1592</f>
        <v>58715100</v>
      </c>
      <c r="L1636" s="5">
        <f>+XLM!F1420</f>
        <v>41435400</v>
      </c>
      <c r="N1636" s="6">
        <f t="shared" si="28"/>
        <v>10596072088</v>
      </c>
      <c r="O1636" s="6"/>
    </row>
    <row r="1637" spans="1:15" x14ac:dyDescent="0.25">
      <c r="A1637" s="3">
        <v>43274</v>
      </c>
      <c r="B1637" s="5">
        <f>BTC!F1637</f>
        <v>3431360000</v>
      </c>
      <c r="C1637" s="5">
        <f>+XRP!F1637</f>
        <v>204927008</v>
      </c>
      <c r="D1637" s="5">
        <f>+LTC!F1637</f>
        <v>439203008</v>
      </c>
      <c r="E1637" s="5">
        <f>+ETC!F877</f>
        <v>214750000</v>
      </c>
      <c r="F1637" s="5">
        <f>+ETH!F1054</f>
        <v>1651379968</v>
      </c>
      <c r="G1637" s="5">
        <f>+BCH!F907</f>
        <v>397206016</v>
      </c>
      <c r="H1637" s="6">
        <f>+XMR!F1497</f>
        <v>33435900</v>
      </c>
      <c r="I1637" s="6">
        <f>+ZEC!F938</f>
        <v>40087600</v>
      </c>
      <c r="J1637" s="5">
        <f>+EOS!F907</f>
        <v>709977024</v>
      </c>
      <c r="K1637" s="5">
        <f>+DASH!F1593</f>
        <v>55232200</v>
      </c>
      <c r="L1637" s="5">
        <f>+XLM!F1421</f>
        <v>33872100</v>
      </c>
      <c r="N1637" s="6">
        <f t="shared" si="28"/>
        <v>7211430824</v>
      </c>
      <c r="O1637" s="6"/>
    </row>
    <row r="1638" spans="1:15" x14ac:dyDescent="0.25">
      <c r="A1638" s="4">
        <v>43275</v>
      </c>
      <c r="B1638" s="5">
        <f>BTC!F1638</f>
        <v>4566909952</v>
      </c>
      <c r="C1638" s="5">
        <f>+XRP!F1638</f>
        <v>369520000</v>
      </c>
      <c r="D1638" s="5">
        <f>+LTC!F1638</f>
        <v>449884992</v>
      </c>
      <c r="E1638" s="5">
        <f>+ETC!F878</f>
        <v>270734016</v>
      </c>
      <c r="F1638" s="5">
        <f>+ETH!F1055</f>
        <v>2490579968</v>
      </c>
      <c r="G1638" s="5">
        <f>+BCH!F908</f>
        <v>642142016</v>
      </c>
      <c r="H1638" s="6">
        <f>+XMR!F1498</f>
        <v>45338000</v>
      </c>
      <c r="I1638" s="6">
        <f>+ZEC!F939</f>
        <v>40595500</v>
      </c>
      <c r="J1638" s="5">
        <f>+EOS!F908</f>
        <v>1397600000</v>
      </c>
      <c r="K1638" s="5">
        <f>+DASH!F1594</f>
        <v>107736000</v>
      </c>
      <c r="L1638" s="5">
        <f>+XLM!F1422</f>
        <v>43348500</v>
      </c>
      <c r="N1638" s="6">
        <f t="shared" si="28"/>
        <v>10424388944</v>
      </c>
      <c r="O1638" s="6"/>
    </row>
    <row r="1639" spans="1:15" x14ac:dyDescent="0.25">
      <c r="A1639" s="3">
        <v>43276</v>
      </c>
      <c r="B1639" s="5">
        <f>BTC!F1639</f>
        <v>5500810240</v>
      </c>
      <c r="C1639" s="5">
        <f>+XRP!F1639</f>
        <v>231728992</v>
      </c>
      <c r="D1639" s="5">
        <f>+LTC!F1639</f>
        <v>458366016</v>
      </c>
      <c r="E1639" s="5">
        <f>+ETC!F879</f>
        <v>232960000</v>
      </c>
      <c r="F1639" s="5">
        <f>+ETH!F1056</f>
        <v>4007950080</v>
      </c>
      <c r="G1639" s="5">
        <f>+BCH!F909</f>
        <v>447070016</v>
      </c>
      <c r="H1639" s="6">
        <f>+XMR!F1499</f>
        <v>37688900</v>
      </c>
      <c r="I1639" s="6">
        <f>+ZEC!F940</f>
        <v>49277800</v>
      </c>
      <c r="J1639" s="5">
        <f>+EOS!F909</f>
        <v>905011968</v>
      </c>
      <c r="K1639" s="5">
        <f>+DASH!F1595</f>
        <v>129569000</v>
      </c>
      <c r="L1639" s="5">
        <f>+XLM!F1423</f>
        <v>38729400</v>
      </c>
      <c r="N1639" s="6">
        <f t="shared" si="28"/>
        <v>12039162412</v>
      </c>
      <c r="O1639" s="6"/>
    </row>
    <row r="1640" spans="1:15" x14ac:dyDescent="0.25">
      <c r="A1640" s="4">
        <v>43277</v>
      </c>
      <c r="B1640" s="5">
        <f>BTC!F1640</f>
        <v>3279759872</v>
      </c>
      <c r="C1640" s="5">
        <f>+XRP!F1640</f>
        <v>179426000</v>
      </c>
      <c r="D1640" s="5">
        <f>+LTC!F1640</f>
        <v>258432992</v>
      </c>
      <c r="E1640" s="5">
        <f>+ETC!F880</f>
        <v>211464992</v>
      </c>
      <c r="F1640" s="5">
        <f>+ETH!F1057</f>
        <v>1356560000</v>
      </c>
      <c r="G1640" s="5">
        <f>+BCH!F910</f>
        <v>357417984</v>
      </c>
      <c r="H1640" s="6">
        <f>+XMR!F1500</f>
        <v>35735700</v>
      </c>
      <c r="I1640" s="6">
        <f>+ZEC!F941</f>
        <v>43075600</v>
      </c>
      <c r="J1640" s="5">
        <f>+EOS!F910</f>
        <v>629339008</v>
      </c>
      <c r="K1640" s="5">
        <f>+DASH!F1596</f>
        <v>185207008</v>
      </c>
      <c r="L1640" s="5">
        <f>+XLM!F1424</f>
        <v>31190300</v>
      </c>
      <c r="N1640" s="6">
        <f t="shared" si="28"/>
        <v>6567609456</v>
      </c>
      <c r="O1640" s="6"/>
    </row>
    <row r="1641" spans="1:15" x14ac:dyDescent="0.25">
      <c r="A1641" s="3">
        <v>43278</v>
      </c>
      <c r="B1641" s="5">
        <f>BTC!F1641</f>
        <v>3296219904</v>
      </c>
      <c r="C1641" s="5">
        <f>+XRP!F1641</f>
        <v>215618000</v>
      </c>
      <c r="D1641" s="5">
        <f>+LTC!F1641</f>
        <v>274128000</v>
      </c>
      <c r="E1641" s="5">
        <f>+ETC!F881</f>
        <v>232582000</v>
      </c>
      <c r="F1641" s="5">
        <f>+ETH!F1058</f>
        <v>1368940032</v>
      </c>
      <c r="G1641" s="5">
        <f>+BCH!F911</f>
        <v>333936992</v>
      </c>
      <c r="H1641" s="6">
        <f>+XMR!F1501</f>
        <v>39016100</v>
      </c>
      <c r="I1641" s="6">
        <f>+ZEC!F942</f>
        <v>37729200</v>
      </c>
      <c r="J1641" s="5">
        <f>+EOS!F911</f>
        <v>716035968</v>
      </c>
      <c r="K1641" s="5">
        <f>+DASH!F1597</f>
        <v>152626000</v>
      </c>
      <c r="L1641" s="5">
        <f>+XLM!F1425</f>
        <v>34514300</v>
      </c>
      <c r="N1641" s="6">
        <f t="shared" si="28"/>
        <v>6701346496</v>
      </c>
      <c r="O1641" s="6"/>
    </row>
    <row r="1642" spans="1:15" x14ac:dyDescent="0.25">
      <c r="A1642" s="4">
        <v>43279</v>
      </c>
      <c r="B1642" s="5">
        <f>BTC!F1642</f>
        <v>3467800064</v>
      </c>
      <c r="C1642" s="5">
        <f>+XRP!F1642</f>
        <v>220566000</v>
      </c>
      <c r="D1642" s="5">
        <f>+LTC!F1642</f>
        <v>263414000</v>
      </c>
      <c r="E1642" s="5">
        <f>+ETC!F882</f>
        <v>189564992</v>
      </c>
      <c r="F1642" s="5">
        <f>+ETH!F1059</f>
        <v>1360790016</v>
      </c>
      <c r="G1642" s="5">
        <f>+BCH!F912</f>
        <v>340686016</v>
      </c>
      <c r="H1642" s="6">
        <f>+XMR!F1502</f>
        <v>48284400</v>
      </c>
      <c r="I1642" s="6">
        <f>+ZEC!F943</f>
        <v>31601200</v>
      </c>
      <c r="J1642" s="5">
        <f>+EOS!F912</f>
        <v>724915008</v>
      </c>
      <c r="K1642" s="5">
        <f>+DASH!F1598</f>
        <v>164232992</v>
      </c>
      <c r="L1642" s="5">
        <f>+XLM!F1426</f>
        <v>32294900</v>
      </c>
      <c r="N1642" s="6">
        <f t="shared" si="28"/>
        <v>6844149588</v>
      </c>
      <c r="O1642" s="6"/>
    </row>
    <row r="1643" spans="1:15" x14ac:dyDescent="0.25">
      <c r="A1643" s="3">
        <v>43280</v>
      </c>
      <c r="B1643" s="5">
        <f>BTC!F1643</f>
        <v>3966230016</v>
      </c>
      <c r="C1643" s="5">
        <f>+XRP!F1643</f>
        <v>309777984</v>
      </c>
      <c r="D1643" s="5">
        <f>+LTC!F1643</f>
        <v>309339008</v>
      </c>
      <c r="E1643" s="5">
        <f>+ETC!F883</f>
        <v>226952000</v>
      </c>
      <c r="F1643" s="5">
        <f>+ETH!F1060</f>
        <v>1564499968</v>
      </c>
      <c r="G1643" s="5">
        <f>+BCH!F913</f>
        <v>407536000</v>
      </c>
      <c r="H1643" s="6">
        <f>+XMR!F1503</f>
        <v>34762700</v>
      </c>
      <c r="I1643" s="6">
        <f>+ZEC!F944</f>
        <v>37554300</v>
      </c>
      <c r="J1643" s="5">
        <f>+EOS!F913</f>
        <v>802745984</v>
      </c>
      <c r="K1643" s="5">
        <f>+DASH!F1599</f>
        <v>144490000</v>
      </c>
      <c r="L1643" s="5">
        <f>+XLM!F1427</f>
        <v>39542800</v>
      </c>
      <c r="N1643" s="6">
        <f t="shared" si="28"/>
        <v>7843430760</v>
      </c>
      <c r="O1643" s="6"/>
    </row>
    <row r="1644" spans="1:15" x14ac:dyDescent="0.25">
      <c r="A1644" s="4">
        <v>43281</v>
      </c>
      <c r="B1644" s="5">
        <f>BTC!F1644</f>
        <v>4543860224</v>
      </c>
      <c r="C1644" s="5">
        <f>+XRP!F1644</f>
        <v>345528992</v>
      </c>
      <c r="D1644" s="5">
        <f>+LTC!F1644</f>
        <v>276550016</v>
      </c>
      <c r="E1644" s="5">
        <f>+ETC!F884</f>
        <v>253512000</v>
      </c>
      <c r="F1644" s="5">
        <f>+ETH!F1061</f>
        <v>1475939968</v>
      </c>
      <c r="G1644" s="5">
        <f>+BCH!F914</f>
        <v>576081024</v>
      </c>
      <c r="H1644" s="6">
        <f>+XMR!F1504</f>
        <v>33426400</v>
      </c>
      <c r="I1644" s="6">
        <f>+ZEC!F945</f>
        <v>41442600</v>
      </c>
      <c r="J1644" s="5">
        <f>+EOS!F914</f>
        <v>832537984</v>
      </c>
      <c r="K1644" s="5">
        <f>+DASH!F1600</f>
        <v>104743000</v>
      </c>
      <c r="L1644" s="5">
        <f>+XLM!F1428</f>
        <v>47083800</v>
      </c>
      <c r="N1644" s="6">
        <f t="shared" si="28"/>
        <v>8530706008</v>
      </c>
      <c r="O1644" s="6"/>
    </row>
    <row r="1645" spans="1:15" x14ac:dyDescent="0.25">
      <c r="A1645" s="3">
        <v>43282</v>
      </c>
      <c r="B1645" s="5">
        <f>BTC!F1645</f>
        <v>4788259840</v>
      </c>
      <c r="C1645" s="5">
        <f>+XRP!F1645</f>
        <v>267224992</v>
      </c>
      <c r="D1645" s="5">
        <f>+LTC!F1645</f>
        <v>343401984</v>
      </c>
      <c r="E1645" s="5">
        <f>+ETC!F885</f>
        <v>244395008</v>
      </c>
      <c r="F1645" s="5">
        <f>+ETH!F1062</f>
        <v>1511730048</v>
      </c>
      <c r="G1645" s="5">
        <f>+BCH!F915</f>
        <v>558793984</v>
      </c>
      <c r="H1645" s="6">
        <f>+XMR!F1505</f>
        <v>32338800</v>
      </c>
      <c r="I1645" s="6">
        <f>+ZEC!F946</f>
        <v>41191400</v>
      </c>
      <c r="J1645" s="5">
        <f>+EOS!F915</f>
        <v>621643008</v>
      </c>
      <c r="K1645" s="5">
        <f>+DASH!F1601</f>
        <v>206254000</v>
      </c>
      <c r="L1645" s="5">
        <f>+XLM!F1429</f>
        <v>41380400</v>
      </c>
      <c r="N1645" s="6">
        <f t="shared" si="28"/>
        <v>8656613464</v>
      </c>
      <c r="O1645" s="6"/>
    </row>
    <row r="1646" spans="1:15" x14ac:dyDescent="0.25">
      <c r="A1646" s="4">
        <v>43283</v>
      </c>
      <c r="B1646" s="5">
        <f>BTC!F1646</f>
        <v>4396930048</v>
      </c>
      <c r="C1646" s="5">
        <f>+XRP!F1646</f>
        <v>335919008</v>
      </c>
      <c r="D1646" s="5">
        <f>+LTC!F1646</f>
        <v>302471008</v>
      </c>
      <c r="E1646" s="5">
        <f>+ETC!F886</f>
        <v>290288000</v>
      </c>
      <c r="F1646" s="5">
        <f>+ETH!F1063</f>
        <v>1625789952</v>
      </c>
      <c r="G1646" s="5">
        <f>+BCH!F916</f>
        <v>413921984</v>
      </c>
      <c r="H1646" s="6">
        <f>+XMR!F1506</f>
        <v>41012600</v>
      </c>
      <c r="I1646" s="6">
        <f>+ZEC!F947</f>
        <v>51703800</v>
      </c>
      <c r="J1646" s="5">
        <f>+EOS!F916</f>
        <v>1024129984</v>
      </c>
      <c r="K1646" s="5">
        <f>+DASH!F1602</f>
        <v>156646000</v>
      </c>
      <c r="L1646" s="5">
        <f>+XLM!F1430</f>
        <v>49362900</v>
      </c>
      <c r="N1646" s="6">
        <f t="shared" si="28"/>
        <v>8688175284</v>
      </c>
      <c r="O1646" s="6"/>
    </row>
    <row r="1647" spans="1:15" x14ac:dyDescent="0.25">
      <c r="A1647" s="3">
        <v>43284</v>
      </c>
      <c r="B1647" s="5">
        <f>BTC!F1647</f>
        <v>4672309760</v>
      </c>
      <c r="C1647" s="5">
        <f>+XRP!F1647</f>
        <v>410225984</v>
      </c>
      <c r="D1647" s="5">
        <f>+LTC!F1647</f>
        <v>343900992</v>
      </c>
      <c r="E1647" s="5">
        <f>+ETC!F887</f>
        <v>269278016</v>
      </c>
      <c r="F1647" s="5">
        <f>+ETH!F1064</f>
        <v>1683939968</v>
      </c>
      <c r="G1647" s="5">
        <f>+BCH!F917</f>
        <v>478640000</v>
      </c>
      <c r="H1647" s="6">
        <f>+XMR!F1507</f>
        <v>33954300</v>
      </c>
      <c r="I1647" s="6">
        <f>+ZEC!F948</f>
        <v>44685100</v>
      </c>
      <c r="J1647" s="5">
        <f>+EOS!F917</f>
        <v>1006099968</v>
      </c>
      <c r="K1647" s="5">
        <f>+DASH!F1603</f>
        <v>188614000</v>
      </c>
      <c r="L1647" s="5">
        <f>+XLM!F1431</f>
        <v>49012200</v>
      </c>
      <c r="N1647" s="6">
        <f t="shared" si="28"/>
        <v>9180660288</v>
      </c>
      <c r="O1647" s="6"/>
    </row>
    <row r="1648" spans="1:15" x14ac:dyDescent="0.25">
      <c r="A1648" s="4">
        <v>43285</v>
      </c>
      <c r="B1648" s="5">
        <f>BTC!F1648</f>
        <v>4176689920</v>
      </c>
      <c r="C1648" s="5">
        <f>+XRP!F1648</f>
        <v>313828992</v>
      </c>
      <c r="D1648" s="5">
        <f>+LTC!F1648</f>
        <v>282222016</v>
      </c>
      <c r="E1648" s="5">
        <f>+ETC!F888</f>
        <v>275641984</v>
      </c>
      <c r="F1648" s="5">
        <f>+ETH!F1065</f>
        <v>1549769984</v>
      </c>
      <c r="G1648" s="5">
        <f>+BCH!F918</f>
        <v>420710016</v>
      </c>
      <c r="H1648" s="6">
        <f>+XMR!F1508</f>
        <v>31732500</v>
      </c>
      <c r="I1648" s="6">
        <f>+ZEC!F949</f>
        <v>42678600</v>
      </c>
      <c r="J1648" s="5">
        <f>+EOS!F918</f>
        <v>935387008</v>
      </c>
      <c r="K1648" s="5">
        <f>+DASH!F1604</f>
        <v>233191008</v>
      </c>
      <c r="L1648" s="5">
        <f>+XLM!F1432</f>
        <v>33301500</v>
      </c>
      <c r="N1648" s="6">
        <f t="shared" si="28"/>
        <v>8295153528</v>
      </c>
      <c r="O1648" s="6"/>
    </row>
    <row r="1649" spans="1:15" x14ac:dyDescent="0.25">
      <c r="A1649" s="3">
        <v>43286</v>
      </c>
      <c r="B1649" s="5">
        <f>BTC!F1649</f>
        <v>4999240192</v>
      </c>
      <c r="C1649" s="5">
        <f>+XRP!F1649</f>
        <v>279999008</v>
      </c>
      <c r="D1649" s="5">
        <f>+LTC!F1649</f>
        <v>306121984</v>
      </c>
      <c r="E1649" s="5">
        <f>+ETC!F889</f>
        <v>270719008</v>
      </c>
      <c r="F1649" s="5">
        <f>+ETH!F1066</f>
        <v>1828610048</v>
      </c>
      <c r="G1649" s="5">
        <f>+BCH!F919</f>
        <v>469756992</v>
      </c>
      <c r="H1649" s="6">
        <f>+XMR!F1509</f>
        <v>33014500</v>
      </c>
      <c r="I1649" s="6">
        <f>+ZEC!F950</f>
        <v>43696600</v>
      </c>
      <c r="J1649" s="5">
        <f>+EOS!F919</f>
        <v>958548992</v>
      </c>
      <c r="K1649" s="5">
        <f>+DASH!F1605</f>
        <v>226226000</v>
      </c>
      <c r="L1649" s="5">
        <f>+XLM!F1433</f>
        <v>37009800</v>
      </c>
      <c r="N1649" s="6">
        <f t="shared" si="28"/>
        <v>9452943124</v>
      </c>
      <c r="O1649" s="6"/>
    </row>
    <row r="1650" spans="1:15" x14ac:dyDescent="0.25">
      <c r="A1650" s="4">
        <v>43287</v>
      </c>
      <c r="B1650" s="5">
        <f>BTC!F1650</f>
        <v>4313959936</v>
      </c>
      <c r="C1650" s="5">
        <f>+XRP!F1650</f>
        <v>245003008</v>
      </c>
      <c r="D1650" s="5">
        <f>+LTC!F1650</f>
        <v>253160000</v>
      </c>
      <c r="E1650" s="5">
        <f>+ETC!F890</f>
        <v>448598016</v>
      </c>
      <c r="F1650" s="5">
        <f>+ETH!F1067</f>
        <v>1627609984</v>
      </c>
      <c r="G1650" s="5">
        <f>+BCH!F920</f>
        <v>375967008</v>
      </c>
      <c r="H1650" s="6">
        <f>+XMR!F1510</f>
        <v>32393700</v>
      </c>
      <c r="I1650" s="6">
        <f>+ZEC!F951</f>
        <v>49916100</v>
      </c>
      <c r="J1650" s="5">
        <f>+EOS!F920</f>
        <v>604649984</v>
      </c>
      <c r="K1650" s="5">
        <f>+DASH!F1606</f>
        <v>206210000</v>
      </c>
      <c r="L1650" s="5">
        <f>+XLM!F1434</f>
        <v>37627900</v>
      </c>
      <c r="N1650" s="6">
        <f t="shared" si="28"/>
        <v>8195095636</v>
      </c>
      <c r="O1650" s="6"/>
    </row>
    <row r="1651" spans="1:15" x14ac:dyDescent="0.25">
      <c r="A1651" s="3">
        <v>43288</v>
      </c>
      <c r="B1651" s="5">
        <f>BTC!F1651</f>
        <v>3961080064</v>
      </c>
      <c r="C1651" s="5">
        <f>+XRP!F1651</f>
        <v>214979008</v>
      </c>
      <c r="D1651" s="5">
        <f>+LTC!F1651</f>
        <v>238936992</v>
      </c>
      <c r="E1651" s="5">
        <f>+ETC!F891</f>
        <v>304575008</v>
      </c>
      <c r="F1651" s="5">
        <f>+ETH!F1068</f>
        <v>1358360064</v>
      </c>
      <c r="G1651" s="5">
        <f>+BCH!F921</f>
        <v>772953024</v>
      </c>
      <c r="H1651" s="6">
        <f>+XMR!F1511</f>
        <v>27346900</v>
      </c>
      <c r="I1651" s="6">
        <f>+ZEC!F952</f>
        <v>41225500</v>
      </c>
      <c r="J1651" s="5">
        <f>+EOS!F921</f>
        <v>490260992</v>
      </c>
      <c r="K1651" s="5">
        <f>+DASH!F1607</f>
        <v>151578000</v>
      </c>
      <c r="L1651" s="5">
        <f>+XLM!F1435</f>
        <v>36238600</v>
      </c>
      <c r="N1651" s="6">
        <f t="shared" si="28"/>
        <v>7597534152</v>
      </c>
      <c r="O1651" s="6"/>
    </row>
    <row r="1652" spans="1:15" x14ac:dyDescent="0.25">
      <c r="A1652" s="4">
        <v>43289</v>
      </c>
      <c r="B1652" s="5">
        <f>BTC!F1652</f>
        <v>3386210048</v>
      </c>
      <c r="C1652" s="5">
        <f>+XRP!F1652</f>
        <v>226644000</v>
      </c>
      <c r="D1652" s="5">
        <f>+LTC!F1652</f>
        <v>239655008</v>
      </c>
      <c r="E1652" s="5">
        <f>+ETC!F892</f>
        <v>249696992</v>
      </c>
      <c r="F1652" s="5">
        <f>+ETH!F1069</f>
        <v>1344560000</v>
      </c>
      <c r="G1652" s="5">
        <f>+BCH!F922</f>
        <v>328903008</v>
      </c>
      <c r="H1652" s="6">
        <f>+XMR!F1512</f>
        <v>25550900</v>
      </c>
      <c r="I1652" s="6">
        <f>+ZEC!F953</f>
        <v>36348200</v>
      </c>
      <c r="J1652" s="5">
        <f>+EOS!F922</f>
        <v>491667008</v>
      </c>
      <c r="K1652" s="5">
        <f>+DASH!F1608</f>
        <v>170284992</v>
      </c>
      <c r="L1652" s="5">
        <f>+XLM!F1436</f>
        <v>40958600</v>
      </c>
      <c r="N1652" s="6">
        <f t="shared" si="28"/>
        <v>6540478756</v>
      </c>
      <c r="O1652" s="6"/>
    </row>
    <row r="1653" spans="1:15" x14ac:dyDescent="0.25">
      <c r="A1653" s="3">
        <v>43290</v>
      </c>
      <c r="B1653" s="5">
        <f>BTC!F1653</f>
        <v>3718129920</v>
      </c>
      <c r="C1653" s="5">
        <f>+XRP!F1653</f>
        <v>206344992</v>
      </c>
      <c r="D1653" s="5">
        <f>+LTC!F1653</f>
        <v>263326000</v>
      </c>
      <c r="E1653" s="5">
        <f>+ETC!F893</f>
        <v>298020000</v>
      </c>
      <c r="F1653" s="5">
        <f>+ETH!F1070</f>
        <v>1533799936</v>
      </c>
      <c r="G1653" s="5">
        <f>+BCH!F923</f>
        <v>338876000</v>
      </c>
      <c r="H1653" s="6">
        <f>+XMR!F1513</f>
        <v>33160900</v>
      </c>
      <c r="I1653" s="6">
        <f>+ZEC!F954</f>
        <v>40715700</v>
      </c>
      <c r="J1653" s="5">
        <f>+EOS!F923</f>
        <v>707878016</v>
      </c>
      <c r="K1653" s="5">
        <f>+DASH!F1609</f>
        <v>163096992</v>
      </c>
      <c r="L1653" s="5">
        <f>+XLM!F1437</f>
        <v>38649000</v>
      </c>
      <c r="N1653" s="6">
        <f t="shared" si="28"/>
        <v>7341997456</v>
      </c>
      <c r="O1653" s="6"/>
    </row>
    <row r="1654" spans="1:15" x14ac:dyDescent="0.25">
      <c r="A1654" s="4">
        <v>43291</v>
      </c>
      <c r="B1654" s="5">
        <f>BTC!F1654</f>
        <v>4052430080</v>
      </c>
      <c r="C1654" s="5">
        <f>+XRP!F1654</f>
        <v>230418000</v>
      </c>
      <c r="D1654" s="5">
        <f>+LTC!F1654</f>
        <v>321614016</v>
      </c>
      <c r="E1654" s="5">
        <f>+ETC!F894</f>
        <v>394620992</v>
      </c>
      <c r="F1654" s="5">
        <f>+ETH!F1071</f>
        <v>1789069952</v>
      </c>
      <c r="G1654" s="5">
        <f>+BCH!F924</f>
        <v>374505984</v>
      </c>
      <c r="H1654" s="6">
        <f>+XMR!F1514</f>
        <v>31309100</v>
      </c>
      <c r="I1654" s="6">
        <f>+ZEC!F955</f>
        <v>55215300</v>
      </c>
      <c r="J1654" s="5">
        <f>+EOS!F924</f>
        <v>707110016</v>
      </c>
      <c r="K1654" s="5">
        <f>+DASH!F1610</f>
        <v>174620992</v>
      </c>
      <c r="L1654" s="5">
        <f>+XLM!F1438</f>
        <v>36923400</v>
      </c>
      <c r="N1654" s="6">
        <f t="shared" si="28"/>
        <v>8167837832</v>
      </c>
      <c r="O1654" s="6"/>
    </row>
    <row r="1655" spans="1:15" x14ac:dyDescent="0.25">
      <c r="A1655" s="3">
        <v>43292</v>
      </c>
      <c r="B1655" s="5">
        <f>BTC!F1655</f>
        <v>3644859904</v>
      </c>
      <c r="C1655" s="5">
        <f>+XRP!F1655</f>
        <v>183887008</v>
      </c>
      <c r="D1655" s="5">
        <f>+LTC!F1655</f>
        <v>284915008</v>
      </c>
      <c r="E1655" s="5">
        <f>+ETC!F895</f>
        <v>249134000</v>
      </c>
      <c r="F1655" s="5">
        <f>+ETH!F1072</f>
        <v>1422470016</v>
      </c>
      <c r="G1655" s="5">
        <f>+BCH!F925</f>
        <v>321031008</v>
      </c>
      <c r="H1655" s="6">
        <f>+XMR!F1515</f>
        <v>35463900</v>
      </c>
      <c r="I1655" s="6">
        <f>+ZEC!F956</f>
        <v>41382400</v>
      </c>
      <c r="J1655" s="5">
        <f>+EOS!F925</f>
        <v>599606976</v>
      </c>
      <c r="K1655" s="5">
        <f>+DASH!F1611</f>
        <v>237408000</v>
      </c>
      <c r="L1655" s="5">
        <f>+XLM!F1439</f>
        <v>33530700</v>
      </c>
      <c r="N1655" s="6">
        <f t="shared" si="28"/>
        <v>7053688920</v>
      </c>
      <c r="O1655" s="6"/>
    </row>
    <row r="1656" spans="1:15" x14ac:dyDescent="0.25">
      <c r="A1656" s="4">
        <v>43293</v>
      </c>
      <c r="B1656" s="5">
        <f>BTC!F1656</f>
        <v>3770170112</v>
      </c>
      <c r="C1656" s="5">
        <f>+XRP!F1656</f>
        <v>182139008</v>
      </c>
      <c r="D1656" s="5">
        <f>+LTC!F1656</f>
        <v>267396992</v>
      </c>
      <c r="E1656" s="5">
        <f>+ETC!F896</f>
        <v>212922000</v>
      </c>
      <c r="F1656" s="5">
        <f>+ETH!F1073</f>
        <v>1495440000</v>
      </c>
      <c r="G1656" s="5">
        <f>+BCH!F926</f>
        <v>336003008</v>
      </c>
      <c r="H1656" s="6">
        <f>+XMR!F1516</f>
        <v>28289200</v>
      </c>
      <c r="I1656" s="6">
        <f>+ZEC!F957</f>
        <v>42486300</v>
      </c>
      <c r="J1656" s="5">
        <f>+EOS!F926</f>
        <v>597379968</v>
      </c>
      <c r="K1656" s="5">
        <f>+DASH!F1612</f>
        <v>239220992</v>
      </c>
      <c r="L1656" s="5">
        <f>+XLM!F1440</f>
        <v>35633800</v>
      </c>
      <c r="N1656" s="6">
        <f t="shared" si="28"/>
        <v>7207081380</v>
      </c>
      <c r="O1656" s="6"/>
    </row>
    <row r="1657" spans="1:15" x14ac:dyDescent="0.25">
      <c r="A1657" s="3">
        <v>43294</v>
      </c>
      <c r="B1657" s="5">
        <f>BTC!F1657</f>
        <v>3805400064</v>
      </c>
      <c r="C1657" s="5">
        <f>+XRP!F1657</f>
        <v>179403008</v>
      </c>
      <c r="D1657" s="5">
        <f>+LTC!F1657</f>
        <v>256038000</v>
      </c>
      <c r="E1657" s="5">
        <f>+ETC!F897</f>
        <v>241580000</v>
      </c>
      <c r="F1657" s="5">
        <f>+ETH!F1074</f>
        <v>1489670016</v>
      </c>
      <c r="G1657" s="5">
        <f>+BCH!F927</f>
        <v>352371008</v>
      </c>
      <c r="H1657" s="6">
        <f>+XMR!F1517</f>
        <v>23792500</v>
      </c>
      <c r="I1657" s="6">
        <f>+ZEC!F958</f>
        <v>87204000</v>
      </c>
      <c r="J1657" s="5">
        <f>+EOS!F927</f>
        <v>586718016</v>
      </c>
      <c r="K1657" s="5">
        <f>+DASH!F1613</f>
        <v>240115008</v>
      </c>
      <c r="L1657" s="5">
        <f>+XLM!F1441</f>
        <v>49954700</v>
      </c>
      <c r="N1657" s="6">
        <f t="shared" si="28"/>
        <v>7312246320</v>
      </c>
      <c r="O1657" s="6"/>
    </row>
    <row r="1658" spans="1:15" x14ac:dyDescent="0.25">
      <c r="A1658" s="4">
        <v>43295</v>
      </c>
      <c r="B1658" s="5">
        <f>BTC!F1658</f>
        <v>2923670016</v>
      </c>
      <c r="C1658" s="5">
        <f>+XRP!F1658</f>
        <v>134840992</v>
      </c>
      <c r="D1658" s="5">
        <f>+LTC!F1658</f>
        <v>197776000</v>
      </c>
      <c r="E1658" s="5">
        <f>+ETC!F898</f>
        <v>156358000</v>
      </c>
      <c r="F1658" s="5">
        <f>+ETH!F1075</f>
        <v>1235820032</v>
      </c>
      <c r="G1658" s="5">
        <f>+BCH!F928</f>
        <v>272856000</v>
      </c>
      <c r="H1658" s="6">
        <f>+XMR!F1518</f>
        <v>20547700</v>
      </c>
      <c r="I1658" s="6">
        <f>+ZEC!F959</f>
        <v>65835000</v>
      </c>
      <c r="J1658" s="5">
        <f>+EOS!F928</f>
        <v>396983008</v>
      </c>
      <c r="K1658" s="5">
        <f>+DASH!F1614</f>
        <v>122131000</v>
      </c>
      <c r="L1658" s="5">
        <f>+XLM!F1442</f>
        <v>43684700</v>
      </c>
      <c r="N1658" s="6">
        <f t="shared" si="28"/>
        <v>5570502448</v>
      </c>
      <c r="O1658" s="6"/>
    </row>
    <row r="1659" spans="1:15" x14ac:dyDescent="0.25">
      <c r="A1659" s="3">
        <v>43296</v>
      </c>
      <c r="B1659" s="5">
        <f>BTC!F1659</f>
        <v>3285459968</v>
      </c>
      <c r="C1659" s="5">
        <f>+XRP!F1659</f>
        <v>152903008</v>
      </c>
      <c r="D1659" s="5">
        <f>+LTC!F1659</f>
        <v>230467008</v>
      </c>
      <c r="E1659" s="5">
        <f>+ETC!F899</f>
        <v>164426000</v>
      </c>
      <c r="F1659" s="5">
        <f>+ETH!F1076</f>
        <v>1350160000</v>
      </c>
      <c r="G1659" s="5">
        <f>+BCH!F929</f>
        <v>322284000</v>
      </c>
      <c r="H1659" s="6">
        <f>+XMR!F1519</f>
        <v>22403800</v>
      </c>
      <c r="I1659" s="6">
        <f>+ZEC!F960</f>
        <v>51919300</v>
      </c>
      <c r="J1659" s="5">
        <f>+EOS!F929</f>
        <v>501440000</v>
      </c>
      <c r="K1659" s="5">
        <f>+DASH!F1615</f>
        <v>144706000</v>
      </c>
      <c r="L1659" s="5">
        <f>+XLM!F1443</f>
        <v>51388000</v>
      </c>
      <c r="N1659" s="6">
        <f t="shared" si="28"/>
        <v>6277557084</v>
      </c>
      <c r="O1659" s="6"/>
    </row>
    <row r="1660" spans="1:15" x14ac:dyDescent="0.25">
      <c r="A1660" s="4">
        <v>43297</v>
      </c>
      <c r="B1660" s="5">
        <f>BTC!F1660</f>
        <v>4725799936</v>
      </c>
      <c r="C1660" s="5">
        <f>+XRP!F1660</f>
        <v>269283008</v>
      </c>
      <c r="D1660" s="5">
        <f>+LTC!F1660</f>
        <v>307904000</v>
      </c>
      <c r="E1660" s="5">
        <f>+ETC!F900</f>
        <v>223788000</v>
      </c>
      <c r="F1660" s="5">
        <f>+ETH!F1077</f>
        <v>1858680064</v>
      </c>
      <c r="G1660" s="5">
        <f>+BCH!F930</f>
        <v>534068000</v>
      </c>
      <c r="H1660" s="6">
        <f>+XMR!F1520</f>
        <v>33018400</v>
      </c>
      <c r="I1660" s="6">
        <f>+ZEC!F961</f>
        <v>64024200</v>
      </c>
      <c r="J1660" s="5">
        <f>+EOS!F930</f>
        <v>716972032</v>
      </c>
      <c r="K1660" s="5">
        <f>+DASH!F1616</f>
        <v>159618000</v>
      </c>
      <c r="L1660" s="5">
        <f>+XLM!F1444</f>
        <v>51377800</v>
      </c>
      <c r="N1660" s="6">
        <f t="shared" si="28"/>
        <v>8944533440</v>
      </c>
      <c r="O1660" s="6"/>
    </row>
    <row r="1661" spans="1:15" x14ac:dyDescent="0.25">
      <c r="A1661" s="3">
        <v>43298</v>
      </c>
      <c r="B1661" s="5">
        <f>BTC!F1661</f>
        <v>5961950208</v>
      </c>
      <c r="C1661" s="5">
        <f>+XRP!F1661</f>
        <v>347700000</v>
      </c>
      <c r="D1661" s="5">
        <f>+LTC!F1661</f>
        <v>341836000</v>
      </c>
      <c r="E1661" s="5">
        <f>+ETC!F901</f>
        <v>266384992</v>
      </c>
      <c r="F1661" s="5">
        <f>+ETH!F1078</f>
        <v>2288100096</v>
      </c>
      <c r="G1661" s="5">
        <f>+BCH!F931</f>
        <v>752280000</v>
      </c>
      <c r="H1661" s="6">
        <f>+XMR!F1521</f>
        <v>40091900</v>
      </c>
      <c r="I1661" s="6">
        <f>+ZEC!F962</f>
        <v>102171000</v>
      </c>
      <c r="J1661" s="5">
        <f>+EOS!F931</f>
        <v>847793984</v>
      </c>
      <c r="K1661" s="5">
        <f>+DASH!F1617</f>
        <v>216190000</v>
      </c>
      <c r="L1661" s="5">
        <f>+XLM!F1445</f>
        <v>60804000</v>
      </c>
      <c r="N1661" s="6">
        <f t="shared" si="28"/>
        <v>11225302180</v>
      </c>
      <c r="O1661" s="6"/>
    </row>
    <row r="1662" spans="1:15" x14ac:dyDescent="0.25">
      <c r="A1662" s="4">
        <v>43299</v>
      </c>
      <c r="B1662" s="5">
        <f>BTC!F1662</f>
        <v>6103410176</v>
      </c>
      <c r="C1662" s="5">
        <f>+XRP!F1662</f>
        <v>367988992</v>
      </c>
      <c r="D1662" s="5">
        <f>+LTC!F1662</f>
        <v>375428992</v>
      </c>
      <c r="E1662" s="5">
        <f>+ETC!F902</f>
        <v>248274000</v>
      </c>
      <c r="F1662" s="5">
        <f>+ETH!F1079</f>
        <v>2371559936</v>
      </c>
      <c r="G1662" s="5">
        <f>+BCH!F932</f>
        <v>720550976</v>
      </c>
      <c r="H1662" s="6">
        <f>+XMR!F1522</f>
        <v>30846300</v>
      </c>
      <c r="I1662" s="6">
        <f>+ZEC!F963</f>
        <v>108763000</v>
      </c>
      <c r="J1662" s="5">
        <f>+EOS!F932</f>
        <v>929459008</v>
      </c>
      <c r="K1662" s="5">
        <f>+DASH!F1618</f>
        <v>251270000</v>
      </c>
      <c r="L1662" s="5">
        <f>+XLM!F1446</f>
        <v>238660000</v>
      </c>
      <c r="N1662" s="6">
        <f t="shared" si="28"/>
        <v>11746211380</v>
      </c>
      <c r="O1662" s="6"/>
    </row>
    <row r="1663" spans="1:15" x14ac:dyDescent="0.25">
      <c r="A1663" s="3">
        <v>43300</v>
      </c>
      <c r="B1663" s="5">
        <f>BTC!F1663</f>
        <v>5111629824</v>
      </c>
      <c r="C1663" s="5">
        <f>+XRP!F1663</f>
        <v>293942016</v>
      </c>
      <c r="D1663" s="5">
        <f>+LTC!F1663</f>
        <v>307785984</v>
      </c>
      <c r="E1663" s="5">
        <f>+ETC!F903</f>
        <v>222698000</v>
      </c>
      <c r="F1663" s="5">
        <f>+ETH!F1080</f>
        <v>2068739968</v>
      </c>
      <c r="G1663" s="5">
        <f>+BCH!F933</f>
        <v>684182976</v>
      </c>
      <c r="H1663" s="6">
        <f>+XMR!F1523</f>
        <v>30172600</v>
      </c>
      <c r="I1663" s="6">
        <f>+ZEC!F964</f>
        <v>101966000</v>
      </c>
      <c r="J1663" s="5">
        <f>+EOS!F933</f>
        <v>852908992</v>
      </c>
      <c r="K1663" s="5">
        <f>+DASH!F1619</f>
        <v>213808992</v>
      </c>
      <c r="L1663" s="5">
        <f>+XLM!F1447</f>
        <v>190768000</v>
      </c>
      <c r="N1663" s="6">
        <f t="shared" si="28"/>
        <v>10078603352</v>
      </c>
      <c r="O1663" s="6"/>
    </row>
    <row r="1664" spans="1:15" x14ac:dyDescent="0.25">
      <c r="A1664" s="4">
        <v>43301</v>
      </c>
      <c r="B1664" s="5">
        <f>BTC!F1664</f>
        <v>4936869888</v>
      </c>
      <c r="C1664" s="5">
        <f>+XRP!F1664</f>
        <v>295403008</v>
      </c>
      <c r="D1664" s="5">
        <f>+LTC!F1664</f>
        <v>287448000</v>
      </c>
      <c r="E1664" s="5">
        <f>+ETC!F904</f>
        <v>233146000</v>
      </c>
      <c r="F1664" s="5">
        <f>+ETH!F1081</f>
        <v>1821350016</v>
      </c>
      <c r="G1664" s="5">
        <f>+BCH!F934</f>
        <v>612099008</v>
      </c>
      <c r="H1664" s="6">
        <f>+XMR!F1524</f>
        <v>37618500</v>
      </c>
      <c r="I1664" s="6">
        <f>+ZEC!F965</f>
        <v>58021000</v>
      </c>
      <c r="J1664" s="5">
        <f>+EOS!F934</f>
        <v>810102976</v>
      </c>
      <c r="K1664" s="5">
        <f>+DASH!F1620</f>
        <v>172104992</v>
      </c>
      <c r="L1664" s="5">
        <f>+XLM!F1448</f>
        <v>132780000</v>
      </c>
      <c r="N1664" s="6">
        <f t="shared" si="28"/>
        <v>9396943388</v>
      </c>
      <c r="O1664" s="6"/>
    </row>
    <row r="1665" spans="1:15" x14ac:dyDescent="0.25">
      <c r="A1665" s="3">
        <v>43302</v>
      </c>
      <c r="B1665" s="5">
        <f>BTC!F1665</f>
        <v>3726609920</v>
      </c>
      <c r="C1665" s="5">
        <f>+XRP!F1665</f>
        <v>180339008</v>
      </c>
      <c r="D1665" s="5">
        <f>+LTC!F1665</f>
        <v>246152992</v>
      </c>
      <c r="E1665" s="5">
        <f>+ETC!F905</f>
        <v>148059008</v>
      </c>
      <c r="F1665" s="5">
        <f>+ETH!F1082</f>
        <v>1504310016</v>
      </c>
      <c r="G1665" s="5">
        <f>+BCH!F935</f>
        <v>513512992</v>
      </c>
      <c r="H1665" s="6">
        <f>+XMR!F1525</f>
        <v>22586300</v>
      </c>
      <c r="I1665" s="6">
        <f>+ZEC!F966</f>
        <v>39662800</v>
      </c>
      <c r="J1665" s="5">
        <f>+EOS!F935</f>
        <v>551660032</v>
      </c>
      <c r="K1665" s="5">
        <f>+DASH!F1621</f>
        <v>137596000</v>
      </c>
      <c r="L1665" s="5">
        <f>+XLM!F1449</f>
        <v>103169000</v>
      </c>
      <c r="N1665" s="6">
        <f t="shared" si="28"/>
        <v>7173658068</v>
      </c>
      <c r="O1665" s="6"/>
    </row>
    <row r="1666" spans="1:15" x14ac:dyDescent="0.25">
      <c r="A1666" s="4">
        <v>43303</v>
      </c>
      <c r="B1666" s="5">
        <f>BTC!F1666</f>
        <v>3695460096</v>
      </c>
      <c r="C1666" s="5">
        <f>+XRP!F1666</f>
        <v>158906000</v>
      </c>
      <c r="D1666" s="5">
        <f>+LTC!F1666</f>
        <v>245916992</v>
      </c>
      <c r="E1666" s="5">
        <f>+ETC!F906</f>
        <v>139591008</v>
      </c>
      <c r="F1666" s="5">
        <f>+ETH!F1083</f>
        <v>1338589952</v>
      </c>
      <c r="G1666" s="5">
        <f>+BCH!F936</f>
        <v>529767008</v>
      </c>
      <c r="H1666" s="6">
        <f>+XMR!F1526</f>
        <v>34691600</v>
      </c>
      <c r="I1666" s="6">
        <f>+ZEC!F967</f>
        <v>46066100</v>
      </c>
      <c r="J1666" s="5">
        <f>+EOS!F936</f>
        <v>497159008</v>
      </c>
      <c r="K1666" s="5">
        <f>+DASH!F1622</f>
        <v>163632992</v>
      </c>
      <c r="L1666" s="5">
        <f>+XLM!F1450</f>
        <v>98754600</v>
      </c>
      <c r="N1666" s="6">
        <f t="shared" si="28"/>
        <v>6948535356</v>
      </c>
      <c r="O1666" s="6"/>
    </row>
    <row r="1667" spans="1:15" x14ac:dyDescent="0.25">
      <c r="A1667" s="3">
        <v>43304</v>
      </c>
      <c r="B1667" s="5">
        <f>BTC!F1667</f>
        <v>5132480000</v>
      </c>
      <c r="C1667" s="5">
        <f>+XRP!F1667</f>
        <v>194542000</v>
      </c>
      <c r="D1667" s="5">
        <f>+LTC!F1667</f>
        <v>296071008</v>
      </c>
      <c r="E1667" s="5">
        <f>+ETC!F907</f>
        <v>170788992</v>
      </c>
      <c r="F1667" s="5">
        <f>+ETH!F1084</f>
        <v>1596999936</v>
      </c>
      <c r="G1667" s="5">
        <f>+BCH!F937</f>
        <v>608630016</v>
      </c>
      <c r="H1667" s="6">
        <f>+XMR!F1527</f>
        <v>54845300</v>
      </c>
      <c r="I1667" s="6">
        <f>+ZEC!F968</f>
        <v>93810304</v>
      </c>
      <c r="J1667" s="5">
        <f>+EOS!F937</f>
        <v>630787008</v>
      </c>
      <c r="K1667" s="5">
        <f>+DASH!F1623</f>
        <v>176091008</v>
      </c>
      <c r="L1667" s="5">
        <f>+XLM!F1451</f>
        <v>91948800</v>
      </c>
      <c r="N1667" s="6">
        <f t="shared" si="28"/>
        <v>9046994372</v>
      </c>
      <c r="O1667" s="6"/>
    </row>
    <row r="1668" spans="1:15" x14ac:dyDescent="0.25">
      <c r="A1668" s="4">
        <v>43305</v>
      </c>
      <c r="B1668" s="5">
        <f>BTC!F1668</f>
        <v>7277689856</v>
      </c>
      <c r="C1668" s="5">
        <f>+XRP!F1668</f>
        <v>319956000</v>
      </c>
      <c r="D1668" s="5">
        <f>+LTC!F1668</f>
        <v>440572992</v>
      </c>
      <c r="E1668" s="5">
        <f>+ETC!F908</f>
        <v>209846000</v>
      </c>
      <c r="F1668" s="5">
        <f>+ETH!F1085</f>
        <v>2287520000</v>
      </c>
      <c r="G1668" s="5">
        <f>+BCH!F938</f>
        <v>905811968</v>
      </c>
      <c r="H1668" s="6">
        <f>+XMR!F1528</f>
        <v>41505800</v>
      </c>
      <c r="I1668" s="6">
        <f>+ZEC!F969</f>
        <v>168768000</v>
      </c>
      <c r="J1668" s="5">
        <f>+EOS!F938</f>
        <v>1007480000</v>
      </c>
      <c r="K1668" s="5">
        <f>+DASH!F1624</f>
        <v>107106000</v>
      </c>
      <c r="L1668" s="5">
        <f>+XLM!F1452</f>
        <v>107505000</v>
      </c>
      <c r="N1668" s="6">
        <f t="shared" si="28"/>
        <v>12873761616</v>
      </c>
      <c r="O1668" s="6"/>
    </row>
    <row r="1669" spans="1:15" x14ac:dyDescent="0.25">
      <c r="A1669" s="3">
        <v>43306</v>
      </c>
      <c r="B1669" s="5">
        <f>BTC!F1669</f>
        <v>5845400064</v>
      </c>
      <c r="C1669" s="5">
        <f>+XRP!F1669</f>
        <v>255872000</v>
      </c>
      <c r="D1669" s="5">
        <f>+LTC!F1669</f>
        <v>310156992</v>
      </c>
      <c r="E1669" s="5">
        <f>+ETC!F909</f>
        <v>165899008</v>
      </c>
      <c r="F1669" s="5">
        <f>+ETH!F1086</f>
        <v>1930780032</v>
      </c>
      <c r="G1669" s="5">
        <f>+BCH!F939</f>
        <v>692334016</v>
      </c>
      <c r="H1669" s="6">
        <f>+XMR!F1529</f>
        <v>32155300</v>
      </c>
      <c r="I1669" s="6">
        <f>+ZEC!F970</f>
        <v>114760000</v>
      </c>
      <c r="J1669" s="5">
        <f>+EOS!F939</f>
        <v>835307008</v>
      </c>
      <c r="K1669" s="5">
        <f>+DASH!F1625</f>
        <v>131916000</v>
      </c>
      <c r="L1669" s="5">
        <f>+XLM!F1453</f>
        <v>180428000</v>
      </c>
      <c r="N1669" s="6">
        <f t="shared" si="28"/>
        <v>10495008420</v>
      </c>
      <c r="O1669" s="6"/>
    </row>
    <row r="1670" spans="1:15" x14ac:dyDescent="0.25">
      <c r="A1670" s="4">
        <v>43307</v>
      </c>
      <c r="B1670" s="5">
        <f>BTC!F1670</f>
        <v>4899089920</v>
      </c>
      <c r="C1670" s="5">
        <f>+XRP!F1670</f>
        <v>199587008</v>
      </c>
      <c r="D1670" s="5">
        <f>+LTC!F1670</f>
        <v>286579008</v>
      </c>
      <c r="E1670" s="5">
        <f>+ETC!F910</f>
        <v>198975008</v>
      </c>
      <c r="F1670" s="5">
        <f>+ETH!F1087</f>
        <v>1621560064</v>
      </c>
      <c r="G1670" s="5">
        <f>+BCH!F940</f>
        <v>597276992</v>
      </c>
      <c r="H1670" s="6">
        <f>+XMR!F1530</f>
        <v>30321500</v>
      </c>
      <c r="I1670" s="6">
        <f>+ZEC!F971</f>
        <v>123371000</v>
      </c>
      <c r="J1670" s="5">
        <f>+EOS!F940</f>
        <v>644028992</v>
      </c>
      <c r="K1670" s="5">
        <f>+DASH!F1626</f>
        <v>130621000</v>
      </c>
      <c r="L1670" s="5">
        <f>+XLM!F1454</f>
        <v>173806000</v>
      </c>
      <c r="N1670" s="6">
        <f t="shared" si="28"/>
        <v>8905216492</v>
      </c>
      <c r="O1670" s="6"/>
    </row>
    <row r="1671" spans="1:15" x14ac:dyDescent="0.25">
      <c r="A1671" s="3">
        <v>43308</v>
      </c>
      <c r="B1671" s="5">
        <f>BTC!F1671</f>
        <v>5195879936</v>
      </c>
      <c r="C1671" s="5">
        <f>+XRP!F1671</f>
        <v>203720992</v>
      </c>
      <c r="D1671" s="5">
        <f>+LTC!F1671</f>
        <v>358798016</v>
      </c>
      <c r="E1671" s="5">
        <f>+ETC!F911</f>
        <v>169216992</v>
      </c>
      <c r="F1671" s="5">
        <f>+ETH!F1088</f>
        <v>1734259968</v>
      </c>
      <c r="G1671" s="5">
        <f>+BCH!F941</f>
        <v>589747968</v>
      </c>
      <c r="H1671" s="6">
        <f>+XMR!F1531</f>
        <v>27555400</v>
      </c>
      <c r="I1671" s="6">
        <f>+ZEC!F972</f>
        <v>118509000</v>
      </c>
      <c r="J1671" s="5">
        <f>+EOS!F941</f>
        <v>694945984</v>
      </c>
      <c r="K1671" s="5">
        <f>+DASH!F1627</f>
        <v>111515000</v>
      </c>
      <c r="L1671" s="5">
        <f>+XLM!F1455</f>
        <v>109249000</v>
      </c>
      <c r="N1671" s="6">
        <f t="shared" si="28"/>
        <v>9313398256</v>
      </c>
      <c r="O1671" s="6"/>
    </row>
    <row r="1672" spans="1:15" x14ac:dyDescent="0.25">
      <c r="A1672" s="4">
        <v>43309</v>
      </c>
      <c r="B1672" s="5">
        <f>BTC!F1672</f>
        <v>3988750080</v>
      </c>
      <c r="C1672" s="5">
        <f>+XRP!F1672</f>
        <v>157346000</v>
      </c>
      <c r="D1672" s="5">
        <f>+LTC!F1672</f>
        <v>279804992</v>
      </c>
      <c r="E1672" s="5">
        <f>+ETC!F912</f>
        <v>139036000</v>
      </c>
      <c r="F1672" s="5">
        <f>+ETH!F1089</f>
        <v>1531890048</v>
      </c>
      <c r="G1672" s="5">
        <f>+BCH!F942</f>
        <v>525351008</v>
      </c>
      <c r="H1672" s="6">
        <f>+XMR!F1532</f>
        <v>23366000</v>
      </c>
      <c r="I1672" s="6">
        <f>+ZEC!F973</f>
        <v>127041000</v>
      </c>
      <c r="J1672" s="5">
        <f>+EOS!F942</f>
        <v>527104000</v>
      </c>
      <c r="K1672" s="5">
        <f>+DASH!F1628</f>
        <v>94602704</v>
      </c>
      <c r="L1672" s="5">
        <f>+XLM!F1456</f>
        <v>72393904</v>
      </c>
      <c r="N1672" s="6">
        <f t="shared" si="28"/>
        <v>7466685736</v>
      </c>
      <c r="O1672" s="6"/>
    </row>
    <row r="1673" spans="1:15" x14ac:dyDescent="0.25">
      <c r="A1673" s="3">
        <v>43310</v>
      </c>
      <c r="B1673" s="5">
        <f>BTC!F1673</f>
        <v>4107190016</v>
      </c>
      <c r="C1673" s="5">
        <f>+XRP!F1673</f>
        <v>191966000</v>
      </c>
      <c r="D1673" s="5">
        <f>+LTC!F1673</f>
        <v>276696000</v>
      </c>
      <c r="E1673" s="5">
        <f>+ETC!F913</f>
        <v>154180000</v>
      </c>
      <c r="F1673" s="5">
        <f>+ETH!F1090</f>
        <v>1631910016</v>
      </c>
      <c r="G1673" s="5">
        <f>+BCH!F943</f>
        <v>565436032</v>
      </c>
      <c r="H1673" s="6">
        <f>+XMR!F1533</f>
        <v>29691600</v>
      </c>
      <c r="I1673" s="6">
        <f>+ZEC!F974</f>
        <v>152800992</v>
      </c>
      <c r="J1673" s="5">
        <f>+EOS!F943</f>
        <v>615336000</v>
      </c>
      <c r="K1673" s="5">
        <f>+DASH!F1629</f>
        <v>64928800</v>
      </c>
      <c r="L1673" s="5">
        <f>+XLM!F1457</f>
        <v>69073696</v>
      </c>
      <c r="N1673" s="6">
        <f t="shared" si="28"/>
        <v>7859209152</v>
      </c>
      <c r="O1673" s="6"/>
    </row>
    <row r="1674" spans="1:15" x14ac:dyDescent="0.25">
      <c r="A1674" s="4">
        <v>43311</v>
      </c>
      <c r="B1674" s="5">
        <f>BTC!F1674</f>
        <v>5551400000</v>
      </c>
      <c r="C1674" s="5">
        <f>+XRP!F1674</f>
        <v>247714000</v>
      </c>
      <c r="D1674" s="5">
        <f>+LTC!F1674</f>
        <v>313998000</v>
      </c>
      <c r="E1674" s="5">
        <f>+ETC!F914</f>
        <v>237202000</v>
      </c>
      <c r="F1674" s="5">
        <f>+ETH!F1091</f>
        <v>2141590000</v>
      </c>
      <c r="G1674" s="5">
        <f>+BCH!F944</f>
        <v>568282000</v>
      </c>
      <c r="H1674" s="6">
        <f>+XMR!F1534</f>
        <v>28947100</v>
      </c>
      <c r="I1674" s="6">
        <f>+ZEC!F975</f>
        <v>157531000</v>
      </c>
      <c r="J1674" s="5">
        <f>+EOS!F944</f>
        <v>849398000</v>
      </c>
      <c r="K1674" s="5">
        <f>+DASH!F1630</f>
        <v>371534000</v>
      </c>
      <c r="L1674" s="5">
        <f>+XLM!F1458</f>
        <v>87990000</v>
      </c>
      <c r="N1674" s="6">
        <f t="shared" si="28"/>
        <v>10555586100</v>
      </c>
      <c r="O1674" s="6"/>
    </row>
    <row r="1675" spans="1:15" x14ac:dyDescent="0.25">
      <c r="A1675" s="3">
        <v>43312</v>
      </c>
      <c r="B1675" s="5">
        <f>BTC!F1675</f>
        <v>5287530000</v>
      </c>
      <c r="C1675" s="5">
        <f>+XRP!F1675</f>
        <v>228767000</v>
      </c>
      <c r="D1675" s="5">
        <f>+LTC!F1675</f>
        <v>319362000</v>
      </c>
      <c r="E1675" s="5">
        <f>+ETC!F915</f>
        <v>184935000</v>
      </c>
      <c r="F1675" s="5">
        <f>+ETH!F1092</f>
        <v>1820680000</v>
      </c>
      <c r="G1675" s="5">
        <f>+BCH!F945</f>
        <v>420759000</v>
      </c>
      <c r="H1675" s="6">
        <f>+XMR!F1535</f>
        <v>31704100</v>
      </c>
      <c r="I1675" s="6">
        <f>+ZEC!F976</f>
        <v>144526000</v>
      </c>
      <c r="J1675" s="5">
        <f>+EOS!F945</f>
        <v>708842000</v>
      </c>
      <c r="K1675" s="5">
        <f>+DASH!F1631</f>
        <v>100782000</v>
      </c>
      <c r="L1675" s="5">
        <f>+XLM!F1459</f>
        <v>90072600</v>
      </c>
      <c r="N1675" s="6">
        <f t="shared" si="28"/>
        <v>9337959700</v>
      </c>
      <c r="O1675" s="6"/>
    </row>
    <row r="1676" spans="1:15" x14ac:dyDescent="0.25">
      <c r="A1676" s="4">
        <v>43313</v>
      </c>
      <c r="B1676" s="5">
        <f>BTC!F1676</f>
        <v>4797620000</v>
      </c>
      <c r="C1676" s="5">
        <f>+XRP!F1676</f>
        <v>323200000</v>
      </c>
      <c r="D1676" s="5">
        <f>+LTC!F1676</f>
        <v>301530000</v>
      </c>
      <c r="E1676" s="5">
        <f>+ETC!F916</f>
        <v>167916000</v>
      </c>
      <c r="F1676" s="5">
        <f>+ETH!F1093</f>
        <v>1888060000</v>
      </c>
      <c r="G1676" s="5">
        <f>+BCH!F946</f>
        <v>499193000</v>
      </c>
      <c r="H1676" s="6">
        <f>+XMR!F1536</f>
        <v>31815200</v>
      </c>
      <c r="I1676" s="6">
        <f>+ZEC!F977</f>
        <v>151024000</v>
      </c>
      <c r="J1676" s="5">
        <f>+EOS!F946</f>
        <v>699077000</v>
      </c>
      <c r="K1676" s="5">
        <f>+DASH!F1632</f>
        <v>94695000</v>
      </c>
      <c r="L1676" s="5">
        <f>+XLM!F1460</f>
        <v>78075400</v>
      </c>
      <c r="N1676" s="6">
        <f t="shared" si="28"/>
        <v>9032205600</v>
      </c>
      <c r="O1676" s="6"/>
    </row>
    <row r="1677" spans="1:15" x14ac:dyDescent="0.25">
      <c r="A1677" s="3">
        <v>43314</v>
      </c>
      <c r="B1677" s="5">
        <f>BTC!F1677</f>
        <v>4214110000</v>
      </c>
      <c r="C1677" s="5">
        <f>+XRP!F1677</f>
        <v>204898000</v>
      </c>
      <c r="D1677" s="5">
        <f>+LTC!F1677</f>
        <v>285466000</v>
      </c>
      <c r="E1677" s="5">
        <f>+ETC!F917</f>
        <v>158264000</v>
      </c>
      <c r="F1677" s="5">
        <f>+ETH!F1094</f>
        <v>1569300000</v>
      </c>
      <c r="G1677" s="5">
        <f>+BCH!F947</f>
        <v>387197000</v>
      </c>
      <c r="H1677" s="6">
        <f>+XMR!F1537</f>
        <v>24394700</v>
      </c>
      <c r="I1677" s="6">
        <f>+ZEC!F978</f>
        <v>122037000</v>
      </c>
      <c r="J1677" s="5">
        <f>+EOS!F947</f>
        <v>559363000</v>
      </c>
      <c r="K1677" s="5">
        <f>+DASH!F1633</f>
        <v>110739000</v>
      </c>
      <c r="L1677" s="5">
        <f>+XLM!F1461</f>
        <v>64773900</v>
      </c>
      <c r="N1677" s="6">
        <f t="shared" si="28"/>
        <v>7700542600</v>
      </c>
      <c r="O1677" s="6"/>
    </row>
    <row r="1678" spans="1:15" x14ac:dyDescent="0.25">
      <c r="A1678" s="4">
        <v>43315</v>
      </c>
      <c r="B1678" s="5">
        <f>BTC!F1678</f>
        <v>4627150000</v>
      </c>
      <c r="C1678" s="5">
        <f>+XRP!F1678</f>
        <v>278870000</v>
      </c>
      <c r="D1678" s="5">
        <f>+LTC!F1678</f>
        <v>298295000</v>
      </c>
      <c r="E1678" s="5">
        <f>+ETC!F918</f>
        <v>266154000</v>
      </c>
      <c r="F1678" s="5">
        <f>+ETH!F1095</f>
        <v>1722340000</v>
      </c>
      <c r="G1678" s="5">
        <f>+BCH!F948</f>
        <v>361851000</v>
      </c>
      <c r="H1678" s="6">
        <f>+XMR!F1538</f>
        <v>22482600</v>
      </c>
      <c r="I1678" s="6">
        <f>+ZEC!F979</f>
        <v>122098000</v>
      </c>
      <c r="J1678" s="5">
        <f>+EOS!F948</f>
        <v>521404000</v>
      </c>
      <c r="K1678" s="5">
        <f>+DASH!F1634</f>
        <v>160182000</v>
      </c>
      <c r="L1678" s="5">
        <f>+XLM!F1462</f>
        <v>78914000</v>
      </c>
      <c r="N1678" s="6">
        <f t="shared" si="28"/>
        <v>8459740600</v>
      </c>
      <c r="O1678" s="6"/>
    </row>
    <row r="1679" spans="1:15" x14ac:dyDescent="0.25">
      <c r="A1679" s="3">
        <v>43316</v>
      </c>
      <c r="B1679" s="5">
        <f>BTC!F1679</f>
        <v>4268390000</v>
      </c>
      <c r="C1679" s="5">
        <f>+XRP!F1679</f>
        <v>185678000</v>
      </c>
      <c r="D1679" s="5">
        <f>+LTC!F1679</f>
        <v>262765000</v>
      </c>
      <c r="E1679" s="5">
        <f>+ETC!F919</f>
        <v>236249000</v>
      </c>
      <c r="F1679" s="5">
        <f>+ETH!F1096</f>
        <v>1466540000</v>
      </c>
      <c r="G1679" s="5">
        <f>+BCH!F949</f>
        <v>327670000</v>
      </c>
      <c r="H1679" s="6">
        <f>+XMR!F1539</f>
        <v>19018600</v>
      </c>
      <c r="I1679" s="6">
        <f>+ZEC!F980</f>
        <v>92356800</v>
      </c>
      <c r="J1679" s="5">
        <f>+EOS!F949</f>
        <v>465467000</v>
      </c>
      <c r="K1679" s="5">
        <f>+DASH!F1635</f>
        <v>167293000</v>
      </c>
      <c r="L1679" s="5">
        <f>+XLM!F1463</f>
        <v>62650500</v>
      </c>
      <c r="N1679" s="6">
        <f t="shared" si="28"/>
        <v>7554077900</v>
      </c>
      <c r="O1679" s="6"/>
    </row>
    <row r="1680" spans="1:15" x14ac:dyDescent="0.25">
      <c r="A1680" s="4">
        <v>43317</v>
      </c>
      <c r="B1680" s="5">
        <f>BTC!F1680</f>
        <v>3679110000</v>
      </c>
      <c r="C1680" s="5">
        <f>+XRP!F1680</f>
        <v>186848000</v>
      </c>
      <c r="D1680" s="5">
        <f>+LTC!F1680</f>
        <v>265627000</v>
      </c>
      <c r="E1680" s="5">
        <f>+ETC!F920</f>
        <v>218174000</v>
      </c>
      <c r="F1680" s="5">
        <f>+ETH!F1097</f>
        <v>1396820000</v>
      </c>
      <c r="G1680" s="5">
        <f>+BCH!F950</f>
        <v>313362000</v>
      </c>
      <c r="H1680" s="6">
        <f>+XMR!F1540</f>
        <v>20136800</v>
      </c>
      <c r="I1680" s="6">
        <f>+ZEC!F981</f>
        <v>93770600</v>
      </c>
      <c r="J1680" s="5">
        <f>+EOS!F950</f>
        <v>481289000</v>
      </c>
      <c r="K1680" s="5">
        <f>+DASH!F1636</f>
        <v>170719000</v>
      </c>
      <c r="L1680" s="5">
        <f>+XLM!F1464</f>
        <v>50833600</v>
      </c>
      <c r="N1680" s="6">
        <f t="shared" si="28"/>
        <v>6876690000</v>
      </c>
      <c r="O1680" s="6"/>
    </row>
    <row r="1681" spans="1:15" x14ac:dyDescent="0.25">
      <c r="A1681" s="3">
        <v>43318</v>
      </c>
      <c r="B1681" s="5">
        <f>BTC!F1681</f>
        <v>3925900000</v>
      </c>
      <c r="C1681" s="5">
        <f>+XRP!F1681</f>
        <v>242075000</v>
      </c>
      <c r="D1681" s="5">
        <f>+LTC!F1681</f>
        <v>265134000</v>
      </c>
      <c r="E1681" s="5">
        <f>+ETC!F921</f>
        <v>347516000</v>
      </c>
      <c r="F1681" s="5">
        <f>+ETH!F1098</f>
        <v>1384880000</v>
      </c>
      <c r="G1681" s="5">
        <f>+BCH!F951</f>
        <v>316406000</v>
      </c>
      <c r="H1681" s="6">
        <f>+XMR!F1541</f>
        <v>21437100</v>
      </c>
      <c r="I1681" s="6">
        <f>+ZEC!F982</f>
        <v>117804000</v>
      </c>
      <c r="J1681" s="5">
        <f>+EOS!F951</f>
        <v>477949000</v>
      </c>
      <c r="K1681" s="5">
        <f>+DASH!F1637</f>
        <v>224131000</v>
      </c>
      <c r="L1681" s="5">
        <f>+XLM!F1465</f>
        <v>52688700</v>
      </c>
      <c r="N1681" s="6">
        <f t="shared" si="28"/>
        <v>7375920800</v>
      </c>
      <c r="O1681" s="6"/>
    </row>
    <row r="1682" spans="1:15" x14ac:dyDescent="0.25">
      <c r="A1682" s="4">
        <v>43319</v>
      </c>
      <c r="B1682" s="5">
        <f>BTC!F1682</f>
        <v>4682800000</v>
      </c>
      <c r="C1682" s="5">
        <f>+XRP!F1682</f>
        <v>244448000</v>
      </c>
      <c r="D1682" s="5">
        <f>+LTC!F1682</f>
        <v>299418000</v>
      </c>
      <c r="E1682" s="5">
        <f>+ETC!F922</f>
        <v>721105000</v>
      </c>
      <c r="F1682" s="5">
        <f>+ETH!F1099</f>
        <v>1828350000</v>
      </c>
      <c r="G1682" s="5">
        <f>+BCH!F952</f>
        <v>378007000</v>
      </c>
      <c r="H1682" s="6">
        <f>+XMR!F1542</f>
        <v>24304400</v>
      </c>
      <c r="I1682" s="6">
        <f>+ZEC!F983</f>
        <v>123897000</v>
      </c>
      <c r="J1682" s="5">
        <f>+EOS!F952</f>
        <v>572786000</v>
      </c>
      <c r="K1682" s="5">
        <f>+DASH!F1638</f>
        <v>170902000</v>
      </c>
      <c r="L1682" s="5">
        <f>+XLM!F1466</f>
        <v>64467600</v>
      </c>
      <c r="N1682" s="6">
        <f t="shared" si="28"/>
        <v>9110485000</v>
      </c>
      <c r="O1682" s="6"/>
    </row>
    <row r="1683" spans="1:15" x14ac:dyDescent="0.25">
      <c r="A1683" s="3">
        <v>43320</v>
      </c>
      <c r="B1683" s="5">
        <f>BTC!F1683</f>
        <v>5064430000</v>
      </c>
      <c r="C1683" s="5">
        <f>+XRP!F1683</f>
        <v>360857000</v>
      </c>
      <c r="D1683" s="5">
        <f>+LTC!F1683</f>
        <v>313187000</v>
      </c>
      <c r="E1683" s="5">
        <f>+ETC!F923</f>
        <v>421786000</v>
      </c>
      <c r="F1683" s="5">
        <f>+ETH!F1100</f>
        <v>2016080000</v>
      </c>
      <c r="G1683" s="5">
        <f>+BCH!F953</f>
        <v>450595000</v>
      </c>
      <c r="H1683" s="6">
        <f>+XMR!F1543</f>
        <v>31289400</v>
      </c>
      <c r="I1683" s="6">
        <f>+ZEC!F984</f>
        <v>112907000</v>
      </c>
      <c r="J1683" s="5">
        <f>+EOS!F953</f>
        <v>885000000</v>
      </c>
      <c r="K1683" s="5">
        <f>+DASH!F1639</f>
        <v>174335000</v>
      </c>
      <c r="L1683" s="5">
        <f>+XLM!F1467</f>
        <v>68469800</v>
      </c>
      <c r="N1683" s="6">
        <f t="shared" si="28"/>
        <v>9898936200</v>
      </c>
      <c r="O1683" s="6"/>
    </row>
    <row r="1684" spans="1:15" x14ac:dyDescent="0.25">
      <c r="A1684" s="4">
        <v>43321</v>
      </c>
      <c r="B1684" s="5">
        <f>BTC!F1684</f>
        <v>4267040000</v>
      </c>
      <c r="C1684" s="5">
        <f>+XRP!F1684</f>
        <v>325775000</v>
      </c>
      <c r="D1684" s="5">
        <f>+LTC!F1684</f>
        <v>270095000</v>
      </c>
      <c r="E1684" s="5">
        <f>+ETC!F924</f>
        <v>281762000</v>
      </c>
      <c r="F1684" s="5">
        <f>+ETH!F1101</f>
        <v>1616610000</v>
      </c>
      <c r="G1684" s="5">
        <f>+BCH!F954</f>
        <v>355208000</v>
      </c>
      <c r="H1684" s="6">
        <f>+XMR!F1544</f>
        <v>24062700</v>
      </c>
      <c r="I1684" s="6">
        <f>+ZEC!F985</f>
        <v>99718400</v>
      </c>
      <c r="J1684" s="5">
        <f>+EOS!F954</f>
        <v>711726000</v>
      </c>
      <c r="K1684" s="5">
        <f>+DASH!F1640</f>
        <v>122426000</v>
      </c>
      <c r="L1684" s="5">
        <f>+XLM!F1468</f>
        <v>75813300</v>
      </c>
      <c r="N1684" s="6">
        <f t="shared" si="28"/>
        <v>8150236400</v>
      </c>
      <c r="O1684" s="6"/>
    </row>
    <row r="1685" spans="1:15" x14ac:dyDescent="0.25">
      <c r="A1685" s="3">
        <v>43322</v>
      </c>
      <c r="B1685" s="5">
        <f>BTC!F1685</f>
        <v>4528680000</v>
      </c>
      <c r="C1685" s="5">
        <f>+XRP!F1685</f>
        <v>249264000</v>
      </c>
      <c r="D1685" s="5">
        <f>+LTC!F1685</f>
        <v>259781000</v>
      </c>
      <c r="E1685" s="5">
        <f>+ETC!F925</f>
        <v>273050000</v>
      </c>
      <c r="F1685" s="5">
        <f>+ETH!F1102</f>
        <v>1699400000</v>
      </c>
      <c r="G1685" s="5">
        <f>+BCH!F955</f>
        <v>345223000</v>
      </c>
      <c r="H1685" s="6">
        <f>+XMR!F1545</f>
        <v>23751500</v>
      </c>
      <c r="I1685" s="6">
        <f>+ZEC!F986</f>
        <v>97636500</v>
      </c>
      <c r="J1685" s="5">
        <f>+EOS!F955</f>
        <v>771704000</v>
      </c>
      <c r="K1685" s="5">
        <f>+DASH!F1641</f>
        <v>110106000</v>
      </c>
      <c r="L1685" s="5">
        <f>+XLM!F1469</f>
        <v>110186000</v>
      </c>
      <c r="N1685" s="6">
        <f t="shared" si="28"/>
        <v>8468782000</v>
      </c>
      <c r="O1685" s="6"/>
    </row>
    <row r="1686" spans="1:15" x14ac:dyDescent="0.25">
      <c r="A1686" s="4">
        <v>43323</v>
      </c>
      <c r="B1686" s="5">
        <f>BTC!F1686</f>
        <v>4047850000</v>
      </c>
      <c r="C1686" s="5">
        <f>+XRP!F1686</f>
        <v>284423000</v>
      </c>
      <c r="D1686" s="5">
        <f>+LTC!F1686</f>
        <v>259948000</v>
      </c>
      <c r="E1686" s="5">
        <f>+ETC!F926</f>
        <v>258674000</v>
      </c>
      <c r="F1686" s="5">
        <f>+ETH!F1103</f>
        <v>1790370000</v>
      </c>
      <c r="G1686" s="5">
        <f>+BCH!F956</f>
        <v>341530000</v>
      </c>
      <c r="H1686" s="6">
        <f>+XMR!F1546</f>
        <v>30488100</v>
      </c>
      <c r="I1686" s="6">
        <f>+ZEC!F987</f>
        <v>92390800</v>
      </c>
      <c r="J1686" s="5">
        <f>+EOS!F956</f>
        <v>651458000</v>
      </c>
      <c r="K1686" s="5">
        <f>+DASH!F1642</f>
        <v>113630000</v>
      </c>
      <c r="L1686" s="5">
        <f>+XLM!F1470</f>
        <v>87523800</v>
      </c>
      <c r="N1686" s="6">
        <f t="shared" si="28"/>
        <v>7958285700</v>
      </c>
      <c r="O1686" s="6"/>
    </row>
    <row r="1687" spans="1:15" x14ac:dyDescent="0.25">
      <c r="A1687" s="3">
        <v>43324</v>
      </c>
      <c r="B1687" s="5">
        <f>BTC!F1687</f>
        <v>5665250000</v>
      </c>
      <c r="C1687" s="5">
        <f>+XRP!F1687</f>
        <v>178827000</v>
      </c>
      <c r="D1687" s="5">
        <f>+LTC!F1687</f>
        <v>276383000</v>
      </c>
      <c r="E1687" s="5">
        <f>+ETC!F927</f>
        <v>197004000</v>
      </c>
      <c r="F1687" s="5">
        <f>+ETH!F1104</f>
        <v>1625420000</v>
      </c>
      <c r="G1687" s="5">
        <f>+BCH!F957</f>
        <v>324257000</v>
      </c>
      <c r="H1687" s="6">
        <f>+XMR!F1547</f>
        <v>18323700</v>
      </c>
      <c r="I1687" s="6">
        <f>+ZEC!F988</f>
        <v>98623700</v>
      </c>
      <c r="J1687" s="5">
        <f>+EOS!F957</f>
        <v>602163000</v>
      </c>
      <c r="K1687" s="5">
        <f>+DASH!F1643</f>
        <v>107311000</v>
      </c>
      <c r="L1687" s="5">
        <f>+XLM!F1471</f>
        <v>69114300</v>
      </c>
      <c r="N1687" s="6">
        <f t="shared" si="28"/>
        <v>9162676700</v>
      </c>
      <c r="O1687" s="6"/>
    </row>
    <row r="1688" spans="1:15" x14ac:dyDescent="0.25">
      <c r="A1688" s="4">
        <v>43325</v>
      </c>
      <c r="B1688" s="5">
        <f>BTC!F1688</f>
        <v>4083980000</v>
      </c>
      <c r="C1688" s="5">
        <f>+XRP!F1688</f>
        <v>235117000</v>
      </c>
      <c r="D1688" s="5">
        <f>+LTC!F1688</f>
        <v>223061000</v>
      </c>
      <c r="E1688" s="5">
        <f>+ETC!F928</f>
        <v>226746000</v>
      </c>
      <c r="F1688" s="5">
        <f>+ETH!F1105</f>
        <v>1751190000</v>
      </c>
      <c r="G1688" s="5">
        <f>+BCH!F958</f>
        <v>379411000</v>
      </c>
      <c r="H1688" s="6">
        <f>+XMR!F1548</f>
        <v>25503900</v>
      </c>
      <c r="I1688" s="6">
        <f>+ZEC!F989</f>
        <v>100641000</v>
      </c>
      <c r="J1688" s="5">
        <f>+EOS!F958</f>
        <v>666517000</v>
      </c>
      <c r="K1688" s="5">
        <f>+DASH!F1644</f>
        <v>129702000</v>
      </c>
      <c r="L1688" s="5">
        <f>+XLM!F1472</f>
        <v>100249000</v>
      </c>
      <c r="N1688" s="6">
        <f t="shared" si="28"/>
        <v>7922117900</v>
      </c>
      <c r="O1688" s="6"/>
    </row>
    <row r="1689" spans="1:15" x14ac:dyDescent="0.25">
      <c r="A1689" s="3">
        <v>43326</v>
      </c>
      <c r="B1689" s="5">
        <f>BTC!F1689</f>
        <v>5301700000</v>
      </c>
      <c r="C1689" s="5">
        <f>+XRP!F1689</f>
        <v>276768000</v>
      </c>
      <c r="D1689" s="5">
        <f>+LTC!F1689</f>
        <v>250440000</v>
      </c>
      <c r="E1689" s="5">
        <f>+ETC!F929</f>
        <v>296484000</v>
      </c>
      <c r="F1689" s="5">
        <f>+ETH!F1106</f>
        <v>2137850000</v>
      </c>
      <c r="G1689" s="5">
        <f>+BCH!F959</f>
        <v>420396000</v>
      </c>
      <c r="H1689" s="6">
        <f>+XMR!F1549</f>
        <v>31742700</v>
      </c>
      <c r="I1689" s="6">
        <f>+ZEC!F990</f>
        <v>110542000</v>
      </c>
      <c r="J1689" s="5">
        <f>+EOS!F959</f>
        <v>588931000</v>
      </c>
      <c r="K1689" s="5">
        <f>+DASH!F1645</f>
        <v>123578000</v>
      </c>
      <c r="L1689" s="5">
        <f>+XLM!F1473</f>
        <v>95074200</v>
      </c>
      <c r="N1689" s="6">
        <f t="shared" si="28"/>
        <v>9633505900</v>
      </c>
      <c r="O1689" s="6"/>
    </row>
    <row r="1690" spans="1:15" x14ac:dyDescent="0.25">
      <c r="A1690" s="4">
        <v>43327</v>
      </c>
      <c r="B1690" s="5">
        <f>BTC!F1690</f>
        <v>4895450000</v>
      </c>
      <c r="C1690" s="5">
        <f>+XRP!F1690</f>
        <v>332432000</v>
      </c>
      <c r="D1690" s="5">
        <f>+LTC!F1690</f>
        <v>282699000</v>
      </c>
      <c r="E1690" s="5">
        <f>+ETC!F930</f>
        <v>303255000</v>
      </c>
      <c r="F1690" s="5">
        <f>+ETH!F1107</f>
        <v>1878150000</v>
      </c>
      <c r="G1690" s="5">
        <f>+BCH!F960</f>
        <v>378019000</v>
      </c>
      <c r="H1690" s="6">
        <f>+XMR!F1550</f>
        <v>23635100</v>
      </c>
      <c r="I1690" s="6">
        <f>+ZEC!F991</f>
        <v>84434000</v>
      </c>
      <c r="J1690" s="5">
        <f>+EOS!F960</f>
        <v>692546000</v>
      </c>
      <c r="K1690" s="5">
        <f>+DASH!F1646</f>
        <v>126689000</v>
      </c>
      <c r="L1690" s="5">
        <f>+XLM!F1474</f>
        <v>98247500</v>
      </c>
      <c r="N1690" s="6">
        <f t="shared" si="28"/>
        <v>9095556600</v>
      </c>
      <c r="O1690" s="6"/>
    </row>
    <row r="1691" spans="1:15" x14ac:dyDescent="0.25">
      <c r="A1691" s="3">
        <v>43328</v>
      </c>
      <c r="B1691" s="5">
        <f>BTC!F1691</f>
        <v>4328420000</v>
      </c>
      <c r="C1691" s="5">
        <f>+XRP!F1691</f>
        <v>238219000</v>
      </c>
      <c r="D1691" s="5">
        <f>+LTC!F1691</f>
        <v>211779000</v>
      </c>
      <c r="E1691" s="5">
        <f>+ETC!F931</f>
        <v>551305000</v>
      </c>
      <c r="F1691" s="5">
        <f>+ETH!F1108</f>
        <v>1552970000</v>
      </c>
      <c r="G1691" s="5">
        <f>+BCH!F961</f>
        <v>402136000</v>
      </c>
      <c r="H1691" s="6">
        <f>+XMR!F1551</f>
        <v>20515800</v>
      </c>
      <c r="I1691" s="6">
        <f>+ZEC!F992</f>
        <v>82493200</v>
      </c>
      <c r="J1691" s="5">
        <f>+EOS!F961</f>
        <v>654120000</v>
      </c>
      <c r="K1691" s="5">
        <f>+DASH!F1647</f>
        <v>104578000</v>
      </c>
      <c r="L1691" s="5">
        <f>+XLM!F1475</f>
        <v>66979600</v>
      </c>
      <c r="N1691" s="6">
        <f t="shared" si="28"/>
        <v>8213515600</v>
      </c>
      <c r="O1691" s="6"/>
    </row>
    <row r="1692" spans="1:15" x14ac:dyDescent="0.25">
      <c r="A1692" s="4">
        <v>43329</v>
      </c>
      <c r="B1692" s="5">
        <f>BTC!F1692</f>
        <v>4992990000</v>
      </c>
      <c r="C1692" s="5">
        <f>+XRP!F1692</f>
        <v>497206000</v>
      </c>
      <c r="D1692" s="5">
        <f>+LTC!F1692</f>
        <v>263383000</v>
      </c>
      <c r="E1692" s="5">
        <f>+ETC!F932</f>
        <v>467499000</v>
      </c>
      <c r="F1692" s="5">
        <f>+ETH!F1109</f>
        <v>1995460000</v>
      </c>
      <c r="G1692" s="5">
        <f>+BCH!F962</f>
        <v>463256000</v>
      </c>
      <c r="H1692" s="6">
        <f>+XMR!F1552</f>
        <v>25798500</v>
      </c>
      <c r="I1692" s="6">
        <f>+ZEC!F993</f>
        <v>90914200</v>
      </c>
      <c r="J1692" s="5">
        <f>+EOS!F962</f>
        <v>1009130000</v>
      </c>
      <c r="K1692" s="5">
        <f>+DASH!F1648</f>
        <v>207021000</v>
      </c>
      <c r="L1692" s="5">
        <f>+XLM!F1476</f>
        <v>85576200</v>
      </c>
      <c r="N1692" s="6">
        <f t="shared" si="28"/>
        <v>10098233900</v>
      </c>
      <c r="O1692" s="6"/>
    </row>
    <row r="1693" spans="1:15" x14ac:dyDescent="0.25">
      <c r="A1693" s="3">
        <v>43330</v>
      </c>
      <c r="B1693" s="5">
        <f>BTC!F1693</f>
        <v>3984520000</v>
      </c>
      <c r="C1693" s="5">
        <f>+XRP!F1693</f>
        <v>434332000</v>
      </c>
      <c r="D1693" s="5">
        <f>+LTC!F1693</f>
        <v>243057000</v>
      </c>
      <c r="E1693" s="5">
        <f>+ETC!F933</f>
        <v>281553000</v>
      </c>
      <c r="F1693" s="5">
        <f>+ETH!F1110</f>
        <v>1764020000</v>
      </c>
      <c r="G1693" s="5">
        <f>+BCH!F963</f>
        <v>413731000</v>
      </c>
      <c r="H1693" s="6">
        <f>+XMR!F1553</f>
        <v>29601700</v>
      </c>
      <c r="I1693" s="6">
        <f>+ZEC!F994</f>
        <v>72459600</v>
      </c>
      <c r="J1693" s="5">
        <f>+EOS!F963</f>
        <v>824713000</v>
      </c>
      <c r="K1693" s="5">
        <f>+DASH!F1649</f>
        <v>166439000</v>
      </c>
      <c r="L1693" s="5">
        <f>+XLM!F1477</f>
        <v>73536300</v>
      </c>
      <c r="N1693" s="6">
        <f t="shared" si="28"/>
        <v>8287962600</v>
      </c>
      <c r="O1693" s="6"/>
    </row>
    <row r="1694" spans="1:15" x14ac:dyDescent="0.25">
      <c r="A1694" s="4">
        <v>43331</v>
      </c>
      <c r="B1694" s="5">
        <f>BTC!F1694</f>
        <v>3311170000</v>
      </c>
      <c r="C1694" s="5">
        <f>+XRP!F1694</f>
        <v>327300000</v>
      </c>
      <c r="D1694" s="5">
        <f>+LTC!F1694</f>
        <v>204484000</v>
      </c>
      <c r="E1694" s="5">
        <f>+ETC!F934</f>
        <v>196340000</v>
      </c>
      <c r="F1694" s="5">
        <f>+ETH!F1111</f>
        <v>1447910000</v>
      </c>
      <c r="G1694" s="5">
        <f>+BCH!F964</f>
        <v>383846000</v>
      </c>
      <c r="H1694" s="6">
        <f>+XMR!F1554</f>
        <v>17273400</v>
      </c>
      <c r="I1694" s="6">
        <f>+ZEC!F995</f>
        <v>93628600</v>
      </c>
      <c r="J1694" s="5">
        <f>+EOS!F964</f>
        <v>659969000</v>
      </c>
      <c r="K1694" s="5">
        <f>+DASH!F1650</f>
        <v>234411000</v>
      </c>
      <c r="L1694" s="5">
        <f>+XLM!F1478</f>
        <v>58941500</v>
      </c>
      <c r="N1694" s="6">
        <f t="shared" ref="N1694:N1757" si="29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5">
        <f>BTC!F1695</f>
        <v>3665100000</v>
      </c>
      <c r="C1695" s="5">
        <f>+XRP!F1695</f>
        <v>311144000</v>
      </c>
      <c r="D1695" s="5">
        <f>+LTC!F1695</f>
        <v>244192000</v>
      </c>
      <c r="E1695" s="5">
        <f>+ETC!F935</f>
        <v>231594000</v>
      </c>
      <c r="F1695" s="5">
        <f>+ETH!F1112</f>
        <v>1413790000</v>
      </c>
      <c r="G1695" s="5">
        <f>+BCH!F965</f>
        <v>374592000</v>
      </c>
      <c r="H1695" s="6">
        <f>+XMR!F1555</f>
        <v>22207700</v>
      </c>
      <c r="I1695" s="6">
        <f>+ZEC!F996</f>
        <v>91939300</v>
      </c>
      <c r="J1695" s="5">
        <f>+EOS!F965</f>
        <v>560766000</v>
      </c>
      <c r="K1695" s="5">
        <f>+DASH!F1651</f>
        <v>120183000</v>
      </c>
      <c r="L1695" s="5">
        <f>+XLM!F1479</f>
        <v>56916000</v>
      </c>
      <c r="N1695" s="6">
        <f t="shared" si="29"/>
        <v>7092424000</v>
      </c>
      <c r="O1695" s="6"/>
    </row>
    <row r="1696" spans="1:15" x14ac:dyDescent="0.25">
      <c r="A1696" s="4">
        <v>43333</v>
      </c>
      <c r="B1696" s="5">
        <f>BTC!F1696</f>
        <v>3377180000</v>
      </c>
      <c r="C1696" s="5">
        <f>+XRP!F1696</f>
        <v>248735000</v>
      </c>
      <c r="D1696" s="5">
        <f>+LTC!F1696</f>
        <v>187486000</v>
      </c>
      <c r="E1696" s="5">
        <f>+ETC!F936</f>
        <v>200951000</v>
      </c>
      <c r="F1696" s="5">
        <f>+ETH!F1113</f>
        <v>1164120000</v>
      </c>
      <c r="G1696" s="5">
        <f>+BCH!F966</f>
        <v>304026000</v>
      </c>
      <c r="H1696" s="6">
        <f>+XMR!F1556</f>
        <v>21602300</v>
      </c>
      <c r="I1696" s="6">
        <f>+ZEC!F997</f>
        <v>71913500</v>
      </c>
      <c r="J1696" s="5">
        <f>+EOS!F966</f>
        <v>412303000</v>
      </c>
      <c r="K1696" s="5">
        <f>+DASH!F1652</f>
        <v>152785000</v>
      </c>
      <c r="L1696" s="5">
        <f>+XLM!F1480</f>
        <v>57619800</v>
      </c>
      <c r="N1696" s="6">
        <f t="shared" si="29"/>
        <v>6198721600</v>
      </c>
      <c r="O1696" s="6"/>
    </row>
    <row r="1697" spans="1:15" x14ac:dyDescent="0.25">
      <c r="A1697" s="3">
        <v>43334</v>
      </c>
      <c r="B1697" s="5">
        <f>BTC!F1697</f>
        <v>4668110000</v>
      </c>
      <c r="C1697" s="5">
        <f>+XRP!F1697</f>
        <v>286845000</v>
      </c>
      <c r="D1697" s="5">
        <f>+LTC!F1697</f>
        <v>228893000</v>
      </c>
      <c r="E1697" s="5">
        <f>+ETC!F937</f>
        <v>251982000</v>
      </c>
      <c r="F1697" s="5">
        <f>+ETH!F1114</f>
        <v>1507660000</v>
      </c>
      <c r="G1697" s="5">
        <f>+BCH!F967</f>
        <v>319315000</v>
      </c>
      <c r="H1697" s="6">
        <f>+XMR!F1557</f>
        <v>21752000</v>
      </c>
      <c r="I1697" s="6">
        <f>+ZEC!F998</f>
        <v>84143200</v>
      </c>
      <c r="J1697" s="5">
        <f>+EOS!F967</f>
        <v>571812000</v>
      </c>
      <c r="K1697" s="5">
        <f>+DASH!F1653</f>
        <v>195766000</v>
      </c>
      <c r="L1697" s="5">
        <f>+XLM!F1481</f>
        <v>57593700</v>
      </c>
      <c r="N1697" s="6">
        <f t="shared" si="29"/>
        <v>8193871900</v>
      </c>
      <c r="O1697" s="6"/>
    </row>
    <row r="1698" spans="1:15" x14ac:dyDescent="0.25">
      <c r="A1698" s="4">
        <v>43335</v>
      </c>
      <c r="B1698" s="5">
        <f>BTC!F1698</f>
        <v>3426180000</v>
      </c>
      <c r="C1698" s="5">
        <f>+XRP!F1698</f>
        <v>217578000</v>
      </c>
      <c r="D1698" s="5">
        <f>+LTC!F1698</f>
        <v>205125000</v>
      </c>
      <c r="E1698" s="5">
        <f>+ETC!F938</f>
        <v>213442000</v>
      </c>
      <c r="F1698" s="5">
        <f>+ETH!F1115</f>
        <v>1271160000</v>
      </c>
      <c r="G1698" s="5">
        <f>+BCH!F968</f>
        <v>282362000</v>
      </c>
      <c r="H1698" s="6">
        <f>+XMR!F1558</f>
        <v>19364700</v>
      </c>
      <c r="I1698" s="6">
        <f>+ZEC!F999</f>
        <v>93644000</v>
      </c>
      <c r="J1698" s="5">
        <f>+EOS!F968</f>
        <v>442313000</v>
      </c>
      <c r="K1698" s="5">
        <f>+DASH!F1654</f>
        <v>183027000</v>
      </c>
      <c r="L1698" s="5">
        <f>+XLM!F1482</f>
        <v>50407300</v>
      </c>
      <c r="N1698" s="6">
        <f t="shared" si="29"/>
        <v>6404603000</v>
      </c>
      <c r="O1698" s="6"/>
    </row>
    <row r="1699" spans="1:15" x14ac:dyDescent="0.25">
      <c r="A1699" s="3">
        <v>43336</v>
      </c>
      <c r="B1699" s="5">
        <f>BTC!F1699</f>
        <v>4097820000</v>
      </c>
      <c r="C1699" s="5">
        <f>+XRP!F1699</f>
        <v>244571000</v>
      </c>
      <c r="D1699" s="5">
        <f>+LTC!F1699</f>
        <v>194676000</v>
      </c>
      <c r="E1699" s="5">
        <f>+ETC!F939</f>
        <v>173345000</v>
      </c>
      <c r="F1699" s="5">
        <f>+ETH!F1116</f>
        <v>1450170000</v>
      </c>
      <c r="G1699" s="5">
        <f>+BCH!F969</f>
        <v>304350000</v>
      </c>
      <c r="H1699" s="6">
        <f>+XMR!F1559</f>
        <v>29263100</v>
      </c>
      <c r="I1699" s="6">
        <f>+ZEC!F1000</f>
        <v>109149000</v>
      </c>
      <c r="J1699" s="5">
        <f>+EOS!F969</f>
        <v>616336000</v>
      </c>
      <c r="K1699" s="5">
        <f>+DASH!F1655</f>
        <v>232796000</v>
      </c>
      <c r="L1699" s="5">
        <f>+XLM!F1483</f>
        <v>46565700</v>
      </c>
      <c r="N1699" s="6">
        <f t="shared" si="29"/>
        <v>7499041800</v>
      </c>
      <c r="O1699" s="6"/>
    </row>
    <row r="1700" spans="1:15" x14ac:dyDescent="0.25">
      <c r="A1700" s="4">
        <v>43337</v>
      </c>
      <c r="B1700" s="5">
        <f>BTC!F1700</f>
        <v>3312600000</v>
      </c>
      <c r="C1700" s="5">
        <f>+XRP!F1700</f>
        <v>167363000</v>
      </c>
      <c r="D1700" s="5">
        <f>+LTC!F1700</f>
        <v>187571000</v>
      </c>
      <c r="E1700" s="5">
        <f>+ETC!F940</f>
        <v>149757000</v>
      </c>
      <c r="F1700" s="5">
        <f>+ETH!F1117</f>
        <v>1208360000</v>
      </c>
      <c r="G1700" s="5">
        <f>+BCH!F970</f>
        <v>272027000</v>
      </c>
      <c r="H1700" s="6">
        <f>+XMR!F1560</f>
        <v>17631600</v>
      </c>
      <c r="I1700" s="6">
        <f>+ZEC!F1001</f>
        <v>95632300</v>
      </c>
      <c r="J1700" s="5">
        <f>+EOS!F970</f>
        <v>356801000</v>
      </c>
      <c r="K1700" s="5">
        <f>+DASH!F1656</f>
        <v>275311000</v>
      </c>
      <c r="L1700" s="5">
        <f>+XLM!F1484</f>
        <v>37623300</v>
      </c>
      <c r="N1700" s="6">
        <f t="shared" si="29"/>
        <v>6080677200</v>
      </c>
      <c r="O1700" s="6"/>
    </row>
    <row r="1701" spans="1:15" x14ac:dyDescent="0.25">
      <c r="A1701" s="3">
        <v>43338</v>
      </c>
      <c r="B1701" s="5">
        <f>BTC!F1701</f>
        <v>3295500000</v>
      </c>
      <c r="C1701" s="5">
        <f>+XRP!F1701</f>
        <v>168718000</v>
      </c>
      <c r="D1701" s="5">
        <f>+LTC!F1701</f>
        <v>206572000</v>
      </c>
      <c r="E1701" s="5">
        <f>+ETC!F941</f>
        <v>203880000</v>
      </c>
      <c r="F1701" s="5">
        <f>+ETH!F1118</f>
        <v>1206650000</v>
      </c>
      <c r="G1701" s="5">
        <f>+BCH!F971</f>
        <v>257257000</v>
      </c>
      <c r="H1701" s="6">
        <f>+XMR!F1561</f>
        <v>46481300</v>
      </c>
      <c r="I1701" s="6">
        <f>+ZEC!F1002</f>
        <v>124786000</v>
      </c>
      <c r="J1701" s="5">
        <f>+EOS!F971</f>
        <v>361901000</v>
      </c>
      <c r="K1701" s="5">
        <f>+DASH!F1657</f>
        <v>166603000</v>
      </c>
      <c r="L1701" s="5">
        <f>+XLM!F1485</f>
        <v>41019000</v>
      </c>
      <c r="N1701" s="6">
        <f t="shared" si="29"/>
        <v>6079367300</v>
      </c>
      <c r="O1701" s="6"/>
    </row>
    <row r="1702" spans="1:15" x14ac:dyDescent="0.25">
      <c r="A1702" s="4">
        <v>43339</v>
      </c>
      <c r="B1702" s="5">
        <f>BTC!F1702</f>
        <v>4019000000</v>
      </c>
      <c r="C1702" s="5">
        <f>+XRP!F1702</f>
        <v>227284000</v>
      </c>
      <c r="D1702" s="5">
        <f>+LTC!F1702</f>
        <v>228072000</v>
      </c>
      <c r="E1702" s="5">
        <f>+ETC!F942</f>
        <v>191951000</v>
      </c>
      <c r="F1702" s="5">
        <f>+ETH!F1119</f>
        <v>1406790000</v>
      </c>
      <c r="G1702" s="5">
        <f>+BCH!F972</f>
        <v>305426000</v>
      </c>
      <c r="H1702" s="6">
        <f>+XMR!F1562</f>
        <v>28849600</v>
      </c>
      <c r="I1702" s="6">
        <f>+ZEC!F1003</f>
        <v>137472000</v>
      </c>
      <c r="J1702" s="5">
        <f>+EOS!F972</f>
        <v>552155000</v>
      </c>
      <c r="K1702" s="5">
        <f>+DASH!F1658</f>
        <v>355782000</v>
      </c>
      <c r="L1702" s="5">
        <f>+XLM!F1486</f>
        <v>50597200</v>
      </c>
      <c r="N1702" s="6">
        <f t="shared" si="29"/>
        <v>7503378800</v>
      </c>
      <c r="O1702" s="6"/>
    </row>
    <row r="1703" spans="1:15" x14ac:dyDescent="0.25">
      <c r="A1703" s="3">
        <v>43340</v>
      </c>
      <c r="B1703" s="5">
        <f>BTC!F1703</f>
        <v>4659940000</v>
      </c>
      <c r="C1703" s="5">
        <f>+XRP!F1703</f>
        <v>329550000</v>
      </c>
      <c r="D1703" s="5">
        <f>+LTC!F1703</f>
        <v>246764000</v>
      </c>
      <c r="E1703" s="5">
        <f>+ETC!F943</f>
        <v>218125000</v>
      </c>
      <c r="F1703" s="5">
        <f>+ETH!F1120</f>
        <v>1513350000</v>
      </c>
      <c r="G1703" s="5">
        <f>+BCH!F973</f>
        <v>429636000</v>
      </c>
      <c r="H1703" s="6">
        <f>+XMR!F1563</f>
        <v>22513800</v>
      </c>
      <c r="I1703" s="6">
        <f>+ZEC!F1004</f>
        <v>102112000</v>
      </c>
      <c r="J1703" s="5">
        <f>+EOS!F973</f>
        <v>622686000</v>
      </c>
      <c r="K1703" s="5">
        <f>+DASH!F1659</f>
        <v>305053000</v>
      </c>
      <c r="L1703" s="5">
        <f>+XLM!F1487</f>
        <v>66510100</v>
      </c>
      <c r="N1703" s="6">
        <f t="shared" si="29"/>
        <v>8516239900</v>
      </c>
      <c r="O1703" s="6"/>
    </row>
    <row r="1704" spans="1:15" x14ac:dyDescent="0.25">
      <c r="A1704" s="4">
        <v>43341</v>
      </c>
      <c r="B1704" s="5">
        <f>BTC!F1704</f>
        <v>4145880000</v>
      </c>
      <c r="C1704" s="5">
        <f>+XRP!F1704</f>
        <v>275908000</v>
      </c>
      <c r="D1704" s="5">
        <f>+LTC!F1704</f>
        <v>220637000</v>
      </c>
      <c r="E1704" s="5">
        <f>+ETC!F944</f>
        <v>187637000</v>
      </c>
      <c r="F1704" s="5">
        <f>+ETH!F1121</f>
        <v>1474460000</v>
      </c>
      <c r="G1704" s="5">
        <f>+BCH!F974</f>
        <v>299414000</v>
      </c>
      <c r="H1704" s="6">
        <f>+XMR!F1564</f>
        <v>19745900</v>
      </c>
      <c r="I1704" s="6">
        <f>+ZEC!F1005</f>
        <v>85594300</v>
      </c>
      <c r="J1704" s="5">
        <f>+EOS!F974</f>
        <v>955876000</v>
      </c>
      <c r="K1704" s="5">
        <f>+DASH!F1660</f>
        <v>177095000</v>
      </c>
      <c r="L1704" s="5">
        <f>+XLM!F1488</f>
        <v>59888100</v>
      </c>
      <c r="N1704" s="6">
        <f t="shared" si="29"/>
        <v>7902135300</v>
      </c>
      <c r="O1704" s="6"/>
    </row>
    <row r="1705" spans="1:15" x14ac:dyDescent="0.25">
      <c r="A1705" s="3">
        <v>43342</v>
      </c>
      <c r="B1705" s="5">
        <f>BTC!F1705</f>
        <v>4463250000</v>
      </c>
      <c r="C1705" s="5">
        <f>+XRP!F1705</f>
        <v>263925000</v>
      </c>
      <c r="D1705" s="5">
        <f>+LTC!F1705</f>
        <v>219094000</v>
      </c>
      <c r="E1705" s="5">
        <f>+ETC!F945</f>
        <v>168594000</v>
      </c>
      <c r="F1705" s="5">
        <f>+ETH!F1122</f>
        <v>1513100000</v>
      </c>
      <c r="G1705" s="5">
        <f>+BCH!F975</f>
        <v>337841000</v>
      </c>
      <c r="H1705" s="6">
        <f>+XMR!F1565</f>
        <v>35257200</v>
      </c>
      <c r="I1705" s="6">
        <f>+ZEC!F1006</f>
        <v>114991000</v>
      </c>
      <c r="J1705" s="5">
        <f>+EOS!F975</f>
        <v>744458000</v>
      </c>
      <c r="K1705" s="5">
        <f>+DASH!F1661</f>
        <v>299466000</v>
      </c>
      <c r="L1705" s="5">
        <f>+XLM!F1489</f>
        <v>52981700</v>
      </c>
      <c r="N1705" s="6">
        <f t="shared" si="29"/>
        <v>8212957900</v>
      </c>
      <c r="O1705" s="6"/>
    </row>
    <row r="1706" spans="1:15" x14ac:dyDescent="0.25">
      <c r="A1706" s="4">
        <v>43343</v>
      </c>
      <c r="B1706" s="5">
        <f>BTC!F1706</f>
        <v>4495650000</v>
      </c>
      <c r="C1706" s="5">
        <f>+XRP!F1706</f>
        <v>219139000</v>
      </c>
      <c r="D1706" s="5">
        <f>+LTC!F1706</f>
        <v>265252000</v>
      </c>
      <c r="E1706" s="5">
        <f>+ETC!F946</f>
        <v>190517000</v>
      </c>
      <c r="F1706" s="5">
        <f>+ETH!F1123</f>
        <v>1411910000</v>
      </c>
      <c r="G1706" s="5">
        <f>+BCH!F976</f>
        <v>307222000</v>
      </c>
      <c r="H1706" s="6">
        <f>+XMR!F1566</f>
        <v>57364500</v>
      </c>
      <c r="I1706" s="6">
        <f>+ZEC!F1007</f>
        <v>115392000</v>
      </c>
      <c r="J1706" s="5">
        <f>+EOS!F976</f>
        <v>899621000</v>
      </c>
      <c r="K1706" s="5">
        <f>+DASH!F1662</f>
        <v>315329000</v>
      </c>
      <c r="L1706" s="5">
        <f>+XLM!F1490</f>
        <v>49383600</v>
      </c>
      <c r="N1706" s="6">
        <f t="shared" si="29"/>
        <v>8326780100</v>
      </c>
      <c r="O1706" s="6"/>
    </row>
    <row r="1707" spans="1:15" x14ac:dyDescent="0.25">
      <c r="A1707" s="3">
        <v>43344</v>
      </c>
      <c r="B1707" s="5">
        <f>BTC!F1707</f>
        <v>4116050000</v>
      </c>
      <c r="C1707" s="5">
        <f>+XRP!F1707</f>
        <v>257267000</v>
      </c>
      <c r="D1707" s="5">
        <f>+LTC!F1707</f>
        <v>306586000</v>
      </c>
      <c r="E1707" s="5">
        <f>+ETC!F947</f>
        <v>182146000</v>
      </c>
      <c r="F1707" s="5">
        <f>+ETH!F1124</f>
        <v>1546630000</v>
      </c>
      <c r="G1707" s="5">
        <f>+BCH!F977</f>
        <v>490619000</v>
      </c>
      <c r="H1707" s="6">
        <f>+XMR!F1567</f>
        <v>52810000</v>
      </c>
      <c r="I1707" s="6">
        <f>+ZEC!F1008</f>
        <v>144187000</v>
      </c>
      <c r="J1707" s="5">
        <f>+EOS!F977</f>
        <v>746530000</v>
      </c>
      <c r="K1707" s="5">
        <f>+DASH!F1663</f>
        <v>234140000</v>
      </c>
      <c r="L1707" s="5">
        <f>+XLM!F1491</f>
        <v>57559200</v>
      </c>
      <c r="N1707" s="6">
        <f t="shared" si="29"/>
        <v>8134524200</v>
      </c>
      <c r="O1707" s="6"/>
    </row>
    <row r="1708" spans="1:15" x14ac:dyDescent="0.25">
      <c r="A1708" s="4">
        <v>43345</v>
      </c>
      <c r="B1708" s="5">
        <f>BTC!F1708</f>
        <v>4329540000</v>
      </c>
      <c r="C1708" s="5">
        <f>+XRP!F1708</f>
        <v>240907000</v>
      </c>
      <c r="D1708" s="5">
        <f>+LTC!F1708</f>
        <v>265104000</v>
      </c>
      <c r="E1708" s="5">
        <f>+ETC!F948</f>
        <v>153472000</v>
      </c>
      <c r="F1708" s="5">
        <f>+ETH!F1125</f>
        <v>1321050000</v>
      </c>
      <c r="G1708" s="5">
        <f>+BCH!F978</f>
        <v>570200000</v>
      </c>
      <c r="H1708" s="6">
        <f>+XMR!F1568</f>
        <v>35711900</v>
      </c>
      <c r="I1708" s="6">
        <f>+ZEC!F1009</f>
        <v>119554000</v>
      </c>
      <c r="J1708" s="5">
        <f>+EOS!F978</f>
        <v>903575000</v>
      </c>
      <c r="K1708" s="5">
        <f>+DASH!F1664</f>
        <v>246093000</v>
      </c>
      <c r="L1708" s="5">
        <f>+XLM!F1492</f>
        <v>44368300</v>
      </c>
      <c r="N1708" s="6">
        <f t="shared" si="29"/>
        <v>8229575200</v>
      </c>
      <c r="O1708" s="6"/>
    </row>
    <row r="1709" spans="1:15" x14ac:dyDescent="0.25">
      <c r="A1709" s="3">
        <v>43346</v>
      </c>
      <c r="B1709" s="5">
        <f>BTC!F1709</f>
        <v>4087760000</v>
      </c>
      <c r="C1709" s="5">
        <f>+XRP!F1709</f>
        <v>201147000</v>
      </c>
      <c r="D1709" s="5">
        <f>+LTC!F1709</f>
        <v>235034000</v>
      </c>
      <c r="E1709" s="5">
        <f>+ETC!F949</f>
        <v>285040000</v>
      </c>
      <c r="F1709" s="5">
        <f>+ETH!F1126</f>
        <v>1394490000</v>
      </c>
      <c r="G1709" s="5">
        <f>+BCH!F979</f>
        <v>397157000</v>
      </c>
      <c r="H1709" s="6">
        <f>+XMR!F1569</f>
        <v>53805800</v>
      </c>
      <c r="I1709" s="6">
        <f>+ZEC!F1010</f>
        <v>108822000</v>
      </c>
      <c r="J1709" s="5">
        <f>+EOS!F979</f>
        <v>720704000</v>
      </c>
      <c r="K1709" s="5">
        <f>+DASH!F1665</f>
        <v>177073000</v>
      </c>
      <c r="L1709" s="5">
        <f>+XLM!F1493</f>
        <v>47867700</v>
      </c>
      <c r="N1709" s="6">
        <f t="shared" si="29"/>
        <v>7708900500</v>
      </c>
      <c r="O1709" s="6"/>
    </row>
    <row r="1710" spans="1:15" x14ac:dyDescent="0.25">
      <c r="A1710" s="4">
        <v>43347</v>
      </c>
      <c r="B1710" s="5">
        <f>BTC!F1710</f>
        <v>4273640000</v>
      </c>
      <c r="C1710" s="5">
        <f>+XRP!F1710</f>
        <v>241419000</v>
      </c>
      <c r="D1710" s="5">
        <f>+LTC!F1710</f>
        <v>308206000</v>
      </c>
      <c r="E1710" s="5">
        <f>+ETC!F950</f>
        <v>185368000</v>
      </c>
      <c r="F1710" s="5">
        <f>+ETH!F1127</f>
        <v>1554870000</v>
      </c>
      <c r="G1710" s="5">
        <f>+BCH!F980</f>
        <v>386332000</v>
      </c>
      <c r="H1710" s="6">
        <f>+XMR!F1570</f>
        <v>52929600</v>
      </c>
      <c r="I1710" s="6">
        <f>+ZEC!F1011</f>
        <v>116901000</v>
      </c>
      <c r="J1710" s="5">
        <f>+EOS!F980</f>
        <v>765275000</v>
      </c>
      <c r="K1710" s="5">
        <f>+DASH!F1666</f>
        <v>160185000</v>
      </c>
      <c r="L1710" s="5">
        <f>+XLM!F1494</f>
        <v>52972600</v>
      </c>
      <c r="N1710" s="6">
        <f t="shared" si="29"/>
        <v>8098098200</v>
      </c>
      <c r="O1710" s="6"/>
    </row>
    <row r="1711" spans="1:15" x14ac:dyDescent="0.25">
      <c r="A1711" s="3">
        <v>43348</v>
      </c>
      <c r="B1711" s="5">
        <f>BTC!F1711</f>
        <v>5800460000</v>
      </c>
      <c r="C1711" s="5">
        <f>+XRP!F1711</f>
        <v>344488000</v>
      </c>
      <c r="D1711" s="5">
        <f>+LTC!F1711</f>
        <v>409226000</v>
      </c>
      <c r="E1711" s="5">
        <f>+ETC!F951</f>
        <v>237372000</v>
      </c>
      <c r="F1711" s="5">
        <f>+ETH!F1128</f>
        <v>2390390000</v>
      </c>
      <c r="G1711" s="5">
        <f>+BCH!F981</f>
        <v>520184000</v>
      </c>
      <c r="H1711" s="6">
        <f>+XMR!F1571</f>
        <v>54877800</v>
      </c>
      <c r="I1711" s="6">
        <f>+ZEC!F1012</f>
        <v>136070000</v>
      </c>
      <c r="J1711" s="5">
        <f>+EOS!F981</f>
        <v>1009270000</v>
      </c>
      <c r="K1711" s="5">
        <f>+DASH!F1667</f>
        <v>186626000</v>
      </c>
      <c r="L1711" s="5">
        <f>+XLM!F1495</f>
        <v>69435700</v>
      </c>
      <c r="N1711" s="6">
        <f t="shared" si="29"/>
        <v>11158399500</v>
      </c>
      <c r="O1711" s="6"/>
    </row>
    <row r="1712" spans="1:15" x14ac:dyDescent="0.25">
      <c r="A1712" s="4">
        <v>43349</v>
      </c>
      <c r="B1712" s="5">
        <f>BTC!F1712</f>
        <v>5523470000</v>
      </c>
      <c r="C1712" s="5">
        <f>+XRP!F1712</f>
        <v>329763000</v>
      </c>
      <c r="D1712" s="5">
        <f>+LTC!F1712</f>
        <v>351270000</v>
      </c>
      <c r="E1712" s="5">
        <f>+ETC!F952</f>
        <v>222766000</v>
      </c>
      <c r="F1712" s="5">
        <f>+ETH!F1129</f>
        <v>2097310000</v>
      </c>
      <c r="G1712" s="5">
        <f>+BCH!F982</f>
        <v>441732000</v>
      </c>
      <c r="H1712" s="6">
        <f>+XMR!F1572</f>
        <v>47806200</v>
      </c>
      <c r="I1712" s="6">
        <f>+ZEC!F1013</f>
        <v>108919000</v>
      </c>
      <c r="J1712" s="5">
        <f>+EOS!F982</f>
        <v>844070000</v>
      </c>
      <c r="K1712" s="5">
        <f>+DASH!F1668</f>
        <v>198834000</v>
      </c>
      <c r="L1712" s="5">
        <f>+XLM!F1496</f>
        <v>71466100</v>
      </c>
      <c r="N1712" s="6">
        <f t="shared" si="29"/>
        <v>10237406300</v>
      </c>
      <c r="O1712" s="6"/>
    </row>
    <row r="1713" spans="1:15" x14ac:dyDescent="0.25">
      <c r="A1713" s="3">
        <v>43350</v>
      </c>
      <c r="B1713" s="5">
        <f>BTC!F1713</f>
        <v>4264680000</v>
      </c>
      <c r="C1713" s="5">
        <f>+XRP!F1713</f>
        <v>213961000</v>
      </c>
      <c r="D1713" s="5">
        <f>+LTC!F1713</f>
        <v>229626000</v>
      </c>
      <c r="E1713" s="5">
        <f>+ETC!F953</f>
        <v>179172000</v>
      </c>
      <c r="F1713" s="5">
        <f>+ETH!F1130</f>
        <v>1678260000</v>
      </c>
      <c r="G1713" s="5">
        <f>+BCH!F983</f>
        <v>368854000</v>
      </c>
      <c r="H1713" s="6">
        <f>+XMR!F1573</f>
        <v>34706300</v>
      </c>
      <c r="I1713" s="6">
        <f>+ZEC!F1014</f>
        <v>93275100</v>
      </c>
      <c r="J1713" s="5">
        <f>+EOS!F983</f>
        <v>651853000</v>
      </c>
      <c r="K1713" s="5">
        <f>+DASH!F1669</f>
        <v>247866000</v>
      </c>
      <c r="L1713" s="5">
        <f>+XLM!F1497</f>
        <v>60828100</v>
      </c>
      <c r="N1713" s="6">
        <f t="shared" si="29"/>
        <v>8023081500</v>
      </c>
      <c r="O1713" s="6"/>
    </row>
    <row r="1714" spans="1:15" x14ac:dyDescent="0.25">
      <c r="A1714" s="4">
        <v>43351</v>
      </c>
      <c r="B1714" s="5">
        <f>BTC!F1714</f>
        <v>3835060000</v>
      </c>
      <c r="C1714" s="5">
        <f>+XRP!F1714</f>
        <v>169208000</v>
      </c>
      <c r="D1714" s="5">
        <f>+LTC!F1714</f>
        <v>223684000</v>
      </c>
      <c r="E1714" s="5">
        <f>+ETC!F954</f>
        <v>168330000</v>
      </c>
      <c r="F1714" s="5">
        <f>+ETH!F1131</f>
        <v>1517200000</v>
      </c>
      <c r="G1714" s="5">
        <f>+BCH!F984</f>
        <v>311599000</v>
      </c>
      <c r="H1714" s="6">
        <f>+XMR!F1574</f>
        <v>29966300</v>
      </c>
      <c r="I1714" s="6">
        <f>+ZEC!F1015</f>
        <v>87398300</v>
      </c>
      <c r="J1714" s="5">
        <f>+EOS!F984</f>
        <v>531005000</v>
      </c>
      <c r="K1714" s="5">
        <f>+DASH!F1670</f>
        <v>270179000</v>
      </c>
      <c r="L1714" s="5">
        <f>+XLM!F1498</f>
        <v>52306100</v>
      </c>
      <c r="N1714" s="6">
        <f t="shared" si="29"/>
        <v>7195935700</v>
      </c>
      <c r="O1714" s="6"/>
    </row>
    <row r="1715" spans="1:15" x14ac:dyDescent="0.25">
      <c r="A1715" s="3">
        <v>43352</v>
      </c>
      <c r="B1715" s="5">
        <f>BTC!F1715</f>
        <v>3671890000</v>
      </c>
      <c r="C1715" s="5">
        <f>+XRP!F1715</f>
        <v>168991000</v>
      </c>
      <c r="D1715" s="5">
        <f>+LTC!F1715</f>
        <v>253320000</v>
      </c>
      <c r="E1715" s="5">
        <f>+ETC!F955</f>
        <v>177693000</v>
      </c>
      <c r="F1715" s="5">
        <f>+ETH!F1132</f>
        <v>1585980000</v>
      </c>
      <c r="G1715" s="5">
        <f>+BCH!F985</f>
        <v>286768000</v>
      </c>
      <c r="H1715" s="6">
        <f>+XMR!F1575</f>
        <v>38884300</v>
      </c>
      <c r="I1715" s="6">
        <f>+ZEC!F1016</f>
        <v>95415600</v>
      </c>
      <c r="J1715" s="5">
        <f>+EOS!F985</f>
        <v>621964000</v>
      </c>
      <c r="K1715" s="5">
        <f>+DASH!F1671</f>
        <v>239540000</v>
      </c>
      <c r="L1715" s="5">
        <f>+XLM!F1499</f>
        <v>54678800</v>
      </c>
      <c r="N1715" s="6">
        <f t="shared" si="29"/>
        <v>7195124700</v>
      </c>
      <c r="O1715" s="6"/>
    </row>
    <row r="1716" spans="1:15" x14ac:dyDescent="0.25">
      <c r="A1716" s="4">
        <v>43353</v>
      </c>
      <c r="B1716" s="5">
        <f>BTC!F1716</f>
        <v>3714100000</v>
      </c>
      <c r="C1716" s="5">
        <f>+XRP!F1716</f>
        <v>204958000</v>
      </c>
      <c r="D1716" s="5">
        <f>+LTC!F1716</f>
        <v>251240000</v>
      </c>
      <c r="E1716" s="5">
        <f>+ETC!F956</f>
        <v>169260000</v>
      </c>
      <c r="F1716" s="5">
        <f>+ETH!F1133</f>
        <v>1502960000</v>
      </c>
      <c r="G1716" s="5">
        <f>+BCH!F986</f>
        <v>300172000</v>
      </c>
      <c r="H1716" s="6">
        <f>+XMR!F1576</f>
        <v>33801900</v>
      </c>
      <c r="I1716" s="6">
        <f>+ZEC!F1017</f>
        <v>95923500</v>
      </c>
      <c r="J1716" s="5">
        <f>+EOS!F986</f>
        <v>536130000</v>
      </c>
      <c r="K1716" s="5">
        <f>+DASH!F1672</f>
        <v>197999000</v>
      </c>
      <c r="L1716" s="5">
        <f>+XLM!F1500</f>
        <v>51759700</v>
      </c>
      <c r="N1716" s="6">
        <f t="shared" si="29"/>
        <v>7058304100</v>
      </c>
      <c r="O1716" s="6"/>
    </row>
    <row r="1717" spans="1:15" x14ac:dyDescent="0.25">
      <c r="A1717" s="3">
        <v>43354</v>
      </c>
      <c r="B1717" s="5">
        <f>BTC!F1717</f>
        <v>3849910000</v>
      </c>
      <c r="C1717" s="5">
        <f>+XRP!F1717</f>
        <v>200330000</v>
      </c>
      <c r="D1717" s="5">
        <f>+LTC!F1717</f>
        <v>272379000</v>
      </c>
      <c r="E1717" s="5">
        <f>+ETC!F957</f>
        <v>182031000</v>
      </c>
      <c r="F1717" s="5">
        <f>+ETH!F1134</f>
        <v>1568900000</v>
      </c>
      <c r="G1717" s="5">
        <f>+BCH!F987</f>
        <v>355090000</v>
      </c>
      <c r="H1717" s="6">
        <f>+XMR!F1577</f>
        <v>32241000</v>
      </c>
      <c r="I1717" s="6">
        <f>+ZEC!F1018</f>
        <v>92611300</v>
      </c>
      <c r="J1717" s="5">
        <f>+EOS!F987</f>
        <v>582087000</v>
      </c>
      <c r="K1717" s="5">
        <f>+DASH!F1673</f>
        <v>144562000</v>
      </c>
      <c r="L1717" s="5">
        <f>+XLM!F1501</f>
        <v>77490400</v>
      </c>
      <c r="N1717" s="6">
        <f t="shared" si="29"/>
        <v>7357631700</v>
      </c>
      <c r="O1717" s="6"/>
    </row>
    <row r="1718" spans="1:15" x14ac:dyDescent="0.25">
      <c r="A1718" s="4">
        <v>43355</v>
      </c>
      <c r="B1718" s="5">
        <f>BTC!F1718</f>
        <v>4064230000</v>
      </c>
      <c r="C1718" s="5">
        <f>+XRP!F1718</f>
        <v>298449000</v>
      </c>
      <c r="D1718" s="5">
        <f>+LTC!F1718</f>
        <v>290357000</v>
      </c>
      <c r="E1718" s="5">
        <f>+ETC!F958</f>
        <v>195188000</v>
      </c>
      <c r="F1718" s="5">
        <f>+ETH!F1135</f>
        <v>1874850000</v>
      </c>
      <c r="G1718" s="5">
        <f>+BCH!F988</f>
        <v>319094000</v>
      </c>
      <c r="H1718" s="6">
        <f>+XMR!F1578</f>
        <v>37938300</v>
      </c>
      <c r="I1718" s="6">
        <f>+ZEC!F1019</f>
        <v>96953500</v>
      </c>
      <c r="J1718" s="5">
        <f>+EOS!F988</f>
        <v>707279000</v>
      </c>
      <c r="K1718" s="5">
        <f>+DASH!F1674</f>
        <v>231141000</v>
      </c>
      <c r="L1718" s="5">
        <f>+XLM!F1502</f>
        <v>81499500</v>
      </c>
      <c r="N1718" s="6">
        <f t="shared" si="29"/>
        <v>8196979300</v>
      </c>
      <c r="O1718" s="6"/>
    </row>
    <row r="1719" spans="1:15" x14ac:dyDescent="0.25">
      <c r="A1719" s="3">
        <v>43356</v>
      </c>
      <c r="B1719" s="5">
        <f>BTC!F1719</f>
        <v>4210910000</v>
      </c>
      <c r="C1719" s="5">
        <f>+XRP!F1719</f>
        <v>311799000</v>
      </c>
      <c r="D1719" s="5">
        <f>+LTC!F1719</f>
        <v>295074000</v>
      </c>
      <c r="E1719" s="5">
        <f>+ETC!F959</f>
        <v>192363000</v>
      </c>
      <c r="F1719" s="5">
        <f>+ETH!F1136</f>
        <v>2330720000</v>
      </c>
      <c r="G1719" s="5">
        <f>+BCH!F989</f>
        <v>393614000</v>
      </c>
      <c r="H1719" s="6">
        <f>+XMR!F1579</f>
        <v>42702500</v>
      </c>
      <c r="I1719" s="6">
        <f>+ZEC!F1020</f>
        <v>101930000</v>
      </c>
      <c r="J1719" s="5">
        <f>+EOS!F989</f>
        <v>718438000</v>
      </c>
      <c r="K1719" s="5">
        <f>+DASH!F1675</f>
        <v>171149000</v>
      </c>
      <c r="L1719" s="5">
        <f>+XLM!F1503</f>
        <v>68042900</v>
      </c>
      <c r="N1719" s="6">
        <f t="shared" si="29"/>
        <v>8836742400</v>
      </c>
      <c r="O1719" s="6"/>
    </row>
    <row r="1720" spans="1:15" x14ac:dyDescent="0.25">
      <c r="A1720" s="4">
        <v>43357</v>
      </c>
      <c r="B1720" s="5">
        <f>BTC!F1720</f>
        <v>4076220000</v>
      </c>
      <c r="C1720" s="5">
        <f>+XRP!F1720</f>
        <v>269029000</v>
      </c>
      <c r="D1720" s="5">
        <f>+LTC!F1720</f>
        <v>336190000</v>
      </c>
      <c r="E1720" s="5">
        <f>+ETC!F960</f>
        <v>193196000</v>
      </c>
      <c r="F1720" s="5">
        <f>+ETH!F1137</f>
        <v>2232190000</v>
      </c>
      <c r="G1720" s="5">
        <f>+BCH!F990</f>
        <v>314701000</v>
      </c>
      <c r="H1720" s="6">
        <f>+XMR!F1580</f>
        <v>43837300</v>
      </c>
      <c r="I1720" s="6">
        <f>+ZEC!F1021</f>
        <v>96404100</v>
      </c>
      <c r="J1720" s="5">
        <f>+EOS!F990</f>
        <v>606576000</v>
      </c>
      <c r="K1720" s="5">
        <f>+DASH!F1676</f>
        <v>215844000</v>
      </c>
      <c r="L1720" s="5">
        <f>+XLM!F1504</f>
        <v>49018400</v>
      </c>
      <c r="N1720" s="6">
        <f t="shared" si="29"/>
        <v>8433205800</v>
      </c>
      <c r="O1720" s="6"/>
    </row>
    <row r="1721" spans="1:15" x14ac:dyDescent="0.25">
      <c r="A1721" s="3">
        <v>43358</v>
      </c>
      <c r="B1721" s="5">
        <f>BTC!F1721</f>
        <v>3216300000</v>
      </c>
      <c r="C1721" s="5">
        <f>+XRP!F1721</f>
        <v>205361000</v>
      </c>
      <c r="D1721" s="5">
        <f>+LTC!F1721</f>
        <v>252020000</v>
      </c>
      <c r="E1721" s="5">
        <f>+ETC!F961</f>
        <v>156127000</v>
      </c>
      <c r="F1721" s="5">
        <f>+ETH!F1138</f>
        <v>1670490000</v>
      </c>
      <c r="G1721" s="5">
        <f>+BCH!F991</f>
        <v>276833000</v>
      </c>
      <c r="H1721" s="6">
        <f>+XMR!F1581</f>
        <v>38659300</v>
      </c>
      <c r="I1721" s="6">
        <f>+ZEC!F1022</f>
        <v>96134200</v>
      </c>
      <c r="J1721" s="5">
        <f>+EOS!F991</f>
        <v>508734000</v>
      </c>
      <c r="K1721" s="5">
        <f>+DASH!F1677</f>
        <v>171229000</v>
      </c>
      <c r="L1721" s="5">
        <f>+XLM!F1505</f>
        <v>37685700</v>
      </c>
      <c r="N1721" s="6">
        <f t="shared" si="29"/>
        <v>6629573200</v>
      </c>
      <c r="O1721" s="6"/>
    </row>
    <row r="1722" spans="1:15" x14ac:dyDescent="0.25">
      <c r="A1722" s="4">
        <v>43359</v>
      </c>
      <c r="B1722" s="5">
        <f>BTC!F1722</f>
        <v>3273730000</v>
      </c>
      <c r="C1722" s="5">
        <f>+XRP!F1722</f>
        <v>197009000</v>
      </c>
      <c r="D1722" s="5">
        <f>+LTC!F1722</f>
        <v>253978000</v>
      </c>
      <c r="E1722" s="5">
        <f>+ETC!F962</f>
        <v>153507000</v>
      </c>
      <c r="F1722" s="5">
        <f>+ETH!F1139</f>
        <v>1502260000</v>
      </c>
      <c r="G1722" s="5">
        <f>+BCH!F992</f>
        <v>277244000</v>
      </c>
      <c r="H1722" s="6">
        <f>+XMR!F1582</f>
        <v>34245700</v>
      </c>
      <c r="I1722" s="6">
        <f>+ZEC!F1023</f>
        <v>94970600</v>
      </c>
      <c r="J1722" s="5">
        <f>+EOS!F992</f>
        <v>477706000</v>
      </c>
      <c r="K1722" s="5">
        <f>+DASH!F1678</f>
        <v>293870000</v>
      </c>
      <c r="L1722" s="5">
        <f>+XLM!F1506</f>
        <v>41913100</v>
      </c>
      <c r="N1722" s="6">
        <f t="shared" si="29"/>
        <v>6600433400</v>
      </c>
      <c r="O1722" s="6"/>
    </row>
    <row r="1723" spans="1:15" x14ac:dyDescent="0.25">
      <c r="A1723" s="3">
        <v>43360</v>
      </c>
      <c r="B1723" s="5">
        <f>BTC!F1723</f>
        <v>3910780000</v>
      </c>
      <c r="C1723" s="5">
        <f>+XRP!F1723</f>
        <v>246489000</v>
      </c>
      <c r="D1723" s="5">
        <f>+LTC!F1723</f>
        <v>261325000</v>
      </c>
      <c r="E1723" s="5">
        <f>+ETC!F963</f>
        <v>164247000</v>
      </c>
      <c r="F1723" s="5">
        <f>+ETH!F1140</f>
        <v>2019910000</v>
      </c>
      <c r="G1723" s="5">
        <f>+BCH!F993</f>
        <v>365115000</v>
      </c>
      <c r="H1723" s="6">
        <f>+XMR!F1583</f>
        <v>40377800</v>
      </c>
      <c r="I1723" s="6">
        <f>+ZEC!F1024</f>
        <v>95085800</v>
      </c>
      <c r="J1723" s="5">
        <f>+EOS!F993</f>
        <v>696413000</v>
      </c>
      <c r="K1723" s="5">
        <f>+DASH!F1679</f>
        <v>213697000</v>
      </c>
      <c r="L1723" s="5">
        <f>+XLM!F1507</f>
        <v>42653700</v>
      </c>
      <c r="N1723" s="6">
        <f t="shared" si="29"/>
        <v>8056093300</v>
      </c>
      <c r="O1723" s="6"/>
    </row>
    <row r="1724" spans="1:15" x14ac:dyDescent="0.25">
      <c r="A1724" s="4">
        <v>43361</v>
      </c>
      <c r="B1724" s="5">
        <f>BTC!F1724</f>
        <v>4180090000</v>
      </c>
      <c r="C1724" s="5">
        <f>+XRP!F1724</f>
        <v>600216000</v>
      </c>
      <c r="D1724" s="5">
        <f>+LTC!F1724</f>
        <v>296552000</v>
      </c>
      <c r="E1724" s="5">
        <f>+ETC!F964</f>
        <v>165477000</v>
      </c>
      <c r="F1724" s="5">
        <f>+ETH!F1141</f>
        <v>1800640000</v>
      </c>
      <c r="G1724" s="5">
        <f>+BCH!F994</f>
        <v>332161000</v>
      </c>
      <c r="H1724" s="6">
        <f>+XMR!F1584</f>
        <v>35111400</v>
      </c>
      <c r="I1724" s="6">
        <f>+ZEC!F1025</f>
        <v>104004000</v>
      </c>
      <c r="J1724" s="5">
        <f>+EOS!F994</f>
        <v>658606000</v>
      </c>
      <c r="K1724" s="5">
        <f>+DASH!F1680</f>
        <v>262497000</v>
      </c>
      <c r="L1724" s="5">
        <f>+XLM!F1508</f>
        <v>55982400</v>
      </c>
      <c r="N1724" s="6">
        <f t="shared" si="29"/>
        <v>8491336800</v>
      </c>
      <c r="O1724" s="6"/>
    </row>
    <row r="1725" spans="1:15" x14ac:dyDescent="0.25">
      <c r="A1725" s="3">
        <v>43362</v>
      </c>
      <c r="B1725" s="5">
        <f>BTC!F1725</f>
        <v>4431340000</v>
      </c>
      <c r="C1725" s="5">
        <f>+XRP!F1725</f>
        <v>489609000</v>
      </c>
      <c r="D1725" s="5">
        <f>+LTC!F1725</f>
        <v>271642000</v>
      </c>
      <c r="E1725" s="5">
        <f>+ETC!F965</f>
        <v>177159000</v>
      </c>
      <c r="F1725" s="5">
        <f>+ETH!F1142</f>
        <v>1733330000</v>
      </c>
      <c r="G1725" s="5">
        <f>+BCH!F995</f>
        <v>337321000</v>
      </c>
      <c r="H1725" s="6">
        <f>+XMR!F1585</f>
        <v>35204700</v>
      </c>
      <c r="I1725" s="6">
        <f>+ZEC!F1026</f>
        <v>91429500</v>
      </c>
      <c r="J1725" s="5">
        <f>+EOS!F995</f>
        <v>622045000</v>
      </c>
      <c r="K1725" s="5">
        <f>+DASH!F1681</f>
        <v>194043000</v>
      </c>
      <c r="L1725" s="5">
        <f>+XLM!F1509</f>
        <v>48741100</v>
      </c>
      <c r="N1725" s="6">
        <f t="shared" si="29"/>
        <v>8431864300</v>
      </c>
      <c r="O1725" s="6"/>
    </row>
    <row r="1726" spans="1:15" x14ac:dyDescent="0.25">
      <c r="A1726" s="4">
        <v>43363</v>
      </c>
      <c r="B1726" s="5">
        <f>BTC!F1726</f>
        <v>4348110000</v>
      </c>
      <c r="C1726" s="5">
        <f>+XRP!F1726</f>
        <v>1291360000</v>
      </c>
      <c r="D1726" s="5">
        <f>+LTC!F1726</f>
        <v>260631000</v>
      </c>
      <c r="E1726" s="5">
        <f>+ETC!F966</f>
        <v>169241000</v>
      </c>
      <c r="F1726" s="5">
        <f>+ETH!F1143</f>
        <v>1782070000</v>
      </c>
      <c r="G1726" s="5">
        <f>+BCH!F996</f>
        <v>369099000</v>
      </c>
      <c r="H1726" s="6">
        <f>+XMR!F1586</f>
        <v>37921600</v>
      </c>
      <c r="I1726" s="6">
        <f>+ZEC!F1027</f>
        <v>107159000</v>
      </c>
      <c r="J1726" s="5">
        <f>+EOS!F996</f>
        <v>703866000</v>
      </c>
      <c r="K1726" s="5">
        <f>+DASH!F1682</f>
        <v>210051000</v>
      </c>
      <c r="L1726" s="5">
        <f>+XLM!F1510</f>
        <v>89258100</v>
      </c>
      <c r="N1726" s="6">
        <f t="shared" si="29"/>
        <v>9368766700</v>
      </c>
      <c r="O1726" s="6"/>
    </row>
    <row r="1727" spans="1:15" x14ac:dyDescent="0.25">
      <c r="A1727" s="3">
        <v>43364</v>
      </c>
      <c r="B1727" s="5">
        <f>BTC!F1727</f>
        <v>6531940000</v>
      </c>
      <c r="C1727" s="5">
        <f>+XRP!F1727</f>
        <v>4101490000</v>
      </c>
      <c r="D1727" s="5">
        <f>+LTC!F1727</f>
        <v>398550000</v>
      </c>
      <c r="E1727" s="5">
        <f>+ETC!F967</f>
        <v>247448000</v>
      </c>
      <c r="F1727" s="5">
        <f>+ETH!F1144</f>
        <v>2836200000</v>
      </c>
      <c r="G1727" s="5">
        <f>+BCH!F997</f>
        <v>597228000</v>
      </c>
      <c r="H1727" s="6">
        <f>+XMR!F1587</f>
        <v>46774300</v>
      </c>
      <c r="I1727" s="6">
        <f>+ZEC!F1028</f>
        <v>127960000</v>
      </c>
      <c r="J1727" s="5">
        <f>+EOS!F997</f>
        <v>1088760000</v>
      </c>
      <c r="K1727" s="5">
        <f>+DASH!F1683</f>
        <v>206347000</v>
      </c>
      <c r="L1727" s="5">
        <f>+XLM!F1511</f>
        <v>182926000</v>
      </c>
      <c r="N1727" s="6">
        <f t="shared" si="29"/>
        <v>16365623300</v>
      </c>
      <c r="O1727" s="6"/>
    </row>
    <row r="1728" spans="1:15" x14ac:dyDescent="0.25">
      <c r="A1728" s="4">
        <v>43365</v>
      </c>
      <c r="B1728" s="5">
        <f>BTC!F1728</f>
        <v>4509660000</v>
      </c>
      <c r="C1728" s="5">
        <f>+XRP!F1728</f>
        <v>2411430000</v>
      </c>
      <c r="D1728" s="5">
        <f>+LTC!F1728</f>
        <v>298424000</v>
      </c>
      <c r="E1728" s="5">
        <f>+ETC!F968</f>
        <v>167522000</v>
      </c>
      <c r="F1728" s="5">
        <f>+ETH!F1145</f>
        <v>1921820000</v>
      </c>
      <c r="G1728" s="5">
        <f>+BCH!F998</f>
        <v>412279000</v>
      </c>
      <c r="H1728" s="6">
        <f>+XMR!F1588</f>
        <v>29282500</v>
      </c>
      <c r="I1728" s="6">
        <f>+ZEC!F1029</f>
        <v>99206300</v>
      </c>
      <c r="J1728" s="5">
        <f>+EOS!F998</f>
        <v>669024000</v>
      </c>
      <c r="K1728" s="5">
        <f>+DASH!F1684</f>
        <v>169790000</v>
      </c>
      <c r="L1728" s="5">
        <f>+XLM!F1512</f>
        <v>76614200</v>
      </c>
      <c r="N1728" s="6">
        <f t="shared" si="29"/>
        <v>10765052000</v>
      </c>
      <c r="O1728" s="6"/>
    </row>
    <row r="1729" spans="1:15" x14ac:dyDescent="0.25">
      <c r="A1729" s="3">
        <v>43366</v>
      </c>
      <c r="B1729" s="5">
        <f>BTC!F1729</f>
        <v>4197500000</v>
      </c>
      <c r="C1729" s="5">
        <f>+XRP!F1729</f>
        <v>1043970000</v>
      </c>
      <c r="D1729" s="5">
        <f>+LTC!F1729</f>
        <v>304888000</v>
      </c>
      <c r="E1729" s="5">
        <f>+ETC!F969</f>
        <v>162975000</v>
      </c>
      <c r="F1729" s="5">
        <f>+ETH!F1146</f>
        <v>1693470000</v>
      </c>
      <c r="G1729" s="5">
        <f>+BCH!F999</f>
        <v>384226000</v>
      </c>
      <c r="H1729" s="6">
        <f>+XMR!F1589</f>
        <v>53467200</v>
      </c>
      <c r="I1729" s="6">
        <f>+ZEC!F1030</f>
        <v>124136000</v>
      </c>
      <c r="J1729" s="5">
        <f>+EOS!F999</f>
        <v>686260000</v>
      </c>
      <c r="K1729" s="5">
        <f>+DASH!F1685</f>
        <v>156285000</v>
      </c>
      <c r="L1729" s="5">
        <f>+XLM!F1513</f>
        <v>317587000</v>
      </c>
      <c r="N1729" s="6">
        <f t="shared" si="29"/>
        <v>9124764200</v>
      </c>
      <c r="O1729" s="6"/>
    </row>
    <row r="1730" spans="1:15" x14ac:dyDescent="0.25">
      <c r="A1730" s="4">
        <v>43367</v>
      </c>
      <c r="B1730" s="5">
        <f>BTC!F1730</f>
        <v>4177310000</v>
      </c>
      <c r="C1730" s="5">
        <f>+XRP!F1730</f>
        <v>1034380000</v>
      </c>
      <c r="D1730" s="5">
        <f>+LTC!F1730</f>
        <v>296366000</v>
      </c>
      <c r="E1730" s="5">
        <f>+ETC!F970</f>
        <v>145599000</v>
      </c>
      <c r="F1730" s="5">
        <f>+ETH!F1147</f>
        <v>1748740000</v>
      </c>
      <c r="G1730" s="5">
        <f>+BCH!F1000</f>
        <v>385322000</v>
      </c>
      <c r="H1730" s="6">
        <f>+XMR!F1590</f>
        <v>32909400</v>
      </c>
      <c r="I1730" s="6">
        <f>+ZEC!F1031</f>
        <v>154700000</v>
      </c>
      <c r="J1730" s="5">
        <f>+EOS!F1000</f>
        <v>654906000</v>
      </c>
      <c r="K1730" s="5">
        <f>+DASH!F1686</f>
        <v>164016000</v>
      </c>
      <c r="L1730" s="5">
        <f>+XLM!F1514</f>
        <v>135616000</v>
      </c>
      <c r="N1730" s="6">
        <f t="shared" si="29"/>
        <v>8929864400</v>
      </c>
      <c r="O1730" s="6"/>
    </row>
    <row r="1731" spans="1:15" x14ac:dyDescent="0.25">
      <c r="A1731" s="3">
        <v>43368</v>
      </c>
      <c r="B1731" s="5">
        <f>BTC!F1731</f>
        <v>4726180000</v>
      </c>
      <c r="C1731" s="5">
        <f>+XRP!F1731</f>
        <v>1639680000</v>
      </c>
      <c r="D1731" s="5">
        <f>+LTC!F1731</f>
        <v>351579000</v>
      </c>
      <c r="E1731" s="5">
        <f>+ETC!F971</f>
        <v>183283000</v>
      </c>
      <c r="F1731" s="5">
        <f>+ETH!F1148</f>
        <v>2120360000</v>
      </c>
      <c r="G1731" s="5">
        <f>+BCH!F1001</f>
        <v>414548000</v>
      </c>
      <c r="H1731" s="6">
        <f>+XMR!F1591</f>
        <v>30107600</v>
      </c>
      <c r="I1731" s="6">
        <f>+ZEC!F1032</f>
        <v>111247000</v>
      </c>
      <c r="J1731" s="5">
        <f>+EOS!F1001</f>
        <v>891486000</v>
      </c>
      <c r="K1731" s="5">
        <f>+DASH!F1687</f>
        <v>150086000</v>
      </c>
      <c r="L1731" s="5">
        <f>+XLM!F1515</f>
        <v>118361000</v>
      </c>
      <c r="N1731" s="6">
        <f t="shared" si="29"/>
        <v>10736917600</v>
      </c>
      <c r="O1731" s="6"/>
    </row>
    <row r="1732" spans="1:15" x14ac:dyDescent="0.25">
      <c r="A1732" s="4">
        <v>43369</v>
      </c>
      <c r="B1732" s="5">
        <f>BTC!F1732</f>
        <v>4437300000</v>
      </c>
      <c r="C1732" s="5">
        <f>+XRP!F1732</f>
        <v>1821610000</v>
      </c>
      <c r="D1732" s="5">
        <f>+LTC!F1732</f>
        <v>294136000</v>
      </c>
      <c r="E1732" s="5">
        <f>+ETC!F972</f>
        <v>154050000</v>
      </c>
      <c r="F1732" s="5">
        <f>+ETH!F1149</f>
        <v>1756100000</v>
      </c>
      <c r="G1732" s="5">
        <f>+BCH!F1002</f>
        <v>856458000</v>
      </c>
      <c r="H1732" s="6">
        <f>+XMR!F1592</f>
        <v>29067600</v>
      </c>
      <c r="I1732" s="6">
        <f>+ZEC!F1033</f>
        <v>127405000</v>
      </c>
      <c r="J1732" s="5">
        <f>+EOS!F1002</f>
        <v>683187000</v>
      </c>
      <c r="K1732" s="5">
        <f>+DASH!F1688</f>
        <v>179411000</v>
      </c>
      <c r="L1732" s="5">
        <f>+XLM!F1516</f>
        <v>89889500</v>
      </c>
      <c r="N1732" s="6">
        <f t="shared" si="29"/>
        <v>10428614100</v>
      </c>
      <c r="O1732" s="6"/>
    </row>
    <row r="1733" spans="1:15" x14ac:dyDescent="0.25">
      <c r="A1733" s="3">
        <v>43370</v>
      </c>
      <c r="B1733" s="5">
        <f>BTC!F1733</f>
        <v>4606810000</v>
      </c>
      <c r="C1733" s="5">
        <f>+XRP!F1733</f>
        <v>824083000</v>
      </c>
      <c r="D1733" s="5">
        <f>+LTC!F1733</f>
        <v>574277000</v>
      </c>
      <c r="E1733" s="5">
        <f>+ETC!F973</f>
        <v>175910000</v>
      </c>
      <c r="F1733" s="5">
        <f>+ETH!F1150</f>
        <v>2030320000</v>
      </c>
      <c r="G1733" s="5">
        <f>+BCH!F1003</f>
        <v>1083230000</v>
      </c>
      <c r="H1733" s="6">
        <f>+XMR!F1593</f>
        <v>38769800</v>
      </c>
      <c r="I1733" s="6">
        <f>+ZEC!F1034</f>
        <v>134801000</v>
      </c>
      <c r="J1733" s="5">
        <f>+EOS!F1003</f>
        <v>753645000</v>
      </c>
      <c r="K1733" s="5">
        <f>+DASH!F1689</f>
        <v>243512000</v>
      </c>
      <c r="L1733" s="5">
        <f>+XLM!F1517</f>
        <v>99370800</v>
      </c>
      <c r="N1733" s="6">
        <f t="shared" si="29"/>
        <v>10564728600</v>
      </c>
      <c r="O1733" s="6"/>
    </row>
    <row r="1734" spans="1:15" x14ac:dyDescent="0.25">
      <c r="A1734" s="4">
        <v>43371</v>
      </c>
      <c r="B1734" s="5">
        <f>BTC!F1734</f>
        <v>5014430000</v>
      </c>
      <c r="C1734" s="5">
        <f>+XRP!F1734</f>
        <v>718255000</v>
      </c>
      <c r="D1734" s="5">
        <f>+LTC!F1734</f>
        <v>459862000</v>
      </c>
      <c r="E1734" s="5">
        <f>+ETC!F974</f>
        <v>157811000</v>
      </c>
      <c r="F1734" s="5">
        <f>+ETH!F1151</f>
        <v>2018120000</v>
      </c>
      <c r="G1734" s="5">
        <f>+BCH!F1004</f>
        <v>673844000</v>
      </c>
      <c r="H1734" s="6">
        <f>+XMR!F1594</f>
        <v>35421800</v>
      </c>
      <c r="I1734" s="6">
        <f>+ZEC!F1035</f>
        <v>165087000</v>
      </c>
      <c r="J1734" s="5">
        <f>+EOS!F1004</f>
        <v>840105000</v>
      </c>
      <c r="K1734" s="5">
        <f>+DASH!F1690</f>
        <v>224084000</v>
      </c>
      <c r="L1734" s="5">
        <f>+XLM!F1518</f>
        <v>63003000</v>
      </c>
      <c r="N1734" s="6">
        <f t="shared" si="29"/>
        <v>10370022800</v>
      </c>
      <c r="O1734" s="6"/>
    </row>
    <row r="1735" spans="1:15" x14ac:dyDescent="0.25">
      <c r="A1735" s="3">
        <v>43372</v>
      </c>
      <c r="B1735" s="5">
        <f>BTC!F1735</f>
        <v>4363690000</v>
      </c>
      <c r="C1735" s="5">
        <f>+XRP!F1735</f>
        <v>1034370000</v>
      </c>
      <c r="D1735" s="5">
        <f>+LTC!F1735</f>
        <v>356028000</v>
      </c>
      <c r="E1735" s="5">
        <f>+ETC!F975</f>
        <v>155294000</v>
      </c>
      <c r="F1735" s="5">
        <f>+ETH!F1152</f>
        <v>2208720000</v>
      </c>
      <c r="G1735" s="5">
        <f>+BCH!F1005</f>
        <v>581112000</v>
      </c>
      <c r="H1735" s="6">
        <f>+XMR!F1595</f>
        <v>34176800</v>
      </c>
      <c r="I1735" s="6">
        <f>+ZEC!F1036</f>
        <v>143884000</v>
      </c>
      <c r="J1735" s="5">
        <f>+EOS!F1005</f>
        <v>678214000</v>
      </c>
      <c r="K1735" s="5">
        <f>+DASH!F1691</f>
        <v>297395000</v>
      </c>
      <c r="L1735" s="5">
        <f>+XLM!F1519</f>
        <v>54822100</v>
      </c>
      <c r="N1735" s="6">
        <f t="shared" si="29"/>
        <v>9907705900</v>
      </c>
      <c r="O1735" s="6"/>
    </row>
    <row r="1736" spans="1:15" x14ac:dyDescent="0.25">
      <c r="A1736" s="4">
        <v>43373</v>
      </c>
      <c r="B1736" s="5">
        <f>BTC!F1736</f>
        <v>4002280000</v>
      </c>
      <c r="C1736" s="5">
        <f>+XRP!F1736</f>
        <v>1329720000</v>
      </c>
      <c r="D1736" s="5">
        <f>+LTC!F1736</f>
        <v>463002000</v>
      </c>
      <c r="E1736" s="5">
        <f>+ETC!F976</f>
        <v>197595000</v>
      </c>
      <c r="F1736" s="5">
        <f>+ETH!F1153</f>
        <v>1765560000</v>
      </c>
      <c r="G1736" s="5">
        <f>+BCH!F1006</f>
        <v>477471000</v>
      </c>
      <c r="H1736" s="6">
        <f>+XMR!F1596</f>
        <v>26235500</v>
      </c>
      <c r="I1736" s="6">
        <f>+ZEC!F1037</f>
        <v>151008000</v>
      </c>
      <c r="J1736" s="5">
        <f>+EOS!F1006</f>
        <v>828008000</v>
      </c>
      <c r="K1736" s="5">
        <f>+DASH!F1692</f>
        <v>281672000</v>
      </c>
      <c r="L1736" s="5">
        <f>+XLM!F1520</f>
        <v>64864600</v>
      </c>
      <c r="N1736" s="6">
        <f t="shared" si="29"/>
        <v>9587416100</v>
      </c>
      <c r="O1736" s="6"/>
    </row>
    <row r="1737" spans="1:15" x14ac:dyDescent="0.25">
      <c r="A1737" s="3">
        <v>43374</v>
      </c>
      <c r="B1737" s="5">
        <f>BTC!F1737</f>
        <v>4000970000</v>
      </c>
      <c r="C1737" s="5">
        <f>+XRP!F1737</f>
        <v>1412800000</v>
      </c>
      <c r="D1737" s="5">
        <f>+LTC!F1737</f>
        <v>456583000</v>
      </c>
      <c r="E1737" s="5">
        <f>+ETC!F977</f>
        <v>178803000</v>
      </c>
      <c r="F1737" s="5">
        <f>+ETH!F1154</f>
        <v>1597500000</v>
      </c>
      <c r="G1737" s="5">
        <f>+BCH!F1007</f>
        <v>450906000</v>
      </c>
      <c r="H1737" s="6">
        <f>+XMR!F1597</f>
        <v>20659400</v>
      </c>
      <c r="I1737" s="6">
        <f>+ZEC!F1038</f>
        <v>151058000</v>
      </c>
      <c r="J1737" s="5">
        <f>+EOS!F1007</f>
        <v>695608000</v>
      </c>
      <c r="K1737" s="5">
        <f>+DASH!F1693</f>
        <v>368119000</v>
      </c>
      <c r="L1737" s="5">
        <f>+XLM!F1521</f>
        <v>67813900</v>
      </c>
      <c r="N1737" s="6">
        <f t="shared" si="29"/>
        <v>9400820300</v>
      </c>
      <c r="O1737" s="6"/>
    </row>
    <row r="1738" spans="1:15" x14ac:dyDescent="0.25">
      <c r="A1738" s="4">
        <v>43375</v>
      </c>
      <c r="B1738" s="5">
        <f>BTC!F1738</f>
        <v>3979260000</v>
      </c>
      <c r="C1738" s="5">
        <f>+XRP!F1738</f>
        <v>743705000</v>
      </c>
      <c r="D1738" s="5">
        <f>+LTC!F1738</f>
        <v>444830000</v>
      </c>
      <c r="E1738" s="5">
        <f>+ETC!F978</f>
        <v>148728000</v>
      </c>
      <c r="F1738" s="5">
        <f>+ETH!F1155</f>
        <v>1542080000</v>
      </c>
      <c r="G1738" s="5">
        <f>+BCH!F1008</f>
        <v>536291000</v>
      </c>
      <c r="H1738" s="6">
        <f>+XMR!F1598</f>
        <v>31906300</v>
      </c>
      <c r="I1738" s="6">
        <f>+ZEC!F1039</f>
        <v>133792000</v>
      </c>
      <c r="J1738" s="5">
        <f>+EOS!F1008</f>
        <v>564671000</v>
      </c>
      <c r="K1738" s="5">
        <f>+DASH!F1694</f>
        <v>222211000</v>
      </c>
      <c r="L1738" s="5">
        <f>+XLM!F1522</f>
        <v>50886900</v>
      </c>
      <c r="N1738" s="6">
        <f t="shared" si="29"/>
        <v>8398361200</v>
      </c>
      <c r="O1738" s="6"/>
    </row>
    <row r="1739" spans="1:15" x14ac:dyDescent="0.25">
      <c r="A1739" s="3">
        <v>43376</v>
      </c>
      <c r="B1739" s="5">
        <f>BTC!F1739</f>
        <v>3887310000</v>
      </c>
      <c r="C1739" s="5">
        <f>+XRP!F1739</f>
        <v>789229000</v>
      </c>
      <c r="D1739" s="5">
        <f>+LTC!F1739</f>
        <v>452464000</v>
      </c>
      <c r="E1739" s="5">
        <f>+ETC!F979</f>
        <v>160819000</v>
      </c>
      <c r="F1739" s="5">
        <f>+ETH!F1156</f>
        <v>1683930000</v>
      </c>
      <c r="G1739" s="5">
        <f>+BCH!F1009</f>
        <v>512420000</v>
      </c>
      <c r="H1739" s="6">
        <f>+XMR!F1599</f>
        <v>24600100</v>
      </c>
      <c r="I1739" s="6">
        <f>+ZEC!F1040</f>
        <v>133461000</v>
      </c>
      <c r="J1739" s="5">
        <f>+EOS!F1009</f>
        <v>595740000</v>
      </c>
      <c r="K1739" s="5">
        <f>+DASH!F1695</f>
        <v>303071000</v>
      </c>
      <c r="L1739" s="5">
        <f>+XLM!F1523</f>
        <v>47661800</v>
      </c>
      <c r="N1739" s="6">
        <f t="shared" si="29"/>
        <v>8590705900</v>
      </c>
      <c r="O1739" s="6"/>
    </row>
    <row r="1740" spans="1:15" x14ac:dyDescent="0.25">
      <c r="A1740" s="4">
        <v>43377</v>
      </c>
      <c r="B1740" s="5">
        <f>BTC!F1740</f>
        <v>3838410000</v>
      </c>
      <c r="C1740" s="5">
        <f>+XRP!F1740</f>
        <v>621615000</v>
      </c>
      <c r="D1740" s="5">
        <f>+LTC!F1740</f>
        <v>343602000</v>
      </c>
      <c r="E1740" s="5">
        <f>+ETC!F980</f>
        <v>132819000</v>
      </c>
      <c r="F1740" s="5">
        <f>+ETH!F1157</f>
        <v>1479500000</v>
      </c>
      <c r="G1740" s="5">
        <f>+BCH!F1010</f>
        <v>466791000</v>
      </c>
      <c r="H1740" s="6">
        <f>+XMR!F1600</f>
        <v>25737300</v>
      </c>
      <c r="I1740" s="6">
        <f>+ZEC!F1041</f>
        <v>169554000</v>
      </c>
      <c r="J1740" s="5">
        <f>+EOS!F1010</f>
        <v>613679000</v>
      </c>
      <c r="K1740" s="5">
        <f>+DASH!F1696</f>
        <v>309359000</v>
      </c>
      <c r="L1740" s="5">
        <f>+XLM!F1524</f>
        <v>36170200</v>
      </c>
      <c r="N1740" s="6">
        <f t="shared" si="29"/>
        <v>8037236500</v>
      </c>
      <c r="O1740" s="6"/>
    </row>
    <row r="1741" spans="1:15" x14ac:dyDescent="0.25">
      <c r="A1741" s="3">
        <v>43378</v>
      </c>
      <c r="B1741" s="5">
        <f>BTC!F1741</f>
        <v>3671500000</v>
      </c>
      <c r="C1741" s="5">
        <f>+XRP!F1741</f>
        <v>589636000</v>
      </c>
      <c r="D1741" s="5">
        <f>+LTC!F1741</f>
        <v>371790000</v>
      </c>
      <c r="E1741" s="5">
        <f>+ETC!F981</f>
        <v>147212000</v>
      </c>
      <c r="F1741" s="5">
        <f>+ETH!F1158</f>
        <v>1547330000</v>
      </c>
      <c r="G1741" s="5">
        <f>+BCH!F1011</f>
        <v>384914000</v>
      </c>
      <c r="H1741" s="6">
        <f>+XMR!F1601</f>
        <v>20766400</v>
      </c>
      <c r="I1741" s="6">
        <f>+ZEC!F1042</f>
        <v>147203000</v>
      </c>
      <c r="J1741" s="5">
        <f>+EOS!F1011</f>
        <v>554553000</v>
      </c>
      <c r="K1741" s="5">
        <f>+DASH!F1697</f>
        <v>216765000</v>
      </c>
      <c r="L1741" s="5">
        <f>+XLM!F1525</f>
        <v>38001100</v>
      </c>
      <c r="N1741" s="6">
        <f t="shared" si="29"/>
        <v>7689670500</v>
      </c>
      <c r="O1741" s="6"/>
    </row>
    <row r="1742" spans="1:15" x14ac:dyDescent="0.25">
      <c r="A1742" s="4">
        <v>43379</v>
      </c>
      <c r="B1742" s="5">
        <f>BTC!F1742</f>
        <v>3259740000</v>
      </c>
      <c r="C1742" s="5">
        <f>+XRP!F1742</f>
        <v>672167000</v>
      </c>
      <c r="D1742" s="5">
        <f>+LTC!F1742</f>
        <v>375900000</v>
      </c>
      <c r="E1742" s="5">
        <f>+ETC!F982</f>
        <v>146455000</v>
      </c>
      <c r="F1742" s="5">
        <f>+ETH!F1159</f>
        <v>1505070000</v>
      </c>
      <c r="G1742" s="5">
        <f>+BCH!F1012</f>
        <v>391070000</v>
      </c>
      <c r="H1742" s="6">
        <f>+XMR!F1602</f>
        <v>22917000</v>
      </c>
      <c r="I1742" s="6">
        <f>+ZEC!F1043</f>
        <v>147108000</v>
      </c>
      <c r="J1742" s="5">
        <f>+EOS!F1012</f>
        <v>486075000</v>
      </c>
      <c r="K1742" s="5">
        <f>+DASH!F1698</f>
        <v>275432000</v>
      </c>
      <c r="L1742" s="5">
        <f>+XLM!F1526</f>
        <v>34392600</v>
      </c>
      <c r="N1742" s="6">
        <f t="shared" si="29"/>
        <v>7316326600</v>
      </c>
      <c r="O1742" s="6"/>
    </row>
    <row r="1743" spans="1:15" x14ac:dyDescent="0.25">
      <c r="A1743" s="3">
        <v>43380</v>
      </c>
      <c r="B1743" s="5">
        <f>BTC!F1743</f>
        <v>3306630000</v>
      </c>
      <c r="C1743" s="5">
        <f>+XRP!F1743</f>
        <v>548645000</v>
      </c>
      <c r="D1743" s="5">
        <f>+LTC!F1743</f>
        <v>435270000</v>
      </c>
      <c r="E1743" s="5">
        <f>+ETC!F983</f>
        <v>152882000</v>
      </c>
      <c r="F1743" s="5">
        <f>+ETH!F1160</f>
        <v>1470480000</v>
      </c>
      <c r="G1743" s="5">
        <f>+BCH!F1013</f>
        <v>382426000</v>
      </c>
      <c r="H1743" s="6">
        <f>+XMR!F1603</f>
        <v>25004000</v>
      </c>
      <c r="I1743" s="6">
        <f>+ZEC!F1044</f>
        <v>141094000</v>
      </c>
      <c r="J1743" s="5">
        <f>+EOS!F1013</f>
        <v>525930000</v>
      </c>
      <c r="K1743" s="5">
        <f>+DASH!F1699</f>
        <v>207284000</v>
      </c>
      <c r="L1743" s="5">
        <f>+XLM!F1527</f>
        <v>33460000</v>
      </c>
      <c r="N1743" s="6">
        <f t="shared" si="29"/>
        <v>7229105000</v>
      </c>
      <c r="O1743" s="6"/>
    </row>
    <row r="1744" spans="1:15" x14ac:dyDescent="0.25">
      <c r="A1744" s="4">
        <v>43381</v>
      </c>
      <c r="B1744" s="5">
        <f>BTC!F1744</f>
        <v>3979460000</v>
      </c>
      <c r="C1744" s="5">
        <f>+XRP!F1744</f>
        <v>540832000</v>
      </c>
      <c r="D1744" s="5">
        <f>+LTC!F1744</f>
        <v>347408000</v>
      </c>
      <c r="E1744" s="5">
        <f>+ETC!F984</f>
        <v>159584000</v>
      </c>
      <c r="F1744" s="5">
        <f>+ETH!F1161</f>
        <v>1470740000</v>
      </c>
      <c r="G1744" s="5">
        <f>+BCH!F1014</f>
        <v>397869000</v>
      </c>
      <c r="H1744" s="6">
        <f>+XMR!F1604</f>
        <v>107293000</v>
      </c>
      <c r="I1744" s="6">
        <f>+ZEC!F1045</f>
        <v>159355000</v>
      </c>
      <c r="J1744" s="5">
        <f>+EOS!F1014</f>
        <v>627571000</v>
      </c>
      <c r="K1744" s="5">
        <f>+DASH!F1700</f>
        <v>150222000</v>
      </c>
      <c r="L1744" s="5">
        <f>+XLM!F1528</f>
        <v>41913600</v>
      </c>
      <c r="N1744" s="6">
        <f t="shared" si="29"/>
        <v>7982247600</v>
      </c>
      <c r="O1744" s="6"/>
    </row>
    <row r="1745" spans="1:15" x14ac:dyDescent="0.25">
      <c r="A1745" s="3">
        <v>43382</v>
      </c>
      <c r="B1745" s="5">
        <f>BTC!F1745</f>
        <v>3580810000</v>
      </c>
      <c r="C1745" s="5">
        <f>+XRP!F1745</f>
        <v>416867000</v>
      </c>
      <c r="D1745" s="5">
        <f>+LTC!F1745</f>
        <v>318545000</v>
      </c>
      <c r="E1745" s="5">
        <f>+ETC!F985</f>
        <v>157706000</v>
      </c>
      <c r="F1745" s="5">
        <f>+ETH!F1162</f>
        <v>1405130000</v>
      </c>
      <c r="G1745" s="5">
        <f>+BCH!F1015</f>
        <v>372000000</v>
      </c>
      <c r="H1745" s="6">
        <f>+XMR!F1605</f>
        <v>36076800</v>
      </c>
      <c r="I1745" s="6">
        <f>+ZEC!F1046</f>
        <v>188448000</v>
      </c>
      <c r="J1745" s="5">
        <f>+EOS!F1015</f>
        <v>538883000</v>
      </c>
      <c r="K1745" s="5">
        <f>+DASH!F1701</f>
        <v>147767000</v>
      </c>
      <c r="L1745" s="5">
        <f>+XLM!F1529</f>
        <v>40657100</v>
      </c>
      <c r="N1745" s="6">
        <f t="shared" si="29"/>
        <v>7202889900</v>
      </c>
      <c r="O1745" s="6"/>
    </row>
    <row r="1746" spans="1:15" x14ac:dyDescent="0.25">
      <c r="A1746" s="4">
        <v>43383</v>
      </c>
      <c r="B1746" s="5">
        <f>BTC!F1746</f>
        <v>3787650000</v>
      </c>
      <c r="C1746" s="5">
        <f>+XRP!F1746</f>
        <v>412207000</v>
      </c>
      <c r="D1746" s="5">
        <f>+LTC!F1746</f>
        <v>358009000</v>
      </c>
      <c r="E1746" s="5">
        <f>+ETC!F986</f>
        <v>175735000</v>
      </c>
      <c r="F1746" s="5">
        <f>+ETH!F1163</f>
        <v>1384040000</v>
      </c>
      <c r="G1746" s="5">
        <f>+BCH!F1016</f>
        <v>369806000</v>
      </c>
      <c r="H1746" s="6">
        <f>+XMR!F1606</f>
        <v>164644000</v>
      </c>
      <c r="I1746" s="6">
        <f>+ZEC!F1047</f>
        <v>175638000</v>
      </c>
      <c r="J1746" s="5">
        <f>+EOS!F1016</f>
        <v>533169000</v>
      </c>
      <c r="K1746" s="5">
        <f>+DASH!F1702</f>
        <v>252133000</v>
      </c>
      <c r="L1746" s="5">
        <f>+XLM!F1530</f>
        <v>40184400</v>
      </c>
      <c r="N1746" s="6">
        <f t="shared" si="29"/>
        <v>7653215400</v>
      </c>
      <c r="O1746" s="6"/>
    </row>
    <row r="1747" spans="1:15" x14ac:dyDescent="0.25">
      <c r="A1747" s="3">
        <v>43384</v>
      </c>
      <c r="B1747" s="5">
        <f>BTC!F1747</f>
        <v>5181640000</v>
      </c>
      <c r="C1747" s="5">
        <f>+XRP!F1747</f>
        <v>791202000</v>
      </c>
      <c r="D1747" s="5">
        <f>+LTC!F1747</f>
        <v>343098000</v>
      </c>
      <c r="E1747" s="5">
        <f>+ETC!F987</f>
        <v>255593000</v>
      </c>
      <c r="F1747" s="5">
        <f>+ETH!F1164</f>
        <v>2167620000</v>
      </c>
      <c r="G1747" s="5">
        <f>+BCH!F1017</f>
        <v>487652000</v>
      </c>
      <c r="H1747" s="6">
        <f>+XMR!F1607</f>
        <v>24185900</v>
      </c>
      <c r="I1747" s="6">
        <f>+ZEC!F1048</f>
        <v>93696300</v>
      </c>
      <c r="J1747" s="5">
        <f>+EOS!F1017</f>
        <v>758737000</v>
      </c>
      <c r="K1747" s="5">
        <f>+DASH!F1703</f>
        <v>150780000</v>
      </c>
      <c r="L1747" s="5">
        <f>+XLM!F1531</f>
        <v>75872400</v>
      </c>
      <c r="N1747" s="6">
        <f t="shared" si="29"/>
        <v>10330076600</v>
      </c>
      <c r="O1747" s="6"/>
    </row>
    <row r="1748" spans="1:15" x14ac:dyDescent="0.25">
      <c r="A1748" s="4">
        <v>43385</v>
      </c>
      <c r="B1748" s="5">
        <f>BTC!F1748</f>
        <v>3783500000</v>
      </c>
      <c r="C1748" s="5">
        <f>+XRP!F1748</f>
        <v>820154000</v>
      </c>
      <c r="D1748" s="5">
        <f>+LTC!F1748</f>
        <v>280891000</v>
      </c>
      <c r="E1748" s="5">
        <f>+ETC!F988</f>
        <v>195087000</v>
      </c>
      <c r="F1748" s="5">
        <f>+ETH!F1165</f>
        <v>1487900000</v>
      </c>
      <c r="G1748" s="5">
        <f>+BCH!F1018</f>
        <v>289722000</v>
      </c>
      <c r="H1748" s="6">
        <f>+XMR!F1608</f>
        <v>14421900</v>
      </c>
      <c r="I1748" s="6">
        <f>+ZEC!F1049</f>
        <v>115512000</v>
      </c>
      <c r="J1748" s="5">
        <f>+EOS!F1018</f>
        <v>525307000</v>
      </c>
      <c r="K1748" s="5">
        <f>+DASH!F1704</f>
        <v>191719000</v>
      </c>
      <c r="L1748" s="5">
        <f>+XLM!F1532</f>
        <v>48988300</v>
      </c>
      <c r="N1748" s="6">
        <f t="shared" si="29"/>
        <v>7753202200</v>
      </c>
      <c r="O1748" s="6"/>
    </row>
    <row r="1749" spans="1:15" x14ac:dyDescent="0.25">
      <c r="A1749" s="3">
        <v>43386</v>
      </c>
      <c r="B1749" s="5">
        <f>BTC!F1749</f>
        <v>3064030000</v>
      </c>
      <c r="C1749" s="5">
        <f>+XRP!F1749</f>
        <v>373875000</v>
      </c>
      <c r="D1749" s="5">
        <f>+LTC!F1749</f>
        <v>237333000</v>
      </c>
      <c r="E1749" s="5">
        <f>+ETC!F989</f>
        <v>114944000</v>
      </c>
      <c r="F1749" s="5">
        <f>+ETH!F1166</f>
        <v>1167610000</v>
      </c>
      <c r="G1749" s="5">
        <f>+BCH!F1019</f>
        <v>245372000</v>
      </c>
      <c r="H1749" s="6">
        <f>+XMR!F1609</f>
        <v>12537800</v>
      </c>
      <c r="I1749" s="6">
        <f>+ZEC!F1050</f>
        <v>109809000</v>
      </c>
      <c r="J1749" s="5">
        <f>+EOS!F1019</f>
        <v>362609000</v>
      </c>
      <c r="K1749" s="5">
        <f>+DASH!F1705</f>
        <v>109154000</v>
      </c>
      <c r="L1749" s="5">
        <f>+XLM!F1533</f>
        <v>46116600</v>
      </c>
      <c r="N1749" s="6">
        <f t="shared" si="29"/>
        <v>5843390400</v>
      </c>
      <c r="O1749" s="6"/>
    </row>
    <row r="1750" spans="1:15" x14ac:dyDescent="0.25">
      <c r="A1750" s="4">
        <v>43387</v>
      </c>
      <c r="B1750" s="5">
        <f>BTC!F1750</f>
        <v>3085320000</v>
      </c>
      <c r="C1750" s="5">
        <f>+XRP!F1750</f>
        <v>289195000</v>
      </c>
      <c r="D1750" s="5">
        <f>+LTC!F1750</f>
        <v>242221000</v>
      </c>
      <c r="E1750" s="5">
        <f>+ETC!F990</f>
        <v>113477000</v>
      </c>
      <c r="F1750" s="5">
        <f>+ETH!F1167</f>
        <v>1169260000</v>
      </c>
      <c r="G1750" s="5">
        <f>+BCH!F1020</f>
        <v>242400000</v>
      </c>
      <c r="H1750" s="6">
        <f>+XMR!F1610</f>
        <v>13930300</v>
      </c>
      <c r="I1750" s="6">
        <f>+ZEC!F1051</f>
        <v>100116000</v>
      </c>
      <c r="J1750" s="5">
        <f>+EOS!F1020</f>
        <v>372903000</v>
      </c>
      <c r="K1750" s="5">
        <f>+DASH!F1706</f>
        <v>147540000</v>
      </c>
      <c r="L1750" s="5">
        <f>+XLM!F1534</f>
        <v>36498700</v>
      </c>
      <c r="N1750" s="6">
        <f t="shared" si="29"/>
        <v>5812861000</v>
      </c>
      <c r="O1750" s="6"/>
    </row>
    <row r="1751" spans="1:15" x14ac:dyDescent="0.25">
      <c r="A1751" s="3">
        <v>43388</v>
      </c>
      <c r="B1751" s="5">
        <f>BTC!F1751</f>
        <v>7370770000</v>
      </c>
      <c r="C1751" s="5">
        <f>+XRP!F1751</f>
        <v>1041470000</v>
      </c>
      <c r="D1751" s="5">
        <f>+LTC!F1751</f>
        <v>431765000</v>
      </c>
      <c r="E1751" s="5">
        <f>+ETC!F991</f>
        <v>243513000</v>
      </c>
      <c r="F1751" s="5">
        <f>+ETH!F1168</f>
        <v>2865830000</v>
      </c>
      <c r="G1751" s="5">
        <f>+BCH!F1021</f>
        <v>571575000</v>
      </c>
      <c r="H1751" s="6">
        <f>+XMR!F1611</f>
        <v>35911700</v>
      </c>
      <c r="I1751" s="6">
        <f>+ZEC!F1052</f>
        <v>139572000</v>
      </c>
      <c r="J1751" s="5">
        <f>+EOS!F1021</f>
        <v>918475000</v>
      </c>
      <c r="K1751" s="5">
        <f>+DASH!F1707</f>
        <v>167932000</v>
      </c>
      <c r="L1751" s="5">
        <f>+XLM!F1535</f>
        <v>71749600</v>
      </c>
      <c r="N1751" s="6">
        <f t="shared" si="29"/>
        <v>13858563300</v>
      </c>
      <c r="O1751" s="6"/>
    </row>
    <row r="1752" spans="1:15" x14ac:dyDescent="0.25">
      <c r="A1752" s="4">
        <v>43389</v>
      </c>
      <c r="B1752" s="5">
        <f>BTC!F1752</f>
        <v>4074800000</v>
      </c>
      <c r="C1752" s="5">
        <f>+XRP!F1752</f>
        <v>605102000</v>
      </c>
      <c r="D1752" s="5">
        <f>+LTC!F1752</f>
        <v>281917000</v>
      </c>
      <c r="E1752" s="5">
        <f>+ETC!F992</f>
        <v>110875000</v>
      </c>
      <c r="F1752" s="5">
        <f>+ETH!F1169</f>
        <v>1532280000</v>
      </c>
      <c r="G1752" s="5">
        <f>+BCH!F1022</f>
        <v>302192000</v>
      </c>
      <c r="H1752" s="6">
        <f>+XMR!F1612</f>
        <v>19815100</v>
      </c>
      <c r="I1752" s="6">
        <f>+ZEC!F1053</f>
        <v>128564000</v>
      </c>
      <c r="J1752" s="5">
        <f>+EOS!F1022</f>
        <v>425119000</v>
      </c>
      <c r="K1752" s="5">
        <f>+DASH!F1708</f>
        <v>195519000</v>
      </c>
      <c r="L1752" s="5">
        <f>+XLM!F1536</f>
        <v>42468100</v>
      </c>
      <c r="N1752" s="6">
        <f t="shared" si="29"/>
        <v>7718651200</v>
      </c>
      <c r="O1752" s="6"/>
    </row>
    <row r="1753" spans="1:15" x14ac:dyDescent="0.25">
      <c r="A1753" s="3">
        <v>43390</v>
      </c>
      <c r="B1753" s="5">
        <f>BTC!F1753</f>
        <v>4088420000</v>
      </c>
      <c r="C1753" s="5">
        <f>+XRP!F1753</f>
        <v>526538000</v>
      </c>
      <c r="D1753" s="5">
        <f>+LTC!F1753</f>
        <v>295022000</v>
      </c>
      <c r="E1753" s="5">
        <f>+ETC!F993</f>
        <v>156238000</v>
      </c>
      <c r="F1753" s="5">
        <f>+ETH!F1170</f>
        <v>1444130000</v>
      </c>
      <c r="G1753" s="5">
        <f>+BCH!F1023</f>
        <v>292950000</v>
      </c>
      <c r="H1753" s="6">
        <f>+XMR!F1613</f>
        <v>22030600</v>
      </c>
      <c r="I1753" s="6">
        <f>+ZEC!F1054</f>
        <v>107976000</v>
      </c>
      <c r="J1753" s="5">
        <f>+EOS!F1023</f>
        <v>401459000</v>
      </c>
      <c r="K1753" s="5">
        <f>+DASH!F1709</f>
        <v>170806000</v>
      </c>
      <c r="L1753" s="5">
        <f>+XLM!F1537</f>
        <v>74599800</v>
      </c>
      <c r="N1753" s="6">
        <f t="shared" si="29"/>
        <v>7580169400</v>
      </c>
      <c r="O1753" s="6"/>
    </row>
    <row r="1754" spans="1:15" x14ac:dyDescent="0.25">
      <c r="A1754" s="4">
        <v>43391</v>
      </c>
      <c r="B1754" s="5">
        <f>BTC!F1754</f>
        <v>3924080000</v>
      </c>
      <c r="C1754" s="5">
        <f>+XRP!F1754</f>
        <v>476876000</v>
      </c>
      <c r="D1754" s="5">
        <f>+LTC!F1754</f>
        <v>296411000</v>
      </c>
      <c r="E1754" s="5">
        <f>+ETC!F994</f>
        <v>135906000</v>
      </c>
      <c r="F1754" s="5">
        <f>+ETH!F1171</f>
        <v>1365860000</v>
      </c>
      <c r="G1754" s="5">
        <f>+BCH!F1024</f>
        <v>327540000</v>
      </c>
      <c r="H1754" s="6">
        <f>+XMR!F1614</f>
        <v>23064100</v>
      </c>
      <c r="I1754" s="6">
        <f>+ZEC!F1055</f>
        <v>65867900</v>
      </c>
      <c r="J1754" s="5">
        <f>+EOS!F1024</f>
        <v>440484000</v>
      </c>
      <c r="K1754" s="5">
        <f>+DASH!F1710</f>
        <v>171415000</v>
      </c>
      <c r="L1754" s="5">
        <f>+XLM!F1538</f>
        <v>59461700</v>
      </c>
      <c r="N1754" s="6">
        <f t="shared" si="29"/>
        <v>7286965700</v>
      </c>
      <c r="O1754" s="6"/>
    </row>
    <row r="1755" spans="1:15" x14ac:dyDescent="0.25">
      <c r="A1755" s="3">
        <v>43392</v>
      </c>
      <c r="B1755" s="5">
        <f>BTC!F1755</f>
        <v>3578870000</v>
      </c>
      <c r="C1755" s="5">
        <f>+XRP!F1755</f>
        <v>303401000</v>
      </c>
      <c r="D1755" s="5">
        <f>+LTC!F1755</f>
        <v>272130000</v>
      </c>
      <c r="E1755" s="5">
        <f>+ETC!F995</f>
        <v>131854000</v>
      </c>
      <c r="F1755" s="5">
        <f>+ETH!F1172</f>
        <v>1264480000</v>
      </c>
      <c r="G1755" s="5">
        <f>+BCH!F1025</f>
        <v>303766000</v>
      </c>
      <c r="H1755" s="6">
        <f>+XMR!F1615</f>
        <v>18523600</v>
      </c>
      <c r="I1755" s="6">
        <f>+ZEC!F1056</f>
        <v>67313800</v>
      </c>
      <c r="J1755" s="5">
        <f>+EOS!F1025</f>
        <v>378435000</v>
      </c>
      <c r="K1755" s="5">
        <f>+DASH!F1711</f>
        <v>167318000</v>
      </c>
      <c r="L1755" s="5">
        <f>+XLM!F1539</f>
        <v>45872300</v>
      </c>
      <c r="N1755" s="6">
        <f t="shared" si="29"/>
        <v>6531963700</v>
      </c>
      <c r="O1755" s="6"/>
    </row>
    <row r="1756" spans="1:15" x14ac:dyDescent="0.25">
      <c r="A1756" s="4">
        <v>43393</v>
      </c>
      <c r="B1756" s="5">
        <f>BTC!F1756</f>
        <v>3379130000</v>
      </c>
      <c r="C1756" s="5">
        <f>+XRP!F1756</f>
        <v>277061000</v>
      </c>
      <c r="D1756" s="5">
        <f>+LTC!F1756</f>
        <v>258418000</v>
      </c>
      <c r="E1756" s="5">
        <f>+ETC!F996</f>
        <v>89769700</v>
      </c>
      <c r="F1756" s="5">
        <f>+ETH!F1173</f>
        <v>1238780000</v>
      </c>
      <c r="G1756" s="5">
        <f>+BCH!F1026</f>
        <v>266812000</v>
      </c>
      <c r="H1756" s="6">
        <f>+XMR!F1616</f>
        <v>14535300</v>
      </c>
      <c r="I1756" s="6">
        <f>+ZEC!F1057</f>
        <v>94854900</v>
      </c>
      <c r="J1756" s="5">
        <f>+EOS!F1026</f>
        <v>366171000</v>
      </c>
      <c r="K1756" s="5">
        <f>+DASH!F1712</f>
        <v>152333000</v>
      </c>
      <c r="L1756" s="5">
        <f>+XLM!F1540</f>
        <v>60012800</v>
      </c>
      <c r="N1756" s="6">
        <f t="shared" si="29"/>
        <v>6197877700</v>
      </c>
      <c r="O1756" s="6"/>
    </row>
    <row r="1757" spans="1:15" x14ac:dyDescent="0.25">
      <c r="A1757" s="3">
        <v>43394</v>
      </c>
      <c r="B1757" s="5">
        <f>BTC!F1757</f>
        <v>3253610000</v>
      </c>
      <c r="C1757" s="5">
        <f>+XRP!F1757</f>
        <v>262867000</v>
      </c>
      <c r="D1757" s="5">
        <f>+LTC!F1757</f>
        <v>273510000</v>
      </c>
      <c r="E1757" s="5">
        <f>+ETC!F997</f>
        <v>123219000</v>
      </c>
      <c r="F1757" s="5">
        <f>+ETH!F1174</f>
        <v>1190300000</v>
      </c>
      <c r="G1757" s="5">
        <f>+BCH!F1027</f>
        <v>295702000</v>
      </c>
      <c r="H1757" s="6">
        <f>+XMR!F1617</f>
        <v>13189200</v>
      </c>
      <c r="I1757" s="6">
        <f>+ZEC!F1058</f>
        <v>89406600</v>
      </c>
      <c r="J1757" s="5">
        <f>+EOS!F1027</f>
        <v>443995000</v>
      </c>
      <c r="K1757" s="5">
        <f>+DASH!F1713</f>
        <v>137353000</v>
      </c>
      <c r="L1757" s="5">
        <f>+XLM!F1541</f>
        <v>46623600</v>
      </c>
      <c r="N1757" s="6">
        <f t="shared" si="29"/>
        <v>6129775400</v>
      </c>
      <c r="O1757" s="6"/>
    </row>
    <row r="1758" spans="1:15" x14ac:dyDescent="0.25">
      <c r="A1758" s="4">
        <v>43395</v>
      </c>
      <c r="B1758" s="5">
        <f>BTC!F1758</f>
        <v>3672860000</v>
      </c>
      <c r="C1758" s="5">
        <f>+XRP!F1758</f>
        <v>249302000</v>
      </c>
      <c r="D1758" s="5">
        <f>+LTC!F1758</f>
        <v>263337000</v>
      </c>
      <c r="E1758" s="5">
        <f>+ETC!F998</f>
        <v>177641000</v>
      </c>
      <c r="F1758" s="5">
        <f>+ETH!F1175</f>
        <v>1328980000</v>
      </c>
      <c r="G1758" s="5">
        <f>+BCH!F1028</f>
        <v>261566000</v>
      </c>
      <c r="H1758" s="6">
        <f>+XMR!F1618</f>
        <v>15874800</v>
      </c>
      <c r="I1758" s="6">
        <f>+ZEC!F1059</f>
        <v>84498700</v>
      </c>
      <c r="J1758" s="5">
        <f>+EOS!F1028</f>
        <v>348657000</v>
      </c>
      <c r="K1758" s="5">
        <f>+DASH!F1714</f>
        <v>104357000</v>
      </c>
      <c r="L1758" s="5">
        <f>+XLM!F1542</f>
        <v>40765500</v>
      </c>
      <c r="N1758" s="6">
        <f t="shared" ref="N1758:N1821" si="30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5">
        <f>BTC!F1759</f>
        <v>3716150000</v>
      </c>
      <c r="C1759" s="5">
        <f>+XRP!F1759</f>
        <v>445238000</v>
      </c>
      <c r="D1759" s="5">
        <f>+LTC!F1759</f>
        <v>278025000</v>
      </c>
      <c r="E1759" s="5">
        <f>+ETC!F999</f>
        <v>149643000</v>
      </c>
      <c r="F1759" s="5">
        <f>+ETH!F1176</f>
        <v>1237490000</v>
      </c>
      <c r="G1759" s="5">
        <f>+BCH!F1029</f>
        <v>262509000</v>
      </c>
      <c r="H1759" s="6">
        <f>+XMR!F1619</f>
        <v>20239100</v>
      </c>
      <c r="I1759" s="6">
        <f>+ZEC!F1060</f>
        <v>75859000</v>
      </c>
      <c r="J1759" s="5">
        <f>+EOS!F1029</f>
        <v>329169000</v>
      </c>
      <c r="K1759" s="5">
        <f>+DASH!F1715</f>
        <v>165491000</v>
      </c>
      <c r="L1759" s="5">
        <f>+XLM!F1543</f>
        <v>39384600</v>
      </c>
      <c r="N1759" s="6">
        <f t="shared" si="30"/>
        <v>6719197700</v>
      </c>
      <c r="O1759" s="6"/>
    </row>
    <row r="1760" spans="1:15" x14ac:dyDescent="0.25">
      <c r="A1760" s="4">
        <v>43397</v>
      </c>
      <c r="B1760" s="5">
        <f>BTC!F1760</f>
        <v>3424670000</v>
      </c>
      <c r="C1760" s="5">
        <f>+XRP!F1760</f>
        <v>295115000</v>
      </c>
      <c r="D1760" s="5">
        <f>+LTC!F1760</f>
        <v>291042000</v>
      </c>
      <c r="E1760" s="5">
        <f>+ETC!F1000</f>
        <v>128267000</v>
      </c>
      <c r="F1760" s="5">
        <f>+ETH!F1177</f>
        <v>1102220000</v>
      </c>
      <c r="G1760" s="5">
        <f>+BCH!F1030</f>
        <v>249002000</v>
      </c>
      <c r="H1760" s="6">
        <f>+XMR!F1620</f>
        <v>11786500</v>
      </c>
      <c r="I1760" s="6">
        <f>+ZEC!F1061</f>
        <v>95361200</v>
      </c>
      <c r="J1760" s="5">
        <f>+EOS!F1030</f>
        <v>312068000</v>
      </c>
      <c r="K1760" s="5">
        <f>+DASH!F1716</f>
        <v>163230000</v>
      </c>
      <c r="L1760" s="5">
        <f>+XLM!F1544</f>
        <v>39973400</v>
      </c>
      <c r="N1760" s="6">
        <f t="shared" si="30"/>
        <v>6112735100</v>
      </c>
      <c r="O1760" s="6"/>
    </row>
    <row r="1761" spans="1:15" x14ac:dyDescent="0.25">
      <c r="A1761" s="3">
        <v>43398</v>
      </c>
      <c r="B1761" s="5">
        <f>BTC!F1761</f>
        <v>3230550000</v>
      </c>
      <c r="C1761" s="5">
        <f>+XRP!F1761</f>
        <v>273380000</v>
      </c>
      <c r="D1761" s="5">
        <f>+LTC!F1761</f>
        <v>241117000</v>
      </c>
      <c r="E1761" s="5">
        <f>+ETC!F1001</f>
        <v>106770000</v>
      </c>
      <c r="F1761" s="5">
        <f>+ETH!F1178</f>
        <v>1102900000</v>
      </c>
      <c r="G1761" s="5">
        <f>+BCH!F1031</f>
        <v>226378000</v>
      </c>
      <c r="H1761" s="6">
        <f>+XMR!F1621</f>
        <v>12371700</v>
      </c>
      <c r="I1761" s="6">
        <f>+ZEC!F1062</f>
        <v>93196700</v>
      </c>
      <c r="J1761" s="5">
        <f>+EOS!F1031</f>
        <v>291321000</v>
      </c>
      <c r="K1761" s="5">
        <f>+DASH!F1717</f>
        <v>168704000</v>
      </c>
      <c r="L1761" s="5">
        <f>+XLM!F1545</f>
        <v>39745700</v>
      </c>
      <c r="N1761" s="6">
        <f t="shared" si="30"/>
        <v>5786434100</v>
      </c>
      <c r="O1761" s="6"/>
    </row>
    <row r="1762" spans="1:15" x14ac:dyDescent="0.25">
      <c r="A1762" s="4">
        <v>43399</v>
      </c>
      <c r="B1762" s="5">
        <f>BTC!F1762</f>
        <v>3306050000</v>
      </c>
      <c r="C1762" s="5">
        <f>+XRP!F1762</f>
        <v>235514000</v>
      </c>
      <c r="D1762" s="5">
        <f>+LTC!F1762</f>
        <v>292908000</v>
      </c>
      <c r="E1762" s="5">
        <f>+ETC!F1002</f>
        <v>115908000</v>
      </c>
      <c r="F1762" s="5">
        <f>+ETH!F1179</f>
        <v>1161310000</v>
      </c>
      <c r="G1762" s="5">
        <f>+BCH!F1032</f>
        <v>259970000</v>
      </c>
      <c r="H1762" s="6">
        <f>+XMR!F1622</f>
        <v>14102000</v>
      </c>
      <c r="I1762" s="6">
        <f>+ZEC!F1063</f>
        <v>100690000</v>
      </c>
      <c r="J1762" s="5">
        <f>+EOS!F1032</f>
        <v>355795000</v>
      </c>
      <c r="K1762" s="5">
        <f>+DASH!F1718</f>
        <v>174752000</v>
      </c>
      <c r="L1762" s="5">
        <f>+XLM!F1546</f>
        <v>35741700</v>
      </c>
      <c r="N1762" s="6">
        <f t="shared" si="30"/>
        <v>6052740700</v>
      </c>
      <c r="O1762" s="6"/>
    </row>
    <row r="1763" spans="1:15" x14ac:dyDescent="0.25">
      <c r="A1763" s="3">
        <v>43400</v>
      </c>
      <c r="B1763" s="5">
        <f>BTC!F1763</f>
        <v>3393250000</v>
      </c>
      <c r="C1763" s="5">
        <f>+XRP!F1763</f>
        <v>211006000</v>
      </c>
      <c r="D1763" s="5">
        <f>+LTC!F1763</f>
        <v>312308000</v>
      </c>
      <c r="E1763" s="5">
        <f>+ETC!F1003</f>
        <v>103230000</v>
      </c>
      <c r="F1763" s="5">
        <f>+ETH!F1180</f>
        <v>1084810000</v>
      </c>
      <c r="G1763" s="5">
        <f>+BCH!F1033</f>
        <v>235687000</v>
      </c>
      <c r="H1763" s="6">
        <f>+XMR!F1623</f>
        <v>16064700</v>
      </c>
      <c r="I1763" s="6">
        <f>+ZEC!F1064</f>
        <v>83068300</v>
      </c>
      <c r="J1763" s="5">
        <f>+EOS!F1033</f>
        <v>415957000</v>
      </c>
      <c r="K1763" s="5">
        <f>+DASH!F1719</f>
        <v>188644000</v>
      </c>
      <c r="L1763" s="5">
        <f>+XLM!F1547</f>
        <v>38499600</v>
      </c>
      <c r="N1763" s="6">
        <f t="shared" si="30"/>
        <v>6082524600</v>
      </c>
      <c r="O1763" s="6"/>
    </row>
    <row r="1764" spans="1:15" x14ac:dyDescent="0.25">
      <c r="A1764" s="4">
        <v>43401</v>
      </c>
      <c r="B1764" s="5">
        <f>BTC!F1764</f>
        <v>3445190000</v>
      </c>
      <c r="C1764" s="5">
        <f>+XRP!F1764</f>
        <v>280005000</v>
      </c>
      <c r="D1764" s="5">
        <f>+LTC!F1764</f>
        <v>335237000</v>
      </c>
      <c r="E1764" s="5">
        <f>+ETC!F1004</f>
        <v>110869000</v>
      </c>
      <c r="F1764" s="5">
        <f>+ETH!F1181</f>
        <v>1139140000</v>
      </c>
      <c r="G1764" s="5">
        <f>+BCH!F1034</f>
        <v>226911000</v>
      </c>
      <c r="H1764" s="6">
        <f>+XMR!F1624</f>
        <v>19928900</v>
      </c>
      <c r="I1764" s="6">
        <f>+ZEC!F1065</f>
        <v>82785700</v>
      </c>
      <c r="J1764" s="5">
        <f>+EOS!F1034</f>
        <v>382333000</v>
      </c>
      <c r="K1764" s="5">
        <f>+DASH!F1720</f>
        <v>99202700</v>
      </c>
      <c r="L1764" s="5">
        <f>+XLM!F1548</f>
        <v>39381600</v>
      </c>
      <c r="N1764" s="6">
        <f t="shared" si="30"/>
        <v>6160983900</v>
      </c>
      <c r="O1764" s="6"/>
    </row>
    <row r="1765" spans="1:15" x14ac:dyDescent="0.25">
      <c r="A1765" s="3">
        <v>43402</v>
      </c>
      <c r="B1765" s="5">
        <f>BTC!F1765</f>
        <v>4199910000</v>
      </c>
      <c r="C1765" s="5">
        <f>+XRP!F1765</f>
        <v>341648000</v>
      </c>
      <c r="D1765" s="5">
        <f>+LTC!F1765</f>
        <v>373076000</v>
      </c>
      <c r="E1765" s="5">
        <f>+ETC!F1005</f>
        <v>157042000</v>
      </c>
      <c r="F1765" s="5">
        <f>+ETH!F1182</f>
        <v>1517230000</v>
      </c>
      <c r="G1765" s="5">
        <f>+BCH!F1035</f>
        <v>294419000</v>
      </c>
      <c r="H1765" s="6">
        <f>+XMR!F1625</f>
        <v>13488400</v>
      </c>
      <c r="I1765" s="6">
        <f>+ZEC!F1066</f>
        <v>102798000</v>
      </c>
      <c r="J1765" s="5">
        <f>+EOS!F1035</f>
        <v>578423000</v>
      </c>
      <c r="K1765" s="5">
        <f>+DASH!F1721</f>
        <v>151064000</v>
      </c>
      <c r="L1765" s="5">
        <f>+XLM!F1549</f>
        <v>45544800</v>
      </c>
      <c r="N1765" s="6">
        <f t="shared" si="30"/>
        <v>7774643200</v>
      </c>
      <c r="O1765" s="6"/>
    </row>
    <row r="1766" spans="1:15" x14ac:dyDescent="0.25">
      <c r="A1766" s="4">
        <v>43403</v>
      </c>
      <c r="B1766" s="5">
        <f>BTC!F1766</f>
        <v>3781100000</v>
      </c>
      <c r="C1766" s="5">
        <f>+XRP!F1766</f>
        <v>245858000</v>
      </c>
      <c r="D1766" s="5">
        <f>+LTC!F1766</f>
        <v>295448000</v>
      </c>
      <c r="E1766" s="5">
        <f>+ETC!F1006</f>
        <v>136682000</v>
      </c>
      <c r="F1766" s="5">
        <f>+ETH!F1183</f>
        <v>1363500000</v>
      </c>
      <c r="G1766" s="5">
        <f>+BCH!F1036</f>
        <v>243462000</v>
      </c>
      <c r="H1766" s="6">
        <f>+XMR!F1626</f>
        <v>15187300</v>
      </c>
      <c r="I1766" s="6">
        <f>+ZEC!F1067</f>
        <v>105116000</v>
      </c>
      <c r="J1766" s="5">
        <f>+EOS!F1036</f>
        <v>562212000</v>
      </c>
      <c r="K1766" s="5">
        <f>+DASH!F1722</f>
        <v>154155000</v>
      </c>
      <c r="L1766" s="5">
        <f>+XLM!F1550</f>
        <v>43111300</v>
      </c>
      <c r="N1766" s="6">
        <f t="shared" si="30"/>
        <v>6945831600</v>
      </c>
      <c r="O1766" s="6"/>
    </row>
    <row r="1767" spans="1:15" x14ac:dyDescent="0.25">
      <c r="A1767" s="3">
        <v>43404</v>
      </c>
      <c r="B1767" s="5">
        <f>BTC!F1767</f>
        <v>4191240000</v>
      </c>
      <c r="C1767" s="5">
        <f>+XRP!F1767</f>
        <v>367008000</v>
      </c>
      <c r="D1767" s="5">
        <f>+LTC!F1767</f>
        <v>410734000</v>
      </c>
      <c r="E1767" s="5">
        <f>+ETC!F1007</f>
        <v>125670000</v>
      </c>
      <c r="F1767" s="5">
        <f>+ETH!F1184</f>
        <v>1442380000</v>
      </c>
      <c r="G1767" s="5">
        <f>+BCH!F1037</f>
        <v>286666000</v>
      </c>
      <c r="H1767" s="6">
        <f>+XMR!F1627</f>
        <v>13314200</v>
      </c>
      <c r="I1767" s="6">
        <f>+ZEC!F1068</f>
        <v>98439900</v>
      </c>
      <c r="J1767" s="5">
        <f>+EOS!F1037</f>
        <v>646592000</v>
      </c>
      <c r="K1767" s="5">
        <f>+DASH!F1723</f>
        <v>156270000</v>
      </c>
      <c r="L1767" s="5">
        <f>+XLM!F1551</f>
        <v>42791700</v>
      </c>
      <c r="N1767" s="6">
        <f t="shared" si="30"/>
        <v>7781105800</v>
      </c>
      <c r="O1767" s="6"/>
    </row>
    <row r="1768" spans="1:15" x14ac:dyDescent="0.25">
      <c r="A1768" s="4">
        <v>43405</v>
      </c>
      <c r="B1768" s="5">
        <f>BTC!F1768</f>
        <v>3789400000</v>
      </c>
      <c r="C1768" s="5">
        <f>+XRP!F1768</f>
        <v>346501000</v>
      </c>
      <c r="D1768" s="5">
        <f>+LTC!F1768</f>
        <v>321492000</v>
      </c>
      <c r="E1768" s="5">
        <f>+ETC!F1008</f>
        <v>115387000</v>
      </c>
      <c r="F1768" s="5">
        <f>+ETH!F1185</f>
        <v>1336700000</v>
      </c>
      <c r="G1768" s="5">
        <f>+BCH!F1038</f>
        <v>228640000</v>
      </c>
      <c r="H1768" s="6">
        <f>+XMR!F1628</f>
        <v>10160300</v>
      </c>
      <c r="I1768" s="6">
        <f>+ZEC!F1069</f>
        <v>106367000</v>
      </c>
      <c r="J1768" s="5">
        <f>+EOS!F1038</f>
        <v>560423000</v>
      </c>
      <c r="K1768" s="5">
        <f>+DASH!F1724</f>
        <v>179048000</v>
      </c>
      <c r="L1768" s="5">
        <f>+XLM!F1552</f>
        <v>38696300</v>
      </c>
      <c r="N1768" s="6">
        <f t="shared" si="30"/>
        <v>7032814600</v>
      </c>
      <c r="O1768" s="6"/>
    </row>
    <row r="1769" spans="1:15" x14ac:dyDescent="0.25">
      <c r="A1769" s="3">
        <v>43406</v>
      </c>
      <c r="B1769" s="5">
        <f>BTC!F1769</f>
        <v>4234870000</v>
      </c>
      <c r="C1769" s="5">
        <f>+XRP!F1769</f>
        <v>401300000</v>
      </c>
      <c r="D1769" s="5">
        <f>+LTC!F1769</f>
        <v>362726000</v>
      </c>
      <c r="E1769" s="5">
        <f>+ETC!F1009</f>
        <v>113927000</v>
      </c>
      <c r="F1769" s="5">
        <f>+ETH!F1186</f>
        <v>1451870000</v>
      </c>
      <c r="G1769" s="5">
        <f>+BCH!F1039</f>
        <v>524499000</v>
      </c>
      <c r="H1769" s="6">
        <f>+XMR!F1629</f>
        <v>11916800</v>
      </c>
      <c r="I1769" s="6">
        <f>+ZEC!F1070</f>
        <v>90126600</v>
      </c>
      <c r="J1769" s="5">
        <f>+EOS!F1039</f>
        <v>668222000</v>
      </c>
      <c r="K1769" s="5">
        <f>+DASH!F1725</f>
        <v>198045000</v>
      </c>
      <c r="L1769" s="5">
        <f>+XLM!F1553</f>
        <v>50452100</v>
      </c>
      <c r="N1769" s="6">
        <f t="shared" si="30"/>
        <v>8107954500</v>
      </c>
      <c r="O1769" s="6"/>
    </row>
    <row r="1770" spans="1:15" x14ac:dyDescent="0.25">
      <c r="A1770" s="4">
        <v>43407</v>
      </c>
      <c r="B1770" s="5">
        <f>BTC!F1770</f>
        <v>3658640000</v>
      </c>
      <c r="C1770" s="5">
        <f>+XRP!F1770</f>
        <v>275311000</v>
      </c>
      <c r="D1770" s="5">
        <f>+LTC!F1770</f>
        <v>325128000</v>
      </c>
      <c r="E1770" s="5">
        <f>+ETC!F1010</f>
        <v>112902000</v>
      </c>
      <c r="F1770" s="5">
        <f>+ETH!F1187</f>
        <v>1307150000</v>
      </c>
      <c r="G1770" s="5">
        <f>+BCH!F1040</f>
        <v>470238000</v>
      </c>
      <c r="H1770" s="6">
        <f>+XMR!F1630</f>
        <v>10283100</v>
      </c>
      <c r="I1770" s="6">
        <f>+ZEC!F1071</f>
        <v>85513200</v>
      </c>
      <c r="J1770" s="5">
        <f>+EOS!F1040</f>
        <v>624348000</v>
      </c>
      <c r="K1770" s="5">
        <f>+DASH!F1726</f>
        <v>122982000</v>
      </c>
      <c r="L1770" s="5">
        <f>+XLM!F1554</f>
        <v>50502800</v>
      </c>
      <c r="N1770" s="6">
        <f t="shared" si="30"/>
        <v>7042998100</v>
      </c>
      <c r="O1770" s="6"/>
    </row>
    <row r="1771" spans="1:15" x14ac:dyDescent="0.25">
      <c r="A1771" s="3">
        <v>43408</v>
      </c>
      <c r="B1771" s="5">
        <f>BTC!F1771</f>
        <v>4390020000</v>
      </c>
      <c r="C1771" s="5">
        <f>+XRP!F1771</f>
        <v>429629000</v>
      </c>
      <c r="D1771" s="5">
        <f>+LTC!F1771</f>
        <v>441533000</v>
      </c>
      <c r="E1771" s="5">
        <f>+ETC!F1011</f>
        <v>143710000</v>
      </c>
      <c r="F1771" s="5">
        <f>+ETH!F1188</f>
        <v>1749300000</v>
      </c>
      <c r="G1771" s="5">
        <f>+BCH!F1041</f>
        <v>1452890000</v>
      </c>
      <c r="H1771" s="6">
        <f>+XMR!F1631</f>
        <v>14673200</v>
      </c>
      <c r="I1771" s="6">
        <f>+ZEC!F1072</f>
        <v>100538000</v>
      </c>
      <c r="J1771" s="5">
        <f>+EOS!F1041</f>
        <v>736521000</v>
      </c>
      <c r="K1771" s="5">
        <f>+DASH!F1727</f>
        <v>191731000</v>
      </c>
      <c r="L1771" s="5">
        <f>+XLM!F1555</f>
        <v>57585400</v>
      </c>
      <c r="N1771" s="6">
        <f t="shared" si="30"/>
        <v>9708130600</v>
      </c>
      <c r="O1771" s="6"/>
    </row>
    <row r="1772" spans="1:15" x14ac:dyDescent="0.25">
      <c r="A1772" s="4">
        <v>43409</v>
      </c>
      <c r="B1772" s="5">
        <f>BTC!F1772</f>
        <v>4174800000</v>
      </c>
      <c r="C1772" s="5">
        <f>+XRP!F1772</f>
        <v>556519000</v>
      </c>
      <c r="D1772" s="5">
        <f>+LTC!F1772</f>
        <v>398133000</v>
      </c>
      <c r="E1772" s="5">
        <f>+ETC!F1012</f>
        <v>135752000</v>
      </c>
      <c r="F1772" s="5">
        <f>+ETH!F1189</f>
        <v>1613510000</v>
      </c>
      <c r="G1772" s="5">
        <f>+BCH!F1042</f>
        <v>907963000</v>
      </c>
      <c r="H1772" s="6">
        <f>+XMR!F1632</f>
        <v>14464400</v>
      </c>
      <c r="I1772" s="6">
        <f>+ZEC!F1073</f>
        <v>109497000</v>
      </c>
      <c r="J1772" s="5">
        <f>+EOS!F1042</f>
        <v>681390000</v>
      </c>
      <c r="K1772" s="5">
        <f>+DASH!F1728</f>
        <v>153372000</v>
      </c>
      <c r="L1772" s="5">
        <f>+XLM!F1556</f>
        <v>54187000</v>
      </c>
      <c r="N1772" s="6">
        <f t="shared" si="30"/>
        <v>8799587400</v>
      </c>
      <c r="O1772" s="6"/>
    </row>
    <row r="1773" spans="1:15" x14ac:dyDescent="0.25">
      <c r="A1773" s="3">
        <v>43410</v>
      </c>
      <c r="B1773" s="5">
        <f>BTC!F1773</f>
        <v>4700040000</v>
      </c>
      <c r="C1773" s="5">
        <f>+XRP!F1773</f>
        <v>1333160000</v>
      </c>
      <c r="D1773" s="5">
        <f>+LTC!F1773</f>
        <v>371534000</v>
      </c>
      <c r="E1773" s="5">
        <f>+ETC!F1013</f>
        <v>161376000</v>
      </c>
      <c r="F1773" s="5">
        <f>+ETH!F1190</f>
        <v>1856940000</v>
      </c>
      <c r="G1773" s="5">
        <f>+BCH!F1043</f>
        <v>958116000</v>
      </c>
      <c r="H1773" s="6">
        <f>+XMR!F1633</f>
        <v>16887600</v>
      </c>
      <c r="I1773" s="6">
        <f>+ZEC!F1074</f>
        <v>117486000</v>
      </c>
      <c r="J1773" s="5">
        <f>+EOS!F1043</f>
        <v>776546000</v>
      </c>
      <c r="K1773" s="5">
        <f>+DASH!F1729</f>
        <v>167367000</v>
      </c>
      <c r="L1773" s="5">
        <f>+XLM!F1557</f>
        <v>101099000</v>
      </c>
      <c r="N1773" s="6">
        <f t="shared" si="30"/>
        <v>10560551600</v>
      </c>
      <c r="O1773" s="6"/>
    </row>
    <row r="1774" spans="1:15" x14ac:dyDescent="0.25">
      <c r="A1774" s="4">
        <v>43411</v>
      </c>
      <c r="B1774" s="5">
        <f>BTC!F1774</f>
        <v>4941260000</v>
      </c>
      <c r="C1774" s="5">
        <f>+XRP!F1774</f>
        <v>631230000</v>
      </c>
      <c r="D1774" s="5">
        <f>+LTC!F1774</f>
        <v>385412000</v>
      </c>
      <c r="E1774" s="5">
        <f>+ETC!F1014</f>
        <v>142023000</v>
      </c>
      <c r="F1774" s="5">
        <f>+ETH!F1191</f>
        <v>1927830000</v>
      </c>
      <c r="G1774" s="5">
        <f>+BCH!F1044</f>
        <v>935156000</v>
      </c>
      <c r="H1774" s="6">
        <f>+XMR!F1634</f>
        <v>14328200</v>
      </c>
      <c r="I1774" s="6">
        <f>+ZEC!F1075</f>
        <v>119754000</v>
      </c>
      <c r="J1774" s="5">
        <f>+EOS!F1044</f>
        <v>719042000</v>
      </c>
      <c r="K1774" s="5">
        <f>+DASH!F1730</f>
        <v>190695000</v>
      </c>
      <c r="L1774" s="5">
        <f>+XLM!F1558</f>
        <v>78967900</v>
      </c>
      <c r="N1774" s="6">
        <f t="shared" si="30"/>
        <v>10085698100</v>
      </c>
      <c r="O1774" s="6"/>
    </row>
    <row r="1775" spans="1:15" x14ac:dyDescent="0.25">
      <c r="A1775" s="3">
        <v>43412</v>
      </c>
      <c r="B1775" s="5">
        <f>BTC!F1775</f>
        <v>4665260000</v>
      </c>
      <c r="C1775" s="5">
        <f>+XRP!F1775</f>
        <v>686221000</v>
      </c>
      <c r="D1775" s="5">
        <f>+LTC!F1775</f>
        <v>351857000</v>
      </c>
      <c r="E1775" s="5">
        <f>+ETC!F1015</f>
        <v>125338000</v>
      </c>
      <c r="F1775" s="5">
        <f>+ETH!F1192</f>
        <v>1769080000</v>
      </c>
      <c r="G1775" s="5">
        <f>+BCH!F1045</f>
        <v>824619000</v>
      </c>
      <c r="H1775" s="6">
        <f>+XMR!F1635</f>
        <v>15042800</v>
      </c>
      <c r="I1775" s="6">
        <f>+ZEC!F1076</f>
        <v>162097000</v>
      </c>
      <c r="J1775" s="5">
        <f>+EOS!F1045</f>
        <v>655039000</v>
      </c>
      <c r="K1775" s="5">
        <f>+DASH!F1731</f>
        <v>139714000</v>
      </c>
      <c r="L1775" s="5">
        <f>+XLM!F1559</f>
        <v>88138000</v>
      </c>
      <c r="N1775" s="6">
        <f t="shared" si="30"/>
        <v>9482405800</v>
      </c>
      <c r="O1775" s="6"/>
    </row>
    <row r="1776" spans="1:15" x14ac:dyDescent="0.25">
      <c r="A1776" s="4">
        <v>43413</v>
      </c>
      <c r="B1776" s="5">
        <f>BTC!F1776</f>
        <v>4346820000</v>
      </c>
      <c r="C1776" s="5">
        <f>+XRP!F1776</f>
        <v>509865000</v>
      </c>
      <c r="D1776" s="5">
        <f>+LTC!F1776</f>
        <v>386711000</v>
      </c>
      <c r="E1776" s="5">
        <f>+ETC!F1016</f>
        <v>142040000</v>
      </c>
      <c r="F1776" s="5">
        <f>+ETH!F1193</f>
        <v>1554750000</v>
      </c>
      <c r="G1776" s="5">
        <f>+BCH!F1046</f>
        <v>860474000</v>
      </c>
      <c r="H1776" s="6">
        <f>+XMR!F1636</f>
        <v>13896100</v>
      </c>
      <c r="I1776" s="6">
        <f>+ZEC!F1077</f>
        <v>124923000</v>
      </c>
      <c r="J1776" s="5">
        <f>+EOS!F1046</f>
        <v>719946000</v>
      </c>
      <c r="K1776" s="5">
        <f>+DASH!F1732</f>
        <v>210843000</v>
      </c>
      <c r="L1776" s="5">
        <f>+XLM!F1560</f>
        <v>71764800</v>
      </c>
      <c r="N1776" s="6">
        <f t="shared" si="30"/>
        <v>8942032900</v>
      </c>
      <c r="O1776" s="6"/>
    </row>
    <row r="1777" spans="1:15" x14ac:dyDescent="0.25">
      <c r="A1777" s="3">
        <v>43414</v>
      </c>
      <c r="B1777" s="5">
        <f>BTC!F1777</f>
        <v>3705320000</v>
      </c>
      <c r="C1777" s="5">
        <f>+XRP!F1777</f>
        <v>328038000</v>
      </c>
      <c r="D1777" s="5">
        <f>+LTC!F1777</f>
        <v>322713000</v>
      </c>
      <c r="E1777" s="5">
        <f>+ETC!F1017</f>
        <v>123221000</v>
      </c>
      <c r="F1777" s="5">
        <f>+ETH!F1194</f>
        <v>1377760000</v>
      </c>
      <c r="G1777" s="5">
        <f>+BCH!F1047</f>
        <v>656843000</v>
      </c>
      <c r="H1777" s="6">
        <f>+XMR!F1637</f>
        <v>11667700</v>
      </c>
      <c r="I1777" s="6">
        <f>+ZEC!F1078</f>
        <v>120109000</v>
      </c>
      <c r="J1777" s="5">
        <f>+EOS!F1047</f>
        <v>595931000</v>
      </c>
      <c r="K1777" s="5">
        <f>+DASH!F1733</f>
        <v>320383000</v>
      </c>
      <c r="L1777" s="5">
        <f>+XLM!F1561</f>
        <v>53086500</v>
      </c>
      <c r="N1777" s="6">
        <f t="shared" si="30"/>
        <v>7615072200</v>
      </c>
      <c r="O1777" s="6"/>
    </row>
    <row r="1778" spans="1:15" x14ac:dyDescent="0.25">
      <c r="A1778" s="4">
        <v>43415</v>
      </c>
      <c r="B1778" s="5">
        <f>BTC!F1778</f>
        <v>3939060000</v>
      </c>
      <c r="C1778" s="5">
        <f>+XRP!F1778</f>
        <v>292675000</v>
      </c>
      <c r="D1778" s="5">
        <f>+LTC!F1778</f>
        <v>410262000</v>
      </c>
      <c r="E1778" s="5">
        <f>+ETC!F1018</f>
        <v>148242000</v>
      </c>
      <c r="F1778" s="5">
        <f>+ETH!F1195</f>
        <v>1501600000</v>
      </c>
      <c r="G1778" s="5">
        <f>+BCH!F1048</f>
        <v>693990000</v>
      </c>
      <c r="H1778" s="6">
        <f>+XMR!F1638</f>
        <v>14920300</v>
      </c>
      <c r="I1778" s="6">
        <f>+ZEC!F1079</f>
        <v>136586000</v>
      </c>
      <c r="J1778" s="5">
        <f>+EOS!F1048</f>
        <v>729699000</v>
      </c>
      <c r="K1778" s="5">
        <f>+DASH!F1734</f>
        <v>317344000</v>
      </c>
      <c r="L1778" s="5">
        <f>+XLM!F1562</f>
        <v>109488000</v>
      </c>
      <c r="N1778" s="6">
        <f t="shared" si="30"/>
        <v>8293866300</v>
      </c>
      <c r="O1778" s="6"/>
    </row>
    <row r="1779" spans="1:15" x14ac:dyDescent="0.25">
      <c r="A1779" s="3">
        <v>43416</v>
      </c>
      <c r="B1779" s="5">
        <f>BTC!F1779</f>
        <v>4295770000</v>
      </c>
      <c r="C1779" s="5">
        <f>+XRP!F1779</f>
        <v>605042000</v>
      </c>
      <c r="D1779" s="5">
        <f>+LTC!F1779</f>
        <v>388194000</v>
      </c>
      <c r="E1779" s="5">
        <f>+ETC!F1019</f>
        <v>119261000</v>
      </c>
      <c r="F1779" s="5">
        <f>+ETH!F1196</f>
        <v>1452380000</v>
      </c>
      <c r="G1779" s="5">
        <f>+BCH!F1049</f>
        <v>951132000</v>
      </c>
      <c r="H1779" s="6">
        <f>+XMR!F1639</f>
        <v>14649400</v>
      </c>
      <c r="I1779" s="6">
        <f>+ZEC!F1080</f>
        <v>153442000</v>
      </c>
      <c r="J1779" s="5">
        <f>+EOS!F1049</f>
        <v>606714000</v>
      </c>
      <c r="K1779" s="5">
        <f>+DASH!F1735</f>
        <v>198078000</v>
      </c>
      <c r="L1779" s="5">
        <f>+XLM!F1563</f>
        <v>98560700</v>
      </c>
      <c r="N1779" s="6">
        <f t="shared" si="30"/>
        <v>8883223100</v>
      </c>
      <c r="O1779" s="6"/>
    </row>
    <row r="1780" spans="1:15" x14ac:dyDescent="0.25">
      <c r="A1780" s="4">
        <v>43417</v>
      </c>
      <c r="B1780" s="5">
        <f>BTC!F1780</f>
        <v>4503800000</v>
      </c>
      <c r="C1780" s="5">
        <f>+XRP!F1780</f>
        <v>521675000</v>
      </c>
      <c r="D1780" s="5">
        <f>+LTC!F1780</f>
        <v>356433000</v>
      </c>
      <c r="E1780" s="5">
        <f>+ETC!F1020</f>
        <v>130398000</v>
      </c>
      <c r="F1780" s="5">
        <f>+ETH!F1197</f>
        <v>1610260000</v>
      </c>
      <c r="G1780" s="5">
        <f>+BCH!F1050</f>
        <v>972530000</v>
      </c>
      <c r="H1780" s="6">
        <f>+XMR!F1640</f>
        <v>16715400</v>
      </c>
      <c r="I1780" s="6">
        <f>+ZEC!F1081</f>
        <v>135567000</v>
      </c>
      <c r="J1780" s="5">
        <f>+EOS!F1050</f>
        <v>766307000</v>
      </c>
      <c r="K1780" s="5">
        <f>+DASH!F1736</f>
        <v>155883000</v>
      </c>
      <c r="L1780" s="5">
        <f>+XLM!F1564</f>
        <v>71147400</v>
      </c>
      <c r="N1780" s="6">
        <f t="shared" si="30"/>
        <v>9240715800</v>
      </c>
      <c r="O1780" s="6"/>
    </row>
    <row r="1781" spans="1:15" x14ac:dyDescent="0.25">
      <c r="A1781" s="3">
        <v>43418</v>
      </c>
      <c r="B1781" s="5">
        <f>BTC!F1781</f>
        <v>7398940000</v>
      </c>
      <c r="C1781" s="5">
        <f>+XRP!F1781</f>
        <v>980604000</v>
      </c>
      <c r="D1781" s="5">
        <f>+LTC!F1781</f>
        <v>604639000</v>
      </c>
      <c r="E1781" s="5">
        <f>+ETC!F1021</f>
        <v>360972000</v>
      </c>
      <c r="F1781" s="5">
        <f>+ETH!F1198</f>
        <v>2595330000</v>
      </c>
      <c r="G1781" s="5">
        <f>+BCH!F1051</f>
        <v>1167480000</v>
      </c>
      <c r="H1781" s="6">
        <f>+XMR!F1641</f>
        <v>30182000</v>
      </c>
      <c r="I1781" s="6">
        <f>+ZEC!F1082</f>
        <v>161584000</v>
      </c>
      <c r="J1781" s="5">
        <f>+EOS!F1051</f>
        <v>1244140000</v>
      </c>
      <c r="K1781" s="5">
        <f>+DASH!F1737</f>
        <v>153849000</v>
      </c>
      <c r="L1781" s="5">
        <f>+XLM!F1565</f>
        <v>100039000</v>
      </c>
      <c r="N1781" s="6">
        <f t="shared" si="30"/>
        <v>14797759000</v>
      </c>
      <c r="O1781" s="6"/>
    </row>
    <row r="1782" spans="1:15" x14ac:dyDescent="0.25">
      <c r="A1782" s="4">
        <v>43419</v>
      </c>
      <c r="B1782" s="5">
        <f>BTC!F1782</f>
        <v>7032140000</v>
      </c>
      <c r="C1782" s="5">
        <f>+XRP!F1782</f>
        <v>965997000</v>
      </c>
      <c r="D1782" s="5">
        <f>+LTC!F1782</f>
        <v>588718000</v>
      </c>
      <c r="E1782" s="5">
        <f>+ETC!F1022</f>
        <v>285111000</v>
      </c>
      <c r="F1782" s="5">
        <f>+ETH!F1199</f>
        <v>2638410000</v>
      </c>
      <c r="G1782" s="5">
        <f>+BCH!F1052</f>
        <v>979243000</v>
      </c>
      <c r="H1782" s="6">
        <f>+XMR!F1642</f>
        <v>33617400</v>
      </c>
      <c r="I1782" s="6">
        <f>+ZEC!F1083</f>
        <v>141197000</v>
      </c>
      <c r="J1782" s="5">
        <f>+EOS!F1052</f>
        <v>1265280000</v>
      </c>
      <c r="K1782" s="5">
        <f>+DASH!F1738</f>
        <v>208017000</v>
      </c>
      <c r="L1782" s="5">
        <f>+XLM!F1566</f>
        <v>97300800</v>
      </c>
      <c r="N1782" s="6">
        <f t="shared" si="30"/>
        <v>14235031200</v>
      </c>
      <c r="O1782" s="6"/>
    </row>
    <row r="1783" spans="1:15" x14ac:dyDescent="0.25">
      <c r="A1783" s="3">
        <v>43420</v>
      </c>
      <c r="B1783" s="5">
        <f>BTC!F1783</f>
        <v>5279320000</v>
      </c>
      <c r="C1783" s="5">
        <f>+XRP!F1783</f>
        <v>593572000</v>
      </c>
      <c r="D1783" s="5">
        <f>+LTC!F1783</f>
        <v>411507000</v>
      </c>
      <c r="E1783" s="5">
        <f>+ETC!F1023</f>
        <v>165776000</v>
      </c>
      <c r="F1783" s="5">
        <f>+ETH!F1200</f>
        <v>2015330000</v>
      </c>
      <c r="G1783" s="5">
        <f>+BCH!F1053</f>
        <v>502805000</v>
      </c>
      <c r="H1783" s="6">
        <f>+XMR!F1643</f>
        <v>18856700</v>
      </c>
      <c r="I1783" s="6">
        <f>+ZEC!F1084</f>
        <v>134646000</v>
      </c>
      <c r="J1783" s="5">
        <f>+EOS!F1053</f>
        <v>923308000</v>
      </c>
      <c r="K1783" s="5">
        <f>+DASH!F1739</f>
        <v>173701000</v>
      </c>
      <c r="L1783" s="5">
        <f>+XLM!F1567</f>
        <v>116280000</v>
      </c>
      <c r="N1783" s="6">
        <f t="shared" si="30"/>
        <v>10335101700</v>
      </c>
      <c r="O1783" s="6"/>
    </row>
    <row r="1784" spans="1:15" x14ac:dyDescent="0.25">
      <c r="A1784" s="4">
        <v>43421</v>
      </c>
      <c r="B1784" s="5">
        <f>BTC!F1784</f>
        <v>4303150000</v>
      </c>
      <c r="C1784" s="5">
        <f>+XRP!F1784</f>
        <v>607453000</v>
      </c>
      <c r="D1784" s="5">
        <f>+LTC!F1784</f>
        <v>330818000</v>
      </c>
      <c r="E1784" s="5">
        <f>+ETC!F1024</f>
        <v>149058000</v>
      </c>
      <c r="F1784" s="5">
        <f>+ETH!F1201</f>
        <v>1832800000</v>
      </c>
      <c r="G1784" s="5">
        <f>+BCH!F1054</f>
        <v>356307000</v>
      </c>
      <c r="H1784" s="6">
        <f>+XMR!F1644</f>
        <v>17386000</v>
      </c>
      <c r="I1784" s="6">
        <f>+ZEC!F1085</f>
        <v>167133000</v>
      </c>
      <c r="J1784" s="5">
        <f>+EOS!F1054</f>
        <v>773374000</v>
      </c>
      <c r="K1784" s="5">
        <f>+DASH!F1740</f>
        <v>209353000</v>
      </c>
      <c r="L1784" s="5">
        <f>+XLM!F1568</f>
        <v>95893400</v>
      </c>
      <c r="N1784" s="6">
        <f t="shared" si="30"/>
        <v>8842725400</v>
      </c>
      <c r="O1784" s="6"/>
    </row>
    <row r="1785" spans="1:15" x14ac:dyDescent="0.25">
      <c r="A1785" s="3">
        <v>43422</v>
      </c>
      <c r="B1785" s="5">
        <f>BTC!F1785</f>
        <v>4159680000</v>
      </c>
      <c r="C1785" s="5">
        <f>+XRP!F1785</f>
        <v>884280000</v>
      </c>
      <c r="D1785" s="5">
        <f>+LTC!F1785</f>
        <v>352001000</v>
      </c>
      <c r="E1785" s="5">
        <f>+ETC!F1025</f>
        <v>164022000</v>
      </c>
      <c r="F1785" s="5">
        <f>+ETH!F1202</f>
        <v>1810920000</v>
      </c>
      <c r="G1785" s="5">
        <f>+BCH!F1055</f>
        <v>275157000</v>
      </c>
      <c r="H1785" s="6">
        <f>+XMR!F1645</f>
        <v>23170800</v>
      </c>
      <c r="I1785" s="6">
        <f>+ZEC!F1086</f>
        <v>179765000</v>
      </c>
      <c r="J1785" s="5">
        <f>+EOS!F1055</f>
        <v>750443000</v>
      </c>
      <c r="K1785" s="5">
        <f>+DASH!F1741</f>
        <v>140238000</v>
      </c>
      <c r="L1785" s="5">
        <f>+XLM!F1569</f>
        <v>101810000</v>
      </c>
      <c r="N1785" s="6">
        <f t="shared" si="30"/>
        <v>8841486800</v>
      </c>
      <c r="O1785" s="6"/>
    </row>
    <row r="1786" spans="1:15" x14ac:dyDescent="0.25">
      <c r="A1786" s="4">
        <v>43423</v>
      </c>
      <c r="B1786" s="5">
        <f>BTC!F1786</f>
        <v>7039560000</v>
      </c>
      <c r="C1786" s="5">
        <f>+XRP!F1786</f>
        <v>1297340000</v>
      </c>
      <c r="D1786" s="5">
        <f>+LTC!F1786</f>
        <v>571241000</v>
      </c>
      <c r="E1786" s="5">
        <f>+ETC!F1026</f>
        <v>241759000</v>
      </c>
      <c r="F1786" s="5">
        <f>+ETH!F1203</f>
        <v>2745160000</v>
      </c>
      <c r="G1786" s="5">
        <f>+BCH!F1056</f>
        <v>107950000</v>
      </c>
      <c r="H1786" s="6">
        <f>+XMR!F1646</f>
        <v>30858500</v>
      </c>
      <c r="I1786" s="6">
        <f>+ZEC!F1087</f>
        <v>126629000</v>
      </c>
      <c r="J1786" s="5">
        <f>+EOS!F1056</f>
        <v>1193950000</v>
      </c>
      <c r="K1786" s="5">
        <f>+DASH!F1742</f>
        <v>179060000</v>
      </c>
      <c r="L1786" s="5">
        <f>+XLM!F1570</f>
        <v>130056000</v>
      </c>
      <c r="N1786" s="6">
        <f t="shared" si="30"/>
        <v>13663563500</v>
      </c>
      <c r="O1786" s="6"/>
    </row>
    <row r="1787" spans="1:15" x14ac:dyDescent="0.25">
      <c r="A1787" s="3">
        <v>43424</v>
      </c>
      <c r="B1787" s="5">
        <f>BTC!F1787</f>
        <v>8428290000</v>
      </c>
      <c r="C1787" s="5">
        <f>+XRP!F1787</f>
        <v>1538310000</v>
      </c>
      <c r="D1787" s="5">
        <f>+LTC!F1787</f>
        <v>619356000</v>
      </c>
      <c r="E1787" s="5">
        <f>+ETC!F1027</f>
        <v>323667000</v>
      </c>
      <c r="F1787" s="5">
        <f>+ETH!F1204</f>
        <v>3134410000</v>
      </c>
      <c r="G1787" s="5">
        <f>+BCH!F1057</f>
        <v>142641000</v>
      </c>
      <c r="H1787" s="6">
        <f>+XMR!F1647</f>
        <v>29890100</v>
      </c>
      <c r="I1787" s="6">
        <f>+ZEC!F1088</f>
        <v>123150000</v>
      </c>
      <c r="J1787" s="5">
        <f>+EOS!F1057</f>
        <v>1305960000</v>
      </c>
      <c r="K1787" s="5">
        <f>+DASH!F1743</f>
        <v>127655000</v>
      </c>
      <c r="L1787" s="5">
        <f>+XLM!F1571</f>
        <v>154290000</v>
      </c>
      <c r="N1787" s="6">
        <f t="shared" si="30"/>
        <v>15927619100</v>
      </c>
      <c r="O1787" s="6"/>
    </row>
    <row r="1788" spans="1:15" x14ac:dyDescent="0.25">
      <c r="A1788" s="4">
        <v>43425</v>
      </c>
      <c r="B1788" s="5">
        <f>BTC!F1788</f>
        <v>6120120000</v>
      </c>
      <c r="C1788" s="5">
        <f>+XRP!F1788</f>
        <v>858303000</v>
      </c>
      <c r="D1788" s="5">
        <f>+LTC!F1788</f>
        <v>504001000</v>
      </c>
      <c r="E1788" s="5">
        <f>+ETC!F1028</f>
        <v>182373000</v>
      </c>
      <c r="F1788" s="5">
        <f>+ETH!F1205</f>
        <v>2685930000</v>
      </c>
      <c r="G1788" s="5">
        <f>+BCH!F1058</f>
        <v>80873000</v>
      </c>
      <c r="H1788" s="6">
        <f>+XMR!F1648</f>
        <v>21715400</v>
      </c>
      <c r="I1788" s="6">
        <f>+ZEC!F1089</f>
        <v>122448000</v>
      </c>
      <c r="J1788" s="5">
        <f>+EOS!F1058</f>
        <v>965961000</v>
      </c>
      <c r="K1788" s="5">
        <f>+DASH!F1744</f>
        <v>168913000</v>
      </c>
      <c r="L1788" s="5">
        <f>+XLM!F1572</f>
        <v>108181000</v>
      </c>
      <c r="N1788" s="6">
        <f t="shared" si="30"/>
        <v>11818818400</v>
      </c>
      <c r="O1788" s="6"/>
    </row>
    <row r="1789" spans="1:15" x14ac:dyDescent="0.25">
      <c r="A1789" s="3">
        <v>43426</v>
      </c>
      <c r="B1789" s="5">
        <f>BTC!F1789</f>
        <v>4569370000</v>
      </c>
      <c r="C1789" s="5">
        <f>+XRP!F1789</f>
        <v>480044000</v>
      </c>
      <c r="D1789" s="5">
        <f>+LTC!F1789</f>
        <v>468218000</v>
      </c>
      <c r="E1789" s="5">
        <f>+ETC!F1029</f>
        <v>135517000</v>
      </c>
      <c r="F1789" s="5">
        <f>+ETH!F1206</f>
        <v>1792150000</v>
      </c>
      <c r="G1789" s="5">
        <f>+BCH!F1059</f>
        <v>59981900</v>
      </c>
      <c r="H1789" s="6">
        <f>+XMR!F1649</f>
        <v>13864000</v>
      </c>
      <c r="I1789" s="6">
        <f>+ZEC!F1090</f>
        <v>111280000</v>
      </c>
      <c r="J1789" s="5">
        <f>+EOS!F1059</f>
        <v>694359000</v>
      </c>
      <c r="K1789" s="5">
        <f>+DASH!F1745</f>
        <v>125393000</v>
      </c>
      <c r="L1789" s="5">
        <f>+XLM!F1573</f>
        <v>81440600</v>
      </c>
      <c r="N1789" s="6">
        <f t="shared" si="30"/>
        <v>8531617500</v>
      </c>
      <c r="O1789" s="6"/>
    </row>
    <row r="1790" spans="1:15" x14ac:dyDescent="0.25">
      <c r="A1790" s="4">
        <v>43427</v>
      </c>
      <c r="B1790" s="5">
        <f>BTC!F1790</f>
        <v>4871490000</v>
      </c>
      <c r="C1790" s="5">
        <f>+XRP!F1790</f>
        <v>774083000</v>
      </c>
      <c r="D1790" s="5">
        <f>+LTC!F1790</f>
        <v>462932000</v>
      </c>
      <c r="E1790" s="5">
        <f>+ETC!F1030</f>
        <v>190000000</v>
      </c>
      <c r="F1790" s="5">
        <f>+ETH!F1207</f>
        <v>1998010000</v>
      </c>
      <c r="G1790" s="5">
        <f>+BCH!F1060</f>
        <v>103947000</v>
      </c>
      <c r="H1790" s="6">
        <f>+XMR!F1650</f>
        <v>16968500</v>
      </c>
      <c r="I1790" s="6">
        <f>+ZEC!F1091</f>
        <v>124773000</v>
      </c>
      <c r="J1790" s="5">
        <f>+EOS!F1060</f>
        <v>891425000</v>
      </c>
      <c r="K1790" s="5">
        <f>+DASH!F1746</f>
        <v>216622000</v>
      </c>
      <c r="L1790" s="5">
        <f>+XLM!F1574</f>
        <v>101304000</v>
      </c>
      <c r="N1790" s="6">
        <f t="shared" si="30"/>
        <v>9751554500</v>
      </c>
      <c r="O1790" s="6"/>
    </row>
    <row r="1791" spans="1:15" x14ac:dyDescent="0.25">
      <c r="A1791" s="3">
        <v>43428</v>
      </c>
      <c r="B1791" s="5">
        <f>BTC!F1791</f>
        <v>4679500000</v>
      </c>
      <c r="C1791" s="5">
        <f>+XRP!F1791</f>
        <v>626279000</v>
      </c>
      <c r="D1791" s="5">
        <f>+LTC!F1791</f>
        <v>396969000</v>
      </c>
      <c r="E1791" s="5">
        <f>+ETC!F1031</f>
        <v>159911000</v>
      </c>
      <c r="F1791" s="5">
        <f>+ETH!F1208</f>
        <v>1800960000</v>
      </c>
      <c r="G1791" s="5">
        <f>+BCH!F1061</f>
        <v>97740700</v>
      </c>
      <c r="H1791" s="6">
        <f>+XMR!F1651</f>
        <v>14215400</v>
      </c>
      <c r="I1791" s="6">
        <f>+ZEC!F1092</f>
        <v>128204000</v>
      </c>
      <c r="J1791" s="5">
        <f>+EOS!F1061</f>
        <v>796038000</v>
      </c>
      <c r="K1791" s="5">
        <f>+DASH!F1747</f>
        <v>135284000</v>
      </c>
      <c r="L1791" s="5">
        <f>+XLM!F1575</f>
        <v>98670200</v>
      </c>
      <c r="N1791" s="6">
        <f t="shared" si="30"/>
        <v>8933771300</v>
      </c>
      <c r="O1791" s="6"/>
    </row>
    <row r="1792" spans="1:15" x14ac:dyDescent="0.25">
      <c r="A1792" s="4">
        <v>43429</v>
      </c>
      <c r="B1792" s="5">
        <f>BTC!F1792</f>
        <v>6825640000</v>
      </c>
      <c r="C1792" s="5">
        <f>+XRP!F1792</f>
        <v>1296590000</v>
      </c>
      <c r="D1792" s="5">
        <f>+LTC!F1792</f>
        <v>573938000</v>
      </c>
      <c r="E1792" s="5">
        <f>+ETC!F1032</f>
        <v>214075000</v>
      </c>
      <c r="F1792" s="5">
        <f>+ETH!F1209</f>
        <v>2466750000</v>
      </c>
      <c r="G1792" s="5">
        <f>+BCH!F1062</f>
        <v>164581000</v>
      </c>
      <c r="H1792" s="6">
        <f>+XMR!F1652</f>
        <v>24217900</v>
      </c>
      <c r="I1792" s="6">
        <f>+ZEC!F1093</f>
        <v>107979000</v>
      </c>
      <c r="J1792" s="5">
        <f>+EOS!F1062</f>
        <v>1057330000</v>
      </c>
      <c r="K1792" s="5">
        <f>+DASH!F1748</f>
        <v>215597000</v>
      </c>
      <c r="L1792" s="5">
        <f>+XLM!F1576</f>
        <v>137467000</v>
      </c>
      <c r="N1792" s="6">
        <f t="shared" si="30"/>
        <v>13084164900</v>
      </c>
      <c r="O1792" s="6"/>
    </row>
    <row r="1793" spans="1:15" x14ac:dyDescent="0.25">
      <c r="A1793" s="3">
        <v>43430</v>
      </c>
      <c r="B1793" s="5">
        <f>BTC!F1793</f>
        <v>6476900000</v>
      </c>
      <c r="C1793" s="5">
        <f>+XRP!F1793</f>
        <v>1032000000</v>
      </c>
      <c r="D1793" s="5">
        <f>+LTC!F1793</f>
        <v>528902000</v>
      </c>
      <c r="E1793" s="5">
        <f>+ETC!F1033</f>
        <v>173389000</v>
      </c>
      <c r="F1793" s="5">
        <f>+ETH!F1210</f>
        <v>2139490000</v>
      </c>
      <c r="G1793" s="5">
        <f>+BCH!F1063</f>
        <v>283429000</v>
      </c>
      <c r="H1793" s="6">
        <f>+XMR!F1653</f>
        <v>21913900</v>
      </c>
      <c r="I1793" s="6">
        <f>+ZEC!F1094</f>
        <v>98142400</v>
      </c>
      <c r="J1793" s="5">
        <f>+EOS!F1063</f>
        <v>984528000</v>
      </c>
      <c r="K1793" s="5">
        <f>+DASH!F1749</f>
        <v>102231000</v>
      </c>
      <c r="L1793" s="5">
        <f>+XLM!F1577</f>
        <v>105913000</v>
      </c>
      <c r="N1793" s="6">
        <f t="shared" si="30"/>
        <v>11946838300</v>
      </c>
      <c r="O1793" s="6"/>
    </row>
    <row r="1794" spans="1:15" x14ac:dyDescent="0.25">
      <c r="A1794" s="4">
        <v>43431</v>
      </c>
      <c r="B1794" s="5">
        <f>BTC!F1794</f>
        <v>5998720000</v>
      </c>
      <c r="C1794" s="5">
        <f>+XRP!F1794</f>
        <v>600169000</v>
      </c>
      <c r="D1794" s="5">
        <f>+LTC!F1794</f>
        <v>486621000</v>
      </c>
      <c r="E1794" s="5">
        <f>+ETC!F1034</f>
        <v>152596000</v>
      </c>
      <c r="F1794" s="5">
        <f>+ETH!F1211</f>
        <v>2320010000</v>
      </c>
      <c r="G1794" s="5">
        <f>+BCH!F1064</f>
        <v>136514000</v>
      </c>
      <c r="H1794" s="6">
        <f>+XMR!F1654</f>
        <v>19314700</v>
      </c>
      <c r="I1794" s="6">
        <f>+ZEC!F1095</f>
        <v>155518000</v>
      </c>
      <c r="J1794" s="5">
        <f>+EOS!F1064</f>
        <v>957723000</v>
      </c>
      <c r="K1794" s="5">
        <f>+DASH!F1750</f>
        <v>126986000</v>
      </c>
      <c r="L1794" s="5">
        <f>+XLM!F1578</f>
        <v>81742500</v>
      </c>
      <c r="N1794" s="6">
        <f t="shared" si="30"/>
        <v>11035914200</v>
      </c>
      <c r="O1794" s="6"/>
    </row>
    <row r="1795" spans="1:15" x14ac:dyDescent="0.25">
      <c r="A1795" s="3">
        <v>43432</v>
      </c>
      <c r="B1795" s="5">
        <f>BTC!F1795</f>
        <v>7280280000</v>
      </c>
      <c r="C1795" s="5">
        <f>+XRP!F1795</f>
        <v>774818000</v>
      </c>
      <c r="D1795" s="5">
        <f>+LTC!F1795</f>
        <v>573550000</v>
      </c>
      <c r="E1795" s="5">
        <f>+ETC!F1035</f>
        <v>236086000</v>
      </c>
      <c r="F1795" s="5">
        <f>+ETH!F1212</f>
        <v>2673470000</v>
      </c>
      <c r="G1795" s="5">
        <f>+BCH!F1065</f>
        <v>127871000</v>
      </c>
      <c r="H1795" s="6">
        <f>+XMR!F1655</f>
        <v>18065200</v>
      </c>
      <c r="I1795" s="6">
        <f>+ZEC!F1096</f>
        <v>188765000</v>
      </c>
      <c r="J1795" s="5">
        <f>+EOS!F1065</f>
        <v>860148000</v>
      </c>
      <c r="K1795" s="5">
        <f>+DASH!F1751</f>
        <v>199504000</v>
      </c>
      <c r="L1795" s="5">
        <f>+XLM!F1579</f>
        <v>101285000</v>
      </c>
      <c r="N1795" s="6">
        <f t="shared" si="30"/>
        <v>13033842200</v>
      </c>
      <c r="O1795" s="6"/>
    </row>
    <row r="1796" spans="1:15" x14ac:dyDescent="0.25">
      <c r="A1796" s="4">
        <v>43433</v>
      </c>
      <c r="B1796" s="5">
        <f>BTC!F1796</f>
        <v>6503347767</v>
      </c>
      <c r="C1796" s="5">
        <f>+XRP!F1796</f>
        <v>629900577</v>
      </c>
      <c r="D1796" s="5">
        <f>+LTC!F1796</f>
        <v>476701013</v>
      </c>
      <c r="E1796" s="5">
        <f>+ETC!F1036</f>
        <v>229957883</v>
      </c>
      <c r="F1796" s="5">
        <f>+ETH!F1213</f>
        <v>2196099151</v>
      </c>
      <c r="G1796" s="5">
        <f>+BCH!F1066</f>
        <v>89166901</v>
      </c>
      <c r="H1796" s="6">
        <f>+XMR!F1656</f>
        <v>16842316</v>
      </c>
      <c r="I1796" s="6">
        <f>+ZEC!F1097</f>
        <v>176426953</v>
      </c>
      <c r="J1796" s="5">
        <f>+EOS!F1066</f>
        <v>896394060</v>
      </c>
      <c r="K1796" s="5">
        <f>+DASH!F1752</f>
        <v>165236103</v>
      </c>
      <c r="L1796" s="5">
        <f>+XLM!F1580</f>
        <v>88862064</v>
      </c>
      <c r="N1796" s="6">
        <f t="shared" si="30"/>
        <v>11468934788</v>
      </c>
      <c r="O1796" s="6"/>
    </row>
    <row r="1797" spans="1:15" x14ac:dyDescent="0.25">
      <c r="A1797" s="3">
        <v>43434</v>
      </c>
      <c r="B1797" s="5">
        <f>BTC!F1797</f>
        <v>6048016717</v>
      </c>
      <c r="C1797" s="5">
        <f>+XRP!F1797</f>
        <v>512041152</v>
      </c>
      <c r="D1797" s="5">
        <f>+LTC!F1797</f>
        <v>431153649</v>
      </c>
      <c r="E1797" s="5">
        <f>+ETC!F1037</f>
        <v>212580092</v>
      </c>
      <c r="F1797" s="5">
        <f>+ETH!F1214</f>
        <v>2020748396</v>
      </c>
      <c r="G1797" s="5">
        <f>+BCH!F1067</f>
        <v>97441740</v>
      </c>
      <c r="H1797" s="6">
        <f>+XMR!F1657</f>
        <v>14373887</v>
      </c>
      <c r="I1797" s="6">
        <f>+ZEC!F1098</f>
        <v>151698983</v>
      </c>
      <c r="J1797" s="5">
        <f>+EOS!F1067</f>
        <v>887904092</v>
      </c>
      <c r="K1797" s="5">
        <f>+DASH!F1753</f>
        <v>170464251</v>
      </c>
      <c r="L1797" s="5">
        <f>+XLM!F1581</f>
        <v>95843387</v>
      </c>
      <c r="N1797" s="6">
        <f t="shared" si="30"/>
        <v>10642266346</v>
      </c>
      <c r="O1797" s="6"/>
    </row>
    <row r="1798" spans="1:15" x14ac:dyDescent="0.25">
      <c r="A1798" s="4">
        <v>43435</v>
      </c>
      <c r="B1798" s="5">
        <f>BTC!F1798</f>
        <v>5375314093</v>
      </c>
      <c r="C1798" s="5">
        <f>+XRP!F1798</f>
        <v>397266566</v>
      </c>
      <c r="D1798" s="5">
        <f>+LTC!F1798</f>
        <v>428286157</v>
      </c>
      <c r="E1798" s="5">
        <f>+ETC!F1038</f>
        <v>182630934</v>
      </c>
      <c r="F1798" s="5">
        <f>+ETH!F1215</f>
        <v>2131475768</v>
      </c>
      <c r="G1798" s="5">
        <f>+BCH!F1068</f>
        <v>68660039</v>
      </c>
      <c r="H1798" s="6">
        <f>+XMR!F1658</f>
        <v>10636037</v>
      </c>
      <c r="I1798" s="6">
        <f>+ZEC!F1099</f>
        <v>207842018</v>
      </c>
      <c r="J1798" s="5">
        <f>+EOS!F1068</f>
        <v>814784417</v>
      </c>
      <c r="K1798" s="5">
        <f>+DASH!F1754</f>
        <v>183221199</v>
      </c>
      <c r="L1798" s="5">
        <f>+XLM!F1582</f>
        <v>83084025</v>
      </c>
      <c r="N1798" s="6">
        <f t="shared" si="30"/>
        <v>9883201253</v>
      </c>
      <c r="O1798" s="6"/>
    </row>
    <row r="1799" spans="1:15" x14ac:dyDescent="0.25">
      <c r="A1799" s="3">
        <v>43436</v>
      </c>
      <c r="B1799" s="5">
        <f>BTC!F1799</f>
        <v>5262697895</v>
      </c>
      <c r="C1799" s="5">
        <f>+XRP!F1799</f>
        <v>335732170</v>
      </c>
      <c r="D1799" s="5">
        <f>+LTC!F1799</f>
        <v>407318732</v>
      </c>
      <c r="E1799" s="5">
        <f>+ETC!F1039</f>
        <v>185846834</v>
      </c>
      <c r="F1799" s="5">
        <f>+ETH!F1216</f>
        <v>1856199149</v>
      </c>
      <c r="G1799" s="5">
        <f>+BCH!F1069</f>
        <v>71004464</v>
      </c>
      <c r="H1799" s="6">
        <f>+XMR!F1659</f>
        <v>11105556</v>
      </c>
      <c r="I1799" s="6">
        <f>+ZEC!F1100</f>
        <v>184371750</v>
      </c>
      <c r="J1799" s="5">
        <f>+EOS!F1069</f>
        <v>740214948</v>
      </c>
      <c r="K1799" s="5">
        <f>+DASH!F1755</f>
        <v>187696265</v>
      </c>
      <c r="L1799" s="5">
        <f>+XLM!F1583</f>
        <v>75295614</v>
      </c>
      <c r="N1799" s="6">
        <f t="shared" si="30"/>
        <v>9317483377</v>
      </c>
      <c r="O1799" s="6"/>
    </row>
    <row r="1800" spans="1:15" x14ac:dyDescent="0.25">
      <c r="A1800" s="4">
        <v>43437</v>
      </c>
      <c r="B1800" s="5">
        <f>BTC!F1800</f>
        <v>5089570994</v>
      </c>
      <c r="C1800" s="5">
        <f>+XRP!F1800</f>
        <v>392651603</v>
      </c>
      <c r="D1800" s="5">
        <f>+LTC!F1800</f>
        <v>431873524</v>
      </c>
      <c r="E1800" s="5">
        <f>+ETC!F1040</f>
        <v>190323995</v>
      </c>
      <c r="F1800" s="5">
        <f>+ETH!F1217</f>
        <v>1772756193</v>
      </c>
      <c r="G1800" s="5">
        <f>+BCH!F1070</f>
        <v>69403051</v>
      </c>
      <c r="H1800" s="6">
        <f>+XMR!F1660</f>
        <v>15779706</v>
      </c>
      <c r="I1800" s="6">
        <f>+ZEC!F1101</f>
        <v>158281198</v>
      </c>
      <c r="J1800" s="5">
        <f>+EOS!F1070</f>
        <v>798359633</v>
      </c>
      <c r="K1800" s="5">
        <f>+DASH!F1756</f>
        <v>190219025</v>
      </c>
      <c r="L1800" s="5">
        <f>+XLM!F1584</f>
        <v>76449399</v>
      </c>
      <c r="N1800" s="6">
        <f t="shared" si="30"/>
        <v>9185668321</v>
      </c>
      <c r="O1800" s="6"/>
    </row>
    <row r="1801" spans="1:15" x14ac:dyDescent="0.25">
      <c r="A1801" s="3">
        <v>43438</v>
      </c>
      <c r="B1801" s="5">
        <f>BTC!F1801</f>
        <v>5028069239</v>
      </c>
      <c r="C1801" s="5">
        <f>+XRP!F1801</f>
        <v>445334425</v>
      </c>
      <c r="D1801" s="5">
        <f>+LTC!F1801</f>
        <v>398521610</v>
      </c>
      <c r="E1801" s="5">
        <f>+ETC!F1041</f>
        <v>193022630</v>
      </c>
      <c r="F1801" s="5">
        <f>+ETH!F1218</f>
        <v>1748116495</v>
      </c>
      <c r="G1801" s="5">
        <f>+BCH!F1071</f>
        <v>73451486</v>
      </c>
      <c r="H1801" s="6">
        <f>+XMR!F1661</f>
        <v>14305388</v>
      </c>
      <c r="I1801" s="6">
        <f>+ZEC!F1102</f>
        <v>139136110</v>
      </c>
      <c r="J1801" s="5">
        <f>+EOS!F1071</f>
        <v>770915653</v>
      </c>
      <c r="K1801" s="5">
        <f>+DASH!F1757</f>
        <v>174190427</v>
      </c>
      <c r="L1801" s="5">
        <f>+XLM!F1585</f>
        <v>71173373</v>
      </c>
      <c r="N1801" s="6">
        <f t="shared" si="30"/>
        <v>9056236836</v>
      </c>
      <c r="O1801" s="6"/>
    </row>
    <row r="1802" spans="1:15" x14ac:dyDescent="0.25">
      <c r="A1802" s="4">
        <v>43439</v>
      </c>
      <c r="B1802" s="5">
        <f>BTC!F1802</f>
        <v>5302481574</v>
      </c>
      <c r="C1802" s="5">
        <f>+XRP!F1802</f>
        <v>400526135</v>
      </c>
      <c r="D1802" s="5">
        <f>+LTC!F1802</f>
        <v>392132740</v>
      </c>
      <c r="E1802" s="5">
        <f>+ETC!F1042</f>
        <v>146132326</v>
      </c>
      <c r="F1802" s="5">
        <f>+ETH!F1219</f>
        <v>1990157607</v>
      </c>
      <c r="G1802" s="5">
        <f>+BCH!F1072</f>
        <v>95942782</v>
      </c>
      <c r="H1802" s="6">
        <f>+XMR!F1662</f>
        <v>13315061</v>
      </c>
      <c r="I1802" s="6">
        <f>+ZEC!F1103</f>
        <v>154298622</v>
      </c>
      <c r="J1802" s="5">
        <f>+EOS!F1072</f>
        <v>843118459</v>
      </c>
      <c r="K1802" s="5">
        <f>+DASH!F1758</f>
        <v>207834874</v>
      </c>
      <c r="L1802" s="5">
        <f>+XLM!F1586</f>
        <v>68043241</v>
      </c>
      <c r="N1802" s="6">
        <f t="shared" si="30"/>
        <v>9613983421</v>
      </c>
      <c r="O1802" s="6"/>
    </row>
    <row r="1803" spans="1:15" x14ac:dyDescent="0.25">
      <c r="A1803" s="3">
        <v>43440</v>
      </c>
      <c r="B1803" s="5">
        <f>BTC!F1803</f>
        <v>5878333109</v>
      </c>
      <c r="C1803" s="5">
        <f>+XRP!F1803</f>
        <v>517551018</v>
      </c>
      <c r="D1803" s="5">
        <f>+LTC!F1803</f>
        <v>451241301</v>
      </c>
      <c r="E1803" s="5">
        <f>+ETC!F1043</f>
        <v>167476883</v>
      </c>
      <c r="F1803" s="5">
        <f>+ETH!F1220</f>
        <v>2310716932</v>
      </c>
      <c r="G1803" s="5">
        <f>+BCH!F1073</f>
        <v>123685568</v>
      </c>
      <c r="H1803" s="6">
        <f>+XMR!F1663</f>
        <v>16666075</v>
      </c>
      <c r="I1803" s="6">
        <f>+ZEC!F1104</f>
        <v>223829065</v>
      </c>
      <c r="J1803" s="5">
        <f>+EOS!F1073</f>
        <v>771704763</v>
      </c>
      <c r="K1803" s="5">
        <f>+DASH!F1759</f>
        <v>180559293</v>
      </c>
      <c r="L1803" s="5">
        <f>+XLM!F1587</f>
        <v>152806952</v>
      </c>
      <c r="N1803" s="6">
        <f t="shared" si="30"/>
        <v>10794570959</v>
      </c>
      <c r="O1803" s="6"/>
    </row>
    <row r="1804" spans="1:15" x14ac:dyDescent="0.25">
      <c r="A1804" s="4">
        <v>43441</v>
      </c>
      <c r="B1804" s="5">
        <f>BTC!F1804</f>
        <v>6835615448</v>
      </c>
      <c r="C1804" s="5">
        <f>+XRP!F1804</f>
        <v>667331347</v>
      </c>
      <c r="D1804" s="5">
        <f>+LTC!F1804</f>
        <v>519622321</v>
      </c>
      <c r="E1804" s="5">
        <f>+ETC!F1044</f>
        <v>257953590</v>
      </c>
      <c r="F1804" s="5">
        <f>+ETH!F1221</f>
        <v>2554304530</v>
      </c>
      <c r="G1804" s="5">
        <f>+BCH!F1074</f>
        <v>211041228</v>
      </c>
      <c r="H1804" s="6">
        <f>+XMR!F1664</f>
        <v>17903551</v>
      </c>
      <c r="I1804" s="6">
        <f>+ZEC!F1105</f>
        <v>180603693</v>
      </c>
      <c r="J1804" s="5">
        <f>+EOS!F1074</f>
        <v>937285229</v>
      </c>
      <c r="K1804" s="5">
        <f>+DASH!F1760</f>
        <v>177956763</v>
      </c>
      <c r="L1804" s="5">
        <f>+XLM!F1588</f>
        <v>174082644</v>
      </c>
      <c r="N1804" s="6">
        <f t="shared" si="30"/>
        <v>12533700344</v>
      </c>
      <c r="O1804" s="6"/>
    </row>
    <row r="1805" spans="1:15" x14ac:dyDescent="0.25">
      <c r="A1805" s="3">
        <v>43442</v>
      </c>
      <c r="B1805" s="5">
        <f>BTC!F1805</f>
        <v>5305024497</v>
      </c>
      <c r="C1805" s="5">
        <f>+XRP!F1805</f>
        <v>463529471</v>
      </c>
      <c r="D1805" s="5">
        <f>+LTC!F1805</f>
        <v>504751040</v>
      </c>
      <c r="E1805" s="5">
        <f>+ETC!F1045</f>
        <v>172036529</v>
      </c>
      <c r="F1805" s="5">
        <f>+ETH!F1222</f>
        <v>1855759401</v>
      </c>
      <c r="G1805" s="5">
        <f>+BCH!F1075</f>
        <v>112407720</v>
      </c>
      <c r="H1805" s="6">
        <f>+XMR!F1665</f>
        <v>14219602</v>
      </c>
      <c r="I1805" s="6">
        <f>+ZEC!F1106</f>
        <v>135081233</v>
      </c>
      <c r="J1805" s="5">
        <f>+EOS!F1075</f>
        <v>847786798</v>
      </c>
      <c r="K1805" s="5">
        <f>+DASH!F1761</f>
        <v>155676914</v>
      </c>
      <c r="L1805" s="5">
        <f>+XLM!F1589</f>
        <v>157281952</v>
      </c>
      <c r="N1805" s="6">
        <f t="shared" si="30"/>
        <v>9723555157</v>
      </c>
      <c r="O1805" s="6"/>
    </row>
    <row r="1806" spans="1:15" x14ac:dyDescent="0.25">
      <c r="A1806" s="4">
        <v>43443</v>
      </c>
      <c r="B1806" s="5">
        <f>BTC!F1806</f>
        <v>4947372847</v>
      </c>
      <c r="C1806" s="5">
        <f>+XRP!F1806</f>
        <v>430122747</v>
      </c>
      <c r="D1806" s="5">
        <f>+LTC!F1806</f>
        <v>471979152</v>
      </c>
      <c r="E1806" s="5">
        <f>+ETC!F1046</f>
        <v>124556605</v>
      </c>
      <c r="F1806" s="5">
        <f>+ETH!F1223</f>
        <v>1875567180</v>
      </c>
      <c r="G1806" s="5">
        <f>+BCH!F1076</f>
        <v>120406818</v>
      </c>
      <c r="H1806" s="6">
        <f>+XMR!F1666</f>
        <v>11992076</v>
      </c>
      <c r="I1806" s="6">
        <f>+ZEC!F1107</f>
        <v>154260599</v>
      </c>
      <c r="J1806" s="5">
        <f>+EOS!F1076</f>
        <v>813391106</v>
      </c>
      <c r="K1806" s="5">
        <f>+DASH!F1762</f>
        <v>156384716</v>
      </c>
      <c r="L1806" s="5">
        <f>+XLM!F1590</f>
        <v>184624488</v>
      </c>
      <c r="N1806" s="6">
        <f t="shared" si="30"/>
        <v>9290658334</v>
      </c>
      <c r="O1806" s="6"/>
    </row>
    <row r="1807" spans="1:15" x14ac:dyDescent="0.25">
      <c r="A1807" s="3">
        <v>43444</v>
      </c>
      <c r="B1807" s="5">
        <f>BTC!F1807</f>
        <v>5020968740</v>
      </c>
      <c r="C1807" s="5">
        <f>+XRP!F1807</f>
        <v>386627711</v>
      </c>
      <c r="D1807" s="5">
        <f>+LTC!F1807</f>
        <v>423653343</v>
      </c>
      <c r="E1807" s="5">
        <f>+ETC!F1047</f>
        <v>103578969</v>
      </c>
      <c r="F1807" s="5">
        <f>+ETH!F1224</f>
        <v>1756437577</v>
      </c>
      <c r="G1807" s="5">
        <f>+BCH!F1077</f>
        <v>73938617</v>
      </c>
      <c r="H1807" s="6">
        <f>+XMR!F1667</f>
        <v>13100388</v>
      </c>
      <c r="I1807" s="6">
        <f>+ZEC!F1108</f>
        <v>122237317</v>
      </c>
      <c r="J1807" s="5">
        <f>+EOS!F1077</f>
        <v>867574172</v>
      </c>
      <c r="K1807" s="5">
        <f>+DASH!F1763</f>
        <v>150275092</v>
      </c>
      <c r="L1807" s="5">
        <f>+XLM!F1591</f>
        <v>92973561</v>
      </c>
      <c r="N1807" s="6">
        <f t="shared" si="30"/>
        <v>9011365487</v>
      </c>
      <c r="O1807" s="6"/>
    </row>
    <row r="1808" spans="1:15" x14ac:dyDescent="0.25">
      <c r="A1808" s="4">
        <v>43445</v>
      </c>
      <c r="B1808" s="5">
        <f>BTC!F1808</f>
        <v>4696765188</v>
      </c>
      <c r="C1808" s="5">
        <f>+XRP!F1808</f>
        <v>394872461</v>
      </c>
      <c r="D1808" s="5">
        <f>+LTC!F1808</f>
        <v>386533569</v>
      </c>
      <c r="E1808" s="5">
        <f>+ETC!F1048</f>
        <v>110590535</v>
      </c>
      <c r="F1808" s="5">
        <f>+ETH!F1225</f>
        <v>1707497898</v>
      </c>
      <c r="G1808" s="5">
        <f>+BCH!F1078</f>
        <v>71529997</v>
      </c>
      <c r="H1808" s="6">
        <f>+XMR!F1668</f>
        <v>11705044</v>
      </c>
      <c r="I1808" s="6">
        <f>+ZEC!F1109</f>
        <v>157076776</v>
      </c>
      <c r="J1808" s="5">
        <f>+EOS!F1078</f>
        <v>769874104</v>
      </c>
      <c r="K1808" s="5">
        <f>+DASH!F1764</f>
        <v>156411314</v>
      </c>
      <c r="L1808" s="5">
        <f>+XLM!F1592</f>
        <v>198352456</v>
      </c>
      <c r="N1808" s="6">
        <f t="shared" si="30"/>
        <v>8661209342</v>
      </c>
      <c r="O1808" s="6"/>
    </row>
    <row r="1809" spans="1:15" x14ac:dyDescent="0.25">
      <c r="A1809" s="3">
        <v>43446</v>
      </c>
      <c r="B1809" s="5">
        <f>BTC!F1809</f>
        <v>4139364829</v>
      </c>
      <c r="C1809" s="5">
        <f>+XRP!F1809</f>
        <v>370325300</v>
      </c>
      <c r="D1809" s="5">
        <f>+LTC!F1809</f>
        <v>367818943</v>
      </c>
      <c r="E1809" s="5">
        <f>+ETC!F1049</f>
        <v>90010557</v>
      </c>
      <c r="F1809" s="5">
        <f>+ETH!F1226</f>
        <v>1533050103</v>
      </c>
      <c r="G1809" s="5">
        <f>+BCH!F1079</f>
        <v>59280514</v>
      </c>
      <c r="H1809" s="6">
        <f>+XMR!F1669</f>
        <v>11027516</v>
      </c>
      <c r="I1809" s="6">
        <f>+ZEC!F1110</f>
        <v>127269001</v>
      </c>
      <c r="J1809" s="5">
        <f>+EOS!F1079</f>
        <v>684689882</v>
      </c>
      <c r="K1809" s="5">
        <f>+DASH!F1765</f>
        <v>99204303</v>
      </c>
      <c r="L1809" s="5">
        <f>+XLM!F1593</f>
        <v>90782295</v>
      </c>
      <c r="N1809" s="6">
        <f t="shared" si="30"/>
        <v>7572823243</v>
      </c>
      <c r="O1809" s="6"/>
    </row>
    <row r="1810" spans="1:15" x14ac:dyDescent="0.25">
      <c r="A1810" s="4">
        <v>43447</v>
      </c>
      <c r="B1810" s="5">
        <f>BTC!F1810</f>
        <v>4343372456</v>
      </c>
      <c r="C1810" s="5">
        <f>+XRP!F1810</f>
        <v>303413883</v>
      </c>
      <c r="D1810" s="5">
        <f>+LTC!F1810</f>
        <v>328942983</v>
      </c>
      <c r="E1810" s="5">
        <f>+ETC!F1050</f>
        <v>103018928</v>
      </c>
      <c r="F1810" s="5">
        <f>+ETH!F1227</f>
        <v>1754475622</v>
      </c>
      <c r="G1810" s="5">
        <f>+BCH!F1080</f>
        <v>74837340</v>
      </c>
      <c r="H1810" s="6">
        <f>+XMR!F1670</f>
        <v>11758377</v>
      </c>
      <c r="I1810" s="6">
        <f>+ZEC!F1111</f>
        <v>109403691</v>
      </c>
      <c r="J1810" s="5">
        <f>+EOS!F1080</f>
        <v>612212508</v>
      </c>
      <c r="K1810" s="5">
        <f>+DASH!F1766</f>
        <v>114651080</v>
      </c>
      <c r="L1810" s="5">
        <f>+XLM!F1594</f>
        <v>51964279</v>
      </c>
      <c r="N1810" s="6">
        <f t="shared" si="30"/>
        <v>7808051147</v>
      </c>
      <c r="O1810" s="6"/>
    </row>
    <row r="1811" spans="1:15" x14ac:dyDescent="0.25">
      <c r="A1811" s="3">
        <v>43448</v>
      </c>
      <c r="B1811" s="5">
        <f>BTC!F1811</f>
        <v>4372763663</v>
      </c>
      <c r="C1811" s="5">
        <f>+XRP!F1811</f>
        <v>320266797</v>
      </c>
      <c r="D1811" s="5">
        <f>+LTC!F1811</f>
        <v>318851820</v>
      </c>
      <c r="E1811" s="5">
        <f>+ETC!F1051</f>
        <v>97721744</v>
      </c>
      <c r="F1811" s="5">
        <f>+ETH!F1228</f>
        <v>1651491877</v>
      </c>
      <c r="G1811" s="5">
        <f>+BCH!F1081</f>
        <v>104537195</v>
      </c>
      <c r="H1811" s="6">
        <f>+XMR!F1671</f>
        <v>12444729</v>
      </c>
      <c r="I1811" s="6">
        <f>+ZEC!F1112</f>
        <v>102714635</v>
      </c>
      <c r="J1811" s="5">
        <f>+EOS!F1081</f>
        <v>608056107</v>
      </c>
      <c r="K1811" s="5">
        <f>+DASH!F1767</f>
        <v>88936827</v>
      </c>
      <c r="L1811" s="5">
        <f>+XLM!F1595</f>
        <v>75210407</v>
      </c>
      <c r="N1811" s="6">
        <f t="shared" si="30"/>
        <v>7752995801</v>
      </c>
      <c r="O1811" s="6"/>
    </row>
    <row r="1812" spans="1:15" x14ac:dyDescent="0.25">
      <c r="A1812" s="4">
        <v>43449</v>
      </c>
      <c r="B1812" s="5">
        <f>BTC!F1812</f>
        <v>3551763561</v>
      </c>
      <c r="C1812" s="5">
        <f>+XRP!F1812</f>
        <v>277696890</v>
      </c>
      <c r="D1812" s="5">
        <f>+LTC!F1812</f>
        <v>291476162</v>
      </c>
      <c r="E1812" s="5">
        <f>+ETC!F1052</f>
        <v>77444858</v>
      </c>
      <c r="F1812" s="5">
        <f>+ETH!F1229</f>
        <v>1496176898</v>
      </c>
      <c r="G1812" s="5">
        <f>+BCH!F1082</f>
        <v>68901780</v>
      </c>
      <c r="H1812" s="6">
        <f>+XMR!F1672</f>
        <v>11591710</v>
      </c>
      <c r="I1812" s="6">
        <f>+ZEC!F1113</f>
        <v>100792417</v>
      </c>
      <c r="J1812" s="5">
        <f>+EOS!F1082</f>
        <v>514205945</v>
      </c>
      <c r="K1812" s="5">
        <f>+DASH!F1768</f>
        <v>112585020</v>
      </c>
      <c r="L1812" s="5">
        <f>+XLM!F1596</f>
        <v>80164249</v>
      </c>
      <c r="N1812" s="6">
        <f t="shared" si="30"/>
        <v>6582799490</v>
      </c>
      <c r="O1812" s="6"/>
    </row>
    <row r="1813" spans="1:15" x14ac:dyDescent="0.25">
      <c r="A1813" s="3">
        <v>43450</v>
      </c>
      <c r="B1813" s="5">
        <f>BTC!F1813</f>
        <v>3744248994</v>
      </c>
      <c r="C1813" s="5">
        <f>+XRP!F1813</f>
        <v>316135928</v>
      </c>
      <c r="D1813" s="5">
        <f>+LTC!F1813</f>
        <v>424549776</v>
      </c>
      <c r="E1813" s="5">
        <f>+ETC!F1053</f>
        <v>74065191</v>
      </c>
      <c r="F1813" s="5">
        <f>+ETH!F1230</f>
        <v>1565817037</v>
      </c>
      <c r="G1813" s="5">
        <f>+BCH!F1083</f>
        <v>80118715</v>
      </c>
      <c r="H1813" s="6">
        <f>+XMR!F1673</f>
        <v>10345232</v>
      </c>
      <c r="I1813" s="6">
        <f>+ZEC!F1114</f>
        <v>106891750</v>
      </c>
      <c r="J1813" s="5">
        <f>+EOS!F1083</f>
        <v>592700281</v>
      </c>
      <c r="K1813" s="5">
        <f>+DASH!F1769</f>
        <v>106671272</v>
      </c>
      <c r="L1813" s="5">
        <f>+XLM!F1597</f>
        <v>64490415</v>
      </c>
      <c r="N1813" s="6">
        <f t="shared" si="30"/>
        <v>7086034591</v>
      </c>
      <c r="O1813" s="6"/>
    </row>
    <row r="1814" spans="1:15" x14ac:dyDescent="0.25">
      <c r="A1814" s="4">
        <v>43451</v>
      </c>
      <c r="B1814" s="5">
        <f>BTC!F1814</f>
        <v>5409247918</v>
      </c>
      <c r="C1814" s="5">
        <f>+XRP!F1814</f>
        <v>639336585</v>
      </c>
      <c r="D1814" s="5">
        <f>+LTC!F1814</f>
        <v>613385969</v>
      </c>
      <c r="E1814" s="5">
        <f>+ETC!F1054</f>
        <v>111966937</v>
      </c>
      <c r="F1814" s="5">
        <f>+ETH!F1231</f>
        <v>2101453024</v>
      </c>
      <c r="G1814" s="5">
        <f>+BCH!F1084</f>
        <v>109893213</v>
      </c>
      <c r="H1814" s="6">
        <f>+XMR!F1674</f>
        <v>12214093</v>
      </c>
      <c r="I1814" s="6">
        <f>+ZEC!F1115</f>
        <v>134445281</v>
      </c>
      <c r="J1814" s="5">
        <f>+EOS!F1084</f>
        <v>1035073029</v>
      </c>
      <c r="K1814" s="5">
        <f>+DASH!F1770</f>
        <v>141113375</v>
      </c>
      <c r="L1814" s="5">
        <f>+XLM!F1598</f>
        <v>103169894</v>
      </c>
      <c r="N1814" s="6">
        <f t="shared" si="30"/>
        <v>10411299318</v>
      </c>
      <c r="O1814" s="6"/>
    </row>
    <row r="1815" spans="1:15" x14ac:dyDescent="0.25">
      <c r="A1815" s="3">
        <v>43452</v>
      </c>
      <c r="B1815" s="5">
        <f>BTC!F1815</f>
        <v>5911325473</v>
      </c>
      <c r="C1815" s="5">
        <f>+XRP!F1815</f>
        <v>753758217</v>
      </c>
      <c r="D1815" s="5">
        <f>+LTC!F1815</f>
        <v>492064386</v>
      </c>
      <c r="E1815" s="5">
        <f>+ETC!F1055</f>
        <v>112062954</v>
      </c>
      <c r="F1815" s="5">
        <f>+ETH!F1232</f>
        <v>2277514076</v>
      </c>
      <c r="G1815" s="5">
        <f>+BCH!F1085</f>
        <v>188289946</v>
      </c>
      <c r="H1815" s="6">
        <f>+XMR!F1675</f>
        <v>13576157</v>
      </c>
      <c r="I1815" s="6">
        <f>+ZEC!F1116</f>
        <v>118425224</v>
      </c>
      <c r="J1815" s="5">
        <f>+EOS!F1085</f>
        <v>1357427909</v>
      </c>
      <c r="K1815" s="5">
        <f>+DASH!F1771</f>
        <v>119681350</v>
      </c>
      <c r="L1815" s="5">
        <f>+XLM!F1599</f>
        <v>96486763</v>
      </c>
      <c r="N1815" s="6">
        <f t="shared" si="30"/>
        <v>11440612455</v>
      </c>
      <c r="O1815" s="6"/>
    </row>
    <row r="1816" spans="1:15" x14ac:dyDescent="0.25">
      <c r="A1816" s="4">
        <v>43453</v>
      </c>
      <c r="B1816" s="5">
        <f>BTC!F1816</f>
        <v>6810689119</v>
      </c>
      <c r="C1816" s="5">
        <f>+XRP!F1816</f>
        <v>1041279272</v>
      </c>
      <c r="D1816" s="5">
        <f>+LTC!F1816</f>
        <v>505439992</v>
      </c>
      <c r="E1816" s="5">
        <f>+ETC!F1056</f>
        <v>151584656</v>
      </c>
      <c r="F1816" s="5">
        <f>+ETH!F1233</f>
        <v>2456482115</v>
      </c>
      <c r="G1816" s="5">
        <f>+BCH!F1086</f>
        <v>532417073</v>
      </c>
      <c r="H1816" s="6">
        <f>+XMR!F1676</f>
        <v>16853229</v>
      </c>
      <c r="I1816" s="6">
        <f>+ZEC!F1117</f>
        <v>131784903</v>
      </c>
      <c r="J1816" s="5">
        <f>+EOS!F1086</f>
        <v>1267475702</v>
      </c>
      <c r="K1816" s="5">
        <f>+DASH!F1772</f>
        <v>147010895</v>
      </c>
      <c r="L1816" s="5">
        <f>+XLM!F1600</f>
        <v>113320280</v>
      </c>
      <c r="N1816" s="6">
        <f t="shared" si="30"/>
        <v>13174337236</v>
      </c>
      <c r="O1816" s="6"/>
    </row>
    <row r="1817" spans="1:15" x14ac:dyDescent="0.25">
      <c r="A1817" s="3">
        <v>43454</v>
      </c>
      <c r="B1817" s="5">
        <f>BTC!F1817</f>
        <v>8927129279</v>
      </c>
      <c r="C1817" s="5">
        <f>+XRP!F1817</f>
        <v>1006287680</v>
      </c>
      <c r="D1817" s="5">
        <f>+LTC!F1817</f>
        <v>796645103</v>
      </c>
      <c r="E1817" s="5">
        <f>+ETC!F1057</f>
        <v>189562996</v>
      </c>
      <c r="F1817" s="5">
        <f>+ETH!F1234</f>
        <v>3063842618</v>
      </c>
      <c r="G1817" s="5">
        <f>+BCH!F1087</f>
        <v>1558759484</v>
      </c>
      <c r="H1817" s="6">
        <f>+XMR!F1677</f>
        <v>20425202</v>
      </c>
      <c r="I1817" s="6">
        <f>+ZEC!F1118</f>
        <v>123989787</v>
      </c>
      <c r="J1817" s="5">
        <f>+EOS!F1087</f>
        <v>1338384673</v>
      </c>
      <c r="K1817" s="5">
        <f>+DASH!F1773</f>
        <v>184639844</v>
      </c>
      <c r="L1817" s="5">
        <f>+XLM!F1601</f>
        <v>125348361</v>
      </c>
      <c r="N1817" s="6">
        <f t="shared" si="30"/>
        <v>17335015027</v>
      </c>
      <c r="O1817" s="6"/>
    </row>
    <row r="1818" spans="1:15" x14ac:dyDescent="0.25">
      <c r="A1818" s="4">
        <v>43455</v>
      </c>
      <c r="B1818" s="5">
        <f>BTC!F1818</f>
        <v>7206015706</v>
      </c>
      <c r="C1818" s="5">
        <f>+XRP!F1818</f>
        <v>724747471</v>
      </c>
      <c r="D1818" s="5">
        <f>+LTC!F1818</f>
        <v>546504526</v>
      </c>
      <c r="E1818" s="5">
        <f>+ETC!F1058</f>
        <v>149205559</v>
      </c>
      <c r="F1818" s="5">
        <f>+ETH!F1235</f>
        <v>2632539990</v>
      </c>
      <c r="G1818" s="5">
        <f>+BCH!F1088</f>
        <v>1520475211</v>
      </c>
      <c r="H1818" s="6">
        <f>+XMR!F1678</f>
        <v>19104638</v>
      </c>
      <c r="I1818" s="6">
        <f>+ZEC!F1119</f>
        <v>106561647</v>
      </c>
      <c r="J1818" s="5">
        <f>+EOS!F1088</f>
        <v>1034421052</v>
      </c>
      <c r="K1818" s="5">
        <f>+DASH!F1774</f>
        <v>160660461</v>
      </c>
      <c r="L1818" s="5">
        <f>+XLM!F1602</f>
        <v>140455598</v>
      </c>
      <c r="N1818" s="6">
        <f t="shared" si="30"/>
        <v>14240691859</v>
      </c>
      <c r="O1818" s="6"/>
    </row>
    <row r="1819" spans="1:15" x14ac:dyDescent="0.25">
      <c r="A1819" s="3">
        <v>43456</v>
      </c>
      <c r="B1819" s="5">
        <f>BTC!F1819</f>
        <v>5605823233</v>
      </c>
      <c r="C1819" s="5">
        <f>+XRP!F1819</f>
        <v>487175830</v>
      </c>
      <c r="D1819" s="5">
        <f>+LTC!F1819</f>
        <v>419546205</v>
      </c>
      <c r="E1819" s="5">
        <f>+ETC!F1059</f>
        <v>116468770</v>
      </c>
      <c r="F1819" s="5">
        <f>+ETH!F1236</f>
        <v>2338772939</v>
      </c>
      <c r="G1819" s="5">
        <f>+BCH!F1089</f>
        <v>716022686</v>
      </c>
      <c r="H1819" s="6">
        <f>+XMR!F1679</f>
        <v>13813550</v>
      </c>
      <c r="I1819" s="6">
        <f>+ZEC!F1120</f>
        <v>99333080</v>
      </c>
      <c r="J1819" s="5">
        <f>+EOS!F1089</f>
        <v>826024877</v>
      </c>
      <c r="K1819" s="5">
        <f>+DASH!F1775</f>
        <v>147573455</v>
      </c>
      <c r="L1819" s="5">
        <f>+XLM!F1603</f>
        <v>131136807</v>
      </c>
      <c r="N1819" s="6">
        <f t="shared" si="30"/>
        <v>10901691432</v>
      </c>
      <c r="O1819" s="6"/>
    </row>
    <row r="1820" spans="1:15" x14ac:dyDescent="0.25">
      <c r="A1820" s="4">
        <v>43457</v>
      </c>
      <c r="B1820" s="5">
        <f>BTC!F1820</f>
        <v>6151275490</v>
      </c>
      <c r="C1820" s="5">
        <f>+XRP!F1820</f>
        <v>634162707</v>
      </c>
      <c r="D1820" s="5">
        <f>+LTC!F1820</f>
        <v>554317219</v>
      </c>
      <c r="E1820" s="5">
        <f>+ETC!F1060</f>
        <v>152610338</v>
      </c>
      <c r="F1820" s="5">
        <f>+ETH!F1237</f>
        <v>3579715061</v>
      </c>
      <c r="G1820" s="5">
        <f>+BCH!F1090</f>
        <v>578345903</v>
      </c>
      <c r="H1820" s="6">
        <f>+XMR!F1680</f>
        <v>13916278</v>
      </c>
      <c r="I1820" s="6">
        <f>+ZEC!F1121</f>
        <v>117480667</v>
      </c>
      <c r="J1820" s="5">
        <f>+EOS!F1090</f>
        <v>1098757163</v>
      </c>
      <c r="K1820" s="5">
        <f>+DASH!F1776</f>
        <v>131821218</v>
      </c>
      <c r="L1820" s="5">
        <f>+XLM!F1604</f>
        <v>128331036</v>
      </c>
      <c r="N1820" s="6">
        <f t="shared" si="30"/>
        <v>13140733080</v>
      </c>
      <c r="O1820" s="6"/>
    </row>
    <row r="1821" spans="1:15" x14ac:dyDescent="0.25">
      <c r="A1821" s="3">
        <v>43458</v>
      </c>
      <c r="B1821" s="5">
        <f>BTC!F1821</f>
        <v>7240968501</v>
      </c>
      <c r="C1821" s="5">
        <f>+XRP!F1821</f>
        <v>1688430313</v>
      </c>
      <c r="D1821" s="5">
        <f>+LTC!F1821</f>
        <v>535897387</v>
      </c>
      <c r="E1821" s="5">
        <f>+ETC!F1061</f>
        <v>192486916</v>
      </c>
      <c r="F1821" s="5">
        <f>+ETH!F1238</f>
        <v>4370343387</v>
      </c>
      <c r="G1821" s="5">
        <f>+BCH!F1091</f>
        <v>611323718</v>
      </c>
      <c r="H1821" s="6">
        <f>+XMR!F1681</f>
        <v>21739807</v>
      </c>
      <c r="I1821" s="6">
        <f>+ZEC!F1122</f>
        <v>171486194</v>
      </c>
      <c r="J1821" s="5">
        <f>+EOS!F1091</f>
        <v>1205992715</v>
      </c>
      <c r="K1821" s="5">
        <f>+DASH!F1777</f>
        <v>164735127</v>
      </c>
      <c r="L1821" s="5">
        <f>+XLM!F1605</f>
        <v>169588599</v>
      </c>
      <c r="N1821" s="6">
        <f t="shared" si="30"/>
        <v>16372992664</v>
      </c>
      <c r="O1821" s="6"/>
    </row>
    <row r="1822" spans="1:15" x14ac:dyDescent="0.25">
      <c r="A1822" s="4">
        <v>43459</v>
      </c>
      <c r="B1822" s="5">
        <f>BTC!F1822</f>
        <v>6158207293</v>
      </c>
      <c r="C1822" s="5">
        <f>+XRP!F1822</f>
        <v>955306080</v>
      </c>
      <c r="D1822" s="5">
        <f>+LTC!F1822</f>
        <v>508836253</v>
      </c>
      <c r="E1822" s="5">
        <f>+ETC!F1062</f>
        <v>170618977</v>
      </c>
      <c r="F1822" s="5">
        <f>+ETH!F1239</f>
        <v>3298280609</v>
      </c>
      <c r="G1822" s="5">
        <f>+BCH!F1092</f>
        <v>621674076</v>
      </c>
      <c r="H1822" s="6">
        <f>+XMR!F1682</f>
        <v>17051136</v>
      </c>
      <c r="I1822" s="6">
        <f>+ZEC!F1123</f>
        <v>106099893</v>
      </c>
      <c r="J1822" s="5">
        <f>+EOS!F1092</f>
        <v>1040752729</v>
      </c>
      <c r="K1822" s="5">
        <f>+DASH!F1778</f>
        <v>128516889</v>
      </c>
      <c r="L1822" s="5">
        <f>+XLM!F1606</f>
        <v>111648903</v>
      </c>
      <c r="N1822" s="6">
        <f t="shared" ref="N1822:N1854" si="31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5">
        <f>BTC!F1823</f>
        <v>5326547918</v>
      </c>
      <c r="C1823" s="5">
        <f>+XRP!F1823</f>
        <v>690588635</v>
      </c>
      <c r="D1823" s="5">
        <f>+LTC!F1823</f>
        <v>464721770</v>
      </c>
      <c r="E1823" s="5">
        <f>+ETC!F1063</f>
        <v>209148907</v>
      </c>
      <c r="F1823" s="5">
        <f>+ETH!F1240</f>
        <v>2720469126</v>
      </c>
      <c r="G1823" s="5">
        <f>+BCH!F1093</f>
        <v>537284643</v>
      </c>
      <c r="H1823" s="6">
        <f>+XMR!F1683</f>
        <v>16360059</v>
      </c>
      <c r="I1823" s="6">
        <f>+ZEC!F1124</f>
        <v>121013186</v>
      </c>
      <c r="J1823" s="5">
        <f>+EOS!F1093</f>
        <v>919041942</v>
      </c>
      <c r="K1823" s="5">
        <f>+DASH!F1779</f>
        <v>128734179</v>
      </c>
      <c r="L1823" s="5">
        <f>+XLM!F1607</f>
        <v>105367076</v>
      </c>
      <c r="N1823" s="6">
        <f t="shared" si="31"/>
        <v>11239277441</v>
      </c>
      <c r="O1823" s="6"/>
    </row>
    <row r="1824" spans="1:15" x14ac:dyDescent="0.25">
      <c r="A1824" s="4">
        <v>43461</v>
      </c>
      <c r="B1824" s="5">
        <f>BTC!F1824</f>
        <v>5130222366</v>
      </c>
      <c r="C1824" s="5">
        <f>+XRP!F1824</f>
        <v>575821047</v>
      </c>
      <c r="D1824" s="5">
        <f>+LTC!F1824</f>
        <v>442100051</v>
      </c>
      <c r="E1824" s="5">
        <f>+ETC!F1064</f>
        <v>249141104</v>
      </c>
      <c r="F1824" s="5">
        <f>+ETH!F1241</f>
        <v>2612804378</v>
      </c>
      <c r="G1824" s="5">
        <f>+BCH!F1094</f>
        <v>339080968</v>
      </c>
      <c r="H1824" s="6">
        <f>+XMR!F1684</f>
        <v>14370278</v>
      </c>
      <c r="I1824" s="6">
        <f>+ZEC!F1125</f>
        <v>115439227</v>
      </c>
      <c r="J1824" s="5">
        <f>+EOS!F1094</f>
        <v>786076003</v>
      </c>
      <c r="K1824" s="5">
        <f>+DASH!F1780</f>
        <v>135210655</v>
      </c>
      <c r="L1824" s="5">
        <f>+XLM!F1608</f>
        <v>84397745</v>
      </c>
      <c r="N1824" s="6">
        <f t="shared" si="31"/>
        <v>10484663822</v>
      </c>
      <c r="O1824" s="6"/>
    </row>
    <row r="1825" spans="1:15" x14ac:dyDescent="0.25">
      <c r="A1825" s="3">
        <v>43462</v>
      </c>
      <c r="B1825" s="5">
        <f>BTC!F1825</f>
        <v>5631554348</v>
      </c>
      <c r="C1825" s="5">
        <f>+XRP!F1825</f>
        <v>765420103</v>
      </c>
      <c r="D1825" s="5">
        <f>+LTC!F1825</f>
        <v>486919645</v>
      </c>
      <c r="E1825" s="5">
        <f>+ETC!F1065</f>
        <v>182310818</v>
      </c>
      <c r="F1825" s="5">
        <f>+ETH!F1242</f>
        <v>3130201009</v>
      </c>
      <c r="G1825" s="5">
        <f>+BCH!F1095</f>
        <v>466524537</v>
      </c>
      <c r="H1825" s="6">
        <f>+XMR!F1685</f>
        <v>18873091</v>
      </c>
      <c r="I1825" s="6">
        <f>+ZEC!F1126</f>
        <v>126963805</v>
      </c>
      <c r="J1825" s="5">
        <f>+EOS!F1095</f>
        <v>912368604</v>
      </c>
      <c r="K1825" s="5">
        <f>+DASH!F1781</f>
        <v>121544934</v>
      </c>
      <c r="L1825" s="5">
        <f>+XLM!F1609</f>
        <v>122279839</v>
      </c>
      <c r="N1825" s="6">
        <f t="shared" si="31"/>
        <v>11964960733</v>
      </c>
      <c r="O1825" s="6"/>
    </row>
    <row r="1826" spans="1:15" x14ac:dyDescent="0.25">
      <c r="A1826" s="4">
        <v>43463</v>
      </c>
      <c r="B1826" s="5">
        <f>BTC!F1826</f>
        <v>4991655917</v>
      </c>
      <c r="C1826" s="5">
        <f>+XRP!F1826</f>
        <v>617892297</v>
      </c>
      <c r="D1826" s="5">
        <f>+LTC!F1826</f>
        <v>390868406</v>
      </c>
      <c r="E1826" s="5">
        <f>+ETC!F1066</f>
        <v>137872770</v>
      </c>
      <c r="F1826" s="5">
        <f>+ETH!F1243</f>
        <v>3169029972</v>
      </c>
      <c r="G1826" s="5">
        <f>+BCH!F1096</f>
        <v>308440732</v>
      </c>
      <c r="H1826" s="6">
        <f>+XMR!F1686</f>
        <v>15781153</v>
      </c>
      <c r="I1826" s="6">
        <f>+ZEC!F1127</f>
        <v>120228181</v>
      </c>
      <c r="J1826" s="5">
        <f>+EOS!F1096</f>
        <v>832583860</v>
      </c>
      <c r="K1826" s="5">
        <f>+DASH!F1782</f>
        <v>107080371</v>
      </c>
      <c r="L1826" s="5">
        <f>+XLM!F1610</f>
        <v>99849382</v>
      </c>
      <c r="N1826" s="6">
        <f t="shared" si="31"/>
        <v>10791283041</v>
      </c>
      <c r="O1826" s="6"/>
    </row>
    <row r="1827" spans="1:15" x14ac:dyDescent="0.25">
      <c r="A1827" s="3">
        <v>43464</v>
      </c>
      <c r="B1827" s="5">
        <f>BTC!F1827</f>
        <v>4770578575</v>
      </c>
      <c r="C1827" s="5">
        <f>+XRP!F1827</f>
        <v>486955034</v>
      </c>
      <c r="D1827" s="5">
        <f>+LTC!F1827</f>
        <v>405650440</v>
      </c>
      <c r="E1827" s="5">
        <f>+ETC!F1067</f>
        <v>118057574</v>
      </c>
      <c r="F1827" s="5">
        <f>+ETH!F1244</f>
        <v>2660086834</v>
      </c>
      <c r="G1827" s="5">
        <f>+BCH!F1097</f>
        <v>254982420</v>
      </c>
      <c r="H1827" s="6">
        <f>+XMR!F1687</f>
        <v>12884901</v>
      </c>
      <c r="I1827" s="6">
        <f>+ZEC!F1128</f>
        <v>100754025</v>
      </c>
      <c r="J1827" s="5">
        <f>+EOS!F1097</f>
        <v>678199674</v>
      </c>
      <c r="K1827" s="5">
        <f>+DASH!F1783</f>
        <v>103433722</v>
      </c>
      <c r="L1827" s="5">
        <f>+XLM!F1611</f>
        <v>87412670</v>
      </c>
      <c r="N1827" s="6">
        <f t="shared" si="31"/>
        <v>9678995869</v>
      </c>
      <c r="O1827" s="6"/>
    </row>
    <row r="1828" spans="1:15" x14ac:dyDescent="0.25">
      <c r="A1828" s="4">
        <v>43465</v>
      </c>
      <c r="B1828" s="5">
        <f>BTC!F1828</f>
        <v>4661840806</v>
      </c>
      <c r="C1828" s="5">
        <f>+XRP!F1828</f>
        <v>501793515</v>
      </c>
      <c r="D1828" s="5">
        <f>+LTC!F1828</f>
        <v>367746437</v>
      </c>
      <c r="E1828" s="5">
        <f>+ETC!F1068</f>
        <v>99735815</v>
      </c>
      <c r="F1828" s="5">
        <f>+ETH!F1245</f>
        <v>2358360234</v>
      </c>
      <c r="G1828" s="5">
        <f>+BCH!F1098</f>
        <v>184371700</v>
      </c>
      <c r="H1828" s="6">
        <f>+XMR!F1688</f>
        <v>11899404</v>
      </c>
      <c r="I1828" s="6">
        <f>+ZEC!F1129</f>
        <v>110422244</v>
      </c>
      <c r="J1828" s="5">
        <f>+EOS!F1098</f>
        <v>737955581</v>
      </c>
      <c r="K1828" s="5">
        <f>+DASH!F1784</f>
        <v>108299749</v>
      </c>
      <c r="L1828" s="5">
        <f>+XLM!F1612</f>
        <v>101118303</v>
      </c>
      <c r="N1828" s="6">
        <f t="shared" si="31"/>
        <v>9243543788</v>
      </c>
      <c r="O1828" s="6"/>
    </row>
    <row r="1829" spans="1:15" x14ac:dyDescent="0.25">
      <c r="A1829" s="3">
        <v>43466</v>
      </c>
      <c r="B1829" s="5">
        <f>BTC!F1829</f>
        <v>4324200990</v>
      </c>
      <c r="C1829" s="5">
        <f>+XRP!F1829</f>
        <v>449347622</v>
      </c>
      <c r="D1829" s="5">
        <f>+LTC!F1829</f>
        <v>379429124</v>
      </c>
      <c r="E1829" s="5">
        <f>+ETC!F1069</f>
        <v>101629380</v>
      </c>
      <c r="F1829" s="5">
        <f>+ETH!F1246</f>
        <v>2258709868</v>
      </c>
      <c r="G1829" s="5">
        <f>+BCH!F1099</f>
        <v>267838686</v>
      </c>
      <c r="H1829" s="6">
        <f>+XMR!F1689</f>
        <v>10174528</v>
      </c>
      <c r="I1829" s="6">
        <f>+ZEC!F1130</f>
        <v>117318415</v>
      </c>
      <c r="J1829" s="5">
        <f>+EOS!F1099</f>
        <v>675099229</v>
      </c>
      <c r="K1829" s="5">
        <f>+DASH!F1785</f>
        <v>88078738</v>
      </c>
      <c r="L1829" s="5">
        <f>+XLM!F1613</f>
        <v>91630088</v>
      </c>
      <c r="N1829" s="6">
        <f t="shared" si="31"/>
        <v>8763456668</v>
      </c>
      <c r="O1829" s="6"/>
    </row>
    <row r="1830" spans="1:15" x14ac:dyDescent="0.25">
      <c r="A1830" s="4">
        <v>43467</v>
      </c>
      <c r="B1830" s="5">
        <f>BTC!F1830</f>
        <v>5244856836</v>
      </c>
      <c r="C1830" s="5">
        <f>+XRP!F1830</f>
        <v>543216669</v>
      </c>
      <c r="D1830" s="5">
        <f>+LTC!F1830</f>
        <v>414331918</v>
      </c>
      <c r="E1830" s="5">
        <f>+ETC!F1070</f>
        <v>121887313</v>
      </c>
      <c r="F1830" s="5">
        <f>+ETH!F1247</f>
        <v>3328240369</v>
      </c>
      <c r="G1830" s="5">
        <f>+BCH!F1100</f>
        <v>270357561</v>
      </c>
      <c r="H1830" s="6">
        <f>+XMR!F1690</f>
        <v>24331239</v>
      </c>
      <c r="I1830" s="6">
        <f>+ZEC!F1131</f>
        <v>106422105</v>
      </c>
      <c r="J1830" s="5">
        <f>+EOS!F1100</f>
        <v>808413256</v>
      </c>
      <c r="K1830" s="5">
        <f>+DASH!F1786</f>
        <v>97837934</v>
      </c>
      <c r="L1830" s="5">
        <f>+XLM!F1614</f>
        <v>106949561</v>
      </c>
      <c r="N1830" s="6">
        <f t="shared" si="31"/>
        <v>11066844761</v>
      </c>
      <c r="O1830" s="6"/>
    </row>
    <row r="1831" spans="1:15" x14ac:dyDescent="0.25">
      <c r="A1831" s="3">
        <v>43468</v>
      </c>
      <c r="B1831" s="5">
        <f>BTC!F1831</f>
        <v>4530215219</v>
      </c>
      <c r="C1831" s="5">
        <f>+XRP!F1831</f>
        <v>438873803</v>
      </c>
      <c r="D1831" s="5">
        <f>+LTC!F1831</f>
        <v>345068249</v>
      </c>
      <c r="E1831" s="5">
        <f>+ETC!F1071</f>
        <v>105163400</v>
      </c>
      <c r="F1831" s="5">
        <f>+ETH!F1248</f>
        <v>2676164880</v>
      </c>
      <c r="G1831" s="5">
        <f>+BCH!F1101</f>
        <v>231676176</v>
      </c>
      <c r="H1831" s="6">
        <f>+XMR!F1691</f>
        <v>12738595</v>
      </c>
      <c r="I1831" s="6">
        <f>+ZEC!F1132</f>
        <v>97767990</v>
      </c>
      <c r="J1831" s="5">
        <f>+EOS!F1101</f>
        <v>636865311</v>
      </c>
      <c r="K1831" s="5">
        <f>+DASH!F1787</f>
        <v>107808623</v>
      </c>
      <c r="L1831" s="5">
        <f>+XLM!F1615</f>
        <v>90192344</v>
      </c>
      <c r="N1831" s="6">
        <f t="shared" si="31"/>
        <v>9272534590</v>
      </c>
      <c r="O1831" s="6"/>
    </row>
    <row r="1832" spans="1:15" x14ac:dyDescent="0.25">
      <c r="A1832" s="4">
        <v>43469</v>
      </c>
      <c r="B1832" s="5">
        <f>BTC!F1832</f>
        <v>4847965467</v>
      </c>
      <c r="C1832" s="5">
        <f>+XRP!F1832</f>
        <v>450633876</v>
      </c>
      <c r="D1832" s="5">
        <f>+LTC!F1832</f>
        <v>391010579</v>
      </c>
      <c r="E1832" s="5">
        <f>+ETC!F1072</f>
        <v>115827900</v>
      </c>
      <c r="F1832" s="5">
        <f>+ETH!F1249</f>
        <v>3126192535</v>
      </c>
      <c r="G1832" s="5">
        <f>+BCH!F1102</f>
        <v>207663255</v>
      </c>
      <c r="H1832" s="6">
        <f>+XMR!F1692</f>
        <v>12125339</v>
      </c>
      <c r="I1832" s="6">
        <f>+ZEC!F1133</f>
        <v>156017985</v>
      </c>
      <c r="J1832" s="5">
        <f>+EOS!F1102</f>
        <v>723318560</v>
      </c>
      <c r="K1832" s="5">
        <f>+DASH!F1788</f>
        <v>88034486</v>
      </c>
      <c r="L1832" s="5">
        <f>+XLM!F1616</f>
        <v>80564462</v>
      </c>
      <c r="N1832" s="6">
        <f t="shared" si="31"/>
        <v>10199354444</v>
      </c>
      <c r="O1832" s="6"/>
    </row>
    <row r="1833" spans="1:15" x14ac:dyDescent="0.25">
      <c r="A1833" s="3">
        <v>43470</v>
      </c>
      <c r="B1833" s="5">
        <f>BTC!F1833</f>
        <v>5137609824</v>
      </c>
      <c r="C1833" s="5">
        <f>+XRP!F1833</f>
        <v>452090239</v>
      </c>
      <c r="D1833" s="5">
        <f>+LTC!F1833</f>
        <v>640607603</v>
      </c>
      <c r="E1833" s="5">
        <f>+ETC!F1073</f>
        <v>106525711</v>
      </c>
      <c r="F1833" s="5">
        <f>+ETH!F1250</f>
        <v>3338211928</v>
      </c>
      <c r="G1833" s="5">
        <f>+BCH!F1103</f>
        <v>230320255</v>
      </c>
      <c r="H1833" s="6">
        <f>+XMR!F1693</f>
        <v>13488431</v>
      </c>
      <c r="I1833" s="6">
        <f>+ZEC!F1134</f>
        <v>223989922</v>
      </c>
      <c r="J1833" s="5">
        <f>+EOS!F1103</f>
        <v>750751760</v>
      </c>
      <c r="K1833" s="5">
        <f>+DASH!F1789</f>
        <v>116893026</v>
      </c>
      <c r="L1833" s="5">
        <f>+XLM!F1617</f>
        <v>88463994</v>
      </c>
      <c r="N1833" s="6">
        <f t="shared" si="31"/>
        <v>11098952693</v>
      </c>
      <c r="O1833" s="6"/>
    </row>
    <row r="1834" spans="1:15" x14ac:dyDescent="0.25">
      <c r="A1834" s="4">
        <v>43471</v>
      </c>
      <c r="B1834" s="5">
        <f>BTC!F1834</f>
        <v>5597027440</v>
      </c>
      <c r="C1834" s="5">
        <f>+XRP!F1834</f>
        <v>492558794</v>
      </c>
      <c r="D1834" s="5">
        <f>+LTC!F1834</f>
        <v>809493170</v>
      </c>
      <c r="E1834" s="5">
        <f>+ETC!F1074</f>
        <v>132701649</v>
      </c>
      <c r="F1834" s="5">
        <f>+ETH!F1251</f>
        <v>3231294371</v>
      </c>
      <c r="G1834" s="5">
        <f>+BCH!F1104</f>
        <v>226834845</v>
      </c>
      <c r="H1834" s="6">
        <f>+XMR!F1694</f>
        <v>16838854</v>
      </c>
      <c r="I1834" s="6">
        <f>+ZEC!F1135</f>
        <v>255070882</v>
      </c>
      <c r="J1834" s="5">
        <f>+EOS!F1104</f>
        <v>867964715</v>
      </c>
      <c r="K1834" s="5">
        <f>+DASH!F1790</f>
        <v>108093796</v>
      </c>
      <c r="L1834" s="5">
        <f>+XLM!F1618</f>
        <v>93094440</v>
      </c>
      <c r="N1834" s="6">
        <f t="shared" si="31"/>
        <v>11830972956</v>
      </c>
      <c r="O1834" s="6"/>
    </row>
    <row r="1835" spans="1:15" x14ac:dyDescent="0.25">
      <c r="A1835" s="3">
        <v>43472</v>
      </c>
      <c r="B1835" s="5">
        <f>BTC!F1835</f>
        <v>5228625637</v>
      </c>
      <c r="C1835" s="5">
        <f>+XRP!F1835</f>
        <v>499028522</v>
      </c>
      <c r="D1835" s="5">
        <f>+LTC!F1835</f>
        <v>586891613</v>
      </c>
      <c r="E1835" s="5">
        <f>+ETC!F1075</f>
        <v>144351122</v>
      </c>
      <c r="F1835" s="5">
        <f>+ETH!F1252</f>
        <v>2712108388</v>
      </c>
      <c r="G1835" s="5">
        <f>+BCH!F1105</f>
        <v>204578538</v>
      </c>
      <c r="H1835" s="6">
        <f>+XMR!F1695</f>
        <v>15100414</v>
      </c>
      <c r="I1835" s="6">
        <f>+ZEC!F1136</f>
        <v>257883235</v>
      </c>
      <c r="J1835" s="5">
        <f>+EOS!F1105</f>
        <v>747456993</v>
      </c>
      <c r="K1835" s="5">
        <f>+DASH!F1791</f>
        <v>115327298</v>
      </c>
      <c r="L1835" s="5">
        <f>+XLM!F1619</f>
        <v>95010988</v>
      </c>
      <c r="N1835" s="6">
        <f t="shared" si="31"/>
        <v>10606362748</v>
      </c>
      <c r="O1835" s="6"/>
    </row>
    <row r="1836" spans="1:15" x14ac:dyDescent="0.25">
      <c r="A1836" s="4">
        <v>43473</v>
      </c>
      <c r="B1836" s="5">
        <f>BTC!F1836</f>
        <v>5306593305</v>
      </c>
      <c r="C1836" s="5">
        <f>+XRP!F1836</f>
        <v>499493490</v>
      </c>
      <c r="D1836" s="5">
        <f>+LTC!F1836</f>
        <v>643946959</v>
      </c>
      <c r="E1836" s="5">
        <f>+ETC!F1076</f>
        <v>146348077</v>
      </c>
      <c r="F1836" s="5">
        <f>+ETH!F1253</f>
        <v>2459808140</v>
      </c>
      <c r="G1836" s="5">
        <f>+BCH!F1106</f>
        <v>167967145</v>
      </c>
      <c r="H1836" s="6">
        <f>+XMR!F1696</f>
        <v>15133986</v>
      </c>
      <c r="I1836" s="6">
        <f>+ZEC!F1137</f>
        <v>111887547</v>
      </c>
      <c r="J1836" s="5">
        <f>+EOS!F1106</f>
        <v>672422514</v>
      </c>
      <c r="K1836" s="5">
        <f>+DASH!F1792</f>
        <v>97001749</v>
      </c>
      <c r="L1836" s="5">
        <f>+XLM!F1620</f>
        <v>104584394</v>
      </c>
      <c r="N1836" s="6">
        <f t="shared" si="31"/>
        <v>10225187306</v>
      </c>
      <c r="O1836" s="6"/>
    </row>
    <row r="1837" spans="1:15" x14ac:dyDescent="0.25">
      <c r="A1837" s="3">
        <v>43474</v>
      </c>
      <c r="B1837" s="5">
        <f>BTC!F1837</f>
        <v>5115905225</v>
      </c>
      <c r="C1837" s="5">
        <f>+XRP!F1837</f>
        <v>455908708</v>
      </c>
      <c r="D1837" s="5">
        <f>+LTC!F1837</f>
        <v>504601883</v>
      </c>
      <c r="E1837" s="5">
        <f>+ETC!F1077</f>
        <v>110333470</v>
      </c>
      <c r="F1837" s="5">
        <f>+ETH!F1254</f>
        <v>2369241197</v>
      </c>
      <c r="G1837" s="5">
        <f>+BCH!F1107</f>
        <v>163008542</v>
      </c>
      <c r="H1837" s="6">
        <f>+XMR!F1697</f>
        <v>19143630</v>
      </c>
      <c r="I1837" s="6">
        <f>+ZEC!F1138</f>
        <v>138605651</v>
      </c>
      <c r="J1837" s="5">
        <f>+EOS!F1107</f>
        <v>734853519</v>
      </c>
      <c r="K1837" s="5">
        <f>+DASH!F1793</f>
        <v>107500924</v>
      </c>
      <c r="L1837" s="5">
        <f>+XLM!F1621</f>
        <v>94733730</v>
      </c>
      <c r="N1837" s="6">
        <f t="shared" si="31"/>
        <v>9813836479</v>
      </c>
      <c r="O1837" s="6"/>
    </row>
    <row r="1838" spans="1:15" x14ac:dyDescent="0.25">
      <c r="A1838" s="4">
        <v>43475</v>
      </c>
      <c r="B1838" s="5">
        <f>BTC!F1838</f>
        <v>6874143796</v>
      </c>
      <c r="C1838" s="5">
        <f>+XRP!F1838</f>
        <v>839535352</v>
      </c>
      <c r="D1838" s="5">
        <f>+LTC!F1838</f>
        <v>701124437</v>
      </c>
      <c r="E1838" s="5">
        <f>+ETC!F1078</f>
        <v>141589286</v>
      </c>
      <c r="F1838" s="5">
        <f>+ETH!F1255</f>
        <v>3397734456</v>
      </c>
      <c r="G1838" s="5">
        <f>+BCH!F1108</f>
        <v>349267379</v>
      </c>
      <c r="H1838" s="6">
        <f>+XMR!F1698</f>
        <v>24306322</v>
      </c>
      <c r="I1838" s="6">
        <f>+ZEC!F1139</f>
        <v>134487356</v>
      </c>
      <c r="J1838" s="5">
        <f>+EOS!F1108</f>
        <v>1205353503</v>
      </c>
      <c r="K1838" s="5">
        <f>+DASH!F1794</f>
        <v>136869558</v>
      </c>
      <c r="L1838" s="5">
        <f>+XLM!F1622</f>
        <v>128623288</v>
      </c>
      <c r="N1838" s="6">
        <f t="shared" si="31"/>
        <v>13933034733</v>
      </c>
      <c r="O1838" s="6"/>
    </row>
    <row r="1839" spans="1:15" x14ac:dyDescent="0.25">
      <c r="A1839" s="3">
        <v>43476</v>
      </c>
      <c r="B1839" s="5">
        <f>BTC!F1839</f>
        <v>5538712865</v>
      </c>
      <c r="C1839" s="5">
        <f>+XRP!F1839</f>
        <v>501054509</v>
      </c>
      <c r="D1839" s="5">
        <f>+LTC!F1839</f>
        <v>628980637</v>
      </c>
      <c r="E1839" s="5">
        <f>+ETC!F1079</f>
        <v>126990517</v>
      </c>
      <c r="F1839" s="5">
        <f>+ETH!F1256</f>
        <v>2667585234</v>
      </c>
      <c r="G1839" s="5">
        <f>+BCH!F1109</f>
        <v>221067019</v>
      </c>
      <c r="H1839" s="6">
        <f>+XMR!F1699</f>
        <v>23562848</v>
      </c>
      <c r="I1839" s="6">
        <f>+ZEC!F1140</f>
        <v>197776266</v>
      </c>
      <c r="J1839" s="5">
        <f>+EOS!F1109</f>
        <v>839425934</v>
      </c>
      <c r="K1839" s="5">
        <f>+DASH!F1795</f>
        <v>115955105</v>
      </c>
      <c r="L1839" s="5">
        <f>+XLM!F1623</f>
        <v>102731220</v>
      </c>
      <c r="N1839" s="6">
        <f t="shared" si="31"/>
        <v>10963842154</v>
      </c>
      <c r="O1839" s="6"/>
    </row>
    <row r="1840" spans="1:15" x14ac:dyDescent="0.25">
      <c r="A1840" s="4">
        <v>43477</v>
      </c>
      <c r="B1840" s="5">
        <f>BTC!F1840</f>
        <v>4778170883</v>
      </c>
      <c r="C1840" s="5">
        <f>+XRP!F1840</f>
        <v>376386863</v>
      </c>
      <c r="D1840" s="5">
        <f>+LTC!F1840</f>
        <v>491524393</v>
      </c>
      <c r="E1840" s="5">
        <f>+ETC!F1080</f>
        <v>123170899</v>
      </c>
      <c r="F1840" s="5">
        <f>+ETH!F1257</f>
        <v>2212109224</v>
      </c>
      <c r="G1840" s="5">
        <f>+BCH!F1110</f>
        <v>212095966</v>
      </c>
      <c r="H1840" s="6">
        <f>+XMR!F1700</f>
        <v>20037124</v>
      </c>
      <c r="I1840" s="6">
        <f>+ZEC!F1141</f>
        <v>160209732</v>
      </c>
      <c r="J1840" s="5">
        <f>+EOS!F1110</f>
        <v>676904282</v>
      </c>
      <c r="K1840" s="5">
        <f>+DASH!F1796</f>
        <v>123278278</v>
      </c>
      <c r="L1840" s="5">
        <f>+XLM!F1624</f>
        <v>103509557</v>
      </c>
      <c r="N1840" s="6">
        <f t="shared" si="31"/>
        <v>9277397201</v>
      </c>
      <c r="O1840" s="6"/>
    </row>
    <row r="1841" spans="1:15" x14ac:dyDescent="0.25">
      <c r="A1841" s="3">
        <v>43478</v>
      </c>
      <c r="B1841" s="5">
        <f>BTC!F1841</f>
        <v>4681302466</v>
      </c>
      <c r="C1841" s="5">
        <f>+XRP!F1841</f>
        <v>452358902</v>
      </c>
      <c r="D1841" s="5">
        <f>+LTC!F1841</f>
        <v>564244096</v>
      </c>
      <c r="E1841" s="5">
        <f>+ETC!F1081</f>
        <v>119300252</v>
      </c>
      <c r="F1841" s="5">
        <f>+ETH!F1258</f>
        <v>2268263944</v>
      </c>
      <c r="G1841" s="5">
        <f>+BCH!F1111</f>
        <v>182166624</v>
      </c>
      <c r="H1841" s="6">
        <f>+XMR!F1701</f>
        <v>16719882</v>
      </c>
      <c r="I1841" s="6">
        <f>+ZEC!F1142</f>
        <v>151593036</v>
      </c>
      <c r="J1841" s="5">
        <f>+EOS!F1111</f>
        <v>654710955</v>
      </c>
      <c r="K1841" s="5">
        <f>+DASH!F1797</f>
        <v>128458987</v>
      </c>
      <c r="L1841" s="5">
        <f>+XLM!F1625</f>
        <v>119389904</v>
      </c>
      <c r="N1841" s="6">
        <f t="shared" si="31"/>
        <v>9338509048</v>
      </c>
      <c r="O1841" s="6"/>
    </row>
    <row r="1842" spans="1:15" x14ac:dyDescent="0.25">
      <c r="A1842" s="4">
        <v>43479</v>
      </c>
      <c r="B1842" s="5">
        <f>BTC!F1842</f>
        <v>5651384490</v>
      </c>
      <c r="C1842" s="5">
        <f>+XRP!F1842</f>
        <v>545540174</v>
      </c>
      <c r="D1842" s="5">
        <f>+LTC!F1842</f>
        <v>593098938</v>
      </c>
      <c r="E1842" s="5">
        <f>+ETC!F1082</f>
        <v>107429405</v>
      </c>
      <c r="F1842" s="5">
        <f>+ETH!F1259</f>
        <v>2798085735</v>
      </c>
      <c r="G1842" s="5">
        <f>+BCH!F1112</f>
        <v>214446102</v>
      </c>
      <c r="H1842" s="6">
        <f>+XMR!F1702</f>
        <v>18488424</v>
      </c>
      <c r="I1842" s="6">
        <f>+ZEC!F1143</f>
        <v>157517101</v>
      </c>
      <c r="J1842" s="5">
        <f>+EOS!F1112</f>
        <v>754055929</v>
      </c>
      <c r="K1842" s="5">
        <f>+DASH!F1798</f>
        <v>137162317</v>
      </c>
      <c r="L1842" s="5">
        <f>+XLM!F1626</f>
        <v>110842789</v>
      </c>
      <c r="N1842" s="6">
        <f t="shared" si="31"/>
        <v>11088051404</v>
      </c>
      <c r="O1842" s="6"/>
    </row>
    <row r="1843" spans="1:15" x14ac:dyDescent="0.25">
      <c r="A1843" s="3">
        <v>43480</v>
      </c>
      <c r="B1843" s="5">
        <f>BTC!F1843</f>
        <v>5537192302</v>
      </c>
      <c r="C1843" s="5">
        <f>+XRP!F1843</f>
        <v>429283720</v>
      </c>
      <c r="D1843" s="5">
        <f>+LTC!F1843</f>
        <v>527294088</v>
      </c>
      <c r="E1843" s="5">
        <f>+ETC!F1083</f>
        <v>113889722</v>
      </c>
      <c r="F1843" s="5">
        <f>+ETH!F1260</f>
        <v>2735449164</v>
      </c>
      <c r="G1843" s="5">
        <f>+BCH!F1113</f>
        <v>182316505</v>
      </c>
      <c r="H1843" s="6">
        <f>+XMR!F1703</f>
        <v>24204633</v>
      </c>
      <c r="I1843" s="6">
        <f>+ZEC!F1144</f>
        <v>202251667</v>
      </c>
      <c r="J1843" s="5">
        <f>+EOS!F1113</f>
        <v>742818854</v>
      </c>
      <c r="K1843" s="5">
        <f>+DASH!F1799</f>
        <v>170689876</v>
      </c>
      <c r="L1843" s="5">
        <f>+XLM!F1627</f>
        <v>89555967</v>
      </c>
      <c r="N1843" s="6">
        <f t="shared" si="31"/>
        <v>10754946498</v>
      </c>
      <c r="O1843" s="6"/>
    </row>
    <row r="1844" spans="1:15" x14ac:dyDescent="0.25">
      <c r="A1844" s="4">
        <v>43481</v>
      </c>
      <c r="B1844" s="5">
        <f>BTC!F1844</f>
        <v>5394457145</v>
      </c>
      <c r="C1844" s="5">
        <f>+XRP!F1844</f>
        <v>438731638</v>
      </c>
      <c r="D1844" s="5">
        <f>+LTC!F1844</f>
        <v>539347966</v>
      </c>
      <c r="E1844" s="5">
        <f>+ETC!F1084</f>
        <v>124052759</v>
      </c>
      <c r="F1844" s="5">
        <f>+ETH!F1261</f>
        <v>2746469340</v>
      </c>
      <c r="G1844" s="5">
        <f>+BCH!F1114</f>
        <v>161105128</v>
      </c>
      <c r="H1844" s="6">
        <f>+XMR!F1704</f>
        <v>24281060</v>
      </c>
      <c r="I1844" s="6">
        <f>+ZEC!F1145</f>
        <v>175718264</v>
      </c>
      <c r="J1844" s="5">
        <f>+EOS!F1114</f>
        <v>676246815</v>
      </c>
      <c r="K1844" s="5">
        <f>+DASH!F1800</f>
        <v>157274044</v>
      </c>
      <c r="L1844" s="5">
        <f>+XLM!F1628</f>
        <v>92258083</v>
      </c>
      <c r="N1844" s="6">
        <f t="shared" si="31"/>
        <v>10529942242</v>
      </c>
      <c r="O1844" s="6"/>
    </row>
    <row r="1845" spans="1:15" x14ac:dyDescent="0.25">
      <c r="A1845" s="3">
        <v>43482</v>
      </c>
      <c r="B1845" s="5">
        <f>BTC!F1845</f>
        <v>5464420383</v>
      </c>
      <c r="C1845" s="5">
        <f>+XRP!F1845</f>
        <v>433446502</v>
      </c>
      <c r="D1845" s="5">
        <f>+LTC!F1845</f>
        <v>609389197</v>
      </c>
      <c r="E1845" s="5">
        <f>+ETC!F1085</f>
        <v>138597579</v>
      </c>
      <c r="F1845" s="5">
        <f>+ETH!F1262</f>
        <v>2594091285</v>
      </c>
      <c r="G1845" s="5">
        <f>+BCH!F1115</f>
        <v>178365450</v>
      </c>
      <c r="H1845" s="6">
        <f>+XMR!F1705</f>
        <v>27183479</v>
      </c>
      <c r="I1845" s="6">
        <f>+ZEC!F1146</f>
        <v>158939525</v>
      </c>
      <c r="J1845" s="5">
        <f>+EOS!F1115</f>
        <v>776197591</v>
      </c>
      <c r="K1845" s="5">
        <f>+DASH!F1801</f>
        <v>160688846</v>
      </c>
      <c r="L1845" s="5">
        <f>+XLM!F1629</f>
        <v>110024544</v>
      </c>
      <c r="N1845" s="6">
        <f t="shared" si="31"/>
        <v>10651344381</v>
      </c>
      <c r="O1845" s="6"/>
    </row>
    <row r="1846" spans="1:15" x14ac:dyDescent="0.25">
      <c r="A1846" s="4">
        <v>43483</v>
      </c>
      <c r="B1846" s="5">
        <f>BTC!F1846</f>
        <v>5002961727</v>
      </c>
      <c r="C1846" s="5">
        <f>+XRP!F1846</f>
        <v>376280714</v>
      </c>
      <c r="D1846" s="5">
        <f>+LTC!F1846</f>
        <v>566482194</v>
      </c>
      <c r="E1846" s="5">
        <f>+ETC!F1086</f>
        <v>127610385</v>
      </c>
      <c r="F1846" s="5">
        <f>+ETH!F1263</f>
        <v>2305389800</v>
      </c>
      <c r="G1846" s="5">
        <f>+BCH!F1116</f>
        <v>208629422</v>
      </c>
      <c r="H1846" s="6">
        <f>+XMR!F1706</f>
        <v>21365213</v>
      </c>
      <c r="I1846" s="6">
        <f>+ZEC!F1147</f>
        <v>166877877</v>
      </c>
      <c r="J1846" s="5">
        <f>+EOS!F1116</f>
        <v>755857709</v>
      </c>
      <c r="K1846" s="5">
        <f>+DASH!F1802</f>
        <v>198778864</v>
      </c>
      <c r="L1846" s="5">
        <f>+XLM!F1630</f>
        <v>84272978</v>
      </c>
      <c r="N1846" s="6">
        <f t="shared" si="31"/>
        <v>9814506883</v>
      </c>
      <c r="O1846" s="6"/>
    </row>
    <row r="1847" spans="1:15" x14ac:dyDescent="0.25">
      <c r="A1847" s="3">
        <v>43484</v>
      </c>
      <c r="B1847" s="5">
        <f>BTC!F1847</f>
        <v>5955691380</v>
      </c>
      <c r="C1847" s="5">
        <f>+XRP!F1847</f>
        <v>420070097</v>
      </c>
      <c r="D1847" s="5">
        <f>+LTC!F1847</f>
        <v>585789957</v>
      </c>
      <c r="E1847" s="5">
        <f>+ETC!F1087</f>
        <v>143016607</v>
      </c>
      <c r="F1847" s="5">
        <f>+ETH!F1264</f>
        <v>3048261797</v>
      </c>
      <c r="G1847" s="5">
        <f>+BCH!F1117</f>
        <v>198967556</v>
      </c>
      <c r="H1847" s="6">
        <f>+XMR!F1707</f>
        <v>28578356</v>
      </c>
      <c r="I1847" s="6">
        <f>+ZEC!F1148</f>
        <v>195698183</v>
      </c>
      <c r="J1847" s="5">
        <f>+EOS!F1117</f>
        <v>738761772</v>
      </c>
      <c r="K1847" s="5">
        <f>+DASH!F1803</f>
        <v>173266129</v>
      </c>
      <c r="L1847" s="5">
        <f>+XLM!F1631</f>
        <v>111942030</v>
      </c>
      <c r="N1847" s="6">
        <f t="shared" si="31"/>
        <v>11600043864</v>
      </c>
      <c r="O1847" s="6"/>
    </row>
    <row r="1848" spans="1:15" x14ac:dyDescent="0.25">
      <c r="A1848" s="4">
        <v>43485</v>
      </c>
      <c r="B1848" s="5">
        <f>BTC!F1848</f>
        <v>5582489560</v>
      </c>
      <c r="C1848" s="5">
        <f>+XRP!F1848</f>
        <v>407205881</v>
      </c>
      <c r="D1848" s="5">
        <f>+LTC!F1848</f>
        <v>584024741</v>
      </c>
      <c r="E1848" s="5">
        <f>+ETC!F1088</f>
        <v>146017540</v>
      </c>
      <c r="F1848" s="5">
        <f>+ETH!F1265</f>
        <v>2964108269</v>
      </c>
      <c r="G1848" s="5">
        <f>+BCH!F1118</f>
        <v>269797874</v>
      </c>
      <c r="H1848" s="6">
        <f>+XMR!F1708</f>
        <v>33574394</v>
      </c>
      <c r="I1848" s="6">
        <f>+ZEC!F1149</f>
        <v>615956056</v>
      </c>
      <c r="J1848" s="5">
        <f>+EOS!F1118</f>
        <v>971352022</v>
      </c>
      <c r="K1848" s="5">
        <f>+DASH!F1804</f>
        <v>242808317</v>
      </c>
      <c r="L1848" s="5">
        <f>+XLM!F1632</f>
        <v>123424390</v>
      </c>
      <c r="N1848" s="6">
        <f t="shared" si="31"/>
        <v>11940759044</v>
      </c>
      <c r="O1848" s="6"/>
    </row>
    <row r="1849" spans="1:15" x14ac:dyDescent="0.25">
      <c r="A1849" s="3">
        <v>43486</v>
      </c>
      <c r="B1849" s="5">
        <f>BTC!F1849</f>
        <v>5004347059</v>
      </c>
      <c r="C1849" s="5">
        <f>+XRP!F1849</f>
        <v>363940431</v>
      </c>
      <c r="D1849" s="5">
        <f>+LTC!F1849</f>
        <v>531048792</v>
      </c>
      <c r="E1849" s="5">
        <f>+ETC!F1089</f>
        <v>128824699</v>
      </c>
      <c r="F1849" s="5">
        <f>+ETH!F1266</f>
        <v>2421720343</v>
      </c>
      <c r="G1849" s="5">
        <f>+BCH!F1119</f>
        <v>187814581</v>
      </c>
      <c r="H1849" s="6">
        <f>+XMR!F1709</f>
        <v>36435975</v>
      </c>
      <c r="I1849" s="6">
        <f>+ZEC!F1150</f>
        <v>166177591</v>
      </c>
      <c r="J1849" s="5">
        <f>+EOS!F1119</f>
        <v>681202741</v>
      </c>
      <c r="K1849" s="5">
        <f>+DASH!F1805</f>
        <v>163197554</v>
      </c>
      <c r="L1849" s="5">
        <f>+XLM!F1633</f>
        <v>111143574</v>
      </c>
      <c r="N1849" s="6">
        <f t="shared" si="31"/>
        <v>9795853340</v>
      </c>
      <c r="O1849" s="6"/>
    </row>
    <row r="1850" spans="1:15" x14ac:dyDescent="0.25">
      <c r="A1850" s="4">
        <v>43487</v>
      </c>
      <c r="B1850" s="5">
        <f>BTC!F1850</f>
        <v>5313623556</v>
      </c>
      <c r="C1850" s="5">
        <f>+XRP!F1850</f>
        <v>434125854</v>
      </c>
      <c r="D1850" s="5">
        <f>+LTC!F1850</f>
        <v>589374367</v>
      </c>
      <c r="E1850" s="5">
        <f>+ETC!F1090</f>
        <v>129965929</v>
      </c>
      <c r="F1850" s="5">
        <f>+ETH!F1267</f>
        <v>2552507405</v>
      </c>
      <c r="G1850" s="5">
        <f>+BCH!F1120</f>
        <v>264996480</v>
      </c>
      <c r="H1850" s="6">
        <f>+XMR!F1710</f>
        <v>24212367</v>
      </c>
      <c r="I1850" s="6">
        <f>+ZEC!F1151</f>
        <v>126552054</v>
      </c>
      <c r="J1850" s="5">
        <f>+EOS!F1120</f>
        <v>737422547</v>
      </c>
      <c r="K1850" s="5">
        <f>+DASH!F1806</f>
        <v>138943879</v>
      </c>
      <c r="L1850" s="5">
        <f>+XLM!F1634</f>
        <v>129057418</v>
      </c>
      <c r="N1850" s="6">
        <f t="shared" si="31"/>
        <v>10440781856</v>
      </c>
      <c r="O1850" s="6"/>
    </row>
    <row r="1851" spans="1:15" x14ac:dyDescent="0.25">
      <c r="A1851" s="3">
        <v>43488</v>
      </c>
      <c r="B1851" s="5">
        <f>BTC!F1851</f>
        <v>5433755649</v>
      </c>
      <c r="C1851" s="5">
        <f>+XRP!F1851</f>
        <v>375671478</v>
      </c>
      <c r="D1851" s="5">
        <f>+LTC!F1851</f>
        <v>613521888</v>
      </c>
      <c r="E1851" s="5">
        <f>+ETC!F1091</f>
        <v>143324316</v>
      </c>
      <c r="F1851" s="5">
        <f>+ETH!F1268</f>
        <v>2556952198</v>
      </c>
      <c r="G1851" s="5">
        <f>+BCH!F1121</f>
        <v>293056048</v>
      </c>
      <c r="H1851" s="6">
        <f>+XMR!F1711</f>
        <v>32608467</v>
      </c>
      <c r="I1851" s="6">
        <f>+ZEC!F1152</f>
        <v>162698774</v>
      </c>
      <c r="J1851" s="5">
        <f>+EOS!F1121</f>
        <v>630931520</v>
      </c>
      <c r="K1851" s="5">
        <f>+DASH!F1807</f>
        <v>173653586</v>
      </c>
      <c r="L1851" s="5">
        <f>+XLM!F1635</f>
        <v>97605045</v>
      </c>
      <c r="N1851" s="6">
        <f t="shared" si="31"/>
        <v>10513778969</v>
      </c>
      <c r="O1851" s="6"/>
    </row>
    <row r="1852" spans="1:15" x14ac:dyDescent="0.25">
      <c r="A1852" s="4">
        <v>43489</v>
      </c>
      <c r="B1852" s="5">
        <f>BTC!F1852</f>
        <v>5262869046</v>
      </c>
      <c r="C1852" s="5">
        <f>+XRP!F1852</f>
        <v>344960253</v>
      </c>
      <c r="D1852" s="5">
        <f>+LTC!F1852</f>
        <v>614405338</v>
      </c>
      <c r="E1852" s="5">
        <f>+ETC!F1092</f>
        <v>120565684</v>
      </c>
      <c r="F1852" s="5">
        <f>+ETH!F1269</f>
        <v>2520843420</v>
      </c>
      <c r="G1852" s="5">
        <f>+BCH!F1122</f>
        <v>264182477</v>
      </c>
      <c r="H1852" s="6">
        <f>+XMR!F1712</f>
        <v>36027328</v>
      </c>
      <c r="I1852" s="6">
        <f>+ZEC!F1153</f>
        <v>166711625</v>
      </c>
      <c r="J1852" s="5">
        <f>+EOS!F1122</f>
        <v>662563042</v>
      </c>
      <c r="K1852" s="5">
        <f>+DASH!F1808</f>
        <v>165476902</v>
      </c>
      <c r="L1852" s="5">
        <f>+XLM!F1636</f>
        <v>109073513</v>
      </c>
      <c r="N1852" s="6">
        <f t="shared" si="31"/>
        <v>10267678628</v>
      </c>
      <c r="O1852" s="6"/>
    </row>
    <row r="1853" spans="1:15" x14ac:dyDescent="0.25">
      <c r="A1853" s="3">
        <v>43490</v>
      </c>
      <c r="B1853" s="5">
        <f>BTC!F1853</f>
        <v>5265847539</v>
      </c>
      <c r="C1853" s="5">
        <f>+XRP!F1853</f>
        <v>360076505</v>
      </c>
      <c r="D1853" s="5">
        <f>+LTC!F1853</f>
        <v>661476020</v>
      </c>
      <c r="E1853" s="5">
        <f>+ETC!F1093</f>
        <v>134448462</v>
      </c>
      <c r="F1853" s="5">
        <f>+ETH!F1270</f>
        <v>2606881898</v>
      </c>
      <c r="G1853" s="5">
        <f>+BCH!F1123</f>
        <v>205641444</v>
      </c>
      <c r="H1853" s="6">
        <f>+XMR!F1713</f>
        <v>34838080</v>
      </c>
      <c r="I1853" s="6">
        <f>+ZEC!F1154</f>
        <v>150847434</v>
      </c>
      <c r="J1853" s="5">
        <f>+EOS!F1123</f>
        <v>630943289</v>
      </c>
      <c r="K1853" s="5">
        <f>+DASH!F1809</f>
        <v>170704889</v>
      </c>
      <c r="L1853" s="5">
        <f>+XLM!F1637</f>
        <v>102773915</v>
      </c>
      <c r="N1853" s="6">
        <f t="shared" si="31"/>
        <v>10324479475</v>
      </c>
      <c r="O1853" s="6"/>
    </row>
    <row r="1854" spans="1:15" x14ac:dyDescent="0.25">
      <c r="A1854" s="4">
        <v>43491</v>
      </c>
      <c r="B1854" s="5">
        <f>BTC!F1854</f>
        <v>5098183235</v>
      </c>
      <c r="C1854" s="5">
        <f>+XRP!F1854</f>
        <v>346413648</v>
      </c>
      <c r="D1854" s="5">
        <f>+LTC!F1854</f>
        <v>694481467</v>
      </c>
      <c r="E1854" s="5">
        <f>+ETC!F1094</f>
        <v>116034521</v>
      </c>
      <c r="F1854" s="5">
        <f>+ETH!F1271</f>
        <v>2412181169</v>
      </c>
      <c r="G1854" s="5">
        <f>+BCH!F1124</f>
        <v>178570796</v>
      </c>
      <c r="H1854" s="6">
        <f>+XMR!F1714</f>
        <v>33090913</v>
      </c>
      <c r="I1854" s="6">
        <f>+ZEC!F1155</f>
        <v>169396557</v>
      </c>
      <c r="J1854" s="5">
        <f>+EOS!F1124</f>
        <v>610470886</v>
      </c>
      <c r="K1854" s="5">
        <f>+DASH!F1810</f>
        <v>160830169</v>
      </c>
      <c r="L1854" s="5">
        <f>+XLM!F1638</f>
        <v>142586255</v>
      </c>
      <c r="N1854" s="6">
        <f t="shared" si="31"/>
        <v>9962239616</v>
      </c>
      <c r="O1854" s="6"/>
    </row>
    <row r="1855" spans="1:15" x14ac:dyDescent="0.25">
      <c r="E1855" s="5">
        <f>+ETC!F1095</f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opLeftCell="A721" workbookViewId="0">
      <selection activeCell="O1620" sqref="O1620"/>
    </sheetView>
  </sheetViews>
  <sheetFormatPr defaultRowHeight="15" x14ac:dyDescent="0.25"/>
  <cols>
    <col min="1" max="1" width="10.7109375" bestFit="1" customWidth="1"/>
    <col min="2" max="4" width="9.7109375" style="10" bestFit="1" customWidth="1"/>
    <col min="5" max="8" width="7.140625" style="10" bestFit="1" customWidth="1"/>
    <col min="9" max="9" width="6.140625" style="10" bestFit="1" customWidth="1"/>
    <col min="10" max="12" width="7.140625" style="10" bestFit="1" customWidth="1"/>
    <col min="14" max="14" width="9.140625" style="11"/>
    <col min="16" max="16" width="14.5703125" bestFit="1" customWidth="1"/>
    <col min="17" max="17" width="13.28515625" style="18" bestFit="1" customWidth="1"/>
    <col min="18" max="18" width="12.85546875" customWidth="1"/>
    <col min="19" max="19" width="11.5703125" bestFit="1" customWidth="1"/>
    <col min="20" max="20" width="18.140625" bestFit="1" customWidth="1"/>
    <col min="21" max="21" width="15.85546875" bestFit="1" customWidth="1"/>
  </cols>
  <sheetData>
    <row r="1" spans="1:16" x14ac:dyDescent="0.25">
      <c r="A1" s="8" t="s">
        <v>1829</v>
      </c>
    </row>
    <row r="2" spans="1:16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25">
      <c r="A3" s="15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2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2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2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2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2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2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2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2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2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2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2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2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2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2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2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2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2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2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2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2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2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2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2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2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2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2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2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2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2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2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9"/>
    </row>
    <row r="34" spans="1:17" x14ac:dyDescent="0.25">
      <c r="A34" s="16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9"/>
    </row>
    <row r="35" spans="1:17" x14ac:dyDescent="0.2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9"/>
    </row>
    <row r="36" spans="1:17" x14ac:dyDescent="0.2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9"/>
    </row>
    <row r="37" spans="1:17" x14ac:dyDescent="0.2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9"/>
    </row>
    <row r="38" spans="1:17" x14ac:dyDescent="0.2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9"/>
    </row>
    <row r="39" spans="1:17" x14ac:dyDescent="0.2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9"/>
    </row>
    <row r="40" spans="1:17" x14ac:dyDescent="0.2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9"/>
    </row>
    <row r="41" spans="1:17" x14ac:dyDescent="0.2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9"/>
    </row>
    <row r="42" spans="1:17" x14ac:dyDescent="0.2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9"/>
    </row>
    <row r="43" spans="1:17" x14ac:dyDescent="0.2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9"/>
    </row>
    <row r="44" spans="1:17" x14ac:dyDescent="0.2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9"/>
    </row>
    <row r="45" spans="1:17" x14ac:dyDescent="0.2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9"/>
    </row>
    <row r="46" spans="1:17" x14ac:dyDescent="0.2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9"/>
    </row>
    <row r="47" spans="1:17" x14ac:dyDescent="0.2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9"/>
    </row>
    <row r="48" spans="1:17" x14ac:dyDescent="0.2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9"/>
    </row>
    <row r="49" spans="1:19" x14ac:dyDescent="0.2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9"/>
    </row>
    <row r="50" spans="1:19" x14ac:dyDescent="0.2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9"/>
    </row>
    <row r="51" spans="1:19" x14ac:dyDescent="0.2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9"/>
    </row>
    <row r="52" spans="1:19" x14ac:dyDescent="0.2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9"/>
    </row>
    <row r="53" spans="1:19" x14ac:dyDescent="0.2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9"/>
    </row>
    <row r="54" spans="1:19" x14ac:dyDescent="0.2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9"/>
    </row>
    <row r="55" spans="1:19" x14ac:dyDescent="0.2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9"/>
    </row>
    <row r="56" spans="1:19" x14ac:dyDescent="0.2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9"/>
    </row>
    <row r="57" spans="1:19" x14ac:dyDescent="0.2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9"/>
    </row>
    <row r="58" spans="1:19" x14ac:dyDescent="0.2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9"/>
    </row>
    <row r="59" spans="1:19" x14ac:dyDescent="0.2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9"/>
    </row>
    <row r="60" spans="1:19" x14ac:dyDescent="0.2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9"/>
    </row>
    <row r="61" spans="1:19" x14ac:dyDescent="0.2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9"/>
    </row>
    <row r="62" spans="1:19" x14ac:dyDescent="0.25">
      <c r="A62" s="16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9"/>
      <c r="S62" s="17"/>
    </row>
    <row r="63" spans="1:19" x14ac:dyDescent="0.2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9"/>
    </row>
    <row r="64" spans="1:19" x14ac:dyDescent="0.2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9"/>
    </row>
    <row r="65" spans="1:17" x14ac:dyDescent="0.2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9"/>
    </row>
    <row r="66" spans="1:17" x14ac:dyDescent="0.2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9"/>
    </row>
    <row r="67" spans="1:17" x14ac:dyDescent="0.2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9"/>
    </row>
    <row r="68" spans="1:17" x14ac:dyDescent="0.2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9"/>
    </row>
    <row r="69" spans="1:17" x14ac:dyDescent="0.2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9"/>
    </row>
    <row r="70" spans="1:17" x14ac:dyDescent="0.2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9"/>
    </row>
    <row r="71" spans="1:17" x14ac:dyDescent="0.2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9"/>
    </row>
    <row r="72" spans="1:17" x14ac:dyDescent="0.2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9"/>
    </row>
    <row r="73" spans="1:17" x14ac:dyDescent="0.2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9"/>
    </row>
    <row r="74" spans="1:17" x14ac:dyDescent="0.2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9"/>
    </row>
    <row r="75" spans="1:17" x14ac:dyDescent="0.2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9"/>
    </row>
    <row r="76" spans="1:17" x14ac:dyDescent="0.2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9"/>
    </row>
    <row r="77" spans="1:17" x14ac:dyDescent="0.2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9"/>
    </row>
    <row r="78" spans="1:17" x14ac:dyDescent="0.2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9"/>
    </row>
    <row r="79" spans="1:17" x14ac:dyDescent="0.2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9"/>
    </row>
    <row r="80" spans="1:17" x14ac:dyDescent="0.2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9"/>
    </row>
    <row r="81" spans="1:17" x14ac:dyDescent="0.2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9"/>
    </row>
    <row r="82" spans="1:17" x14ac:dyDescent="0.2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9"/>
    </row>
    <row r="83" spans="1:17" x14ac:dyDescent="0.2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9"/>
    </row>
    <row r="84" spans="1:17" x14ac:dyDescent="0.2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9"/>
    </row>
    <row r="85" spans="1:17" x14ac:dyDescent="0.2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9"/>
    </row>
    <row r="86" spans="1:17" x14ac:dyDescent="0.2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9"/>
    </row>
    <row r="87" spans="1:17" x14ac:dyDescent="0.2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9"/>
    </row>
    <row r="88" spans="1:17" x14ac:dyDescent="0.2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9"/>
    </row>
    <row r="89" spans="1:17" x14ac:dyDescent="0.2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9"/>
    </row>
    <row r="90" spans="1:17" x14ac:dyDescent="0.2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9"/>
    </row>
    <row r="91" spans="1:17" x14ac:dyDescent="0.2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9"/>
    </row>
    <row r="92" spans="1:17" x14ac:dyDescent="0.2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9"/>
    </row>
    <row r="93" spans="1:17" x14ac:dyDescent="0.25">
      <c r="A93" s="15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9"/>
    </row>
    <row r="94" spans="1:17" x14ac:dyDescent="0.2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9"/>
    </row>
    <row r="95" spans="1:17" x14ac:dyDescent="0.2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9"/>
    </row>
    <row r="96" spans="1:17" x14ac:dyDescent="0.2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9"/>
    </row>
    <row r="97" spans="1:17" x14ac:dyDescent="0.2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9"/>
    </row>
    <row r="98" spans="1:17" x14ac:dyDescent="0.2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9"/>
    </row>
    <row r="99" spans="1:17" x14ac:dyDescent="0.2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9"/>
    </row>
    <row r="100" spans="1:17" x14ac:dyDescent="0.2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9"/>
    </row>
    <row r="101" spans="1:17" x14ac:dyDescent="0.2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9"/>
    </row>
    <row r="102" spans="1:17" x14ac:dyDescent="0.2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9"/>
    </row>
    <row r="103" spans="1:17" x14ac:dyDescent="0.2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9"/>
    </row>
    <row r="104" spans="1:17" x14ac:dyDescent="0.2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9"/>
    </row>
    <row r="105" spans="1:17" x14ac:dyDescent="0.2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9"/>
    </row>
    <row r="106" spans="1:17" x14ac:dyDescent="0.2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9"/>
    </row>
    <row r="107" spans="1:17" x14ac:dyDescent="0.2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9"/>
    </row>
    <row r="108" spans="1:17" x14ac:dyDescent="0.2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9"/>
    </row>
    <row r="109" spans="1:17" x14ac:dyDescent="0.2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9"/>
    </row>
    <row r="110" spans="1:17" x14ac:dyDescent="0.2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9"/>
    </row>
    <row r="111" spans="1:17" x14ac:dyDescent="0.2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9"/>
    </row>
    <row r="112" spans="1:17" x14ac:dyDescent="0.2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9"/>
    </row>
    <row r="113" spans="1:17" x14ac:dyDescent="0.2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9"/>
    </row>
    <row r="114" spans="1:17" x14ac:dyDescent="0.2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9"/>
    </row>
    <row r="115" spans="1:17" x14ac:dyDescent="0.2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9"/>
    </row>
    <row r="116" spans="1:17" x14ac:dyDescent="0.2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9"/>
    </row>
    <row r="117" spans="1:17" x14ac:dyDescent="0.2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9"/>
    </row>
    <row r="118" spans="1:17" x14ac:dyDescent="0.2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9"/>
    </row>
    <row r="119" spans="1:17" x14ac:dyDescent="0.2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9"/>
    </row>
    <row r="120" spans="1:17" x14ac:dyDescent="0.2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9"/>
    </row>
    <row r="121" spans="1:17" x14ac:dyDescent="0.2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9"/>
    </row>
    <row r="122" spans="1:17" x14ac:dyDescent="0.2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9"/>
    </row>
    <row r="123" spans="1:17" x14ac:dyDescent="0.25">
      <c r="A123" s="15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9"/>
    </row>
    <row r="124" spans="1:17" x14ac:dyDescent="0.2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9"/>
    </row>
    <row r="125" spans="1:17" x14ac:dyDescent="0.2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9"/>
    </row>
    <row r="126" spans="1:17" x14ac:dyDescent="0.2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9"/>
    </row>
    <row r="127" spans="1:17" x14ac:dyDescent="0.2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9"/>
    </row>
    <row r="128" spans="1:17" x14ac:dyDescent="0.2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9"/>
    </row>
    <row r="129" spans="1:17" x14ac:dyDescent="0.2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9"/>
    </row>
    <row r="130" spans="1:17" x14ac:dyDescent="0.2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9"/>
    </row>
    <row r="131" spans="1:17" x14ac:dyDescent="0.2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9"/>
    </row>
    <row r="132" spans="1:17" x14ac:dyDescent="0.2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9"/>
    </row>
    <row r="133" spans="1:17" x14ac:dyDescent="0.2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9"/>
    </row>
    <row r="134" spans="1:17" x14ac:dyDescent="0.2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9"/>
    </row>
    <row r="135" spans="1:17" x14ac:dyDescent="0.2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9"/>
    </row>
    <row r="136" spans="1:17" x14ac:dyDescent="0.2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9"/>
    </row>
    <row r="137" spans="1:17" x14ac:dyDescent="0.2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9"/>
    </row>
    <row r="138" spans="1:17" x14ac:dyDescent="0.2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9"/>
    </row>
    <row r="139" spans="1:17" x14ac:dyDescent="0.2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9"/>
    </row>
    <row r="140" spans="1:17" x14ac:dyDescent="0.2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9"/>
    </row>
    <row r="141" spans="1:17" x14ac:dyDescent="0.2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9"/>
    </row>
    <row r="142" spans="1:17" x14ac:dyDescent="0.2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9"/>
    </row>
    <row r="143" spans="1:17" x14ac:dyDescent="0.2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9"/>
    </row>
    <row r="144" spans="1:17" x14ac:dyDescent="0.2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9"/>
    </row>
    <row r="145" spans="1:18" x14ac:dyDescent="0.2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9"/>
    </row>
    <row r="146" spans="1:18" x14ac:dyDescent="0.2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9"/>
    </row>
    <row r="147" spans="1:18" x14ac:dyDescent="0.2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9"/>
    </row>
    <row r="148" spans="1:18" x14ac:dyDescent="0.2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9"/>
    </row>
    <row r="149" spans="1:18" x14ac:dyDescent="0.2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9"/>
    </row>
    <row r="150" spans="1:18" x14ac:dyDescent="0.2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9"/>
    </row>
    <row r="151" spans="1:18" x14ac:dyDescent="0.2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9"/>
    </row>
    <row r="152" spans="1:18" x14ac:dyDescent="0.2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9"/>
    </row>
    <row r="153" spans="1:18" x14ac:dyDescent="0.2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9"/>
    </row>
    <row r="154" spans="1:18" x14ac:dyDescent="0.25">
      <c r="A154" s="16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9"/>
      <c r="R154" t="s">
        <v>1879</v>
      </c>
    </row>
    <row r="155" spans="1:18" x14ac:dyDescent="0.2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9"/>
    </row>
    <row r="156" spans="1:18" x14ac:dyDescent="0.2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9"/>
    </row>
    <row r="157" spans="1:18" x14ac:dyDescent="0.2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9"/>
    </row>
    <row r="158" spans="1:18" x14ac:dyDescent="0.2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9"/>
    </row>
    <row r="159" spans="1:18" x14ac:dyDescent="0.2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9"/>
    </row>
    <row r="160" spans="1:18" x14ac:dyDescent="0.2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9"/>
    </row>
    <row r="161" spans="1:17" x14ac:dyDescent="0.2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9"/>
    </row>
    <row r="162" spans="1:17" x14ac:dyDescent="0.2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9"/>
    </row>
    <row r="163" spans="1:17" x14ac:dyDescent="0.2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9"/>
    </row>
    <row r="164" spans="1:17" x14ac:dyDescent="0.2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9"/>
    </row>
    <row r="165" spans="1:17" x14ac:dyDescent="0.2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9"/>
    </row>
    <row r="166" spans="1:17" x14ac:dyDescent="0.2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9"/>
    </row>
    <row r="167" spans="1:17" x14ac:dyDescent="0.2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9"/>
    </row>
    <row r="168" spans="1:17" x14ac:dyDescent="0.2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9"/>
    </row>
    <row r="169" spans="1:17" x14ac:dyDescent="0.2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9"/>
    </row>
    <row r="170" spans="1:17" x14ac:dyDescent="0.2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9"/>
    </row>
    <row r="171" spans="1:17" x14ac:dyDescent="0.2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9"/>
    </row>
    <row r="172" spans="1:17" x14ac:dyDescent="0.2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9"/>
    </row>
    <row r="173" spans="1:17" x14ac:dyDescent="0.2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9"/>
    </row>
    <row r="174" spans="1:17" x14ac:dyDescent="0.2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9"/>
    </row>
    <row r="175" spans="1:17" x14ac:dyDescent="0.2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9"/>
    </row>
    <row r="176" spans="1:17" x14ac:dyDescent="0.2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9"/>
    </row>
    <row r="177" spans="1:17" x14ac:dyDescent="0.2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9"/>
    </row>
    <row r="178" spans="1:17" x14ac:dyDescent="0.2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9"/>
    </row>
    <row r="179" spans="1:17" x14ac:dyDescent="0.2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9"/>
    </row>
    <row r="180" spans="1:17" x14ac:dyDescent="0.2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9"/>
    </row>
    <row r="181" spans="1:17" x14ac:dyDescent="0.2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9"/>
    </row>
    <row r="182" spans="1:17" x14ac:dyDescent="0.2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9"/>
    </row>
    <row r="183" spans="1:17" x14ac:dyDescent="0.2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9"/>
    </row>
    <row r="184" spans="1:17" x14ac:dyDescent="0.25">
      <c r="A184" s="16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9"/>
    </row>
    <row r="185" spans="1:17" x14ac:dyDescent="0.2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9"/>
    </row>
    <row r="186" spans="1:17" x14ac:dyDescent="0.2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9"/>
    </row>
    <row r="187" spans="1:17" x14ac:dyDescent="0.2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9"/>
    </row>
    <row r="188" spans="1:17" x14ac:dyDescent="0.2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9"/>
    </row>
    <row r="189" spans="1:17" x14ac:dyDescent="0.2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9"/>
    </row>
    <row r="190" spans="1:17" x14ac:dyDescent="0.2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9"/>
    </row>
    <row r="191" spans="1:17" x14ac:dyDescent="0.2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9"/>
    </row>
    <row r="192" spans="1:17" x14ac:dyDescent="0.2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9"/>
    </row>
    <row r="193" spans="1:17" x14ac:dyDescent="0.2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9"/>
    </row>
    <row r="194" spans="1:17" x14ac:dyDescent="0.2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9"/>
    </row>
    <row r="195" spans="1:17" x14ac:dyDescent="0.2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9"/>
    </row>
    <row r="196" spans="1:17" x14ac:dyDescent="0.2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9"/>
    </row>
    <row r="197" spans="1:17" x14ac:dyDescent="0.2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9"/>
    </row>
    <row r="198" spans="1:17" x14ac:dyDescent="0.2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9"/>
    </row>
    <row r="199" spans="1:17" x14ac:dyDescent="0.2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9"/>
    </row>
    <row r="200" spans="1:17" x14ac:dyDescent="0.2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9"/>
    </row>
    <row r="201" spans="1:17" x14ac:dyDescent="0.2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9"/>
    </row>
    <row r="202" spans="1:17" x14ac:dyDescent="0.2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9"/>
    </row>
    <row r="203" spans="1:17" x14ac:dyDescent="0.2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9"/>
    </row>
    <row r="204" spans="1:17" x14ac:dyDescent="0.2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9"/>
    </row>
    <row r="205" spans="1:17" x14ac:dyDescent="0.2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9"/>
    </row>
    <row r="206" spans="1:17" x14ac:dyDescent="0.2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9"/>
    </row>
    <row r="207" spans="1:17" x14ac:dyDescent="0.2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9"/>
    </row>
    <row r="208" spans="1:17" x14ac:dyDescent="0.2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9"/>
    </row>
    <row r="209" spans="1:17" x14ac:dyDescent="0.2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9"/>
    </row>
    <row r="210" spans="1:17" x14ac:dyDescent="0.2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9"/>
    </row>
    <row r="211" spans="1:17" x14ac:dyDescent="0.2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9"/>
    </row>
    <row r="212" spans="1:17" x14ac:dyDescent="0.2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9"/>
    </row>
    <row r="213" spans="1:17" x14ac:dyDescent="0.2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9"/>
    </row>
    <row r="214" spans="1:17" x14ac:dyDescent="0.2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9"/>
    </row>
    <row r="215" spans="1:17" x14ac:dyDescent="0.25">
      <c r="A215" s="15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9"/>
    </row>
    <row r="216" spans="1:17" x14ac:dyDescent="0.2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9"/>
    </row>
    <row r="217" spans="1:17" x14ac:dyDescent="0.2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9"/>
    </row>
    <row r="218" spans="1:17" x14ac:dyDescent="0.2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9"/>
    </row>
    <row r="219" spans="1:17" x14ac:dyDescent="0.2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9"/>
    </row>
    <row r="220" spans="1:17" x14ac:dyDescent="0.2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9"/>
    </row>
    <row r="221" spans="1:17" x14ac:dyDescent="0.2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9"/>
    </row>
    <row r="222" spans="1:17" x14ac:dyDescent="0.2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9"/>
    </row>
    <row r="223" spans="1:17" x14ac:dyDescent="0.2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9"/>
    </row>
    <row r="224" spans="1:17" x14ac:dyDescent="0.2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9"/>
    </row>
    <row r="225" spans="1:17" x14ac:dyDescent="0.2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9"/>
    </row>
    <row r="226" spans="1:17" x14ac:dyDescent="0.2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9"/>
    </row>
    <row r="227" spans="1:17" x14ac:dyDescent="0.2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9"/>
    </row>
    <row r="228" spans="1:17" x14ac:dyDescent="0.2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9"/>
    </row>
    <row r="229" spans="1:17" x14ac:dyDescent="0.2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9"/>
    </row>
    <row r="230" spans="1:17" x14ac:dyDescent="0.2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9"/>
    </row>
    <row r="231" spans="1:17" x14ac:dyDescent="0.2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9"/>
    </row>
    <row r="232" spans="1:17" x14ac:dyDescent="0.2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9"/>
    </row>
    <row r="233" spans="1:17" x14ac:dyDescent="0.2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9"/>
    </row>
    <row r="234" spans="1:17" x14ac:dyDescent="0.2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9"/>
    </row>
    <row r="235" spans="1:17" x14ac:dyDescent="0.2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9"/>
    </row>
    <row r="236" spans="1:17" x14ac:dyDescent="0.2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9"/>
    </row>
    <row r="237" spans="1:17" x14ac:dyDescent="0.2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9"/>
    </row>
    <row r="238" spans="1:17" x14ac:dyDescent="0.2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9"/>
    </row>
    <row r="239" spans="1:17" x14ac:dyDescent="0.2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9"/>
    </row>
    <row r="240" spans="1:17" x14ac:dyDescent="0.2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9"/>
    </row>
    <row r="241" spans="1:18" x14ac:dyDescent="0.2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9"/>
    </row>
    <row r="242" spans="1:18" x14ac:dyDescent="0.2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9"/>
    </row>
    <row r="243" spans="1:18" x14ac:dyDescent="0.2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9"/>
    </row>
    <row r="244" spans="1:18" x14ac:dyDescent="0.2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9"/>
    </row>
    <row r="245" spans="1:18" x14ac:dyDescent="0.2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9"/>
    </row>
    <row r="246" spans="1:18" x14ac:dyDescent="0.25">
      <c r="A246" s="16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9"/>
      <c r="R246" t="s">
        <v>1880</v>
      </c>
    </row>
    <row r="247" spans="1:18" x14ac:dyDescent="0.2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9"/>
    </row>
    <row r="248" spans="1:18" x14ac:dyDescent="0.2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9"/>
    </row>
    <row r="249" spans="1:18" x14ac:dyDescent="0.2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9"/>
    </row>
    <row r="250" spans="1:18" x14ac:dyDescent="0.2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9"/>
    </row>
    <row r="251" spans="1:18" x14ac:dyDescent="0.2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9"/>
    </row>
    <row r="252" spans="1:18" x14ac:dyDescent="0.2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9"/>
    </row>
    <row r="253" spans="1:18" x14ac:dyDescent="0.2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9"/>
    </row>
    <row r="254" spans="1:18" x14ac:dyDescent="0.2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9"/>
    </row>
    <row r="255" spans="1:18" x14ac:dyDescent="0.2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9"/>
    </row>
    <row r="256" spans="1:18" x14ac:dyDescent="0.2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9"/>
    </row>
    <row r="257" spans="1:17" x14ac:dyDescent="0.2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9"/>
    </row>
    <row r="258" spans="1:17" x14ac:dyDescent="0.2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9"/>
    </row>
    <row r="259" spans="1:17" x14ac:dyDescent="0.2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9"/>
    </row>
    <row r="260" spans="1:17" x14ac:dyDescent="0.2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9"/>
    </row>
    <row r="261" spans="1:17" x14ac:dyDescent="0.2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9"/>
    </row>
    <row r="262" spans="1:17" x14ac:dyDescent="0.2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9"/>
    </row>
    <row r="263" spans="1:17" x14ac:dyDescent="0.2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9"/>
    </row>
    <row r="264" spans="1:17" x14ac:dyDescent="0.2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9"/>
    </row>
    <row r="265" spans="1:17" x14ac:dyDescent="0.2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9"/>
    </row>
    <row r="266" spans="1:17" x14ac:dyDescent="0.2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9"/>
    </row>
    <row r="267" spans="1:17" x14ac:dyDescent="0.2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9"/>
    </row>
    <row r="268" spans="1:17" x14ac:dyDescent="0.2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9"/>
    </row>
    <row r="269" spans="1:17" x14ac:dyDescent="0.2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9"/>
    </row>
    <row r="270" spans="1:17" x14ac:dyDescent="0.2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9"/>
    </row>
    <row r="271" spans="1:17" x14ac:dyDescent="0.2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9"/>
    </row>
    <row r="272" spans="1:17" x14ac:dyDescent="0.2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9"/>
    </row>
    <row r="273" spans="1:17" x14ac:dyDescent="0.2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9"/>
    </row>
    <row r="274" spans="1:17" x14ac:dyDescent="0.2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9"/>
    </row>
    <row r="275" spans="1:17" x14ac:dyDescent="0.2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9"/>
    </row>
    <row r="276" spans="1:17" x14ac:dyDescent="0.25">
      <c r="A276" s="16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9"/>
    </row>
    <row r="277" spans="1:17" x14ac:dyDescent="0.2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9"/>
    </row>
    <row r="278" spans="1:17" x14ac:dyDescent="0.2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9"/>
    </row>
    <row r="279" spans="1:17" x14ac:dyDescent="0.2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9"/>
    </row>
    <row r="280" spans="1:17" x14ac:dyDescent="0.2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9"/>
    </row>
    <row r="281" spans="1:17" x14ac:dyDescent="0.2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9"/>
    </row>
    <row r="282" spans="1:17" x14ac:dyDescent="0.2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9"/>
    </row>
    <row r="283" spans="1:17" x14ac:dyDescent="0.2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9"/>
    </row>
    <row r="284" spans="1:17" x14ac:dyDescent="0.2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9"/>
    </row>
    <row r="285" spans="1:17" x14ac:dyDescent="0.2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9"/>
    </row>
    <row r="286" spans="1:17" x14ac:dyDescent="0.2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9"/>
    </row>
    <row r="287" spans="1:17" x14ac:dyDescent="0.2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9"/>
    </row>
    <row r="288" spans="1:17" x14ac:dyDescent="0.2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9"/>
    </row>
    <row r="289" spans="1:17" x14ac:dyDescent="0.2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9"/>
    </row>
    <row r="290" spans="1:17" x14ac:dyDescent="0.2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9"/>
    </row>
    <row r="291" spans="1:17" x14ac:dyDescent="0.2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9"/>
    </row>
    <row r="292" spans="1:17" x14ac:dyDescent="0.2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9"/>
    </row>
    <row r="293" spans="1:17" x14ac:dyDescent="0.2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9"/>
    </row>
    <row r="294" spans="1:17" x14ac:dyDescent="0.2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9"/>
    </row>
    <row r="295" spans="1:17" x14ac:dyDescent="0.2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9"/>
    </row>
    <row r="296" spans="1:17" x14ac:dyDescent="0.2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9"/>
    </row>
    <row r="297" spans="1:17" x14ac:dyDescent="0.2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9"/>
    </row>
    <row r="298" spans="1:17" x14ac:dyDescent="0.2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9"/>
    </row>
    <row r="299" spans="1:17" x14ac:dyDescent="0.2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9"/>
    </row>
    <row r="300" spans="1:17" x14ac:dyDescent="0.2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9"/>
    </row>
    <row r="301" spans="1:17" x14ac:dyDescent="0.2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9"/>
    </row>
    <row r="302" spans="1:17" x14ac:dyDescent="0.2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9"/>
    </row>
    <row r="303" spans="1:17" x14ac:dyDescent="0.2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9"/>
    </row>
    <row r="304" spans="1:17" x14ac:dyDescent="0.2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9"/>
    </row>
    <row r="305" spans="1:17" x14ac:dyDescent="0.2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9"/>
    </row>
    <row r="306" spans="1:17" x14ac:dyDescent="0.2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9"/>
    </row>
    <row r="307" spans="1:17" x14ac:dyDescent="0.25">
      <c r="A307" s="15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9"/>
    </row>
    <row r="308" spans="1:17" x14ac:dyDescent="0.2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9"/>
    </row>
    <row r="309" spans="1:17" x14ac:dyDescent="0.2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9"/>
    </row>
    <row r="310" spans="1:17" x14ac:dyDescent="0.2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9"/>
    </row>
    <row r="311" spans="1:17" x14ac:dyDescent="0.2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9"/>
    </row>
    <row r="312" spans="1:17" x14ac:dyDescent="0.2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9"/>
    </row>
    <row r="313" spans="1:17" x14ac:dyDescent="0.2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9"/>
    </row>
    <row r="314" spans="1:17" x14ac:dyDescent="0.2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9"/>
    </row>
    <row r="315" spans="1:17" x14ac:dyDescent="0.2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9"/>
    </row>
    <row r="316" spans="1:17" x14ac:dyDescent="0.2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9"/>
    </row>
    <row r="317" spans="1:17" x14ac:dyDescent="0.2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9"/>
    </row>
    <row r="318" spans="1:17" x14ac:dyDescent="0.2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9"/>
    </row>
    <row r="319" spans="1:17" x14ac:dyDescent="0.2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9"/>
    </row>
    <row r="320" spans="1:17" x14ac:dyDescent="0.2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9"/>
    </row>
    <row r="321" spans="1:17" x14ac:dyDescent="0.2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9"/>
    </row>
    <row r="322" spans="1:17" x14ac:dyDescent="0.2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9"/>
    </row>
    <row r="323" spans="1:17" x14ac:dyDescent="0.2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9"/>
    </row>
    <row r="324" spans="1:17" x14ac:dyDescent="0.2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9"/>
    </row>
    <row r="325" spans="1:17" x14ac:dyDescent="0.2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9"/>
    </row>
    <row r="326" spans="1:17" x14ac:dyDescent="0.2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9"/>
    </row>
    <row r="327" spans="1:17" x14ac:dyDescent="0.2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9"/>
    </row>
    <row r="328" spans="1:17" x14ac:dyDescent="0.2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9"/>
    </row>
    <row r="329" spans="1:17" x14ac:dyDescent="0.2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9"/>
    </row>
    <row r="330" spans="1:17" x14ac:dyDescent="0.2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9"/>
    </row>
    <row r="331" spans="1:17" x14ac:dyDescent="0.2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9"/>
    </row>
    <row r="332" spans="1:17" x14ac:dyDescent="0.2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9"/>
    </row>
    <row r="333" spans="1:17" x14ac:dyDescent="0.2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9"/>
    </row>
    <row r="334" spans="1:17" x14ac:dyDescent="0.2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9"/>
    </row>
    <row r="335" spans="1:17" x14ac:dyDescent="0.2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9"/>
    </row>
    <row r="336" spans="1:17" x14ac:dyDescent="0.2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9"/>
    </row>
    <row r="337" spans="1:17" x14ac:dyDescent="0.2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9"/>
    </row>
    <row r="338" spans="1:17" x14ac:dyDescent="0.2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9"/>
    </row>
    <row r="339" spans="1:17" x14ac:dyDescent="0.2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9"/>
    </row>
    <row r="340" spans="1:17" x14ac:dyDescent="0.2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9"/>
    </row>
    <row r="341" spans="1:17" x14ac:dyDescent="0.2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9"/>
    </row>
    <row r="342" spans="1:17" x14ac:dyDescent="0.2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9"/>
    </row>
    <row r="343" spans="1:17" x14ac:dyDescent="0.2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9"/>
    </row>
    <row r="344" spans="1:17" x14ac:dyDescent="0.2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9"/>
    </row>
    <row r="345" spans="1:17" x14ac:dyDescent="0.2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9"/>
    </row>
    <row r="346" spans="1:17" x14ac:dyDescent="0.2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9"/>
    </row>
    <row r="347" spans="1:17" x14ac:dyDescent="0.2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9"/>
    </row>
    <row r="348" spans="1:17" x14ac:dyDescent="0.2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9"/>
    </row>
    <row r="349" spans="1:17" x14ac:dyDescent="0.2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9"/>
    </row>
    <row r="350" spans="1:17" x14ac:dyDescent="0.2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9"/>
    </row>
    <row r="351" spans="1:17" x14ac:dyDescent="0.2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9"/>
    </row>
    <row r="352" spans="1:17" x14ac:dyDescent="0.2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9"/>
    </row>
    <row r="353" spans="1:17" x14ac:dyDescent="0.2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9"/>
    </row>
    <row r="354" spans="1:17" x14ac:dyDescent="0.2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9"/>
    </row>
    <row r="355" spans="1:17" x14ac:dyDescent="0.2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9"/>
    </row>
    <row r="356" spans="1:17" x14ac:dyDescent="0.2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9"/>
    </row>
    <row r="357" spans="1:17" x14ac:dyDescent="0.2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9"/>
    </row>
    <row r="358" spans="1:17" x14ac:dyDescent="0.2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9"/>
    </row>
    <row r="359" spans="1:17" x14ac:dyDescent="0.2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9"/>
    </row>
    <row r="360" spans="1:17" x14ac:dyDescent="0.2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9"/>
    </row>
    <row r="361" spans="1:17" x14ac:dyDescent="0.2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9"/>
    </row>
    <row r="362" spans="1:17" x14ac:dyDescent="0.2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9"/>
    </row>
    <row r="363" spans="1:17" x14ac:dyDescent="0.2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9"/>
    </row>
    <row r="364" spans="1:17" x14ac:dyDescent="0.2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9"/>
    </row>
    <row r="365" spans="1:17" x14ac:dyDescent="0.2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9"/>
    </row>
    <row r="366" spans="1:17" x14ac:dyDescent="0.2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9"/>
    </row>
    <row r="367" spans="1:17" x14ac:dyDescent="0.2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9"/>
    </row>
    <row r="368" spans="1:17" x14ac:dyDescent="0.2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9"/>
    </row>
    <row r="369" spans="1:17" x14ac:dyDescent="0.2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9"/>
    </row>
    <row r="370" spans="1:17" x14ac:dyDescent="0.2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9"/>
    </row>
    <row r="371" spans="1:17" x14ac:dyDescent="0.2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9"/>
    </row>
    <row r="372" spans="1:17" x14ac:dyDescent="0.2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9"/>
    </row>
    <row r="373" spans="1:17" x14ac:dyDescent="0.2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9"/>
    </row>
    <row r="374" spans="1:17" x14ac:dyDescent="0.2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9"/>
    </row>
    <row r="375" spans="1:17" x14ac:dyDescent="0.2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9"/>
    </row>
    <row r="376" spans="1:17" x14ac:dyDescent="0.2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9"/>
    </row>
    <row r="377" spans="1:17" x14ac:dyDescent="0.2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9"/>
    </row>
    <row r="378" spans="1:17" x14ac:dyDescent="0.2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9"/>
    </row>
    <row r="379" spans="1:17" x14ac:dyDescent="0.2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9"/>
    </row>
    <row r="380" spans="1:17" x14ac:dyDescent="0.2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9"/>
    </row>
    <row r="381" spans="1:17" x14ac:dyDescent="0.2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9"/>
    </row>
    <row r="382" spans="1:17" x14ac:dyDescent="0.2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9"/>
    </row>
    <row r="383" spans="1:17" x14ac:dyDescent="0.2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9"/>
    </row>
    <row r="384" spans="1:17" x14ac:dyDescent="0.2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9"/>
    </row>
    <row r="385" spans="1:17" x14ac:dyDescent="0.2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9"/>
    </row>
    <row r="386" spans="1:17" x14ac:dyDescent="0.2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9"/>
    </row>
    <row r="387" spans="1:17" x14ac:dyDescent="0.2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9"/>
    </row>
    <row r="388" spans="1:17" x14ac:dyDescent="0.2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9"/>
    </row>
    <row r="389" spans="1:17" x14ac:dyDescent="0.2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9"/>
    </row>
    <row r="390" spans="1:17" x14ac:dyDescent="0.2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9"/>
    </row>
    <row r="391" spans="1:17" x14ac:dyDescent="0.2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9"/>
    </row>
    <row r="392" spans="1:17" x14ac:dyDescent="0.2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9"/>
    </row>
    <row r="393" spans="1:17" x14ac:dyDescent="0.2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9"/>
    </row>
    <row r="394" spans="1:17" x14ac:dyDescent="0.2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9"/>
    </row>
    <row r="395" spans="1:17" x14ac:dyDescent="0.2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9"/>
    </row>
    <row r="396" spans="1:17" x14ac:dyDescent="0.2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9"/>
    </row>
    <row r="397" spans="1:17" x14ac:dyDescent="0.2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9"/>
    </row>
    <row r="398" spans="1:17" x14ac:dyDescent="0.2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9"/>
    </row>
    <row r="399" spans="1:17" x14ac:dyDescent="0.2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9"/>
    </row>
    <row r="400" spans="1:17" x14ac:dyDescent="0.2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9"/>
    </row>
    <row r="401" spans="1:17" x14ac:dyDescent="0.2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9"/>
    </row>
    <row r="402" spans="1:17" x14ac:dyDescent="0.2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9"/>
    </row>
    <row r="403" spans="1:17" x14ac:dyDescent="0.2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9"/>
    </row>
    <row r="404" spans="1:17" x14ac:dyDescent="0.2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9"/>
    </row>
    <row r="405" spans="1:17" x14ac:dyDescent="0.2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9"/>
    </row>
    <row r="406" spans="1:17" x14ac:dyDescent="0.2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9"/>
    </row>
    <row r="407" spans="1:17" x14ac:dyDescent="0.2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9"/>
    </row>
    <row r="408" spans="1:17" x14ac:dyDescent="0.2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9"/>
    </row>
    <row r="409" spans="1:17" x14ac:dyDescent="0.2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9"/>
    </row>
    <row r="410" spans="1:17" x14ac:dyDescent="0.2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9"/>
    </row>
    <row r="411" spans="1:17" x14ac:dyDescent="0.2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9"/>
    </row>
    <row r="412" spans="1:17" x14ac:dyDescent="0.2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9"/>
    </row>
    <row r="413" spans="1:17" x14ac:dyDescent="0.2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9"/>
    </row>
    <row r="414" spans="1:17" x14ac:dyDescent="0.2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9"/>
    </row>
    <row r="415" spans="1:17" x14ac:dyDescent="0.2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9"/>
    </row>
    <row r="416" spans="1:17" x14ac:dyDescent="0.2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9"/>
    </row>
    <row r="417" spans="1:17" x14ac:dyDescent="0.2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9"/>
    </row>
    <row r="418" spans="1:17" x14ac:dyDescent="0.2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9"/>
    </row>
    <row r="419" spans="1:17" x14ac:dyDescent="0.2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9"/>
    </row>
    <row r="420" spans="1:17" x14ac:dyDescent="0.2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9"/>
    </row>
    <row r="421" spans="1:17" x14ac:dyDescent="0.2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9"/>
    </row>
    <row r="422" spans="1:17" x14ac:dyDescent="0.2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9"/>
    </row>
    <row r="423" spans="1:17" x14ac:dyDescent="0.2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9"/>
    </row>
    <row r="424" spans="1:17" x14ac:dyDescent="0.2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9"/>
    </row>
    <row r="425" spans="1:17" x14ac:dyDescent="0.2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9"/>
    </row>
    <row r="426" spans="1:17" x14ac:dyDescent="0.2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9"/>
    </row>
    <row r="427" spans="1:17" x14ac:dyDescent="0.2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9"/>
    </row>
    <row r="428" spans="1:17" x14ac:dyDescent="0.2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9"/>
    </row>
    <row r="429" spans="1:17" x14ac:dyDescent="0.2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9"/>
    </row>
    <row r="430" spans="1:17" x14ac:dyDescent="0.2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9"/>
    </row>
    <row r="431" spans="1:17" x14ac:dyDescent="0.2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9"/>
    </row>
    <row r="432" spans="1:17" x14ac:dyDescent="0.2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9"/>
    </row>
    <row r="433" spans="1:17" x14ac:dyDescent="0.2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9"/>
    </row>
    <row r="434" spans="1:17" x14ac:dyDescent="0.2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9"/>
    </row>
    <row r="435" spans="1:17" x14ac:dyDescent="0.2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9"/>
    </row>
    <row r="436" spans="1:17" x14ac:dyDescent="0.2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9"/>
    </row>
    <row r="437" spans="1:17" x14ac:dyDescent="0.2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9"/>
    </row>
    <row r="438" spans="1:17" x14ac:dyDescent="0.2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9"/>
    </row>
    <row r="439" spans="1:17" x14ac:dyDescent="0.2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9"/>
    </row>
    <row r="440" spans="1:17" x14ac:dyDescent="0.2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9"/>
    </row>
    <row r="441" spans="1:17" x14ac:dyDescent="0.2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9"/>
    </row>
    <row r="442" spans="1:17" x14ac:dyDescent="0.2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9"/>
    </row>
    <row r="443" spans="1:17" x14ac:dyDescent="0.2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9"/>
    </row>
    <row r="444" spans="1:17" x14ac:dyDescent="0.2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9"/>
    </row>
    <row r="445" spans="1:17" x14ac:dyDescent="0.2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9"/>
    </row>
    <row r="446" spans="1:17" x14ac:dyDescent="0.2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9"/>
    </row>
    <row r="447" spans="1:17" x14ac:dyDescent="0.2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9"/>
    </row>
    <row r="448" spans="1:17" x14ac:dyDescent="0.2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9"/>
    </row>
    <row r="449" spans="1:17" x14ac:dyDescent="0.2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9"/>
    </row>
    <row r="450" spans="1:17" x14ac:dyDescent="0.2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9"/>
    </row>
    <row r="451" spans="1:17" x14ac:dyDescent="0.2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9"/>
    </row>
    <row r="452" spans="1:17" x14ac:dyDescent="0.2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9"/>
    </row>
    <row r="453" spans="1:17" x14ac:dyDescent="0.2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9"/>
    </row>
    <row r="454" spans="1:17" x14ac:dyDescent="0.2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9"/>
    </row>
    <row r="455" spans="1:17" x14ac:dyDescent="0.2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9"/>
    </row>
    <row r="456" spans="1:17" x14ac:dyDescent="0.2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9"/>
    </row>
    <row r="457" spans="1:17" x14ac:dyDescent="0.2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9"/>
    </row>
    <row r="458" spans="1:17" x14ac:dyDescent="0.2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9"/>
    </row>
    <row r="459" spans="1:17" x14ac:dyDescent="0.2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9"/>
    </row>
    <row r="460" spans="1:17" x14ac:dyDescent="0.2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9"/>
    </row>
    <row r="461" spans="1:17" x14ac:dyDescent="0.2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9"/>
    </row>
    <row r="462" spans="1:17" x14ac:dyDescent="0.2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9"/>
    </row>
    <row r="463" spans="1:17" x14ac:dyDescent="0.2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9"/>
    </row>
    <row r="464" spans="1:17" x14ac:dyDescent="0.2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9"/>
    </row>
    <row r="465" spans="1:17" x14ac:dyDescent="0.2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9"/>
    </row>
    <row r="466" spans="1:17" x14ac:dyDescent="0.2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9"/>
    </row>
    <row r="467" spans="1:17" x14ac:dyDescent="0.2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9"/>
    </row>
    <row r="468" spans="1:17" x14ac:dyDescent="0.2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9"/>
    </row>
    <row r="469" spans="1:17" x14ac:dyDescent="0.2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9"/>
    </row>
    <row r="470" spans="1:17" x14ac:dyDescent="0.2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9"/>
    </row>
    <row r="471" spans="1:17" x14ac:dyDescent="0.2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9"/>
    </row>
    <row r="472" spans="1:17" x14ac:dyDescent="0.2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9"/>
    </row>
    <row r="473" spans="1:17" x14ac:dyDescent="0.2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9"/>
    </row>
    <row r="474" spans="1:17" x14ac:dyDescent="0.2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9"/>
    </row>
    <row r="475" spans="1:17" x14ac:dyDescent="0.2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9"/>
    </row>
    <row r="476" spans="1:17" x14ac:dyDescent="0.2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9"/>
    </row>
    <row r="477" spans="1:17" x14ac:dyDescent="0.2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9"/>
    </row>
    <row r="478" spans="1:17" x14ac:dyDescent="0.2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9"/>
    </row>
    <row r="479" spans="1:17" x14ac:dyDescent="0.2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9"/>
    </row>
    <row r="480" spans="1:17" x14ac:dyDescent="0.2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9"/>
    </row>
    <row r="481" spans="1:17" x14ac:dyDescent="0.2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9"/>
    </row>
    <row r="482" spans="1:17" x14ac:dyDescent="0.2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9"/>
    </row>
    <row r="483" spans="1:17" x14ac:dyDescent="0.2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9"/>
    </row>
    <row r="484" spans="1:17" x14ac:dyDescent="0.2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9"/>
    </row>
    <row r="485" spans="1:17" x14ac:dyDescent="0.2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9"/>
    </row>
    <row r="486" spans="1:17" x14ac:dyDescent="0.2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9"/>
    </row>
    <row r="487" spans="1:17" x14ac:dyDescent="0.2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9"/>
    </row>
    <row r="488" spans="1:17" x14ac:dyDescent="0.2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9"/>
    </row>
    <row r="489" spans="1:17" x14ac:dyDescent="0.2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9"/>
    </row>
    <row r="490" spans="1:17" x14ac:dyDescent="0.2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9"/>
    </row>
    <row r="491" spans="1:17" x14ac:dyDescent="0.2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9"/>
    </row>
    <row r="492" spans="1:17" x14ac:dyDescent="0.2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9"/>
    </row>
    <row r="493" spans="1:17" x14ac:dyDescent="0.2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9"/>
    </row>
    <row r="494" spans="1:17" x14ac:dyDescent="0.2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9"/>
    </row>
    <row r="495" spans="1:17" x14ac:dyDescent="0.2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9"/>
    </row>
    <row r="496" spans="1:17" x14ac:dyDescent="0.2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9"/>
    </row>
    <row r="497" spans="1:17" x14ac:dyDescent="0.2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9"/>
    </row>
    <row r="498" spans="1:17" x14ac:dyDescent="0.2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9"/>
    </row>
    <row r="499" spans="1:17" x14ac:dyDescent="0.2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9"/>
    </row>
    <row r="500" spans="1:17" x14ac:dyDescent="0.2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9"/>
    </row>
    <row r="501" spans="1:17" x14ac:dyDescent="0.2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9"/>
    </row>
    <row r="502" spans="1:17" x14ac:dyDescent="0.2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9"/>
    </row>
    <row r="503" spans="1:17" x14ac:dyDescent="0.2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9"/>
    </row>
    <row r="504" spans="1:17" x14ac:dyDescent="0.2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9"/>
    </row>
    <row r="505" spans="1:17" x14ac:dyDescent="0.2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9"/>
    </row>
    <row r="506" spans="1:17" x14ac:dyDescent="0.2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9"/>
    </row>
    <row r="507" spans="1:17" x14ac:dyDescent="0.2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9"/>
    </row>
    <row r="508" spans="1:17" x14ac:dyDescent="0.2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9"/>
    </row>
    <row r="509" spans="1:17" x14ac:dyDescent="0.2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9"/>
    </row>
    <row r="510" spans="1:17" x14ac:dyDescent="0.2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9"/>
    </row>
    <row r="511" spans="1:17" x14ac:dyDescent="0.2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9"/>
    </row>
    <row r="512" spans="1:17" x14ac:dyDescent="0.2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9"/>
    </row>
    <row r="513" spans="1:17" x14ac:dyDescent="0.2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9"/>
    </row>
    <row r="514" spans="1:17" x14ac:dyDescent="0.2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9"/>
    </row>
    <row r="515" spans="1:17" x14ac:dyDescent="0.2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9"/>
    </row>
    <row r="516" spans="1:17" x14ac:dyDescent="0.2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9"/>
    </row>
    <row r="517" spans="1:17" x14ac:dyDescent="0.2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9"/>
    </row>
    <row r="518" spans="1:17" x14ac:dyDescent="0.2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9"/>
    </row>
    <row r="519" spans="1:17" x14ac:dyDescent="0.2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9"/>
    </row>
    <row r="520" spans="1:17" x14ac:dyDescent="0.2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9"/>
    </row>
    <row r="521" spans="1:17" x14ac:dyDescent="0.2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9"/>
    </row>
    <row r="522" spans="1:17" x14ac:dyDescent="0.2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9"/>
    </row>
    <row r="523" spans="1:17" x14ac:dyDescent="0.2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9"/>
    </row>
    <row r="524" spans="1:17" x14ac:dyDescent="0.2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9"/>
    </row>
    <row r="525" spans="1:17" x14ac:dyDescent="0.2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9"/>
    </row>
    <row r="526" spans="1:17" x14ac:dyDescent="0.2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9"/>
    </row>
    <row r="527" spans="1:17" x14ac:dyDescent="0.2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9"/>
    </row>
    <row r="528" spans="1:17" x14ac:dyDescent="0.2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9"/>
    </row>
    <row r="529" spans="1:17" x14ac:dyDescent="0.2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9"/>
    </row>
    <row r="530" spans="1:17" x14ac:dyDescent="0.2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9"/>
    </row>
    <row r="531" spans="1:17" x14ac:dyDescent="0.2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9"/>
    </row>
    <row r="532" spans="1:17" x14ac:dyDescent="0.2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9"/>
    </row>
    <row r="533" spans="1:17" x14ac:dyDescent="0.2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9"/>
    </row>
    <row r="534" spans="1:17" x14ac:dyDescent="0.2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9"/>
    </row>
    <row r="535" spans="1:17" x14ac:dyDescent="0.2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9"/>
    </row>
    <row r="536" spans="1:17" x14ac:dyDescent="0.2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9"/>
    </row>
    <row r="537" spans="1:17" x14ac:dyDescent="0.2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9"/>
    </row>
    <row r="538" spans="1:17" x14ac:dyDescent="0.2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9"/>
    </row>
    <row r="539" spans="1:17" x14ac:dyDescent="0.2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9"/>
    </row>
    <row r="540" spans="1:17" x14ac:dyDescent="0.2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9"/>
    </row>
    <row r="541" spans="1:17" x14ac:dyDescent="0.2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9"/>
    </row>
    <row r="542" spans="1:17" x14ac:dyDescent="0.2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9"/>
    </row>
    <row r="543" spans="1:17" x14ac:dyDescent="0.2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9"/>
    </row>
    <row r="544" spans="1:17" x14ac:dyDescent="0.2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9"/>
    </row>
    <row r="545" spans="1:17" x14ac:dyDescent="0.2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9"/>
    </row>
    <row r="546" spans="1:17" x14ac:dyDescent="0.2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9"/>
    </row>
    <row r="547" spans="1:17" x14ac:dyDescent="0.2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9"/>
    </row>
    <row r="548" spans="1:17" x14ac:dyDescent="0.2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9"/>
    </row>
    <row r="549" spans="1:17" x14ac:dyDescent="0.2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9"/>
    </row>
    <row r="550" spans="1:17" x14ac:dyDescent="0.2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9"/>
    </row>
    <row r="551" spans="1:17" x14ac:dyDescent="0.2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9"/>
    </row>
    <row r="552" spans="1:17" x14ac:dyDescent="0.2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9"/>
    </row>
    <row r="553" spans="1:17" x14ac:dyDescent="0.2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9"/>
    </row>
    <row r="554" spans="1:17" x14ac:dyDescent="0.2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9"/>
    </row>
    <row r="555" spans="1:17" x14ac:dyDescent="0.2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9"/>
    </row>
    <row r="556" spans="1:17" x14ac:dyDescent="0.2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9"/>
    </row>
    <row r="557" spans="1:17" x14ac:dyDescent="0.2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9"/>
    </row>
    <row r="558" spans="1:17" x14ac:dyDescent="0.2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9"/>
    </row>
    <row r="559" spans="1:17" x14ac:dyDescent="0.2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9"/>
    </row>
    <row r="560" spans="1:17" x14ac:dyDescent="0.2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9"/>
    </row>
    <row r="561" spans="1:17" x14ac:dyDescent="0.2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9"/>
    </row>
    <row r="562" spans="1:17" x14ac:dyDescent="0.2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9"/>
    </row>
    <row r="563" spans="1:17" x14ac:dyDescent="0.2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9"/>
    </row>
    <row r="564" spans="1:17" x14ac:dyDescent="0.2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9"/>
    </row>
    <row r="565" spans="1:17" x14ac:dyDescent="0.2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9"/>
    </row>
    <row r="566" spans="1:17" x14ac:dyDescent="0.2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9"/>
    </row>
    <row r="567" spans="1:17" x14ac:dyDescent="0.2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9"/>
    </row>
    <row r="568" spans="1:17" x14ac:dyDescent="0.2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9"/>
    </row>
    <row r="569" spans="1:17" x14ac:dyDescent="0.2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9"/>
    </row>
    <row r="570" spans="1:17" x14ac:dyDescent="0.2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9"/>
    </row>
    <row r="571" spans="1:17" x14ac:dyDescent="0.2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9"/>
    </row>
    <row r="572" spans="1:17" x14ac:dyDescent="0.2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9"/>
    </row>
    <row r="573" spans="1:17" x14ac:dyDescent="0.2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9"/>
    </row>
    <row r="574" spans="1:17" x14ac:dyDescent="0.2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9"/>
    </row>
    <row r="575" spans="1:17" x14ac:dyDescent="0.2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9"/>
    </row>
    <row r="576" spans="1:17" x14ac:dyDescent="0.2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9"/>
    </row>
    <row r="577" spans="1:17" x14ac:dyDescent="0.2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9"/>
    </row>
    <row r="578" spans="1:17" x14ac:dyDescent="0.2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9"/>
    </row>
    <row r="579" spans="1:17" x14ac:dyDescent="0.2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9"/>
    </row>
    <row r="580" spans="1:17" x14ac:dyDescent="0.2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9"/>
    </row>
    <row r="581" spans="1:17" x14ac:dyDescent="0.2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9"/>
    </row>
    <row r="582" spans="1:17" x14ac:dyDescent="0.2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9"/>
    </row>
    <row r="583" spans="1:17" x14ac:dyDescent="0.2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9"/>
    </row>
    <row r="584" spans="1:17" x14ac:dyDescent="0.2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9"/>
    </row>
    <row r="585" spans="1:17" x14ac:dyDescent="0.2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9"/>
    </row>
    <row r="586" spans="1:17" x14ac:dyDescent="0.2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9"/>
    </row>
    <row r="587" spans="1:17" x14ac:dyDescent="0.2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9"/>
    </row>
    <row r="588" spans="1:17" x14ac:dyDescent="0.2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9"/>
    </row>
    <row r="589" spans="1:17" x14ac:dyDescent="0.2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9"/>
    </row>
    <row r="590" spans="1:17" x14ac:dyDescent="0.2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9"/>
    </row>
    <row r="591" spans="1:17" x14ac:dyDescent="0.2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9"/>
    </row>
    <row r="592" spans="1:17" x14ac:dyDescent="0.2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9"/>
    </row>
    <row r="593" spans="1:17" x14ac:dyDescent="0.2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9"/>
    </row>
    <row r="594" spans="1:17" x14ac:dyDescent="0.2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9"/>
    </row>
    <row r="595" spans="1:17" x14ac:dyDescent="0.2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9"/>
    </row>
    <row r="596" spans="1:17" x14ac:dyDescent="0.2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9"/>
    </row>
    <row r="597" spans="1:17" x14ac:dyDescent="0.2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9"/>
    </row>
    <row r="598" spans="1:17" x14ac:dyDescent="0.2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9"/>
    </row>
    <row r="599" spans="1:17" x14ac:dyDescent="0.2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9"/>
    </row>
    <row r="600" spans="1:17" x14ac:dyDescent="0.2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9"/>
    </row>
    <row r="601" spans="1:17" x14ac:dyDescent="0.2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9"/>
    </row>
    <row r="602" spans="1:17" x14ac:dyDescent="0.2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9"/>
    </row>
    <row r="603" spans="1:17" x14ac:dyDescent="0.2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9"/>
    </row>
    <row r="604" spans="1:17" x14ac:dyDescent="0.2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9"/>
    </row>
    <row r="605" spans="1:17" x14ac:dyDescent="0.2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9"/>
    </row>
    <row r="606" spans="1:17" x14ac:dyDescent="0.2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9"/>
    </row>
    <row r="607" spans="1:17" x14ac:dyDescent="0.2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9"/>
    </row>
    <row r="608" spans="1:17" x14ac:dyDescent="0.2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9"/>
    </row>
    <row r="609" spans="1:17" x14ac:dyDescent="0.2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9"/>
    </row>
    <row r="610" spans="1:17" x14ac:dyDescent="0.2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9"/>
    </row>
    <row r="611" spans="1:17" x14ac:dyDescent="0.2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9"/>
    </row>
    <row r="612" spans="1:17" x14ac:dyDescent="0.2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9"/>
    </row>
    <row r="613" spans="1:17" x14ac:dyDescent="0.2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9"/>
    </row>
    <row r="614" spans="1:17" x14ac:dyDescent="0.2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9"/>
    </row>
    <row r="615" spans="1:17" x14ac:dyDescent="0.2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9"/>
    </row>
    <row r="616" spans="1:17" x14ac:dyDescent="0.2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9"/>
    </row>
    <row r="617" spans="1:17" x14ac:dyDescent="0.2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9"/>
    </row>
    <row r="618" spans="1:17" x14ac:dyDescent="0.2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9"/>
    </row>
    <row r="619" spans="1:17" x14ac:dyDescent="0.2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9"/>
    </row>
    <row r="620" spans="1:17" x14ac:dyDescent="0.2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9"/>
    </row>
    <row r="621" spans="1:17" x14ac:dyDescent="0.2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9"/>
    </row>
    <row r="622" spans="1:17" x14ac:dyDescent="0.2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9"/>
    </row>
    <row r="623" spans="1:17" x14ac:dyDescent="0.2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9"/>
    </row>
    <row r="624" spans="1:17" x14ac:dyDescent="0.2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9"/>
    </row>
    <row r="625" spans="1:17" x14ac:dyDescent="0.2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9"/>
    </row>
    <row r="626" spans="1:17" x14ac:dyDescent="0.2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9"/>
    </row>
    <row r="627" spans="1:17" x14ac:dyDescent="0.2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9"/>
    </row>
    <row r="628" spans="1:17" x14ac:dyDescent="0.2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9"/>
    </row>
    <row r="629" spans="1:17" x14ac:dyDescent="0.2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9"/>
    </row>
    <row r="630" spans="1:17" x14ac:dyDescent="0.2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9"/>
    </row>
    <row r="631" spans="1:17" x14ac:dyDescent="0.2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9"/>
    </row>
    <row r="632" spans="1:17" x14ac:dyDescent="0.2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9"/>
    </row>
    <row r="633" spans="1:17" x14ac:dyDescent="0.2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9"/>
    </row>
    <row r="634" spans="1:17" x14ac:dyDescent="0.2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9"/>
    </row>
    <row r="635" spans="1:17" x14ac:dyDescent="0.2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9"/>
    </row>
    <row r="636" spans="1:17" x14ac:dyDescent="0.2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9"/>
    </row>
    <row r="637" spans="1:17" x14ac:dyDescent="0.2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9"/>
    </row>
    <row r="638" spans="1:17" x14ac:dyDescent="0.2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9"/>
    </row>
    <row r="639" spans="1:17" x14ac:dyDescent="0.2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9"/>
    </row>
    <row r="640" spans="1:17" x14ac:dyDescent="0.2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9"/>
    </row>
    <row r="641" spans="1:17" x14ac:dyDescent="0.2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9"/>
    </row>
    <row r="642" spans="1:17" x14ac:dyDescent="0.2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9"/>
    </row>
    <row r="643" spans="1:17" x14ac:dyDescent="0.2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9"/>
    </row>
    <row r="644" spans="1:17" x14ac:dyDescent="0.2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9"/>
    </row>
    <row r="645" spans="1:17" x14ac:dyDescent="0.2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9"/>
    </row>
    <row r="646" spans="1:17" x14ac:dyDescent="0.2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9"/>
    </row>
    <row r="647" spans="1:17" x14ac:dyDescent="0.2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9"/>
    </row>
    <row r="648" spans="1:17" x14ac:dyDescent="0.2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9"/>
    </row>
    <row r="649" spans="1:17" x14ac:dyDescent="0.2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9"/>
    </row>
    <row r="650" spans="1:17" x14ac:dyDescent="0.2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9"/>
    </row>
    <row r="651" spans="1:17" x14ac:dyDescent="0.2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9"/>
    </row>
    <row r="652" spans="1:17" x14ac:dyDescent="0.2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9"/>
    </row>
    <row r="653" spans="1:17" x14ac:dyDescent="0.2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9"/>
    </row>
    <row r="654" spans="1:17" x14ac:dyDescent="0.2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9"/>
    </row>
    <row r="655" spans="1:17" x14ac:dyDescent="0.2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9"/>
    </row>
    <row r="656" spans="1:17" x14ac:dyDescent="0.2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9"/>
    </row>
    <row r="657" spans="1:17" x14ac:dyDescent="0.2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9"/>
    </row>
    <row r="658" spans="1:17" x14ac:dyDescent="0.2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9"/>
    </row>
    <row r="659" spans="1:17" x14ac:dyDescent="0.2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9"/>
    </row>
    <row r="660" spans="1:17" x14ac:dyDescent="0.2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9"/>
    </row>
    <row r="661" spans="1:17" x14ac:dyDescent="0.2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9"/>
    </row>
    <row r="662" spans="1:17" x14ac:dyDescent="0.2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9"/>
    </row>
    <row r="663" spans="1:17" x14ac:dyDescent="0.2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9"/>
    </row>
    <row r="664" spans="1:17" x14ac:dyDescent="0.2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9"/>
    </row>
    <row r="665" spans="1:17" x14ac:dyDescent="0.2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9"/>
    </row>
    <row r="666" spans="1:17" x14ac:dyDescent="0.2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9"/>
    </row>
    <row r="667" spans="1:17" x14ac:dyDescent="0.2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9"/>
    </row>
    <row r="668" spans="1:17" x14ac:dyDescent="0.2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9"/>
    </row>
    <row r="669" spans="1:17" x14ac:dyDescent="0.2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9"/>
    </row>
    <row r="670" spans="1:17" x14ac:dyDescent="0.2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9"/>
    </row>
    <row r="671" spans="1:17" x14ac:dyDescent="0.2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9"/>
    </row>
    <row r="672" spans="1:17" x14ac:dyDescent="0.2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9"/>
    </row>
    <row r="673" spans="1:17" x14ac:dyDescent="0.2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9"/>
    </row>
    <row r="674" spans="1:17" x14ac:dyDescent="0.2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9"/>
    </row>
    <row r="675" spans="1:17" x14ac:dyDescent="0.2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9"/>
    </row>
    <row r="676" spans="1:17" x14ac:dyDescent="0.2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9"/>
    </row>
    <row r="677" spans="1:17" x14ac:dyDescent="0.2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9"/>
    </row>
    <row r="678" spans="1:17" x14ac:dyDescent="0.2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9"/>
    </row>
    <row r="679" spans="1:17" x14ac:dyDescent="0.2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9"/>
    </row>
    <row r="680" spans="1:17" x14ac:dyDescent="0.2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9"/>
    </row>
    <row r="681" spans="1:17" x14ac:dyDescent="0.2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9"/>
    </row>
    <row r="682" spans="1:17" x14ac:dyDescent="0.2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9"/>
    </row>
    <row r="683" spans="1:17" x14ac:dyDescent="0.2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9"/>
    </row>
    <row r="684" spans="1:17" x14ac:dyDescent="0.2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9"/>
    </row>
    <row r="685" spans="1:17" x14ac:dyDescent="0.2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9"/>
    </row>
    <row r="686" spans="1:17" x14ac:dyDescent="0.2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9"/>
    </row>
    <row r="687" spans="1:17" x14ac:dyDescent="0.2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9"/>
    </row>
    <row r="688" spans="1:17" x14ac:dyDescent="0.2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9"/>
    </row>
    <row r="689" spans="1:17" x14ac:dyDescent="0.2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9"/>
    </row>
    <row r="690" spans="1:17" x14ac:dyDescent="0.2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9"/>
    </row>
    <row r="691" spans="1:17" x14ac:dyDescent="0.2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9"/>
    </row>
    <row r="692" spans="1:17" x14ac:dyDescent="0.2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9"/>
    </row>
    <row r="693" spans="1:17" x14ac:dyDescent="0.2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9"/>
    </row>
    <row r="694" spans="1:17" x14ac:dyDescent="0.2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9"/>
    </row>
    <row r="695" spans="1:17" x14ac:dyDescent="0.2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9"/>
    </row>
    <row r="696" spans="1:17" x14ac:dyDescent="0.2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9"/>
    </row>
    <row r="697" spans="1:17" x14ac:dyDescent="0.2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9"/>
    </row>
    <row r="698" spans="1:17" x14ac:dyDescent="0.2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9"/>
    </row>
    <row r="699" spans="1:17" x14ac:dyDescent="0.2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9"/>
    </row>
    <row r="700" spans="1:17" x14ac:dyDescent="0.2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9"/>
    </row>
    <row r="701" spans="1:17" x14ac:dyDescent="0.2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9"/>
    </row>
    <row r="702" spans="1:17" x14ac:dyDescent="0.2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9"/>
    </row>
    <row r="703" spans="1:17" x14ac:dyDescent="0.2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9"/>
    </row>
    <row r="704" spans="1:17" x14ac:dyDescent="0.2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9"/>
    </row>
    <row r="705" spans="1:17" x14ac:dyDescent="0.2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9"/>
    </row>
    <row r="706" spans="1:17" x14ac:dyDescent="0.2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9"/>
    </row>
    <row r="707" spans="1:17" x14ac:dyDescent="0.2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9"/>
    </row>
    <row r="708" spans="1:17" x14ac:dyDescent="0.2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9"/>
    </row>
    <row r="709" spans="1:17" x14ac:dyDescent="0.2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9"/>
    </row>
    <row r="710" spans="1:17" x14ac:dyDescent="0.2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9"/>
    </row>
    <row r="711" spans="1:17" x14ac:dyDescent="0.2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9"/>
    </row>
    <row r="712" spans="1:17" x14ac:dyDescent="0.2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9"/>
    </row>
    <row r="713" spans="1:17" x14ac:dyDescent="0.2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9"/>
    </row>
    <row r="714" spans="1:17" x14ac:dyDescent="0.2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9"/>
    </row>
    <row r="715" spans="1:17" x14ac:dyDescent="0.2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9"/>
    </row>
    <row r="716" spans="1:17" x14ac:dyDescent="0.2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9"/>
    </row>
    <row r="717" spans="1:17" x14ac:dyDescent="0.2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9"/>
    </row>
    <row r="718" spans="1:17" x14ac:dyDescent="0.2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9"/>
    </row>
    <row r="719" spans="1:17" x14ac:dyDescent="0.2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9"/>
    </row>
    <row r="720" spans="1:17" x14ac:dyDescent="0.2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9"/>
    </row>
    <row r="721" spans="1:21" x14ac:dyDescent="0.2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9"/>
    </row>
    <row r="722" spans="1:21" x14ac:dyDescent="0.2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9"/>
    </row>
    <row r="723" spans="1:21" x14ac:dyDescent="0.2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9"/>
    </row>
    <row r="724" spans="1:21" x14ac:dyDescent="0.2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9"/>
    </row>
    <row r="725" spans="1:21" x14ac:dyDescent="0.2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9"/>
    </row>
    <row r="726" spans="1:21" x14ac:dyDescent="0.2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9"/>
    </row>
    <row r="727" spans="1:21" x14ac:dyDescent="0.2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9"/>
    </row>
    <row r="728" spans="1:21" x14ac:dyDescent="0.2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9"/>
    </row>
    <row r="729" spans="1:21" x14ac:dyDescent="0.2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9"/>
    </row>
    <row r="730" spans="1:21" x14ac:dyDescent="0.2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9"/>
    </row>
    <row r="731" spans="1:21" x14ac:dyDescent="0.2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9"/>
    </row>
    <row r="732" spans="1:21" x14ac:dyDescent="0.2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9"/>
    </row>
    <row r="733" spans="1:21" x14ac:dyDescent="0.2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9">
        <f>((B$732*BTC!E733+Indice!C$732*XRP!E733+Indice!D$732*LTC!E733+Indice!F$732*ETH!E150+Indice!H$732*XMR!E228+Indice!K$732*DASH!E689+Indice!L$732*XLM!E517)/S$733)</f>
        <v>999.99999999999989</v>
      </c>
      <c r="R733" s="5"/>
      <c r="S733">
        <f>((B$732*BTC!E733+Indice!C732*XRP!E733+Indice!D732*LTC!E733+Indice!F732*ETH!E150+Indice!H732*XMR!E228+Indice!K732*DASH!E689+Indice!L732*XLM!E517)/1000)</f>
        <v>0.40017336176046692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2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9">
        <f>((B$732*BTC!E734+Indice!C$732*XRP!E734+Indice!D$732*LTC!E734+Indice!F$732*ETH!E151+Indice!H$732*XMR!E229+Indice!K$732*DASH!E690+Indice!L$732*XLM!E518)/S$733)</f>
        <v>997.94929570104819</v>
      </c>
      <c r="R734" s="5"/>
      <c r="S734" s="3"/>
      <c r="T734" s="10"/>
      <c r="U734" s="10"/>
    </row>
    <row r="735" spans="1:21" x14ac:dyDescent="0.2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9">
        <f>((B$732*BTC!E735+Indice!C$732*XRP!E735+Indice!D$732*LTC!E735+Indice!F$732*ETH!E152+Indice!H$732*XMR!E230+Indice!K$732*DASH!E691+Indice!L$732*XLM!E519)/S$733)</f>
        <v>990.05438912263605</v>
      </c>
      <c r="R735" s="5"/>
      <c r="S735" s="4"/>
      <c r="T735" s="10"/>
      <c r="U735" s="10"/>
    </row>
    <row r="736" spans="1:21" x14ac:dyDescent="0.2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9">
        <f>((B$732*BTC!E736+Indice!C$732*XRP!E736+Indice!D$732*LTC!E736+Indice!F$732*ETH!E153+Indice!H$732*XMR!E231+Indice!K$732*DASH!E692+Indice!L$732*XLM!E520)/S$733)</f>
        <v>997.14478727185224</v>
      </c>
      <c r="R736" s="5"/>
      <c r="S736" s="3"/>
      <c r="T736" s="10"/>
      <c r="U736" s="10"/>
    </row>
    <row r="737" spans="1:21" x14ac:dyDescent="0.2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9">
        <f>((B$732*BTC!E737+Indice!C$732*XRP!E737+Indice!D$732*LTC!E737+Indice!F$732*ETH!E154+Indice!H$732*XMR!E232+Indice!K$732*DASH!E693+Indice!L$732*XLM!E521)/S$733)</f>
        <v>994.54042252039869</v>
      </c>
      <c r="R737" s="5"/>
      <c r="S737" s="4"/>
      <c r="T737" s="10"/>
      <c r="U737" s="10"/>
    </row>
    <row r="738" spans="1:21" x14ac:dyDescent="0.2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9">
        <f>((B$732*BTC!E738+Indice!C$732*XRP!E738+Indice!D$732*LTC!E738+Indice!F$732*ETH!E155+Indice!H$732*XMR!E233+Indice!K$732*DASH!E694+Indice!L$732*XLM!E522)/S$733)</f>
        <v>987.97997794022581</v>
      </c>
      <c r="R738" s="5"/>
      <c r="S738" s="3"/>
      <c r="T738" s="10"/>
      <c r="U738" s="10"/>
    </row>
    <row r="739" spans="1:21" x14ac:dyDescent="0.2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9">
        <f>((B$732*BTC!E739+Indice!C$732*XRP!E739+Indice!D$732*LTC!E739+Indice!F$732*ETH!E156+Indice!H$732*XMR!E234+Indice!K$732*DASH!E695+Indice!L$732*XLM!E523)/S$733)</f>
        <v>1054.5955460983566</v>
      </c>
      <c r="R739" s="5"/>
      <c r="S739" s="4"/>
      <c r="T739" s="10"/>
      <c r="U739" s="10"/>
    </row>
    <row r="740" spans="1:21" x14ac:dyDescent="0.2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9">
        <f>((B$732*BTC!E740+Indice!C$732*XRP!E740+Indice!D$732*LTC!E740+Indice!F$732*ETH!E157+Indice!H$732*XMR!E235+Indice!K$732*DASH!E696+Indice!L$732*XLM!E524)/S$733)</f>
        <v>1043.5006725689293</v>
      </c>
      <c r="R740" s="5"/>
      <c r="S740" s="3"/>
      <c r="T740" s="10"/>
      <c r="U740" s="10"/>
    </row>
    <row r="741" spans="1:21" x14ac:dyDescent="0.2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9">
        <f>((B$732*BTC!E741+Indice!C$732*XRP!E741+Indice!D$732*LTC!E741+Indice!F$732*ETH!E158+Indice!H$732*XMR!E236+Indice!K$732*DASH!E697+Indice!L$732*XLM!E525)/S$733)</f>
        <v>1030.5655246822944</v>
      </c>
      <c r="R741" s="5"/>
      <c r="S741" s="4"/>
      <c r="T741" s="10"/>
      <c r="U741" s="10"/>
    </row>
    <row r="742" spans="1:21" x14ac:dyDescent="0.2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9">
        <f>((B$732*BTC!E742+Indice!C$732*XRP!E742+Indice!D$732*LTC!E742+Indice!F$732*ETH!E159+Indice!H$732*XMR!E237+Indice!K$732*DASH!E698+Indice!L$732*XLM!E526)/S$733)</f>
        <v>1031.4387497682255</v>
      </c>
      <c r="R742" s="5"/>
      <c r="S742" s="3"/>
      <c r="T742" s="10"/>
      <c r="U742" s="10"/>
    </row>
    <row r="743" spans="1:21" x14ac:dyDescent="0.2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9">
        <f>((B$732*BTC!E743+Indice!C$732*XRP!E743+Indice!D$732*LTC!E743+Indice!F$732*ETH!E160+Indice!H$732*XMR!E238+Indice!K$732*DASH!E699+Indice!L$732*XLM!E527)/S$733)</f>
        <v>1032.454551438087</v>
      </c>
      <c r="R743" s="5"/>
      <c r="S743" s="4"/>
      <c r="T743" s="10"/>
      <c r="U743" s="10"/>
    </row>
    <row r="744" spans="1:21" x14ac:dyDescent="0.2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9">
        <f>((B$732*BTC!E744+Indice!C$732*XRP!E744+Indice!D$732*LTC!E744+Indice!F$732*ETH!E161+Indice!H$732*XMR!E239+Indice!K$732*DASH!E700+Indice!L$732*XLM!E528)/S$733)</f>
        <v>1003.12979729759</v>
      </c>
      <c r="R744" s="5"/>
      <c r="S744" s="3"/>
      <c r="T744" s="10"/>
      <c r="U744" s="10"/>
    </row>
    <row r="745" spans="1:21" x14ac:dyDescent="0.2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9">
        <f>((B$732*BTC!E745+Indice!C$732*XRP!E745+Indice!D$732*LTC!E745+Indice!F$732*ETH!E162+Indice!H$732*XMR!E240+Indice!K$732*DASH!E701+Indice!L$732*XLM!E529)/S$733)</f>
        <v>995.4888438135082</v>
      </c>
      <c r="R745" s="5"/>
      <c r="S745" s="4"/>
      <c r="T745" s="10"/>
      <c r="U745" s="10"/>
    </row>
    <row r="746" spans="1:21" x14ac:dyDescent="0.2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9">
        <f>((B$732*BTC!E746+Indice!C$732*XRP!E746+Indice!D$732*LTC!E746+Indice!F$732*ETH!E163+Indice!H$732*XMR!E241+Indice!K$732*DASH!E702+Indice!L$732*XLM!E530)/S$733)</f>
        <v>990.75185004056721</v>
      </c>
      <c r="R746" s="5"/>
      <c r="S746" s="3"/>
      <c r="T746" s="10"/>
      <c r="U746" s="10"/>
    </row>
    <row r="747" spans="1:21" x14ac:dyDescent="0.2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9">
        <f>((B$732*BTC!E747+Indice!C$732*XRP!E747+Indice!D$732*LTC!E747+Indice!F$732*ETH!E164+Indice!H$732*XMR!E242+Indice!K$732*DASH!E703+Indice!L$732*XLM!E531)/S$733)</f>
        <v>838.85830011690257</v>
      </c>
      <c r="R747" s="5"/>
      <c r="S747" s="4"/>
      <c r="T747" s="10"/>
      <c r="U747" s="10"/>
    </row>
    <row r="748" spans="1:21" x14ac:dyDescent="0.2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9">
        <f>((B$732*BTC!E748+Indice!C$732*XRP!E748+Indice!D$732*LTC!E748+Indice!F$732*ETH!E165+Indice!H$732*XMR!E243+Indice!K$732*DASH!E704+Indice!L$732*XLM!E532)/S$733)</f>
        <v>892.28589157706301</v>
      </c>
      <c r="R748" s="5"/>
      <c r="S748" s="3"/>
      <c r="T748" s="10"/>
      <c r="U748" s="10"/>
    </row>
    <row r="749" spans="1:21" x14ac:dyDescent="0.2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9">
        <f>((B$732*BTC!E749+Indice!C$732*XRP!E749+Indice!D$732*LTC!E749+Indice!F$732*ETH!E166+Indice!H$732*XMR!E244+Indice!K$732*DASH!E705+Indice!L$732*XLM!E533)/S$733)</f>
        <v>880.23354655040919</v>
      </c>
      <c r="R749" s="5"/>
      <c r="S749" s="4"/>
      <c r="T749" s="10"/>
      <c r="U749" s="10"/>
    </row>
    <row r="750" spans="1:21" x14ac:dyDescent="0.2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9">
        <f>((B$732*BTC!E750+Indice!C$732*XRP!E750+Indice!D$732*LTC!E750+Indice!F$732*ETH!E167+Indice!H$732*XMR!E245+Indice!K$732*DASH!E706+Indice!L$732*XLM!E534)/S$733)</f>
        <v>891.44068066601915</v>
      </c>
      <c r="R750" s="5"/>
      <c r="S750" s="3"/>
      <c r="T750" s="10"/>
      <c r="U750" s="10"/>
    </row>
    <row r="751" spans="1:21" x14ac:dyDescent="0.2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9">
        <f>((B$732*BTC!E751+Indice!C$732*XRP!E751+Indice!D$732*LTC!E751+Indice!F$732*ETH!E168+Indice!H$732*XMR!E246+Indice!K$732*DASH!E707+Indice!L$732*XLM!E535)/S$733)</f>
        <v>875.27566878881305</v>
      </c>
      <c r="R751" s="5"/>
      <c r="S751" s="4"/>
      <c r="T751" s="10"/>
      <c r="U751" s="10"/>
    </row>
    <row r="752" spans="1:21" x14ac:dyDescent="0.2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9">
        <f>((B$732*BTC!E752+Indice!C$732*XRP!E752+Indice!D$732*LTC!E752+Indice!F$732*ETH!E169+Indice!H$732*XMR!E247+Indice!K$732*DASH!E708+Indice!L$732*XLM!E536)/S$733)</f>
        <v>967.56984589294029</v>
      </c>
      <c r="R752" s="5"/>
      <c r="S752" s="3"/>
      <c r="T752" s="10"/>
      <c r="U752" s="10"/>
    </row>
    <row r="753" spans="1:21" x14ac:dyDescent="0.2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9">
        <f>((B$732*BTC!E753+Indice!C$732*XRP!E753+Indice!D$732*LTC!E753+Indice!F$732*ETH!E170+Indice!H$732*XMR!E248+Indice!K$732*DASH!E709+Indice!L$732*XLM!E537)/S$733)</f>
        <v>944.60884479976301</v>
      </c>
      <c r="R753" s="5"/>
      <c r="S753" s="4"/>
      <c r="T753" s="10"/>
      <c r="U753" s="10"/>
    </row>
    <row r="754" spans="1:21" x14ac:dyDescent="0.2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9">
        <f>((B$732*BTC!E754+Indice!C$732*XRP!E754+Indice!D$732*LTC!E754+Indice!F$732*ETH!E171+Indice!H$732*XMR!E249+Indice!K$732*DASH!E710+Indice!L$732*XLM!E538)/S$733)</f>
        <v>880.68484873058571</v>
      </c>
      <c r="R754" s="5"/>
      <c r="S754" s="3"/>
      <c r="T754" s="10"/>
      <c r="U754" s="10"/>
    </row>
    <row r="755" spans="1:21" x14ac:dyDescent="0.2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9">
        <f>((B$732*BTC!E755+Indice!C$732*XRP!E755+Indice!D$732*LTC!E755+Indice!F$732*ETH!E172+Indice!H$732*XMR!E250+Indice!K$732*DASH!E711+Indice!L$732*XLM!E539)/S$733)</f>
        <v>892.20284772183459</v>
      </c>
      <c r="R755" s="5"/>
      <c r="S755" s="4"/>
      <c r="T755" s="10"/>
      <c r="U755" s="10"/>
    </row>
    <row r="756" spans="1:21" x14ac:dyDescent="0.2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9">
        <f>((B$732*BTC!E756+Indice!C$732*XRP!E756+Indice!D$732*LTC!E756+Indice!F$732*ETH!E173+Indice!H$732*XMR!E251+Indice!K$732*DASH!E712+Indice!L$732*XLM!E540)/S$733)</f>
        <v>927.84043163393801</v>
      </c>
      <c r="R756" s="5"/>
      <c r="S756" s="3"/>
      <c r="T756" s="10"/>
      <c r="U756" s="10"/>
    </row>
    <row r="757" spans="1:21" x14ac:dyDescent="0.2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9">
        <f>((B$732*BTC!E757+Indice!C$732*XRP!E757+Indice!D$732*LTC!E757+Indice!F$732*ETH!E174+Indice!H$732*XMR!E252+Indice!K$732*DASH!E713+Indice!L$732*XLM!E541)/S$733)</f>
        <v>901.97694166527606</v>
      </c>
      <c r="R757" s="5"/>
      <c r="S757" s="4"/>
      <c r="T757" s="10"/>
      <c r="U757" s="10"/>
    </row>
    <row r="758" spans="1:21" x14ac:dyDescent="0.2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9">
        <f>((B$732*BTC!E758+Indice!C$732*XRP!E758+Indice!D$732*LTC!E758+Indice!F$732*ETH!E175+Indice!H$732*XMR!E253+Indice!K$732*DASH!E714+Indice!L$732*XLM!E542)/S$733)</f>
        <v>902.94360811769786</v>
      </c>
      <c r="R758" s="5"/>
      <c r="S758" s="3"/>
      <c r="T758" s="10"/>
      <c r="U758" s="10"/>
    </row>
    <row r="759" spans="1:21" x14ac:dyDescent="0.2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9">
        <f>((B$732*BTC!E759+Indice!C$732*XRP!E759+Indice!D$732*LTC!E759+Indice!F$732*ETH!E176+Indice!H$732*XMR!E254+Indice!K$732*DASH!E715+Indice!L$732*XLM!E543)/S$733)</f>
        <v>909.45219766446155</v>
      </c>
      <c r="R759" s="5"/>
      <c r="S759" s="4"/>
      <c r="T759" s="10"/>
      <c r="U759" s="10"/>
    </row>
    <row r="760" spans="1:21" x14ac:dyDescent="0.2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9">
        <f>((B$732*BTC!E760+Indice!C$732*XRP!E760+Indice!D$732*LTC!E760+Indice!F$732*ETH!E177+Indice!H$732*XMR!E255+Indice!K$732*DASH!E716+Indice!L$732*XLM!E544)/S$733)</f>
        <v>875.65314062334141</v>
      </c>
      <c r="R760" s="5"/>
      <c r="S760" s="3"/>
      <c r="T760" s="10"/>
      <c r="U760" s="10"/>
    </row>
    <row r="761" spans="1:21" x14ac:dyDescent="0.2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9">
        <f>((B$732*BTC!E761+Indice!C$732*XRP!E761+Indice!D$732*LTC!E761+Indice!F$732*ETH!E178+Indice!H$732*XMR!E256+Indice!K$732*DASH!E717+Indice!L$732*XLM!E545)/S$733)</f>
        <v>873.76518774086333</v>
      </c>
      <c r="R761" s="5"/>
      <c r="S761" s="4"/>
      <c r="T761" s="10"/>
      <c r="U761" s="10"/>
    </row>
    <row r="762" spans="1:21" x14ac:dyDescent="0.2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9">
        <f>((B$732*BTC!E762+Indice!C$732*XRP!E762+Indice!D$732*LTC!E762+Indice!F$732*ETH!E179+Indice!H$732*XMR!E257+Indice!K$732*DASH!E718+Indice!L$732*XLM!E546)/S$733)</f>
        <v>870.97445453729517</v>
      </c>
      <c r="R762" s="5"/>
      <c r="S762" s="3"/>
      <c r="T762" s="10"/>
      <c r="U762" s="10"/>
    </row>
    <row r="763" spans="1:21" x14ac:dyDescent="0.2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9">
        <f>((B$732*BTC!E763+Indice!C$732*XRP!E763+Indice!D$732*LTC!E763+Indice!F$732*ETH!E180+Indice!H$732*XMR!E258+Indice!K$732*DASH!E719+Indice!L$732*XLM!E547)/S$733)</f>
        <v>849.12595790456055</v>
      </c>
      <c r="R763" s="5"/>
      <c r="S763" s="4"/>
      <c r="T763" s="10"/>
      <c r="U763" s="10"/>
    </row>
    <row r="764" spans="1:21" x14ac:dyDescent="0.2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9">
        <f>((B$763*BTC!E764+Indice!C$763*XRP!E764+Indice!D$763*LTC!E763+Indice!F$763*ETH!E181+Indice!H$763*XMR!E259+Indice!K$763*DASH!E720+Indice!L$763*XLM!E548)/S$733)</f>
        <v>762.52271268450045</v>
      </c>
      <c r="R764" s="5"/>
      <c r="S764" s="20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0.3051412773536672</v>
      </c>
      <c r="T764" s="10"/>
      <c r="U764" s="10"/>
    </row>
    <row r="765" spans="1:21" x14ac:dyDescent="0.2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9">
        <f>((B$763*BTC!E765+Indice!C$763*XRP!E765+Indice!D$763*LTC!E764+Indice!F$763*ETH!E182+Indice!H$763*XMR!E260+Indice!K$763*DASH!E721+Indice!L$763*XLM!E549)/S$733)</f>
        <v>765.43495178684782</v>
      </c>
      <c r="R765" s="5"/>
      <c r="S765" s="4"/>
      <c r="T765" s="10"/>
      <c r="U765" s="10"/>
    </row>
    <row r="766" spans="1:21" x14ac:dyDescent="0.2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9">
        <f>((B$763*BTC!E766+Indice!C$763*XRP!E766+Indice!D$763*LTC!E765+Indice!F$763*ETH!E183+Indice!H$763*XMR!E261+Indice!K$763*DASH!E722+Indice!L$763*XLM!E550)/S$733)</f>
        <v>756.27765800678753</v>
      </c>
      <c r="R766" s="5"/>
      <c r="S766" s="3"/>
      <c r="T766" s="10"/>
      <c r="U766" s="10"/>
    </row>
    <row r="767" spans="1:21" x14ac:dyDescent="0.2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9">
        <f>((B$763*BTC!E767+Indice!C$763*XRP!E767+Indice!D$763*LTC!E766+Indice!F$763*ETH!E184+Indice!H$763*XMR!E262+Indice!K$763*DASH!E723+Indice!L$763*XLM!E551)/S$733)</f>
        <v>796.38450076135825</v>
      </c>
      <c r="R767" s="5"/>
      <c r="S767" s="4"/>
      <c r="T767" s="10"/>
      <c r="U767" s="10"/>
    </row>
    <row r="768" spans="1:21" x14ac:dyDescent="0.2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9">
        <f>((B$763*BTC!E768+Indice!C$763*XRP!E768+Indice!D$763*LTC!E767+Indice!F$763*ETH!E185+Indice!H$763*XMR!E263+Indice!K$763*DASH!E724+Indice!L$763*XLM!E552)/S$733)</f>
        <v>790.1746192116193</v>
      </c>
      <c r="R768" s="5"/>
      <c r="S768" s="3"/>
      <c r="T768" s="10"/>
      <c r="U768" s="10"/>
    </row>
    <row r="769" spans="1:21" x14ac:dyDescent="0.2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9">
        <f>((B$763*BTC!E769+Indice!C$763*XRP!E769+Indice!D$763*LTC!E768+Indice!F$763*ETH!E186+Indice!H$763*XMR!E264+Indice!K$763*DASH!E725+Indice!L$763*XLM!E553)/S$733)</f>
        <v>769.69425624585995</v>
      </c>
      <c r="R769" s="5"/>
      <c r="S769" s="4"/>
      <c r="T769" s="10"/>
      <c r="U769" s="10"/>
    </row>
    <row r="770" spans="1:21" x14ac:dyDescent="0.2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9">
        <f>((B$763*BTC!E770+Indice!C$763*XRP!E770+Indice!D$763*LTC!E769+Indice!F$763*ETH!E187+Indice!H$763*XMR!E265+Indice!K$763*DASH!E726+Indice!L$763*XLM!E554)/S$733)</f>
        <v>770.03091254477897</v>
      </c>
      <c r="R770" s="5"/>
      <c r="S770" s="3"/>
      <c r="T770" s="10"/>
      <c r="U770" s="10"/>
    </row>
    <row r="771" spans="1:21" x14ac:dyDescent="0.2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9">
        <f>((B$763*BTC!E771+Indice!C$763*XRP!E771+Indice!D$763*LTC!E770+Indice!F$763*ETH!E188+Indice!H$763*XMR!E266+Indice!K$763*DASH!E727+Indice!L$763*XLM!E555)/S$733)</f>
        <v>763.62784098035377</v>
      </c>
      <c r="R771" s="5"/>
      <c r="S771" s="4"/>
      <c r="T771" s="10"/>
      <c r="U771" s="10"/>
    </row>
    <row r="772" spans="1:21" x14ac:dyDescent="0.2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9">
        <f>((B$763*BTC!E772+Indice!C$763*XRP!E772+Indice!D$763*LTC!E771+Indice!F$763*ETH!E189+Indice!H$763*XMR!E267+Indice!K$763*DASH!E728+Indice!L$763*XLM!E556)/S$733)</f>
        <v>769.16159398731486</v>
      </c>
      <c r="R772" s="5"/>
      <c r="S772" s="3"/>
      <c r="T772" s="10"/>
      <c r="U772" s="10"/>
    </row>
    <row r="773" spans="1:21" x14ac:dyDescent="0.2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9">
        <f>((B$763*BTC!E773+Indice!C$763*XRP!E773+Indice!D$763*LTC!E772+Indice!F$763*ETH!E190+Indice!H$763*XMR!E268+Indice!K$763*DASH!E729+Indice!L$763*XLM!E557)/S$733)</f>
        <v>780.76062654181396</v>
      </c>
      <c r="R773" s="5"/>
      <c r="S773" s="4"/>
      <c r="T773" s="10"/>
      <c r="U773" s="10"/>
    </row>
    <row r="774" spans="1:21" x14ac:dyDescent="0.2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9">
        <f>((B$763*BTC!E774+Indice!C$763*XRP!E774+Indice!D$763*LTC!E773+Indice!F$763*ETH!E191+Indice!H$763*XMR!E269+Indice!K$763*DASH!E730+Indice!L$763*XLM!E558)/S$733)</f>
        <v>777.16936613225869</v>
      </c>
      <c r="R774" s="5"/>
      <c r="S774" s="3"/>
      <c r="T774" s="10"/>
      <c r="U774" s="10"/>
    </row>
    <row r="775" spans="1:21" x14ac:dyDescent="0.2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9">
        <f>((B$763*BTC!E775+Indice!C$763*XRP!E775+Indice!D$763*LTC!E774+Indice!F$763*ETH!E192+Indice!H$763*XMR!E270+Indice!K$763*DASH!E731+Indice!L$763*XLM!E559)/S$733)</f>
        <v>786.43788063077136</v>
      </c>
      <c r="R775" s="5"/>
      <c r="S775" s="4"/>
      <c r="T775" s="10"/>
      <c r="U775" s="10"/>
    </row>
    <row r="776" spans="1:21" x14ac:dyDescent="0.2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9">
        <f>((B$763*BTC!E776+Indice!C$763*XRP!E776+Indice!D$763*LTC!E775+Indice!F$763*ETH!E193+Indice!H$763*XMR!E271+Indice!K$763*DASH!E732+Indice!L$763*XLM!E560)/S$733)</f>
        <v>801.90413220267442</v>
      </c>
      <c r="R776" s="5"/>
      <c r="S776" s="3"/>
      <c r="T776" s="10"/>
      <c r="U776" s="10"/>
    </row>
    <row r="777" spans="1:21" x14ac:dyDescent="0.2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9">
        <f>((B$763*BTC!E777+Indice!C$763*XRP!E777+Indice!D$763*LTC!E776+Indice!F$763*ETH!E194+Indice!H$763*XMR!E272+Indice!K$763*DASH!E733+Indice!L$763*XLM!E561)/S$733)</f>
        <v>833.23465445784041</v>
      </c>
      <c r="R777" s="5"/>
      <c r="S777" s="4"/>
      <c r="T777" s="10"/>
      <c r="U777" s="10"/>
    </row>
    <row r="778" spans="1:21" x14ac:dyDescent="0.2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9">
        <f>((B$763*BTC!E778+Indice!C$763*XRP!E778+Indice!D$763*LTC!E777+Indice!F$763*ETH!E195+Indice!H$763*XMR!E273+Indice!K$763*DASH!E734+Indice!L$763*XLM!E562)/S$733)</f>
        <v>818.86475481987907</v>
      </c>
      <c r="R778" s="5"/>
      <c r="S778" s="3"/>
      <c r="T778" s="10"/>
      <c r="U778" s="10"/>
    </row>
    <row r="779" spans="1:21" x14ac:dyDescent="0.2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9">
        <f>((B$763*BTC!E779+Indice!C$763*XRP!E779+Indice!D$763*LTC!E778+Indice!F$763*ETH!E196+Indice!H$763*XMR!E274+Indice!K$763*DASH!E735+Indice!L$763*XLM!E563)/S$733)</f>
        <v>833.47689716436787</v>
      </c>
      <c r="R779" s="5"/>
      <c r="S779" s="4"/>
      <c r="T779" s="10"/>
      <c r="U779" s="10"/>
    </row>
    <row r="780" spans="1:21" x14ac:dyDescent="0.2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9">
        <f>((B$763*BTC!E780+Indice!C$763*XRP!E780+Indice!D$763*LTC!E779+Indice!F$763*ETH!E197+Indice!H$763*XMR!E275+Indice!K$763*DASH!E736+Indice!L$763*XLM!E564)/S$733)</f>
        <v>851.32973361914662</v>
      </c>
      <c r="R780" s="5"/>
      <c r="S780" s="3"/>
      <c r="T780" s="10"/>
      <c r="U780" s="10"/>
    </row>
    <row r="781" spans="1:21" x14ac:dyDescent="0.2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9">
        <f>((B$763*BTC!E781+Indice!C$763*XRP!E781+Indice!D$763*LTC!E780+Indice!F$763*ETH!E198+Indice!H$763*XMR!E276+Indice!K$763*DASH!E737+Indice!L$763*XLM!E565)/S$733)</f>
        <v>863.882776251829</v>
      </c>
      <c r="R781" s="5"/>
      <c r="S781" s="4"/>
      <c r="T781" s="10"/>
      <c r="U781" s="10"/>
    </row>
    <row r="782" spans="1:21" x14ac:dyDescent="0.2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9">
        <f>((B$763*BTC!E782+Indice!C$763*XRP!E782+Indice!D$763*LTC!E781+Indice!F$763*ETH!E199+Indice!H$763*XMR!E277+Indice!K$763*DASH!E738+Indice!L$763*XLM!E566)/S$733)</f>
        <v>860.76522628085979</v>
      </c>
      <c r="R782" s="5"/>
      <c r="S782" s="3"/>
      <c r="T782" s="10"/>
      <c r="U782" s="10"/>
    </row>
    <row r="783" spans="1:21" x14ac:dyDescent="0.2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9">
        <f>((B$763*BTC!E783+Indice!C$763*XRP!E783+Indice!D$763*LTC!E782+Indice!F$763*ETH!E200+Indice!H$763*XMR!E278+Indice!K$763*DASH!E739+Indice!L$763*XLM!E567)/S$733)</f>
        <v>894.05757922768043</v>
      </c>
      <c r="R783" s="5"/>
      <c r="S783" s="4"/>
      <c r="T783" s="10"/>
      <c r="U783" s="10"/>
    </row>
    <row r="784" spans="1:21" x14ac:dyDescent="0.2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9">
        <f>((B$763*BTC!E784+Indice!C$763*XRP!E784+Indice!D$763*LTC!E783+Indice!F$763*ETH!E201+Indice!H$763*XMR!E279+Indice!K$763*DASH!E740+Indice!L$763*XLM!E568)/S$733)</f>
        <v>897.52233474865272</v>
      </c>
      <c r="R784" s="5"/>
      <c r="S784" s="3"/>
      <c r="T784" s="10"/>
      <c r="U784" s="10"/>
    </row>
    <row r="785" spans="1:21" x14ac:dyDescent="0.2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9">
        <f>((B$763*BTC!E785+Indice!C$763*XRP!E785+Indice!D$763*LTC!E784+Indice!F$763*ETH!E202+Indice!H$763*XMR!E280+Indice!K$763*DASH!E741+Indice!L$763*XLM!E569)/S$733)</f>
        <v>895.686058945985</v>
      </c>
      <c r="R785" s="5"/>
      <c r="S785" s="4"/>
      <c r="T785" s="10"/>
      <c r="U785" s="10"/>
    </row>
    <row r="786" spans="1:21" x14ac:dyDescent="0.2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9">
        <f>((B$763*BTC!E786+Indice!C$763*XRP!E786+Indice!D$763*LTC!E785+Indice!F$763*ETH!E203+Indice!H$763*XMR!E281+Indice!K$763*DASH!E742+Indice!L$763*XLM!E570)/S$733)</f>
        <v>860.95130303523752</v>
      </c>
      <c r="R786" s="5"/>
      <c r="S786" s="3"/>
      <c r="T786" s="10"/>
      <c r="U786" s="10"/>
    </row>
    <row r="787" spans="1:21" x14ac:dyDescent="0.2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9">
        <f>((B$763*BTC!E787+Indice!C$763*XRP!E787+Indice!D$763*LTC!E786+Indice!F$763*ETH!E204+Indice!H$763*XMR!E282+Indice!K$763*DASH!E743+Indice!L$763*XLM!E571)/S$733)</f>
        <v>869.74574151259571</v>
      </c>
      <c r="R787" s="5"/>
      <c r="S787" s="4"/>
      <c r="T787" s="10"/>
      <c r="U787" s="10"/>
    </row>
    <row r="788" spans="1:21" x14ac:dyDescent="0.2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9">
        <f>((B$763*BTC!E788+Indice!C$763*XRP!E788+Indice!D$763*LTC!E787+Indice!F$763*ETH!E205+Indice!H$763*XMR!E283+Indice!K$763*DASH!E744+Indice!L$763*XLM!E572)/S$733)</f>
        <v>868.86151676620022</v>
      </c>
      <c r="R788" s="5"/>
      <c r="S788" s="3"/>
      <c r="T788" s="10"/>
      <c r="U788" s="10"/>
    </row>
    <row r="789" spans="1:21" x14ac:dyDescent="0.2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9">
        <f>((B$763*BTC!E789+Indice!C$763*XRP!E789+Indice!D$763*LTC!E788+Indice!F$763*ETH!E206+Indice!H$763*XMR!E284+Indice!K$763*DASH!E745+Indice!L$763*XLM!E573)/S$733)</f>
        <v>884.34012109203934</v>
      </c>
      <c r="R789" s="5"/>
      <c r="S789" s="4"/>
      <c r="T789" s="10"/>
      <c r="U789" s="10"/>
    </row>
    <row r="790" spans="1:21" x14ac:dyDescent="0.2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9">
        <f>((B$763*BTC!E790+Indice!C$763*XRP!E790+Indice!D$763*LTC!E789+Indice!F$763*ETH!E207+Indice!H$763*XMR!E285+Indice!K$763*DASH!E746+Indice!L$763*XLM!E574)/S$733)</f>
        <v>885.26091282074412</v>
      </c>
      <c r="R790" s="5"/>
      <c r="S790" s="3"/>
      <c r="T790" s="10"/>
      <c r="U790" s="10"/>
    </row>
    <row r="791" spans="1:21" x14ac:dyDescent="0.2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9">
        <f>((B$763*BTC!E791+Indice!C$763*XRP!E791+Indice!D$763*LTC!E790+Indice!F$763*ETH!E208+Indice!H$763*XMR!E286+Indice!K$763*DASH!E747+Indice!L$763*XLM!E575)/S$733)</f>
        <v>887.27274628815042</v>
      </c>
      <c r="R791" s="5"/>
      <c r="S791" s="4"/>
      <c r="T791" s="10"/>
      <c r="U791" s="10"/>
    </row>
    <row r="792" spans="1:21" x14ac:dyDescent="0.2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9">
        <f>((B$763*BTC!E792+Indice!C$763*XRP!E792+Indice!D$763*LTC!E791+Indice!F$763*ETH!E209+Indice!H$763*XMR!E287+Indice!K$763*DASH!E748+Indice!L$763*XLM!E576)/S$733)</f>
        <v>895.80726849062012</v>
      </c>
      <c r="R792" s="5"/>
      <c r="S792" s="3"/>
      <c r="T792" s="10"/>
      <c r="U792" s="10"/>
    </row>
    <row r="793" spans="1:21" x14ac:dyDescent="0.2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9">
        <f>((B$792*BTC!E793+Indice!C$792*XRP!E793+Indice!D$792*LTC!E793+Indice!F$792*ETH!E210+Indice!H$792*XMR!E288+Indice!K$792*DASH!E749+Indice!L$792*XLM!E577)/S$733)</f>
        <v>934.87225402818797</v>
      </c>
      <c r="R793" s="5"/>
      <c r="S793" s="4"/>
      <c r="T793" s="10"/>
      <c r="U793" s="10"/>
    </row>
    <row r="794" spans="1:21" x14ac:dyDescent="0.2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9">
        <f>((B$792*BTC!E794+Indice!C$792*XRP!E794+Indice!D$792*LTC!E794+Indice!F$792*ETH!E211+Indice!H$792*XMR!E289+Indice!K$792*DASH!E750+Indice!L$792*XLM!E578)/S$733)</f>
        <v>911.23512178971123</v>
      </c>
      <c r="R794" s="5"/>
      <c r="S794" s="3"/>
      <c r="T794" s="10"/>
      <c r="U794" s="10"/>
    </row>
    <row r="795" spans="1:21" x14ac:dyDescent="0.2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9">
        <f>((B$792*BTC!E795+Indice!C$792*XRP!E795+Indice!D$792*LTC!E795+Indice!F$792*ETH!E212+Indice!H$792*XMR!E290+Indice!K$792*DASH!E751+Indice!L$792*XLM!E579)/S$733)</f>
        <v>906.44275469489219</v>
      </c>
      <c r="R795" s="5"/>
      <c r="S795" s="4"/>
      <c r="T795" s="10"/>
      <c r="U795" s="10"/>
    </row>
    <row r="796" spans="1:21" x14ac:dyDescent="0.2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9">
        <f>((B$792*BTC!E796+Indice!C$792*XRP!E796+Indice!D$792*LTC!E796+Indice!F$792*ETH!E213+Indice!H$792*XMR!E291+Indice!K$792*DASH!E752+Indice!L$792*XLM!E580)/S$733)</f>
        <v>883.78637976561731</v>
      </c>
      <c r="R796" s="5"/>
      <c r="S796" s="3"/>
      <c r="T796" s="10"/>
      <c r="U796" s="10"/>
    </row>
    <row r="797" spans="1:21" x14ac:dyDescent="0.2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9">
        <f>((B$792*BTC!E797+Indice!C$792*XRP!E797+Indice!D$792*LTC!E797+Indice!F$792*ETH!E214+Indice!H$792*XMR!E292+Indice!K$792*DASH!E753+Indice!L$792*XLM!E581)/S$733)</f>
        <v>861.71749862223237</v>
      </c>
      <c r="R797" s="5"/>
      <c r="S797" s="4"/>
      <c r="T797" s="10"/>
      <c r="U797" s="10"/>
    </row>
    <row r="798" spans="1:21" x14ac:dyDescent="0.2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9">
        <f>((B$792*BTC!E798+Indice!C$792*XRP!E798+Indice!D$792*LTC!E798+Indice!F$792*ETH!E215+Indice!H$792*XMR!E293+Indice!K$792*DASH!E754+Indice!L$792*XLM!E582)/S$733)</f>
        <v>877.12353004866338</v>
      </c>
      <c r="R798" s="5"/>
      <c r="S798" s="3"/>
      <c r="T798" s="10"/>
      <c r="U798" s="10"/>
    </row>
    <row r="799" spans="1:21" x14ac:dyDescent="0.2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9">
        <f>((B$792*BTC!E799+Indice!C$792*XRP!E799+Indice!D$792*LTC!E799+Indice!F$792*ETH!E216+Indice!H$792*XMR!E294+Indice!K$792*DASH!E755+Indice!L$792*XLM!E583)/S$733)</f>
        <v>890.79804655221847</v>
      </c>
      <c r="R799" s="5"/>
      <c r="S799" s="4"/>
      <c r="T799" s="10"/>
      <c r="U799" s="10"/>
    </row>
    <row r="800" spans="1:21" x14ac:dyDescent="0.2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9">
        <f>((B$792*BTC!E800+Indice!C$792*XRP!E800+Indice!D$792*LTC!E800+Indice!F$792*ETH!E217+Indice!H$792*XMR!E295+Indice!K$792*DASH!E756+Indice!L$792*XLM!E584)/S$733)</f>
        <v>890.13010555148571</v>
      </c>
      <c r="R800" s="5"/>
      <c r="S800" s="3"/>
      <c r="T800" s="10"/>
      <c r="U800" s="10"/>
    </row>
    <row r="801" spans="1:21" x14ac:dyDescent="0.2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9">
        <f>((B$792*BTC!E801+Indice!C$792*XRP!E801+Indice!D$792*LTC!E801+Indice!F$792*ETH!E218+Indice!H$792*XMR!E296+Indice!K$792*DASH!E757+Indice!L$792*XLM!E585)/S$733)</f>
        <v>892.59346597965816</v>
      </c>
      <c r="R801" s="5"/>
      <c r="S801" s="4"/>
      <c r="T801" s="10"/>
      <c r="U801" s="10"/>
    </row>
    <row r="802" spans="1:21" x14ac:dyDescent="0.2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9">
        <f>((B$792*BTC!E802+Indice!C$792*XRP!E802+Indice!D$792*LTC!E802+Indice!F$792*ETH!E219+Indice!H$792*XMR!E297+Indice!K$792*DASH!E758+Indice!L$792*XLM!E586)/S$733)</f>
        <v>897.30138882463518</v>
      </c>
      <c r="R802" s="5"/>
      <c r="S802" s="3"/>
      <c r="T802" s="10"/>
      <c r="U802" s="10"/>
    </row>
    <row r="803" spans="1:21" x14ac:dyDescent="0.2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9">
        <f>((B$792*BTC!E803+Indice!C$792*XRP!E803+Indice!D$792*LTC!E803+Indice!F$792*ETH!E220+Indice!H$792*XMR!E298+Indice!K$792*DASH!E759+Indice!L$792*XLM!E587)/S$733)</f>
        <v>907.01846977611035</v>
      </c>
      <c r="R803" s="5"/>
      <c r="S803" s="4"/>
      <c r="T803" s="10"/>
      <c r="U803" s="10"/>
    </row>
    <row r="804" spans="1:21" x14ac:dyDescent="0.2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9">
        <f>((B$792*BTC!E804+Indice!C$792*XRP!E804+Indice!D$792*LTC!E804+Indice!F$792*ETH!E221+Indice!H$792*XMR!E299+Indice!K$792*DASH!E760+Indice!L$792*XLM!E588)/S$733)</f>
        <v>886.09275525001476</v>
      </c>
      <c r="R804" s="5"/>
      <c r="S804" s="3"/>
      <c r="T804" s="10"/>
      <c r="U804" s="10"/>
    </row>
    <row r="805" spans="1:21" x14ac:dyDescent="0.2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9">
        <f>((B$792*BTC!E805+Indice!C$792*XRP!E805+Indice!D$792*LTC!E805+Indice!F$792*ETH!E222+Indice!H$792*XMR!E300+Indice!K$792*DASH!E761+Indice!L$792*XLM!E589)/S$733)</f>
        <v>891.60351683909153</v>
      </c>
      <c r="R805" s="5"/>
      <c r="S805" s="4"/>
      <c r="T805" s="10"/>
      <c r="U805" s="10"/>
    </row>
    <row r="806" spans="1:21" x14ac:dyDescent="0.2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9">
        <f>((B$792*BTC!E806+Indice!C$792*XRP!E806+Indice!D$792*LTC!E806+Indice!F$792*ETH!E223+Indice!H$792*XMR!E301+Indice!K$792*DASH!E762+Indice!L$792*XLM!E590)/S$733)</f>
        <v>896.13386108995712</v>
      </c>
      <c r="R806" s="5"/>
      <c r="S806" s="3"/>
      <c r="T806" s="10"/>
      <c r="U806" s="10"/>
    </row>
    <row r="807" spans="1:21" x14ac:dyDescent="0.2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9">
        <f>((B$792*BTC!E807+Indice!C$792*XRP!E807+Indice!D$792*LTC!E807+Indice!F$792*ETH!E224+Indice!H$792*XMR!E302+Indice!K$792*DASH!E763+Indice!L$792*XLM!E591)/S$733)</f>
        <v>897.12353458819223</v>
      </c>
      <c r="R807" s="5"/>
      <c r="S807" s="4"/>
      <c r="T807" s="10"/>
      <c r="U807" s="10"/>
    </row>
    <row r="808" spans="1:21" x14ac:dyDescent="0.2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9">
        <f>((B$792*BTC!E808+Indice!C$792*XRP!E808+Indice!D$792*LTC!E808+Indice!F$792*ETH!E225+Indice!H$792*XMR!E303+Indice!K$792*DASH!E764+Indice!L$792*XLM!E592)/S$733)</f>
        <v>897.37917361199686</v>
      </c>
      <c r="R808" s="5"/>
      <c r="S808" s="3"/>
      <c r="T808" s="10"/>
      <c r="U808" s="10"/>
    </row>
    <row r="809" spans="1:21" x14ac:dyDescent="0.2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9">
        <f>((B$792*BTC!E809+Indice!C$792*XRP!E809+Indice!D$792*LTC!E809+Indice!F$792*ETH!E226+Indice!H$792*XMR!E304+Indice!K$792*DASH!E765+Indice!L$792*XLM!E593)/S$733)</f>
        <v>904.72544115949938</v>
      </c>
      <c r="R809" s="5"/>
      <c r="S809" s="4"/>
      <c r="T809" s="10"/>
      <c r="U809" s="10"/>
    </row>
    <row r="810" spans="1:21" x14ac:dyDescent="0.2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9">
        <f>((B$792*BTC!E810+Indice!C$792*XRP!E810+Indice!D$792*LTC!E810+Indice!F$792*ETH!E227+Indice!H$792*XMR!E305+Indice!K$792*DASH!E766+Indice!L$792*XLM!E594)/S$733)</f>
        <v>880.96999337954139</v>
      </c>
      <c r="R810" s="5"/>
      <c r="S810" s="3"/>
      <c r="T810" s="10"/>
      <c r="U810" s="10"/>
    </row>
    <row r="811" spans="1:21" x14ac:dyDescent="0.2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9">
        <f>((B$792*BTC!E811+Indice!C$792*XRP!E811+Indice!D$792*LTC!E811+Indice!F$792*ETH!E228+Indice!H$792*XMR!E306+Indice!K$792*DASH!E767+Indice!L$792*XLM!E595)/S$733)</f>
        <v>882.75112034962081</v>
      </c>
      <c r="R811" s="5"/>
      <c r="S811" s="4"/>
      <c r="T811" s="10"/>
      <c r="U811" s="10"/>
    </row>
    <row r="812" spans="1:21" x14ac:dyDescent="0.2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9">
        <f>((B$792*BTC!E812+Indice!C$792*XRP!E812+Indice!D$792*LTC!E812+Indice!F$792*ETH!E229+Indice!H$792*XMR!E307+Indice!K$792*DASH!E768+Indice!L$792*XLM!E596)/S$733)</f>
        <v>889.81299101227307</v>
      </c>
      <c r="R812" s="5"/>
      <c r="S812" s="3"/>
      <c r="T812" s="10"/>
      <c r="U812" s="10"/>
    </row>
    <row r="813" spans="1:21" x14ac:dyDescent="0.2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9">
        <f>((B$792*BTC!E813+Indice!C$792*XRP!E813+Indice!D$792*LTC!E813+Indice!F$792*ETH!E230+Indice!H$792*XMR!E308+Indice!K$792*DASH!E769+Indice!L$792*XLM!E597)/S$733)</f>
        <v>889.26352179159971</v>
      </c>
      <c r="R813" s="5"/>
      <c r="S813" s="4"/>
      <c r="T813" s="10"/>
      <c r="U813" s="10"/>
    </row>
    <row r="814" spans="1:21" x14ac:dyDescent="0.2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9">
        <f>((B$792*BTC!E814+Indice!C$792*XRP!E814+Indice!D$792*LTC!E814+Indice!F$792*ETH!E231+Indice!H$792*XMR!E309+Indice!K$792*DASH!E770+Indice!L$792*XLM!E598)/S$733)</f>
        <v>899.35121468661669</v>
      </c>
      <c r="R814" s="5"/>
      <c r="S814" s="3"/>
      <c r="T814" s="10"/>
      <c r="U814" s="10"/>
    </row>
    <row r="815" spans="1:21" x14ac:dyDescent="0.2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9">
        <f>((B$792*BTC!E815+Indice!C$792*XRP!E815+Indice!D$792*LTC!E815+Indice!F$792*ETH!E232+Indice!H$792*XMR!E310+Indice!K$792*DASH!E771+Indice!L$792*XLM!E599)/S$733)</f>
        <v>899.5573707154681</v>
      </c>
      <c r="R815" s="5"/>
      <c r="S815" s="4"/>
      <c r="T815" s="10"/>
      <c r="U815" s="10"/>
    </row>
    <row r="816" spans="1:21" x14ac:dyDescent="0.2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9">
        <f>((B$792*BTC!E816+Indice!C$792*XRP!E816+Indice!D$792*LTC!E816+Indice!F$792*ETH!E233+Indice!H$792*XMR!E311+Indice!K$792*DASH!E772+Indice!L$792*XLM!E600)/S$733)</f>
        <v>895.69906432470793</v>
      </c>
      <c r="R816" s="5"/>
      <c r="S816" s="3"/>
      <c r="T816" s="10"/>
      <c r="U816" s="10"/>
    </row>
    <row r="817" spans="1:21" x14ac:dyDescent="0.2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9">
        <f>((B$792*BTC!E817+Indice!C$792*XRP!E817+Indice!D$792*LTC!E817+Indice!F$792*ETH!E234+Indice!H$792*XMR!E312+Indice!K$792*DASH!E773+Indice!L$792*XLM!E601)/S$733)</f>
        <v>897.26424435812658</v>
      </c>
      <c r="R817" s="5"/>
      <c r="S817" s="4"/>
      <c r="T817" s="10"/>
      <c r="U817" s="10"/>
    </row>
    <row r="818" spans="1:21" x14ac:dyDescent="0.2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9">
        <f>((B$792*BTC!E818+Indice!C$792*XRP!E818+Indice!D$792*LTC!E818+Indice!F$792*ETH!E235+Indice!H$792*XMR!E313+Indice!K$792*DASH!E774+Indice!L$792*XLM!E602)/S$733)</f>
        <v>898.97574117401382</v>
      </c>
      <c r="R818" s="5"/>
      <c r="S818" s="3"/>
      <c r="T818" s="10"/>
      <c r="U818" s="10"/>
    </row>
    <row r="819" spans="1:21" x14ac:dyDescent="0.2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9">
        <f>((B$792*BTC!E819+Indice!C$792*XRP!E819+Indice!D$792*LTC!E819+Indice!F$792*ETH!E236+Indice!H$792*XMR!E314+Indice!K$792*DASH!E775+Indice!L$792*XLM!E603)/S$733)</f>
        <v>917.73430565227216</v>
      </c>
      <c r="R819" s="5"/>
      <c r="S819" s="4"/>
      <c r="T819" s="10"/>
      <c r="U819" s="10"/>
    </row>
    <row r="820" spans="1:21" x14ac:dyDescent="0.2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9">
        <f>((B$792*BTC!E820+Indice!C$792*XRP!E820+Indice!D$792*LTC!E820+Indice!F$792*ETH!E237+Indice!H$792*XMR!E315+Indice!K$792*DASH!E776+Indice!L$792*XLM!E604)/S$733)</f>
        <v>912.62542980590979</v>
      </c>
      <c r="R820" s="5"/>
      <c r="S820" s="3"/>
      <c r="T820" s="10"/>
      <c r="U820" s="10"/>
    </row>
    <row r="821" spans="1:21" x14ac:dyDescent="0.2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9">
        <f>((B$792*BTC!E821+Indice!C$792*XRP!E821+Indice!D$792*LTC!E821+Indice!F$792*ETH!E238+Indice!H$792*XMR!E316+Indice!K$792*DASH!E777+Indice!L$792*XLM!E605)/S$733)</f>
        <v>896.09682069373832</v>
      </c>
      <c r="R821" s="5"/>
      <c r="S821" s="4"/>
      <c r="T821" s="10"/>
      <c r="U821" s="10"/>
    </row>
    <row r="822" spans="1:21" x14ac:dyDescent="0.2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9">
        <f>((B$792*BTC!E822+Indice!C$792*XRP!E822+Indice!D$792*LTC!E822+Indice!F$792*ETH!E239+Indice!H$792*XMR!E317+Indice!K$792*DASH!E778+Indice!L$792*XLM!E606)/S$733)</f>
        <v>892.52971879462302</v>
      </c>
      <c r="R822" s="5"/>
      <c r="S822" s="3"/>
      <c r="T822" s="10"/>
      <c r="U822" s="10"/>
    </row>
    <row r="823" spans="1:21" x14ac:dyDescent="0.2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9">
        <f>((B$792*BTC!E823+Indice!C$792*XRP!E823+Indice!D$792*LTC!E823+Indice!F$792*ETH!E240+Indice!H$792*XMR!E318+Indice!K$792*DASH!E779+Indice!L$792*XLM!E607)/S$733)</f>
        <v>896.47797514350373</v>
      </c>
      <c r="R823" s="5"/>
      <c r="S823" s="4"/>
      <c r="T823" s="10"/>
      <c r="U823" s="10"/>
    </row>
    <row r="824" spans="1:21" x14ac:dyDescent="0.2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9">
        <f>((B$823*BTC!E824+Indice!C$823*XRP!E824+Indice!D$823*LTC!E824+Indice!F$823*ETH!E241+Indice!H$823*XMR!E319+Indice!K$823*DASH!E780+Indice!L$823*XLM!E608)/S$733)</f>
        <v>808.23917407175622</v>
      </c>
      <c r="R824" s="5"/>
      <c r="S824" s="3"/>
      <c r="T824" s="10"/>
      <c r="U824" s="10"/>
    </row>
    <row r="825" spans="1:21" x14ac:dyDescent="0.2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9">
        <f>((B$823*BTC!E825+Indice!C$823*XRP!E825+Indice!D$823*LTC!E825+Indice!F$823*ETH!E242+Indice!H$823*XMR!E320+Indice!K$823*DASH!E781+Indice!L$823*XLM!E609)/S$733)</f>
        <v>813.79830318242159</v>
      </c>
      <c r="R825" s="5"/>
      <c r="S825" s="4"/>
      <c r="T825" s="10"/>
      <c r="U825" s="10"/>
    </row>
    <row r="826" spans="1:21" x14ac:dyDescent="0.2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9">
        <f>((B$823*BTC!E826+Indice!C$823*XRP!E826+Indice!D$823*LTC!E826+Indice!F$823*ETH!E243+Indice!H$823*XMR!E321+Indice!K$823*DASH!E782+Indice!L$823*XLM!E610)/S$733)</f>
        <v>813.86450644981858</v>
      </c>
      <c r="R826" s="5"/>
      <c r="S826" s="3"/>
      <c r="T826" s="10"/>
      <c r="U826" s="10"/>
    </row>
    <row r="827" spans="1:21" x14ac:dyDescent="0.2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9">
        <f>((B$823*BTC!E827+Indice!C$823*XRP!E827+Indice!D$823*LTC!E827+Indice!F$823*ETH!E244+Indice!H$823*XMR!E322+Indice!K$823*DASH!E783+Indice!L$823*XLM!E611)/S$733)</f>
        <v>814.68107213110761</v>
      </c>
      <c r="R827" s="5"/>
      <c r="S827" s="4"/>
      <c r="T827" s="10"/>
      <c r="U827" s="10"/>
    </row>
    <row r="828" spans="1:21" x14ac:dyDescent="0.2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9">
        <f>((B$823*BTC!E828+Indice!C$823*XRP!E828+Indice!D$823*LTC!E828+Indice!F$823*ETH!E245+Indice!H$823*XMR!E323+Indice!K$823*DASH!E784+Indice!L$823*XLM!E612)/S$733)</f>
        <v>819.31021717057433</v>
      </c>
      <c r="R828" s="5"/>
      <c r="S828" s="3"/>
      <c r="T828" s="10"/>
      <c r="U828" s="10"/>
    </row>
    <row r="829" spans="1:21" x14ac:dyDescent="0.2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9">
        <f>((B$823*BTC!E829+Indice!C$823*XRP!E829+Indice!D$823*LTC!E829+Indice!F$823*ETH!E246+Indice!H$823*XMR!E324+Indice!K$823*DASH!E785+Indice!L$823*XLM!E613)/S$733)</f>
        <v>818.23963926059628</v>
      </c>
      <c r="R829" s="5"/>
      <c r="S829" s="4"/>
      <c r="T829" s="10"/>
      <c r="U829" s="10"/>
    </row>
    <row r="830" spans="1:21" x14ac:dyDescent="0.2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9">
        <f>((B$823*BTC!E830+Indice!C$823*XRP!E830+Indice!D$823*LTC!E830+Indice!F$823*ETH!E247+Indice!H$823*XMR!E325+Indice!K$823*DASH!E786+Indice!L$823*XLM!E614)/S$733)</f>
        <v>816.65554673880627</v>
      </c>
      <c r="R830" s="5"/>
      <c r="S830" s="3"/>
      <c r="T830" s="10"/>
      <c r="U830" s="10"/>
    </row>
    <row r="831" spans="1:21" x14ac:dyDescent="0.2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9">
        <f>((B$823*BTC!E831+Indice!C$823*XRP!E831+Indice!D$823*LTC!E831+Indice!F$823*ETH!E248+Indice!H$823*XMR!E326+Indice!K$823*DASH!E787+Indice!L$823*XLM!E615)/S$733)</f>
        <v>811.89897245703651</v>
      </c>
      <c r="R831" s="5"/>
      <c r="S831" s="4"/>
      <c r="T831" s="10"/>
      <c r="U831" s="10"/>
    </row>
    <row r="832" spans="1:21" x14ac:dyDescent="0.2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9">
        <f>((B$823*BTC!E832+Indice!C$823*XRP!E832+Indice!D$823*LTC!E832+Indice!F$823*ETH!E249+Indice!H$823*XMR!E327+Indice!K$823*DASH!E788+Indice!L$823*XLM!E616)/S$733)</f>
        <v>809.82033341150429</v>
      </c>
      <c r="R832" s="5"/>
      <c r="S832" s="3"/>
      <c r="T832" s="10"/>
      <c r="U832" s="10"/>
    </row>
    <row r="833" spans="1:21" x14ac:dyDescent="0.2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9">
        <f>((B$823*BTC!E833+Indice!C$823*XRP!E833+Indice!D$823*LTC!E833+Indice!F$823*ETH!E250+Indice!H$823*XMR!E328+Indice!K$823*DASH!E789+Indice!L$823*XLM!E617)/S$733)</f>
        <v>813.84763089268745</v>
      </c>
      <c r="R833" s="5"/>
      <c r="S833" s="4"/>
      <c r="T833" s="10"/>
      <c r="U833" s="10"/>
    </row>
    <row r="834" spans="1:21" x14ac:dyDescent="0.2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9">
        <f>((B$823*BTC!E834+Indice!C$823*XRP!E834+Indice!D$823*LTC!E834+Indice!F$823*ETH!E251+Indice!H$823*XMR!E329+Indice!K$823*DASH!E790+Indice!L$823*XLM!E618)/S$733)</f>
        <v>815.4698229495815</v>
      </c>
      <c r="R834" s="5"/>
      <c r="S834" s="3"/>
      <c r="T834" s="10"/>
      <c r="U834" s="10"/>
    </row>
    <row r="835" spans="1:21" x14ac:dyDescent="0.2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9">
        <f>((B$823*BTC!E835+Indice!C$823*XRP!E835+Indice!D$823*LTC!E835+Indice!F$823*ETH!E252+Indice!H$823*XMR!E330+Indice!K$823*DASH!E791+Indice!L$823*XLM!E619)/S$733)</f>
        <v>820.10157529526907</v>
      </c>
      <c r="R835" s="5"/>
      <c r="S835" s="4"/>
      <c r="T835" s="10"/>
      <c r="U835" s="10"/>
    </row>
    <row r="836" spans="1:21" x14ac:dyDescent="0.2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9">
        <f>((B$823*BTC!E836+Indice!C$823*XRP!E836+Indice!D$823*LTC!E836+Indice!F$823*ETH!E253+Indice!H$823*XMR!E331+Indice!K$823*DASH!E792+Indice!L$823*XLM!E620)/S$733)</f>
        <v>817.58359292165937</v>
      </c>
      <c r="R836" s="5"/>
      <c r="S836" s="3"/>
      <c r="T836" s="10"/>
      <c r="U836" s="10"/>
    </row>
    <row r="837" spans="1:21" x14ac:dyDescent="0.2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9">
        <f>((B$823*BTC!E837+Indice!C$823*XRP!E837+Indice!D$823*LTC!E837+Indice!F$823*ETH!E254+Indice!H$823*XMR!E332+Indice!K$823*DASH!E793+Indice!L$823*XLM!E621)/S$733)</f>
        <v>818.80597927867598</v>
      </c>
      <c r="R837" s="5"/>
      <c r="S837" s="4"/>
      <c r="T837" s="10"/>
      <c r="U837" s="10"/>
    </row>
    <row r="838" spans="1:21" x14ac:dyDescent="0.2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9">
        <f>((B$823*BTC!E838+Indice!C$823*XRP!E838+Indice!D$823*LTC!E838+Indice!F$823*ETH!E255+Indice!H$823*XMR!E333+Indice!K$823*DASH!E794+Indice!L$823*XLM!E622)/S$733)</f>
        <v>829.15901554880656</v>
      </c>
      <c r="R838" s="5"/>
      <c r="S838" s="3"/>
      <c r="T838" s="10"/>
      <c r="U838" s="10"/>
    </row>
    <row r="839" spans="1:21" x14ac:dyDescent="0.2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9">
        <f>((B$823*BTC!E839+Indice!C$823*XRP!E839+Indice!D$823*LTC!E839+Indice!F$823*ETH!E256+Indice!H$823*XMR!E334+Indice!K$823*DASH!E795+Indice!L$823*XLM!E623)/S$733)</f>
        <v>830.9879259524306</v>
      </c>
      <c r="R839" s="5"/>
      <c r="S839" s="4"/>
      <c r="T839" s="10"/>
      <c r="U839" s="10"/>
    </row>
    <row r="840" spans="1:21" x14ac:dyDescent="0.2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9">
        <f>((B$823*BTC!E840+Indice!C$823*XRP!E840+Indice!D$823*LTC!E840+Indice!F$823*ETH!E257+Indice!H$823*XMR!E335+Indice!K$823*DASH!E796+Indice!L$823*XLM!E624)/S$733)</f>
        <v>825.23625690515109</v>
      </c>
      <c r="R840" s="5"/>
      <c r="S840" s="3"/>
      <c r="T840" s="10"/>
      <c r="U840" s="10"/>
    </row>
    <row r="841" spans="1:21" x14ac:dyDescent="0.2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9">
        <f>((B$823*BTC!E841+Indice!C$823*XRP!E841+Indice!D$823*LTC!E841+Indice!F$823*ETH!E258+Indice!H$823*XMR!E336+Indice!K$823*DASH!E797+Indice!L$823*XLM!E625)/S$733)</f>
        <v>827.38963026716908</v>
      </c>
      <c r="R841" s="5"/>
      <c r="S841" s="4"/>
      <c r="T841" s="10"/>
      <c r="U841" s="10"/>
    </row>
    <row r="842" spans="1:21" x14ac:dyDescent="0.2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9">
        <f>((B$823*BTC!E842+Indice!C$823*XRP!E842+Indice!D$823*LTC!E842+Indice!F$823*ETH!E259+Indice!H$823*XMR!E337+Indice!K$823*DASH!E798+Indice!L$823*XLM!E626)/S$733)</f>
        <v>840.52183935946505</v>
      </c>
      <c r="R842" s="5"/>
      <c r="S842" s="3"/>
      <c r="T842" s="10"/>
      <c r="U842" s="10"/>
    </row>
    <row r="843" spans="1:21" x14ac:dyDescent="0.2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9">
        <f>((B$823*BTC!E843+Indice!C$823*XRP!E843+Indice!D$823*LTC!E843+Indice!F$823*ETH!E260+Indice!H$823*XMR!E338+Indice!K$823*DASH!E799+Indice!L$823*XLM!E627)/S$733)</f>
        <v>851.69523241525326</v>
      </c>
      <c r="R843" s="5"/>
      <c r="S843" s="4"/>
      <c r="T843" s="10"/>
      <c r="U843" s="10"/>
    </row>
    <row r="844" spans="1:21" x14ac:dyDescent="0.2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9">
        <f>((B$823*BTC!E844+Indice!C$823*XRP!E844+Indice!D$823*LTC!E844+Indice!F$823*ETH!E261+Indice!H$823*XMR!E339+Indice!K$823*DASH!E800+Indice!L$823*XLM!E628)/S$733)</f>
        <v>866.93782390055912</v>
      </c>
      <c r="R844" s="5"/>
      <c r="S844" s="3"/>
      <c r="T844" s="10"/>
      <c r="U844" s="10"/>
    </row>
    <row r="845" spans="1:21" x14ac:dyDescent="0.2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9">
        <f>((B$823*BTC!E845+Indice!C$823*XRP!E845+Indice!D$823*LTC!E845+Indice!F$823*ETH!E262+Indice!H$823*XMR!E340+Indice!K$823*DASH!E801+Indice!L$823*XLM!E629)/S$733)</f>
        <v>859.73813049058049</v>
      </c>
      <c r="R845" s="5"/>
      <c r="S845" s="4"/>
      <c r="T845" s="10"/>
      <c r="U845" s="10"/>
    </row>
    <row r="846" spans="1:21" x14ac:dyDescent="0.2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9">
        <f>((B$823*BTC!E846+Indice!C$823*XRP!E846+Indice!D$823*LTC!E846+Indice!F$823*ETH!E263+Indice!H$823*XMR!E341+Indice!K$823*DASH!E802+Indice!L$823*XLM!E630)/S$733)</f>
        <v>868.68072862933548</v>
      </c>
      <c r="R846" s="5"/>
      <c r="S846" s="3"/>
      <c r="T846" s="10"/>
      <c r="U846" s="10"/>
    </row>
    <row r="847" spans="1:21" x14ac:dyDescent="0.2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9">
        <f>((B$823*BTC!E847+Indice!C$823*XRP!E847+Indice!D$823*LTC!E847+Indice!F$823*ETH!E264+Indice!H$823*XMR!E342+Indice!K$823*DASH!E803+Indice!L$823*XLM!E631)/S$733)</f>
        <v>884.43571855177231</v>
      </c>
      <c r="R847" s="5"/>
      <c r="S847" s="4"/>
      <c r="T847" s="10"/>
      <c r="U847" s="10"/>
    </row>
    <row r="848" spans="1:21" x14ac:dyDescent="0.2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9">
        <f>((B$823*BTC!E848+Indice!C$823*XRP!E848+Indice!D$823*LTC!E848+Indice!F$823*ETH!E265+Indice!H$823*XMR!E343+Indice!K$823*DASH!E804+Indice!L$823*XLM!E632)/S$733)</f>
        <v>889.75813322797831</v>
      </c>
      <c r="R848" s="5"/>
      <c r="S848" s="3"/>
      <c r="T848" s="10"/>
      <c r="U848" s="10"/>
    </row>
    <row r="849" spans="1:21" x14ac:dyDescent="0.2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9">
        <f>((B$823*BTC!E849+Indice!C$823*XRP!E849+Indice!D$823*LTC!E849+Indice!F$823*ETH!E266+Indice!H$823*XMR!E344+Indice!K$823*DASH!E805+Indice!L$823*XLM!E633)/S$733)</f>
        <v>898.6457687613655</v>
      </c>
      <c r="R849" s="5"/>
      <c r="S849" s="4"/>
      <c r="T849" s="10"/>
      <c r="U849" s="10"/>
    </row>
    <row r="850" spans="1:21" x14ac:dyDescent="0.2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9">
        <f>((B$823*BTC!E850+Indice!C$823*XRP!E850+Indice!D$823*LTC!E850+Indice!F$823*ETH!E267+Indice!H$823*XMR!E345+Indice!K$823*DASH!E806+Indice!L$823*XLM!E634)/S$733)</f>
        <v>857.72377575923917</v>
      </c>
      <c r="R850" s="5"/>
      <c r="S850" s="3"/>
      <c r="T850" s="10"/>
      <c r="U850" s="10"/>
    </row>
    <row r="851" spans="1:21" x14ac:dyDescent="0.2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9">
        <f>((B$823*BTC!E851+Indice!C$823*XRP!E851+Indice!D$823*LTC!E851+Indice!F$823*ETH!E268+Indice!H$823*XMR!E346+Indice!K$823*DASH!E807+Indice!L$823*XLM!E635)/S$733)</f>
        <v>865.73211882924568</v>
      </c>
      <c r="R851" s="5"/>
      <c r="S851" s="4"/>
      <c r="T851" s="10"/>
      <c r="U851" s="10"/>
    </row>
    <row r="852" spans="1:21" x14ac:dyDescent="0.2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9">
        <f>((B$823*BTC!E852+Indice!C$823*XRP!E852+Indice!D$823*LTC!E852+Indice!F$823*ETH!E269+Indice!H$823*XMR!E347+Indice!K$823*DASH!E808+Indice!L$823*XLM!E636)/S$733)</f>
        <v>877.56485359581768</v>
      </c>
      <c r="R852" s="5"/>
      <c r="S852" s="3"/>
      <c r="T852" s="10"/>
      <c r="U852" s="10"/>
    </row>
    <row r="853" spans="1:21" x14ac:dyDescent="0.2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9">
        <f>((B$823*BTC!E853+Indice!C$823*XRP!E853+Indice!D$823*LTC!E853+Indice!F$823*ETH!E270+Indice!H$823*XMR!E348+Indice!K$823*DASH!E809+Indice!L$823*XLM!E637)/S$733)</f>
        <v>865.18558567991806</v>
      </c>
      <c r="R853" s="5"/>
      <c r="S853" s="4"/>
      <c r="T853" s="10"/>
      <c r="U853" s="10"/>
    </row>
    <row r="854" spans="1:21" x14ac:dyDescent="0.2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9">
        <f>((B$853*BTC!E854+Indice!C$853*XRP!E854+Indice!D$853*LTC!E854+Indice!F$853*ETH!E271+Indice!H$853*XMR!E349+Indice!K$853*DASH!E810+Indice!L$853*XLM!E638)/S$733)</f>
        <v>724.18844388414334</v>
      </c>
      <c r="R854" s="5"/>
      <c r="S854" s="3"/>
      <c r="T854" s="10"/>
      <c r="U854" s="10"/>
    </row>
    <row r="855" spans="1:21" x14ac:dyDescent="0.2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9">
        <f>((B$853*BTC!E855+Indice!C$853*XRP!E855+Indice!D$853*LTC!E855+Indice!F$853*ETH!E272+Indice!H$853*XMR!E350+Indice!K$853*DASH!E811+Indice!L$853*XLM!E639)/S$733)</f>
        <v>713.85032818973571</v>
      </c>
      <c r="R855" s="5"/>
      <c r="S855" s="4"/>
      <c r="T855" s="10"/>
      <c r="U855" s="10"/>
    </row>
    <row r="856" spans="1:21" x14ac:dyDescent="0.2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9">
        <f>((B$853*BTC!E856+Indice!C$853*XRP!E856+Indice!D$853*LTC!E856+Indice!F$853*ETH!E273+Indice!H$853*XMR!E351+Indice!K$853*DASH!E812+Indice!L$853*XLM!E640)/S$733)</f>
        <v>722.06962421353251</v>
      </c>
      <c r="R856" s="5"/>
      <c r="S856" s="3"/>
      <c r="T856" s="10"/>
      <c r="U856" s="10"/>
    </row>
    <row r="857" spans="1:21" x14ac:dyDescent="0.2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9">
        <f>((B$853*BTC!E857+Indice!C$853*XRP!E857+Indice!D$853*LTC!E857+Indice!F$853*ETH!E274+Indice!H$853*XMR!E352+Indice!K$853*DASH!E813+Indice!L$853*XLM!E641)/S$733)</f>
        <v>716.47748694725612</v>
      </c>
      <c r="R857" s="5"/>
      <c r="S857" s="4"/>
      <c r="T857" s="10"/>
      <c r="U857" s="10"/>
    </row>
    <row r="858" spans="1:21" x14ac:dyDescent="0.2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9">
        <f>((B$853*BTC!E858+Indice!C$853*XRP!E858+Indice!D$853*LTC!E858+Indice!F$853*ETH!E275+Indice!H$853*XMR!E353+Indice!K$853*DASH!E814+Indice!L$853*XLM!E642)/S$733)</f>
        <v>718.82430440497797</v>
      </c>
      <c r="R858" s="5"/>
      <c r="S858" s="3"/>
      <c r="T858" s="10"/>
      <c r="U858" s="10"/>
    </row>
    <row r="859" spans="1:21" x14ac:dyDescent="0.2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9">
        <f>((B$853*BTC!E859+Indice!C$853*XRP!E859+Indice!D$853*LTC!E859+Indice!F$853*ETH!E276+Indice!H$853*XMR!E354+Indice!K$853*DASH!E815+Indice!L$853*XLM!E643)/S$733)</f>
        <v>736.85406346086768</v>
      </c>
      <c r="R859" s="5"/>
      <c r="S859" s="4"/>
      <c r="T859" s="10"/>
      <c r="U859" s="10"/>
    </row>
    <row r="860" spans="1:21" x14ac:dyDescent="0.2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9">
        <f>((B$853*BTC!E860+Indice!C$853*XRP!E860+Indice!D$853*LTC!E860+Indice!F$853*ETH!E277+Indice!H$853*XMR!E355+Indice!K$853*DASH!E816+Indice!L$853*XLM!E644)/S$733)</f>
        <v>735.19621409973649</v>
      </c>
      <c r="R860" s="5"/>
      <c r="S860" s="3"/>
      <c r="T860" s="10"/>
      <c r="U860" s="10"/>
    </row>
    <row r="861" spans="1:21" x14ac:dyDescent="0.2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9">
        <f>((B$853*BTC!E861+Indice!C$853*XRP!E861+Indice!D$853*LTC!E861+Indice!F$853*ETH!E278+Indice!H$853*XMR!E356+Indice!K$853*DASH!E817+Indice!L$853*XLM!E645)/S$733)</f>
        <v>735.30432571243682</v>
      </c>
      <c r="R861" s="5"/>
      <c r="S861" s="4"/>
      <c r="T861" s="10"/>
      <c r="U861" s="10"/>
    </row>
    <row r="862" spans="1:21" x14ac:dyDescent="0.2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9">
        <f>((B$853*BTC!E862+Indice!C$853*XRP!E862+Indice!D$853*LTC!E862+Indice!F$853*ETH!E279+Indice!H$853*XMR!E357+Indice!K$853*DASH!E818+Indice!L$853*XLM!E646)/S$733)</f>
        <v>738.22040275690244</v>
      </c>
      <c r="R862" s="5"/>
      <c r="S862" s="3"/>
      <c r="T862" s="10"/>
      <c r="U862" s="10"/>
    </row>
    <row r="863" spans="1:21" x14ac:dyDescent="0.2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9">
        <f>((B$853*BTC!E863+Indice!C$853*XRP!E863+Indice!D$853*LTC!E863+Indice!F$853*ETH!E280+Indice!H$853*XMR!E358+Indice!K$853*DASH!E819+Indice!L$853*XLM!E647)/S$733)</f>
        <v>723.05162341563516</v>
      </c>
      <c r="R863" s="5"/>
      <c r="S863" s="4"/>
      <c r="T863" s="10"/>
      <c r="U863" s="10"/>
    </row>
    <row r="864" spans="1:21" x14ac:dyDescent="0.2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9">
        <f>((B$853*BTC!E864+Indice!C$853*XRP!E864+Indice!D$853*LTC!E864+Indice!F$853*ETH!E281+Indice!H$853*XMR!E359+Indice!K$853*DASH!E820+Indice!L$853*XLM!E648)/S$733)</f>
        <v>726.50775983690107</v>
      </c>
      <c r="R864" s="5"/>
      <c r="S864" s="3"/>
      <c r="T864" s="10"/>
      <c r="U864" s="10"/>
    </row>
    <row r="865" spans="1:21" x14ac:dyDescent="0.2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9">
        <f>((B$853*BTC!E865+Indice!C$853*XRP!E865+Indice!D$853*LTC!E865+Indice!F$853*ETH!E282+Indice!H$853*XMR!E360+Indice!K$853*DASH!E821+Indice!L$853*XLM!E649)/S$733)</f>
        <v>729.79169378654819</v>
      </c>
      <c r="R865" s="5"/>
      <c r="S865" s="4"/>
      <c r="T865" s="10"/>
      <c r="U865" s="10"/>
    </row>
    <row r="866" spans="1:21" x14ac:dyDescent="0.2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9">
        <f>((B$853*BTC!E866+Indice!C$853*XRP!E866+Indice!D$853*LTC!E866+Indice!F$853*ETH!E283+Indice!H$853*XMR!E361+Indice!K$853*DASH!E822+Indice!L$853*XLM!E650)/S$733)</f>
        <v>731.6005536217466</v>
      </c>
      <c r="R866" s="5"/>
      <c r="S866" s="3"/>
      <c r="T866" s="10"/>
      <c r="U866" s="10"/>
    </row>
    <row r="867" spans="1:21" x14ac:dyDescent="0.2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9">
        <f>((B$853*BTC!E867+Indice!C$853*XRP!E867+Indice!D$853*LTC!E867+Indice!F$853*ETH!E284+Indice!H$853*XMR!E362+Indice!K$853*DASH!E823+Indice!L$853*XLM!E651)/S$733)</f>
        <v>731.37926979987685</v>
      </c>
      <c r="R867" s="5"/>
      <c r="S867" s="4"/>
      <c r="T867" s="10"/>
      <c r="U867" s="10"/>
    </row>
    <row r="868" spans="1:21" x14ac:dyDescent="0.2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9">
        <f>((B$853*BTC!E868+Indice!C$853*XRP!E868+Indice!D$853*LTC!E868+Indice!F$853*ETH!E285+Indice!H$853*XMR!E363+Indice!K$853*DASH!E824+Indice!L$853*XLM!E652)/S$733)</f>
        <v>734.16112060531987</v>
      </c>
      <c r="R868" s="5"/>
      <c r="S868" s="3"/>
      <c r="T868" s="10"/>
      <c r="U868" s="10"/>
    </row>
    <row r="869" spans="1:21" x14ac:dyDescent="0.2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9">
        <f>((B$853*BTC!E869+Indice!C$853*XRP!E869+Indice!D$853*LTC!E869+Indice!F$853*ETH!E286+Indice!H$853*XMR!E364+Indice!K$853*DASH!E825+Indice!L$853*XLM!E653)/S$733)</f>
        <v>729.76511958072228</v>
      </c>
      <c r="R869" s="5"/>
      <c r="S869" s="4"/>
      <c r="T869" s="10"/>
      <c r="U869" s="10"/>
    </row>
    <row r="870" spans="1:21" x14ac:dyDescent="0.2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9">
        <f>((B$853*BTC!E870+Indice!C$853*XRP!E870+Indice!D$853*LTC!E870+Indice!F$853*ETH!E287+Indice!H$853*XMR!E365+Indice!K$853*DASH!E826+Indice!L$853*XLM!E654)/S$733)</f>
        <v>730.02339055003506</v>
      </c>
      <c r="R870" s="5"/>
      <c r="S870" s="3"/>
      <c r="T870" s="10"/>
      <c r="U870" s="10"/>
    </row>
    <row r="871" spans="1:21" x14ac:dyDescent="0.2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9">
        <f>((B$853*BTC!E871+Indice!C$853*XRP!E871+Indice!D$853*LTC!E871+Indice!F$853*ETH!E288+Indice!H$853*XMR!E366+Indice!K$853*DASH!E827+Indice!L$853*XLM!E655)/S$733)</f>
        <v>732.49401233097694</v>
      </c>
      <c r="R871" s="5"/>
      <c r="S871" s="4"/>
      <c r="T871" s="10"/>
      <c r="U871" s="10"/>
    </row>
    <row r="872" spans="1:21" x14ac:dyDescent="0.2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9">
        <f>((B$853*BTC!E872+Indice!C$853*XRP!E872+Indice!D$853*LTC!E872+Indice!F$853*ETH!E289+Indice!H$853*XMR!E367+Indice!K$853*DASH!E828+Indice!L$853*XLM!E656)/S$733)</f>
        <v>708.27078415978588</v>
      </c>
      <c r="R872" s="5"/>
      <c r="S872" s="3"/>
      <c r="T872" s="10"/>
      <c r="U872" s="10"/>
    </row>
    <row r="873" spans="1:21" x14ac:dyDescent="0.2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9">
        <f>((B$853*BTC!E873+Indice!C$853*XRP!E873+Indice!D$853*LTC!E873+Indice!F$853*ETH!E290+Indice!H$853*XMR!E368+Indice!K$853*DASH!E829+Indice!L$853*XLM!E657)/S$733)</f>
        <v>713.62497187056567</v>
      </c>
      <c r="R873" s="5"/>
      <c r="S873" s="4"/>
      <c r="T873" s="10"/>
      <c r="U873" s="10"/>
    </row>
    <row r="874" spans="1:21" x14ac:dyDescent="0.2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9">
        <f>((B$853*BTC!E874+Indice!C$853*XRP!E874+Indice!D$853*LTC!E874+Indice!F$853*ETH!E291+Indice!H$853*XMR!E369+Indice!K$853*DASH!E830+Indice!L$853*XLM!E658)/S$733)</f>
        <v>714.75749668970661</v>
      </c>
      <c r="R874" s="5"/>
      <c r="S874" s="3"/>
      <c r="T874" s="10"/>
      <c r="U874" s="10"/>
    </row>
    <row r="875" spans="1:21" x14ac:dyDescent="0.2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9">
        <f>((B$853*BTC!E875+Indice!C$853*XRP!E875+Indice!D$853*LTC!E875+Indice!F$853*ETH!E292+Indice!H$853*XMR!E370+Indice!K$853*DASH!E831+Indice!L$853*XLM!E659)/S$733)</f>
        <v>708.84483043032765</v>
      </c>
      <c r="R875" s="5"/>
      <c r="S875" s="4"/>
      <c r="T875" s="10"/>
      <c r="U875" s="10"/>
    </row>
    <row r="876" spans="1:21" x14ac:dyDescent="0.2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9">
        <f>((B$853*BTC!E876+Indice!C$853*XRP!E876+Indice!D$853*LTC!E876+Indice!F$853*ETH!E293+Indice!H$853*XMR!E371+Indice!K$853*DASH!E832+Indice!L$853*XLM!E660)/S$733)</f>
        <v>715.81150825184704</v>
      </c>
      <c r="R876" s="5"/>
      <c r="S876" s="3"/>
      <c r="T876" s="10"/>
      <c r="U876" s="10"/>
    </row>
    <row r="877" spans="1:21" x14ac:dyDescent="0.2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9">
        <f>((B$853*BTC!E877+Indice!C$853*XRP!E877+Indice!D$853*LTC!E877+Indice!F$853*ETH!E294+Indice!H$853*XMR!E372+Indice!K$853*DASH!E833+Indice!L$853*XLM!E661)/S$733)</f>
        <v>718.09909008161469</v>
      </c>
      <c r="R877" s="5"/>
      <c r="S877" s="4"/>
      <c r="T877" s="10"/>
      <c r="U877" s="10"/>
    </row>
    <row r="878" spans="1:21" x14ac:dyDescent="0.2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9">
        <f>((B$853*BTC!E878+Indice!C$853*XRP!E878+Indice!D$853*LTC!E878+Indice!F$853*ETH!E295+Indice!H$853*XMR!E373+Indice!K$853*DASH!E834+Indice!L$853*XLM!E662)/S$733)</f>
        <v>723.67651063379856</v>
      </c>
      <c r="R878" s="5"/>
      <c r="S878" s="3"/>
      <c r="T878" s="10"/>
      <c r="U878" s="10"/>
    </row>
    <row r="879" spans="1:21" x14ac:dyDescent="0.2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9">
        <f>((B$853*BTC!E879+Indice!C$853*XRP!E879+Indice!D$853*LTC!E879+Indice!F$853*ETH!E296+Indice!H$853*XMR!E374+Indice!K$853*DASH!E835+Indice!L$853*XLM!E663)/S$733)</f>
        <v>729.58679250025557</v>
      </c>
      <c r="R879" s="5"/>
      <c r="S879" s="4"/>
      <c r="T879" s="10"/>
      <c r="U879" s="10"/>
    </row>
    <row r="880" spans="1:21" x14ac:dyDescent="0.2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9">
        <f>((B$853*BTC!E880+Indice!C$853*XRP!E880+Indice!D$853*LTC!E880+Indice!F$853*ETH!E297+Indice!H$853*XMR!E375+Indice!K$853*DASH!E836+Indice!L$853*XLM!E664)/S$733)</f>
        <v>760.50625408410292</v>
      </c>
      <c r="R880" s="5"/>
      <c r="S880" s="3"/>
      <c r="T880" s="10"/>
      <c r="U880" s="10"/>
    </row>
    <row r="881" spans="1:21" x14ac:dyDescent="0.2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9">
        <f>((B$853*BTC!E881+Indice!C$853*XRP!E881+Indice!D$853*LTC!E881+Indice!F$853*ETH!E298+Indice!H$853*XMR!E376+Indice!K$853*DASH!E837+Indice!L$853*XLM!E665)/S$733)</f>
        <v>850.729925076776</v>
      </c>
      <c r="R881" s="5"/>
      <c r="S881" s="4"/>
      <c r="T881" s="10"/>
      <c r="U881" s="10"/>
    </row>
    <row r="882" spans="1:21" x14ac:dyDescent="0.2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9">
        <f>((B$853*BTC!E882+Indice!C$853*XRP!E882+Indice!D$853*LTC!E882+Indice!F$853*ETH!E299+Indice!H$853*XMR!E377+Indice!K$853*DASH!E838+Indice!L$853*XLM!E666)/S$733)</f>
        <v>845.07054977332245</v>
      </c>
      <c r="R882" s="5"/>
      <c r="S882" s="3"/>
      <c r="T882" s="10"/>
      <c r="U882" s="10"/>
    </row>
    <row r="883" spans="1:21" x14ac:dyDescent="0.2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9">
        <f>((B$853*BTC!E883+Indice!C$853*XRP!E883+Indice!D$853*LTC!E883+Indice!F$853*ETH!E300+Indice!H$853*XMR!E378+Indice!K$853*DASH!E839+Indice!L$853*XLM!E667)/S$733)</f>
        <v>857.49050310998382</v>
      </c>
      <c r="R883" s="5"/>
      <c r="S883" s="4"/>
      <c r="T883" s="10"/>
      <c r="U883" s="10"/>
    </row>
    <row r="884" spans="1:21" x14ac:dyDescent="0.2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9">
        <f>((B$853*BTC!E884+Indice!C$853*XRP!E884+Indice!D$853*LTC!E884+Indice!F$853*ETH!E301+Indice!H$853*XMR!E379+Indice!K$853*DASH!E840+Indice!L$853*XLM!E668)/S$733)</f>
        <v>854.70201779656782</v>
      </c>
      <c r="R884" s="5"/>
      <c r="S884" s="3"/>
      <c r="T884" s="10"/>
      <c r="U884" s="10"/>
    </row>
    <row r="885" spans="1:21" x14ac:dyDescent="0.2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9">
        <f>((B$884*BTC!E885+Indice!C$884*XRP!E885+Indice!D$884*LTC!E885+Indice!F$884*ETH!E302+Indice!H$884*XMR!E380+Indice!K$884*DASH!E841+Indice!L$884*XLM!E669)/S$733)</f>
        <v>999.35208399545934</v>
      </c>
      <c r="R885" s="5"/>
      <c r="S885" s="4"/>
      <c r="T885" s="10"/>
      <c r="U885" s="10"/>
    </row>
    <row r="886" spans="1:21" x14ac:dyDescent="0.2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9">
        <f>((B$884*BTC!E886+Indice!C$884*XRP!E886+Indice!D$884*LTC!E886+Indice!F$884*ETH!E303+Indice!H$884*XMR!E381+Indice!K$884*DASH!E842+Indice!L$884*XLM!E670)/S$733)</f>
        <v>1001.1410048281091</v>
      </c>
      <c r="R886" s="5"/>
      <c r="S886" s="3"/>
      <c r="T886" s="10"/>
      <c r="U886" s="10"/>
    </row>
    <row r="887" spans="1:21" x14ac:dyDescent="0.2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9">
        <f>((B$884*BTC!E887+Indice!C$884*XRP!E887+Indice!D$884*LTC!E887+Indice!F$884*ETH!E304+Indice!H$884*XMR!E382+Indice!K$884*DASH!E843+Indice!L$884*XLM!E671)/S$733)</f>
        <v>1058.8397374380961</v>
      </c>
      <c r="R887" s="5"/>
      <c r="S887" s="4"/>
      <c r="T887" s="10"/>
      <c r="U887" s="10"/>
    </row>
    <row r="888" spans="1:21" x14ac:dyDescent="0.2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9">
        <f>((B$884*BTC!E888+Indice!C$884*XRP!E888+Indice!D$884*LTC!E888+Indice!F$884*ETH!E305+Indice!H$884*XMR!E383+Indice!K$884*DASH!E844+Indice!L$884*XLM!E672)/S$733)</f>
        <v>1065.3083041682276</v>
      </c>
      <c r="R888" s="5"/>
      <c r="S888" s="3"/>
      <c r="T888" s="10"/>
      <c r="U888" s="10"/>
    </row>
    <row r="889" spans="1:21" x14ac:dyDescent="0.2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9">
        <f>((B$884*BTC!E889+Indice!C$884*XRP!E889+Indice!D$884*LTC!E889+Indice!F$884*ETH!E306+Indice!H$884*XMR!E384+Indice!K$884*DASH!E845+Indice!L$884*XLM!E673)/S$733)</f>
        <v>1069.5951254366014</v>
      </c>
      <c r="R889" s="5"/>
      <c r="S889" s="4"/>
      <c r="T889" s="10"/>
      <c r="U889" s="10"/>
    </row>
    <row r="890" spans="1:21" x14ac:dyDescent="0.2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9">
        <f>((B$884*BTC!E890+Indice!C$884*XRP!E890+Indice!D$884*LTC!E890+Indice!F$884*ETH!E307+Indice!H$884*XMR!E385+Indice!K$884*DASH!E846+Indice!L$884*XLM!E674)/S$733)</f>
        <v>1089.0700721944784</v>
      </c>
      <c r="R890" s="5"/>
      <c r="S890" s="3"/>
      <c r="T890" s="10"/>
      <c r="U890" s="10"/>
    </row>
    <row r="891" spans="1:21" x14ac:dyDescent="0.2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9">
        <f>((B$884*BTC!E891+Indice!C$884*XRP!E891+Indice!D$884*LTC!E891+Indice!F$884*ETH!E308+Indice!H$884*XMR!E386+Indice!K$884*DASH!E847+Indice!L$884*XLM!E675)/S$733)</f>
        <v>1072.8839827070174</v>
      </c>
      <c r="R891" s="5"/>
      <c r="S891" s="4"/>
      <c r="T891" s="10"/>
      <c r="U891" s="10"/>
    </row>
    <row r="892" spans="1:21" x14ac:dyDescent="0.2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9">
        <f>((B$884*BTC!E892+Indice!C$884*XRP!E892+Indice!D$884*LTC!E892+Indice!F$884*ETH!E309+Indice!H$884*XMR!E387+Indice!K$884*DASH!E848+Indice!L$884*XLM!E676)/S$733)</f>
        <v>1082.1529134299346</v>
      </c>
      <c r="R892" s="5"/>
      <c r="S892" s="3"/>
      <c r="T892" s="10"/>
      <c r="U892" s="10"/>
    </row>
    <row r="893" spans="1:21" x14ac:dyDescent="0.2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9">
        <f>((B$884*BTC!E893+Indice!C$884*XRP!E893+Indice!D$884*LTC!E893+Indice!F$884*ETH!E310+Indice!H$884*XMR!E388+Indice!K$884*DASH!E849+Indice!L$884*XLM!E677)/S$733)</f>
        <v>1069.1793841989331</v>
      </c>
      <c r="R893" s="5"/>
      <c r="S893" s="4"/>
      <c r="T893" s="10"/>
      <c r="U893" s="10"/>
    </row>
    <row r="894" spans="1:21" x14ac:dyDescent="0.2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9">
        <f>((B$884*BTC!E894+Indice!C$884*XRP!E894+Indice!D$884*LTC!E894+Indice!F$884*ETH!E311+Indice!H$884*XMR!E389+Indice!K$884*DASH!E850+Indice!L$884*XLM!E678)/S$733)</f>
        <v>1074.1547768984578</v>
      </c>
      <c r="R894" s="5"/>
      <c r="S894" s="3"/>
      <c r="T894" s="10"/>
      <c r="U894" s="10"/>
    </row>
    <row r="895" spans="1:21" x14ac:dyDescent="0.2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9">
        <f>((B$884*BTC!E895+Indice!C$884*XRP!E895+Indice!D$884*LTC!E895+Indice!F$884*ETH!E312+Indice!H$884*XMR!E390+Indice!K$884*DASH!E851+Indice!L$884*XLM!E679)/S$733)</f>
        <v>1128.3343460543863</v>
      </c>
      <c r="R895" s="5"/>
      <c r="S895" s="4"/>
      <c r="T895" s="10"/>
      <c r="U895" s="10"/>
    </row>
    <row r="896" spans="1:21" x14ac:dyDescent="0.2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9">
        <f>((B$884*BTC!E896+Indice!C$884*XRP!E896+Indice!D$884*LTC!E896+Indice!F$884*ETH!E313+Indice!H$884*XMR!E391+Indice!K$884*DASH!E852+Indice!L$884*XLM!E680)/S$733)</f>
        <v>1251.1496724408494</v>
      </c>
      <c r="R896" s="5"/>
      <c r="S896" s="3"/>
      <c r="T896" s="10"/>
      <c r="U896" s="10"/>
    </row>
    <row r="897" spans="1:21" x14ac:dyDescent="0.2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9">
        <f>((B$884*BTC!E897+Indice!C$884*XRP!E897+Indice!D$884*LTC!E897+Indice!F$884*ETH!E314+Indice!H$884*XMR!E392+Indice!K$884*DASH!E853+Indice!L$884*XLM!E681)/S$733)</f>
        <v>1310.5278143643675</v>
      </c>
      <c r="R897" s="5"/>
      <c r="S897" s="4"/>
      <c r="T897" s="10"/>
      <c r="U897" s="10"/>
    </row>
    <row r="898" spans="1:21" x14ac:dyDescent="0.2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9">
        <f>((B$884*BTC!E898+Indice!C$884*XRP!E898+Indice!D$884*LTC!E898+Indice!F$884*ETH!E315+Indice!H$884*XMR!E393+Indice!K$884*DASH!E854+Indice!L$884*XLM!E682)/S$733)</f>
        <v>1276.5150000362171</v>
      </c>
      <c r="R898" s="5"/>
      <c r="S898" s="3"/>
      <c r="T898" s="10"/>
      <c r="U898" s="10"/>
    </row>
    <row r="899" spans="1:21" x14ac:dyDescent="0.2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9">
        <f>((B$884*BTC!E899+Indice!C$884*XRP!E899+Indice!D$884*LTC!E899+Indice!F$884*ETH!E316+Indice!H$884*XMR!E394+Indice!K$884*DASH!E855+Indice!L$884*XLM!E683)/S$733)</f>
        <v>1292.6583788354794</v>
      </c>
      <c r="R899" s="5"/>
      <c r="S899" s="4"/>
      <c r="T899" s="10"/>
      <c r="U899" s="10"/>
    </row>
    <row r="900" spans="1:21" x14ac:dyDescent="0.2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9">
        <f>((B$884*BTC!E900+Indice!C$884*XRP!E900+Indice!D$884*LTC!E900+Indice!F$884*ETH!E317+Indice!H$884*XMR!E395+Indice!K$884*DASH!E856+Indice!L$884*XLM!E684)/S$733)</f>
        <v>1426.5614475849488</v>
      </c>
      <c r="R900" s="5"/>
      <c r="S900" s="3"/>
      <c r="T900" s="10"/>
      <c r="U900" s="10"/>
    </row>
    <row r="901" spans="1:21" x14ac:dyDescent="0.2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9">
        <f>((B$884*BTC!E901+Indice!C$884*XRP!E901+Indice!D$884*LTC!E901+Indice!F$884*ETH!E318+Indice!H$884*XMR!E396+Indice!K$884*DASH!E857+Indice!L$884*XLM!E685)/S$733)</f>
        <v>1391.4905980399783</v>
      </c>
      <c r="R901" s="5"/>
      <c r="S901" s="4"/>
      <c r="T901" s="10"/>
      <c r="U901" s="10"/>
    </row>
    <row r="902" spans="1:21" x14ac:dyDescent="0.2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9">
        <f>((B$884*BTC!E902+Indice!C$884*XRP!E902+Indice!D$884*LTC!E902+Indice!F$884*ETH!E319+Indice!H$884*XMR!E397+Indice!K$884*DASH!E858+Indice!L$884*XLM!E686)/S$733)</f>
        <v>1402.7079389972394</v>
      </c>
      <c r="R902" s="5"/>
      <c r="S902" s="3"/>
      <c r="T902" s="10"/>
      <c r="U902" s="10"/>
    </row>
    <row r="903" spans="1:21" x14ac:dyDescent="0.2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9">
        <f>((B$884*BTC!E903+Indice!C$884*XRP!E903+Indice!D$884*LTC!E903+Indice!F$884*ETH!E320+Indice!H$884*XMR!E398+Indice!K$884*DASH!E859+Indice!L$884*XLM!E687)/S$733)</f>
        <v>1417.154502972608</v>
      </c>
      <c r="R903" s="5"/>
      <c r="S903" s="4"/>
      <c r="T903" s="10"/>
      <c r="U903" s="10"/>
    </row>
    <row r="904" spans="1:21" x14ac:dyDescent="0.2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9">
        <f>((B$884*BTC!E904+Indice!C$884*XRP!E904+Indice!D$884*LTC!E904+Indice!F$884*ETH!E321+Indice!H$884*XMR!E399+Indice!K$884*DASH!E860+Indice!L$884*XLM!E688)/S$733)</f>
        <v>1367.9075468539631</v>
      </c>
      <c r="R904" s="5"/>
      <c r="S904" s="3"/>
      <c r="T904" s="10"/>
      <c r="U904" s="10"/>
    </row>
    <row r="905" spans="1:21" x14ac:dyDescent="0.2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9">
        <f>((B$884*BTC!E905+Indice!C$884*XRP!E905+Indice!D$884*LTC!E905+Indice!F$884*ETH!E322+Indice!H$884*XMR!E400+Indice!K$884*DASH!E861+Indice!L$884*XLM!E689)/S$733)</f>
        <v>1238.4253720635688</v>
      </c>
      <c r="R905" s="5"/>
      <c r="S905" s="4"/>
      <c r="T905" s="10"/>
      <c r="U905" s="10"/>
    </row>
    <row r="906" spans="1:21" x14ac:dyDescent="0.2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9">
        <f>((B$884*BTC!E906+Indice!C$884*XRP!E906+Indice!D$884*LTC!E906+Indice!F$884*ETH!E323+Indice!H$884*XMR!E401+Indice!K$884*DASH!E862+Indice!L$884*XLM!E690)/S$733)</f>
        <v>1108.0548973993473</v>
      </c>
      <c r="R906" s="5"/>
      <c r="S906" s="3"/>
      <c r="T906" s="10"/>
      <c r="U906" s="10"/>
    </row>
    <row r="907" spans="1:21" x14ac:dyDescent="0.2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9">
        <f>((B$884*BTC!E907+Indice!C$884*XRP!E907+Indice!D$884*LTC!E907+Indice!F$884*ETH!E324+Indice!H$884*XMR!E402+Indice!K$884*DASH!E863+Indice!L$884*XLM!E691)/S$733)</f>
        <v>1159.8033201059268</v>
      </c>
      <c r="R907" s="5"/>
      <c r="S907" s="4"/>
      <c r="T907" s="10"/>
      <c r="U907" s="10"/>
    </row>
    <row r="908" spans="1:21" x14ac:dyDescent="0.2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9">
        <f>((B$884*BTC!E908+Indice!C$884*XRP!E908+Indice!D$884*LTC!E908+Indice!F$884*ETH!E325+Indice!H$884*XMR!E403+Indice!K$884*DASH!E864+Indice!L$884*XLM!E692)/S$733)</f>
        <v>1236.4701585791138</v>
      </c>
      <c r="R908" s="5"/>
      <c r="S908" s="3"/>
      <c r="T908" s="10"/>
      <c r="U908" s="10"/>
    </row>
    <row r="909" spans="1:21" x14ac:dyDescent="0.2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9">
        <f>((B$884*BTC!E909+Indice!C$884*XRP!E909+Indice!D$884*LTC!E909+Indice!F$884*ETH!E326+Indice!H$884*XMR!E404+Indice!K$884*DASH!E865+Indice!L$884*XLM!E693)/S$733)</f>
        <v>1236.1048944012343</v>
      </c>
      <c r="R909" s="5"/>
      <c r="S909" s="4"/>
      <c r="T909" s="10"/>
      <c r="U909" s="10"/>
    </row>
    <row r="910" spans="1:21" x14ac:dyDescent="0.2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9">
        <f>((B$884*BTC!E910+Indice!C$884*XRP!E910+Indice!D$884*LTC!E910+Indice!F$884*ETH!E327+Indice!H$884*XMR!E405+Indice!K$884*DASH!E866+Indice!L$884*XLM!E694)/S$733)</f>
        <v>1169.8616340404328</v>
      </c>
      <c r="R910" s="5"/>
      <c r="S910" s="3"/>
      <c r="T910" s="10"/>
      <c r="U910" s="10"/>
    </row>
    <row r="911" spans="1:21" x14ac:dyDescent="0.2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9">
        <f>((B$884*BTC!E911+Indice!C$884*XRP!E911+Indice!D$884*LTC!E911+Indice!F$884*ETH!E328+Indice!H$884*XMR!E406+Indice!K$884*DASH!E867+Indice!L$884*XLM!E695)/S$733)</f>
        <v>1217.7086381229265</v>
      </c>
      <c r="R911" s="5"/>
      <c r="S911" s="4"/>
      <c r="T911" s="10"/>
      <c r="U911" s="10"/>
    </row>
    <row r="912" spans="1:21" x14ac:dyDescent="0.2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9">
        <f>((B$884*BTC!E912+Indice!C$884*XRP!E912+Indice!D$884*LTC!E912+Indice!F$884*ETH!E329+Indice!H$884*XMR!E407+Indice!K$884*DASH!E868+Indice!L$884*XLM!E696)/S$733)</f>
        <v>1201.4616044750687</v>
      </c>
      <c r="R912" s="5"/>
      <c r="S912" s="3"/>
      <c r="T912" s="10"/>
      <c r="U912" s="10"/>
    </row>
    <row r="913" spans="1:21" x14ac:dyDescent="0.2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9">
        <f>((B$884*BTC!E913+Indice!C$884*XRP!E913+Indice!D$884*LTC!E913+Indice!F$884*ETH!E330+Indice!H$884*XMR!E408+Indice!K$884*DASH!E869+Indice!L$884*XLM!E697)/S$733)</f>
        <v>1188.5785959819418</v>
      </c>
      <c r="R913" s="5"/>
      <c r="S913" s="4"/>
      <c r="T913" s="10"/>
      <c r="U913" s="10"/>
    </row>
    <row r="914" spans="1:21" x14ac:dyDescent="0.2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9">
        <f>((B$884*BTC!E914+Indice!C$884*XRP!E914+Indice!D$884*LTC!E914+Indice!F$884*ETH!E331+Indice!H$884*XMR!E409+Indice!K$884*DASH!E870+Indice!L$884*XLM!E698)/S$733)</f>
        <v>1250.2465246697998</v>
      </c>
      <c r="R914" s="5"/>
      <c r="S914" s="3"/>
      <c r="T914" s="10"/>
      <c r="U914" s="10"/>
    </row>
    <row r="915" spans="1:21" x14ac:dyDescent="0.2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9">
        <f>((B$914*BTC!E915+Indice!C$914*XRP!E915+Indice!D$914*LTC!E915+Indice!F$914*ETH!E332+Indice!H$914*XMR!E410+Indice!K$914*DASH!E871+Indice!L$914*XLM!E699)/S$733)</f>
        <v>1476.6872620386446</v>
      </c>
      <c r="R915" s="5"/>
      <c r="S915" s="4"/>
      <c r="T915" s="10"/>
      <c r="U915" s="10"/>
    </row>
    <row r="916" spans="1:21" x14ac:dyDescent="0.2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9">
        <f>((B$914*BTC!E916+Indice!C$914*XRP!E916+Indice!D$914*LTC!E916+Indice!F$914*ETH!E333+Indice!H$914*XMR!E411+Indice!K$914*DASH!E872+Indice!L$914*XLM!E700)/S$733)</f>
        <v>1536.3799795521052</v>
      </c>
      <c r="R916" s="5"/>
      <c r="S916" s="3"/>
      <c r="T916" s="10"/>
      <c r="U916" s="10"/>
    </row>
    <row r="917" spans="1:21" x14ac:dyDescent="0.2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9">
        <f>((B$914*BTC!E917+Indice!C$914*XRP!E917+Indice!D$914*LTC!E917+Indice!F$914*ETH!E334+Indice!H$914*XMR!E412+Indice!K$914*DASH!E873+Indice!L$914*XLM!E701)/S$733)</f>
        <v>1438.1350344947191</v>
      </c>
      <c r="R917" s="5"/>
      <c r="S917" s="4"/>
      <c r="T917" s="10"/>
      <c r="U917" s="10"/>
    </row>
    <row r="918" spans="1:21" x14ac:dyDescent="0.2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9">
        <f>((B$914*BTC!E918+Indice!C$914*XRP!E918+Indice!D$914*LTC!E918+Indice!F$914*ETH!E335+Indice!H$914*XMR!E413+Indice!K$914*DASH!E874+Indice!L$914*XLM!E702)/S$733)</f>
        <v>1492.5533034428656</v>
      </c>
      <c r="R918" s="5"/>
      <c r="S918" s="3"/>
      <c r="T918" s="10"/>
      <c r="U918" s="10"/>
    </row>
    <row r="919" spans="1:21" x14ac:dyDescent="0.2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9">
        <f>((B$914*BTC!E919+Indice!C$914*XRP!E919+Indice!D$914*LTC!E919+Indice!F$914*ETH!E336+Indice!H$914*XMR!E414+Indice!K$914*DASH!E875+Indice!L$914*XLM!E703)/S$733)</f>
        <v>1463.9476349539721</v>
      </c>
      <c r="R919" s="5"/>
      <c r="S919" s="4"/>
      <c r="T919" s="10"/>
      <c r="U919" s="10"/>
    </row>
    <row r="920" spans="1:21" x14ac:dyDescent="0.2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9">
        <f>((B$914*BTC!E920+Indice!C$914*XRP!E920+Indice!D$914*LTC!E920+Indice!F$914*ETH!E337+Indice!H$914*XMR!E415+Indice!K$914*DASH!E876+Indice!L$914*XLM!E704)/S$733)</f>
        <v>1478.5257779625056</v>
      </c>
      <c r="R920" s="5"/>
      <c r="S920" s="3"/>
      <c r="T920" s="10"/>
      <c r="U920" s="10"/>
    </row>
    <row r="921" spans="1:21" x14ac:dyDescent="0.2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9">
        <f>((B$914*BTC!E921+Indice!C$914*XRP!E921+Indice!D$914*LTC!E921+Indice!F$914*ETH!E338+Indice!H$914*XMR!E416+Indice!K$914*DASH!E877+Indice!L$914*XLM!E705)/S$733)</f>
        <v>1398.2961473538746</v>
      </c>
      <c r="R921" s="5"/>
      <c r="S921" s="4"/>
      <c r="T921" s="10"/>
      <c r="U921" s="10"/>
    </row>
    <row r="922" spans="1:21" x14ac:dyDescent="0.2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9">
        <f>((B$914*BTC!E922+Indice!C$914*XRP!E922+Indice!D$914*LTC!E922+Indice!F$914*ETH!E339+Indice!H$914*XMR!E417+Indice!K$914*DASH!E878+Indice!L$914*XLM!E706)/S$733)</f>
        <v>1455.1785407960328</v>
      </c>
      <c r="R922" s="5"/>
      <c r="S922" s="3"/>
      <c r="T922" s="10"/>
      <c r="U922" s="10"/>
    </row>
    <row r="923" spans="1:21" x14ac:dyDescent="0.2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9">
        <f>((B$914*BTC!E923+Indice!C$914*XRP!E923+Indice!D$914*LTC!E923+Indice!F$914*ETH!E340+Indice!H$914*XMR!E418+Indice!K$914*DASH!E879+Indice!L$914*XLM!E707)/S$733)</f>
        <v>1421.171325390533</v>
      </c>
      <c r="R923" s="5"/>
      <c r="S923" s="4"/>
      <c r="T923" s="10"/>
      <c r="U923" s="10"/>
    </row>
    <row r="924" spans="1:21" x14ac:dyDescent="0.2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9">
        <f>((B$914*BTC!E924+Indice!C$914*XRP!E924+Indice!D$914*LTC!E924+Indice!F$914*ETH!E341+Indice!H$914*XMR!E419+Indice!K$914*DASH!E880+Indice!L$914*XLM!E708)/S$733)</f>
        <v>1417.6781834856286</v>
      </c>
      <c r="R924" s="5"/>
      <c r="S924" s="3"/>
      <c r="T924" s="10"/>
      <c r="U924" s="10"/>
    </row>
    <row r="925" spans="1:21" x14ac:dyDescent="0.2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9">
        <f>((B$914*BTC!E925+Indice!C$914*XRP!E925+Indice!D$914*LTC!E925+Indice!F$914*ETH!E342+Indice!H$914*XMR!E420+Indice!K$914*DASH!E881+Indice!L$914*XLM!E709)/S$733)</f>
        <v>1413.8557483466097</v>
      </c>
      <c r="R925" s="5"/>
      <c r="S925" s="4"/>
      <c r="T925" s="10"/>
      <c r="U925" s="10"/>
    </row>
    <row r="926" spans="1:21" x14ac:dyDescent="0.2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9">
        <f>((B$914*BTC!E926+Indice!C$914*XRP!E926+Indice!D$914*LTC!E926+Indice!F$914*ETH!E343+Indice!H$914*XMR!E421+Indice!K$914*DASH!E882+Indice!L$914*XLM!E710)/S$733)</f>
        <v>1450.6702091584773</v>
      </c>
      <c r="R926" s="5"/>
      <c r="S926" s="3"/>
      <c r="T926" s="10"/>
      <c r="U926" s="10"/>
    </row>
    <row r="927" spans="1:21" x14ac:dyDescent="0.2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9">
        <f>((B$914*BTC!E927+Indice!C$914*XRP!E927+Indice!D$914*LTC!E927+Indice!F$914*ETH!E344+Indice!H$914*XMR!E422+Indice!K$914*DASH!E883+Indice!L$914*XLM!E711)/S$733)</f>
        <v>1428.703807428687</v>
      </c>
      <c r="R927" s="5"/>
      <c r="S927" s="4"/>
      <c r="T927" s="10"/>
      <c r="U927" s="10"/>
    </row>
    <row r="928" spans="1:21" x14ac:dyDescent="0.2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9">
        <f>((B$914*BTC!E928+Indice!C$914*XRP!E928+Indice!D$914*LTC!E928+Indice!F$914*ETH!E345+Indice!H$914*XMR!E423+Indice!K$914*DASH!E884+Indice!L$914*XLM!E712)/S$733)</f>
        <v>1436.81886409803</v>
      </c>
      <c r="R928" s="5"/>
      <c r="S928" s="3"/>
      <c r="T928" s="10"/>
      <c r="U928" s="10"/>
    </row>
    <row r="929" spans="1:21" x14ac:dyDescent="0.2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9">
        <f>((B$914*BTC!E929+Indice!C$914*XRP!E929+Indice!D$914*LTC!E929+Indice!F$914*ETH!E346+Indice!H$914*XMR!E424+Indice!K$914*DASH!E885+Indice!L$914*XLM!E713)/S$733)</f>
        <v>1448.2155596110349</v>
      </c>
      <c r="R929" s="5"/>
      <c r="S929" s="4"/>
      <c r="T929" s="10"/>
      <c r="U929" s="10"/>
    </row>
    <row r="930" spans="1:21" x14ac:dyDescent="0.2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9">
        <f>((B$914*BTC!E930+Indice!C$914*XRP!E930+Indice!D$914*LTC!E930+Indice!F$914*ETH!E347+Indice!H$914*XMR!E425+Indice!K$914*DASH!E886+Indice!L$914*XLM!E714)/S$733)</f>
        <v>1442.7158943176844</v>
      </c>
      <c r="R930" s="5"/>
      <c r="S930" s="3"/>
      <c r="T930" s="10"/>
      <c r="U930" s="10"/>
    </row>
    <row r="931" spans="1:21" x14ac:dyDescent="0.2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9">
        <f>((B$914*BTC!E931+Indice!C$914*XRP!E931+Indice!D$914*LTC!E931+Indice!F$914*ETH!E348+Indice!H$914*XMR!E426+Indice!K$914*DASH!E887+Indice!L$914*XLM!E715)/S$733)</f>
        <v>1483.3157840514039</v>
      </c>
      <c r="R931" s="5"/>
      <c r="S931" s="4"/>
      <c r="T931" s="10"/>
      <c r="U931" s="10"/>
    </row>
    <row r="932" spans="1:21" x14ac:dyDescent="0.2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9">
        <f>((B$914*BTC!E932+Indice!C$914*XRP!E932+Indice!D$914*LTC!E932+Indice!F$914*ETH!E349+Indice!H$914*XMR!E427+Indice!K$914*DASH!E888+Indice!L$914*XLM!E716)/S$733)</f>
        <v>1469.4478037451076</v>
      </c>
      <c r="R932" s="5"/>
      <c r="S932" s="3"/>
      <c r="T932" s="10"/>
      <c r="U932" s="10"/>
    </row>
    <row r="933" spans="1:21" x14ac:dyDescent="0.2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9">
        <f>((B$914*BTC!E933+Indice!C$914*XRP!E933+Indice!D$914*LTC!E933+Indice!F$914*ETH!E350+Indice!H$914*XMR!E428+Indice!K$914*DASH!E889+Indice!L$914*XLM!E717)/S$733)</f>
        <v>1469.0507699314016</v>
      </c>
      <c r="R933" s="5"/>
      <c r="S933" s="4"/>
      <c r="T933" s="10"/>
      <c r="U933" s="10"/>
    </row>
    <row r="934" spans="1:21" x14ac:dyDescent="0.2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9">
        <f>((B$914*BTC!E934+Indice!C$914*XRP!E934+Indice!D$914*LTC!E934+Indice!F$914*ETH!E351+Indice!H$914*XMR!E429+Indice!K$914*DASH!E890+Indice!L$914*XLM!E718)/S$733)</f>
        <v>1453.6124493305697</v>
      </c>
      <c r="R934" s="5"/>
      <c r="S934" s="3"/>
      <c r="T934" s="10"/>
      <c r="U934" s="10"/>
    </row>
    <row r="935" spans="1:21" x14ac:dyDescent="0.2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9">
        <f>((B$914*BTC!E935+Indice!C$914*XRP!E935+Indice!D$914*LTC!E935+Indice!F$914*ETH!E352+Indice!H$914*XMR!E430+Indice!K$914*DASH!E891+Indice!L$914*XLM!E719)/S$733)</f>
        <v>1452.2044822261339</v>
      </c>
      <c r="R935" s="5"/>
      <c r="S935" s="4"/>
      <c r="T935" s="10"/>
      <c r="U935" s="10"/>
    </row>
    <row r="936" spans="1:21" x14ac:dyDescent="0.2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9">
        <f>((B$914*BTC!E936+Indice!C$914*XRP!E936+Indice!D$914*LTC!E936+Indice!F$914*ETH!E353+Indice!H$914*XMR!E431+Indice!K$914*DASH!E892+Indice!L$914*XLM!E720)/S$733)</f>
        <v>1421.3492071729752</v>
      </c>
      <c r="R936" s="5"/>
      <c r="S936" s="3"/>
      <c r="T936" s="10"/>
      <c r="U936" s="10"/>
    </row>
    <row r="937" spans="1:21" x14ac:dyDescent="0.2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9">
        <f>((B$914*BTC!E937+Indice!C$914*XRP!E937+Indice!D$914*LTC!E937+Indice!F$914*ETH!E354+Indice!H$914*XMR!E432+Indice!K$914*DASH!E893+Indice!L$914*XLM!E721)/S$733)</f>
        <v>1432.0238946244019</v>
      </c>
      <c r="R937" s="5"/>
      <c r="S937" s="4"/>
      <c r="T937" s="10"/>
      <c r="U937" s="10"/>
    </row>
    <row r="938" spans="1:21" x14ac:dyDescent="0.2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9">
        <f>((B$914*BTC!E938+Indice!C$914*XRP!E938+Indice!D$914*LTC!E938+Indice!F$914*ETH!E355+Indice!H$914*XMR!E433+Indice!K$914*DASH!E894+Indice!L$914*XLM!E722)/S$733)</f>
        <v>1444.1018389993853</v>
      </c>
      <c r="R938" s="5"/>
      <c r="S938" s="3"/>
      <c r="T938" s="10"/>
      <c r="U938" s="10"/>
    </row>
    <row r="939" spans="1:21" x14ac:dyDescent="0.2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9">
        <f>((B$914*BTC!E939+Indice!C$914*XRP!E939+Indice!D$914*LTC!E939+Indice!F$914*ETH!E356+Indice!H$914*XMR!E434+Indice!K$914*DASH!E895+Indice!L$914*XLM!E723)/S$733)</f>
        <v>1428.7268413385639</v>
      </c>
      <c r="R939" s="5"/>
      <c r="S939" s="4"/>
      <c r="T939" s="10"/>
      <c r="U939" s="10"/>
    </row>
    <row r="940" spans="1:21" x14ac:dyDescent="0.2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9">
        <f>((B$914*BTC!E940+Indice!C$914*XRP!E940+Indice!D$914*LTC!E940+Indice!F$914*ETH!E357+Indice!H$914*XMR!E435+Indice!K$914*DASH!E896+Indice!L$914*XLM!E724)/S$733)</f>
        <v>1423.2100153977028</v>
      </c>
      <c r="R940" s="5"/>
      <c r="S940" s="3"/>
      <c r="T940" s="10"/>
      <c r="U940" s="10"/>
    </row>
    <row r="941" spans="1:21" x14ac:dyDescent="0.2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9">
        <f>((B$914*BTC!E941+Indice!C$914*XRP!E941+Indice!D$914*LTC!E941+Indice!F$914*ETH!E358+Indice!H$914*XMR!E436+Indice!K$914*DASH!E897+Indice!L$914*XLM!E725)/S$733)</f>
        <v>1429.053072479612</v>
      </c>
      <c r="R941" s="5"/>
      <c r="S941" s="4"/>
      <c r="T941" s="10"/>
      <c r="U941" s="10"/>
    </row>
    <row r="942" spans="1:21" x14ac:dyDescent="0.2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9">
        <f>((B$914*BTC!E942+Indice!C$914*XRP!E942+Indice!D$914*LTC!E942+Indice!F$914*ETH!E359+Indice!H$914*XMR!E437+Indice!K$914*DASH!E898+Indice!L$914*XLM!E726)/S$733)</f>
        <v>1430.5035556322255</v>
      </c>
      <c r="R942" s="5"/>
      <c r="S942" s="3"/>
      <c r="T942" s="10"/>
      <c r="U942" s="10"/>
    </row>
    <row r="943" spans="1:21" x14ac:dyDescent="0.2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9">
        <f>((B$914*BTC!E943+Indice!C$914*XRP!E943+Indice!D$914*LTC!E943+Indice!F$914*ETH!E360+Indice!H$914*XMR!E438+Indice!K$914*DASH!E899+Indice!L$914*XLM!E727)/S$733)</f>
        <v>1434.7670606889715</v>
      </c>
      <c r="R943" s="5"/>
      <c r="S943" s="4"/>
      <c r="T943" s="10"/>
      <c r="U943" s="10"/>
    </row>
    <row r="944" spans="1:21" x14ac:dyDescent="0.2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9">
        <f>((B$914*BTC!E944+Indice!C$914*XRP!E944+Indice!D$914*LTC!E944+Indice!F$914*ETH!E361+Indice!H$914*XMR!E439+Indice!K$914*DASH!E900+Indice!L$914*XLM!E728)/S$733)</f>
        <v>1430.4565237700713</v>
      </c>
      <c r="R944" s="5"/>
      <c r="S944" s="3"/>
      <c r="T944" s="10"/>
      <c r="U944" s="10"/>
    </row>
    <row r="945" spans="1:21" x14ac:dyDescent="0.2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9">
        <f>((B$914*BTC!E945+Indice!C$914*XRP!E945+Indice!D$914*LTC!E945+Indice!F$914*ETH!E362+Indice!H$914*XMR!E440+Indice!K$914*DASH!E901+Indice!L$914*XLM!E729)/S$733)</f>
        <v>1364.1459602114894</v>
      </c>
      <c r="R945" s="5"/>
      <c r="S945" s="4"/>
      <c r="T945" s="10"/>
      <c r="U945" s="10"/>
    </row>
    <row r="946" spans="1:21" x14ac:dyDescent="0.2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9">
        <f>((B$945*BTC!E946+Indice!C$945*XRP!E946+Indice!D$945*LTC!E946+Indice!F$945*ETH!E363+Indice!H$945*XMR!E441+Indice!K$945*DASH!E902+Indice!L$945*XLM!E730)/S$733)</f>
        <v>1210.1110902580147</v>
      </c>
      <c r="R946" s="5"/>
      <c r="S946" s="3"/>
      <c r="T946" s="10"/>
      <c r="U946" s="10"/>
    </row>
    <row r="947" spans="1:21" x14ac:dyDescent="0.2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9">
        <f>((B$945*BTC!E947+Indice!C$945*XRP!E947+Indice!D$945*LTC!E947+Indice!F$945*ETH!E364+Indice!H$945*XMR!E442+Indice!K$945*DASH!E903+Indice!L$945*XLM!E731)/S$733)</f>
        <v>1092.2564600693693</v>
      </c>
      <c r="R947" s="5"/>
      <c r="S947" s="4"/>
      <c r="T947" s="10"/>
      <c r="U947" s="10"/>
    </row>
    <row r="948" spans="1:21" x14ac:dyDescent="0.2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9">
        <f>((B$945*BTC!E948+Indice!C$945*XRP!E948+Indice!D$945*LTC!E948+Indice!F$945*ETH!E365+Indice!H$945*XMR!E443+Indice!K$945*DASH!E904+Indice!L$945*XLM!E732)/S$733)</f>
        <v>1130.4676152705329</v>
      </c>
      <c r="R948" s="5"/>
      <c r="S948" s="3"/>
      <c r="T948" s="10"/>
      <c r="U948" s="10"/>
    </row>
    <row r="949" spans="1:21" x14ac:dyDescent="0.2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9">
        <f>((B$945*BTC!E949+Indice!C$945*XRP!E949+Indice!D$945*LTC!E949+Indice!F$945*ETH!E366+Indice!H$945*XMR!E444+Indice!K$945*DASH!E905+Indice!L$945*XLM!E733)/S$733)</f>
        <v>1154.5420906914323</v>
      </c>
      <c r="R949" s="5"/>
      <c r="S949" s="4"/>
      <c r="T949" s="10"/>
      <c r="U949" s="10"/>
    </row>
    <row r="950" spans="1:21" x14ac:dyDescent="0.2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9">
        <f>((B$945*BTC!E950+Indice!C$945*XRP!E950+Indice!D$945*LTC!E950+Indice!F$945*ETH!E367+Indice!H$945*XMR!E445+Indice!K$945*DASH!E906+Indice!L$945*XLM!E734)/S$733)</f>
        <v>1148.0334018682975</v>
      </c>
      <c r="R950" s="5"/>
      <c r="S950" s="3"/>
      <c r="T950" s="10"/>
      <c r="U950" s="10"/>
    </row>
    <row r="951" spans="1:21" x14ac:dyDescent="0.2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9">
        <f>((B$945*BTC!E951+Indice!C$945*XRP!E951+Indice!D$945*LTC!E951+Indice!F$945*ETH!E368+Indice!H$945*XMR!E446+Indice!K$945*DASH!E907+Indice!L$945*XLM!E735)/S$733)</f>
        <v>1173.3364478205676</v>
      </c>
      <c r="R951" s="5"/>
      <c r="S951" s="4"/>
      <c r="T951" s="10"/>
      <c r="U951" s="10"/>
    </row>
    <row r="952" spans="1:21" x14ac:dyDescent="0.2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9">
        <f>((B$945*BTC!E952+Indice!C$945*XRP!E952+Indice!D$945*LTC!E952+Indice!F$945*ETH!E369+Indice!H$945*XMR!E447+Indice!K$945*DASH!E908+Indice!L$945*XLM!E736)/S$733)</f>
        <v>1183.1078580344642</v>
      </c>
      <c r="R952" s="5"/>
      <c r="S952" s="3"/>
      <c r="T952" s="10"/>
      <c r="U952" s="10"/>
    </row>
    <row r="953" spans="1:21" x14ac:dyDescent="0.2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9">
        <f>((B$945*BTC!E953+Indice!C$945*XRP!E953+Indice!D$945*LTC!E953+Indice!F$945*ETH!E370+Indice!H$945*XMR!E448+Indice!K$945*DASH!E909+Indice!L$945*XLM!E737)/S$733)</f>
        <v>1180.0040928323772</v>
      </c>
      <c r="R953" s="5"/>
      <c r="S953" s="4"/>
      <c r="T953" s="10"/>
      <c r="U953" s="10"/>
    </row>
    <row r="954" spans="1:21" x14ac:dyDescent="0.2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9">
        <f>((B$945*BTC!E954+Indice!C$945*XRP!E954+Indice!D$945*LTC!E954+Indice!F$945*ETH!E371+Indice!H$945*XMR!E449+Indice!K$945*DASH!E910+Indice!L$945*XLM!E738)/S$733)</f>
        <v>1173.9950711523841</v>
      </c>
      <c r="R954" s="5"/>
      <c r="S954" s="3"/>
      <c r="T954" s="10"/>
      <c r="U954" s="10"/>
    </row>
    <row r="955" spans="1:21" x14ac:dyDescent="0.2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9">
        <f>((B$945*BTC!E955+Indice!C$945*XRP!E955+Indice!D$945*LTC!E955+Indice!F$945*ETH!E372+Indice!H$945*XMR!E450+Indice!K$945*DASH!E911+Indice!L$945*XLM!E739)/S$733)</f>
        <v>1182.4947386170236</v>
      </c>
      <c r="R955" s="5"/>
      <c r="S955" s="4"/>
      <c r="T955" s="10"/>
      <c r="U955" s="10"/>
    </row>
    <row r="956" spans="1:21" x14ac:dyDescent="0.2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9">
        <f>((B$945*BTC!E956+Indice!C$945*XRP!E956+Indice!D$945*LTC!E956+Indice!F$945*ETH!E373+Indice!H$945*XMR!E451+Indice!K$945*DASH!E912+Indice!L$945*XLM!E740)/S$733)</f>
        <v>1176.3712304993337</v>
      </c>
      <c r="R956" s="5"/>
      <c r="S956" s="3"/>
      <c r="T956" s="10"/>
      <c r="U956" s="10"/>
    </row>
    <row r="957" spans="1:21" x14ac:dyDescent="0.2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9">
        <f>((B$945*BTC!E957+Indice!C$945*XRP!E957+Indice!D$945*LTC!E957+Indice!F$945*ETH!E374+Indice!H$945*XMR!E452+Indice!K$945*DASH!E913+Indice!L$945*XLM!E741)/S$733)</f>
        <v>1173.319358216854</v>
      </c>
      <c r="R957" s="5"/>
      <c r="S957" s="4"/>
      <c r="T957" s="10"/>
      <c r="U957" s="10"/>
    </row>
    <row r="958" spans="1:21" x14ac:dyDescent="0.2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9">
        <f>((B$945*BTC!E958+Indice!C$945*XRP!E958+Indice!D$945*LTC!E958+Indice!F$945*ETH!E375+Indice!H$945*XMR!E453+Indice!K$945*DASH!E914+Indice!L$945*XLM!E742)/S$733)</f>
        <v>1169.3101944344955</v>
      </c>
      <c r="R958" s="5"/>
      <c r="S958" s="3"/>
      <c r="T958" s="10"/>
      <c r="U958" s="10"/>
    </row>
    <row r="959" spans="1:21" x14ac:dyDescent="0.2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9">
        <f>((B$945*BTC!E959+Indice!C$945*XRP!E959+Indice!D$945*LTC!E959+Indice!F$945*ETH!E376+Indice!H$945*XMR!E454+Indice!K$945*DASH!E915+Indice!L$945*XLM!E743)/S$733)</f>
        <v>1139.0935653436729</v>
      </c>
      <c r="R959" s="5"/>
      <c r="S959" s="4"/>
      <c r="T959" s="10"/>
      <c r="U959" s="10"/>
    </row>
    <row r="960" spans="1:21" x14ac:dyDescent="0.2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9">
        <f>((B$945*BTC!E960+Indice!C$945*XRP!E960+Indice!D$945*LTC!E960+Indice!F$945*ETH!E377+Indice!H$945*XMR!E455+Indice!K$945*DASH!E916+Indice!L$945*XLM!E744)/S$733)</f>
        <v>1132.6786654503128</v>
      </c>
      <c r="R960" s="5"/>
      <c r="S960" s="3"/>
      <c r="T960" s="10"/>
      <c r="U960" s="10"/>
    </row>
    <row r="961" spans="1:21" x14ac:dyDescent="0.2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9">
        <f>((B$945*BTC!E961+Indice!C$945*XRP!E961+Indice!D$945*LTC!E961+Indice!F$945*ETH!E378+Indice!H$945*XMR!E456+Indice!K$945*DASH!E917+Indice!L$945*XLM!E745)/S$733)</f>
        <v>1152.9136824520569</v>
      </c>
      <c r="R961" s="5"/>
      <c r="S961" s="4"/>
      <c r="T961" s="10"/>
      <c r="U961" s="10"/>
    </row>
    <row r="962" spans="1:21" x14ac:dyDescent="0.2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9">
        <f>((B$945*BTC!E962+Indice!C$945*XRP!E962+Indice!D$945*LTC!E962+Indice!F$945*ETH!E379+Indice!H$945*XMR!E457+Indice!K$945*DASH!E918+Indice!L$945*XLM!E746)/S$733)</f>
        <v>1144.3452014787131</v>
      </c>
      <c r="R962" s="5"/>
      <c r="S962" s="3"/>
      <c r="T962" s="10"/>
      <c r="U962" s="10"/>
    </row>
    <row r="963" spans="1:21" x14ac:dyDescent="0.2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9">
        <f>((B$945*BTC!E963+Indice!C$945*XRP!E963+Indice!D$945*LTC!E963+Indice!F$945*ETH!E380+Indice!H$945*XMR!E458+Indice!K$945*DASH!E919+Indice!L$945*XLM!E747)/S$733)</f>
        <v>1146.5438978524289</v>
      </c>
      <c r="R963" s="5"/>
      <c r="S963" s="4"/>
      <c r="T963" s="10"/>
      <c r="U963" s="10"/>
    </row>
    <row r="964" spans="1:21" x14ac:dyDescent="0.2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9">
        <f>((B$945*BTC!E964+Indice!C$945*XRP!E964+Indice!D$945*LTC!E964+Indice!F$945*ETH!E381+Indice!H$945*XMR!E459+Indice!K$945*DASH!E920+Indice!L$945*XLM!E748)/S$733)</f>
        <v>1149.1422537417805</v>
      </c>
      <c r="R964" s="5"/>
      <c r="S964" s="3"/>
      <c r="T964" s="10"/>
      <c r="U964" s="10"/>
    </row>
    <row r="965" spans="1:21" x14ac:dyDescent="0.2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9">
        <f>((B$945*BTC!E965+Indice!C$945*XRP!E965+Indice!D$945*LTC!E965+Indice!F$945*ETH!E382+Indice!H$945*XMR!E460+Indice!K$945*DASH!E921+Indice!L$945*XLM!E749)/S$733)</f>
        <v>1161.4309023723292</v>
      </c>
      <c r="R965" s="5"/>
      <c r="S965" s="4"/>
      <c r="T965" s="10"/>
      <c r="U965" s="10"/>
    </row>
    <row r="966" spans="1:21" x14ac:dyDescent="0.2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9">
        <f>((B$945*BTC!E966+Indice!C$945*XRP!E966+Indice!D$945*LTC!E966+Indice!F$945*ETH!E383+Indice!H$945*XMR!E461+Indice!K$945*DASH!E922+Indice!L$945*XLM!E750)/S$733)</f>
        <v>1160.6255917075719</v>
      </c>
      <c r="R966" s="5"/>
      <c r="S966" s="3"/>
      <c r="T966" s="10"/>
      <c r="U966" s="10"/>
    </row>
    <row r="967" spans="1:21" x14ac:dyDescent="0.2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9">
        <f>((B$945*BTC!E967+Indice!C$945*XRP!E967+Indice!D$945*LTC!E967+Indice!F$945*ETH!E384+Indice!H$945*XMR!E462+Indice!K$945*DASH!E923+Indice!L$945*XLM!E751)/S$733)</f>
        <v>1171.4158450008415</v>
      </c>
      <c r="R967" s="5"/>
      <c r="S967" s="4"/>
      <c r="T967" s="10"/>
      <c r="U967" s="10"/>
    </row>
    <row r="968" spans="1:21" x14ac:dyDescent="0.2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9">
        <f>((B$945*BTC!E968+Indice!C$945*XRP!E968+Indice!D$945*LTC!E968+Indice!F$945*ETH!E385+Indice!H$945*XMR!E463+Indice!K$945*DASH!E924+Indice!L$945*XLM!E752)/S$733)</f>
        <v>1164.7412116373125</v>
      </c>
      <c r="R968" s="5"/>
      <c r="S968" s="3"/>
      <c r="T968" s="10"/>
      <c r="U968" s="10"/>
    </row>
    <row r="969" spans="1:21" x14ac:dyDescent="0.2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9">
        <f>((B$945*BTC!E969+Indice!C$945*XRP!E969+Indice!D$945*LTC!E969+Indice!F$945*ETH!E386+Indice!H$945*XMR!E464+Indice!K$945*DASH!E925+Indice!L$945*XLM!E753)/S$733)</f>
        <v>1158.3232618924758</v>
      </c>
      <c r="R969" s="5"/>
      <c r="S969" s="4"/>
      <c r="T969" s="10"/>
      <c r="U969" s="10"/>
    </row>
    <row r="970" spans="1:21" x14ac:dyDescent="0.2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9">
        <f>((B$945*BTC!E970+Indice!C$945*XRP!E970+Indice!D$945*LTC!E970+Indice!F$945*ETH!E387+Indice!H$945*XMR!E465+Indice!K$945*DASH!E926+Indice!L$945*XLM!E754)/S$733)</f>
        <v>1153.652055547768</v>
      </c>
      <c r="R970" s="5"/>
      <c r="S970" s="3"/>
      <c r="T970" s="10"/>
      <c r="U970" s="10"/>
    </row>
    <row r="971" spans="1:21" x14ac:dyDescent="0.2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9">
        <f>((B$945*BTC!E971+Indice!C$945*XRP!E971+Indice!D$945*LTC!E971+Indice!F$945*ETH!E388+Indice!H$945*XMR!E466+Indice!K$945*DASH!E927+Indice!L$945*XLM!E755)/S$733)</f>
        <v>1157.3843595884239</v>
      </c>
      <c r="R971" s="5"/>
      <c r="S971" s="4"/>
      <c r="T971" s="10"/>
      <c r="U971" s="10"/>
    </row>
    <row r="972" spans="1:21" x14ac:dyDescent="0.2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9">
        <f>((B$945*BTC!E972+Indice!C$945*XRP!E972+Indice!D$945*LTC!E972+Indice!F$945*ETH!E389+Indice!H$945*XMR!E467+Indice!K$945*DASH!E928+Indice!L$945*XLM!E756)/S$733)</f>
        <v>1138.0336732691471</v>
      </c>
      <c r="R972" s="5"/>
      <c r="S972" s="3"/>
      <c r="T972" s="10"/>
      <c r="U972" s="10"/>
    </row>
    <row r="973" spans="1:21" x14ac:dyDescent="0.2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9">
        <f>((B$945*BTC!E973+Indice!C$945*XRP!E973+Indice!D$945*LTC!E973+Indice!F$945*ETH!E390+Indice!H$945*XMR!E468+Indice!K$945*DASH!E929+Indice!L$945*XLM!E757)/S$733)</f>
        <v>1145.8027025468759</v>
      </c>
      <c r="R973" s="5"/>
      <c r="S973" s="4"/>
      <c r="T973" s="10"/>
      <c r="U973" s="10"/>
    </row>
    <row r="974" spans="1:21" x14ac:dyDescent="0.2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9">
        <f>((B$945*BTC!E974+Indice!C$945*XRP!E974+Indice!D$945*LTC!E974+Indice!F$945*ETH!E391+Indice!H$945*XMR!E469+Indice!K$945*DASH!E930+Indice!L$945*XLM!E758)/S$733)</f>
        <v>1146.219417953565</v>
      </c>
      <c r="R974" s="5"/>
      <c r="S974" s="3"/>
      <c r="T974" s="10"/>
      <c r="U974" s="10"/>
    </row>
    <row r="975" spans="1:21" x14ac:dyDescent="0.2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9">
        <f>((B$945*BTC!E975+Indice!C$945*XRP!E975+Indice!D$945*LTC!E975+Indice!F$945*ETH!E392+Indice!H$945*XMR!E470+Indice!K$945*DASH!E931+Indice!L$945*XLM!E759)/S$733)</f>
        <v>1153.0728376345744</v>
      </c>
      <c r="R975" s="5"/>
      <c r="S975" s="4"/>
      <c r="T975" s="10"/>
      <c r="U975" s="10"/>
    </row>
    <row r="976" spans="1:21" x14ac:dyDescent="0.2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9">
        <f>((B$945*BTC!E976+Indice!C$945*XRP!E976+Indice!D$945*LTC!E976+Indice!F$945*ETH!E393+Indice!H$945*XMR!E471+Indice!K$945*DASH!E932+Indice!L$945*XLM!E760)/S$733)</f>
        <v>1149.2397485963238</v>
      </c>
      <c r="R976" s="5"/>
      <c r="S976" s="3"/>
      <c r="T976" s="10"/>
      <c r="U976" s="10"/>
    </row>
    <row r="977" spans="1:21" x14ac:dyDescent="0.2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9">
        <f>((B$976*BTC!E977+Indice!C$976*XRP!E977+Indice!D$976*LTC!E977+Indice!F$976*ETH!E394+Indice!H$976*XMR!E472+Indice!K$976*DASH!E933+Indice!L$976*XLM!E761)/S$733)</f>
        <v>982.42221729264259</v>
      </c>
      <c r="R977" s="5"/>
      <c r="S977" s="4"/>
      <c r="T977" s="10"/>
      <c r="U977" s="10"/>
    </row>
    <row r="978" spans="1:21" x14ac:dyDescent="0.2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9">
        <f>((B$976*BTC!E978+Indice!C$976*XRP!E978+Indice!D$976*LTC!E978+Indice!F$976*ETH!E395+Indice!H$976*XMR!E473+Indice!K$976*DASH!E934+Indice!L$976*XLM!E762)/S$733)</f>
        <v>987.98735274999137</v>
      </c>
      <c r="R978" s="5"/>
      <c r="S978" s="3"/>
      <c r="T978" s="10"/>
      <c r="U978" s="10"/>
    </row>
    <row r="979" spans="1:21" x14ac:dyDescent="0.2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9">
        <f>((B$976*BTC!E979+Indice!C$976*XRP!E979+Indice!D$976*LTC!E979+Indice!F$976*ETH!E396+Indice!H$976*XMR!E474+Indice!K$976*DASH!E935+Indice!L$976*XLM!E763)/S$733)</f>
        <v>1026.6816529252903</v>
      </c>
      <c r="R979" s="5"/>
      <c r="S979" s="4"/>
      <c r="T979" s="10"/>
      <c r="U979" s="10"/>
    </row>
    <row r="980" spans="1:21" x14ac:dyDescent="0.2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9">
        <f>((B$976*BTC!E980+Indice!C$976*XRP!E980+Indice!D$976*LTC!E980+Indice!F$976*ETH!E397+Indice!H$976*XMR!E475+Indice!K$976*DASH!E936+Indice!L$976*XLM!E764)/S$733)</f>
        <v>1044.4927795664782</v>
      </c>
      <c r="R980" s="5"/>
      <c r="S980" s="3"/>
      <c r="T980" s="10"/>
      <c r="U980" s="10"/>
    </row>
    <row r="981" spans="1:21" x14ac:dyDescent="0.2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9">
        <f>((B$976*BTC!E981+Indice!C$976*XRP!E981+Indice!D$976*LTC!E981+Indice!F$976*ETH!E398+Indice!H$976*XMR!E476+Indice!K$976*DASH!E937+Indice!L$976*XLM!E765)/S$733)</f>
        <v>1041.0205917546314</v>
      </c>
      <c r="R981" s="5"/>
      <c r="S981" s="4"/>
      <c r="T981" s="10"/>
      <c r="U981" s="10"/>
    </row>
    <row r="982" spans="1:21" x14ac:dyDescent="0.2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9">
        <f>((B$976*BTC!E982+Indice!C$976*XRP!E982+Indice!D$976*LTC!E982+Indice!F$976*ETH!E399+Indice!H$976*XMR!E477+Indice!K$976*DASH!E938+Indice!L$976*XLM!E766)/S$733)</f>
        <v>1047.5873516440722</v>
      </c>
      <c r="R982" s="5"/>
      <c r="S982" s="3"/>
      <c r="T982" s="10"/>
      <c r="U982" s="10"/>
    </row>
    <row r="983" spans="1:21" x14ac:dyDescent="0.2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9">
        <f>((B$976*BTC!E983+Indice!C$976*XRP!E983+Indice!D$976*LTC!E983+Indice!F$976*ETH!E400+Indice!H$976*XMR!E478+Indice!K$976*DASH!E939+Indice!L$976*XLM!E767)/S$733)</f>
        <v>1054.5806723731398</v>
      </c>
      <c r="R983" s="5"/>
      <c r="S983" s="4"/>
      <c r="T983" s="10"/>
      <c r="U983" s="10"/>
    </row>
    <row r="984" spans="1:21" x14ac:dyDescent="0.2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9">
        <f>((B$976*BTC!E984+Indice!C$976*XRP!E984+Indice!D$976*LTC!E984+Indice!F$976*ETH!E401+Indice!H$976*XMR!E479+Indice!K$976*DASH!E940+Indice!L$976*XLM!E768)/S$733)</f>
        <v>1074.6829276666144</v>
      </c>
      <c r="R984" s="5"/>
      <c r="S984" s="3"/>
      <c r="T984" s="10"/>
      <c r="U984" s="10"/>
    </row>
    <row r="985" spans="1:21" x14ac:dyDescent="0.2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9">
        <f>((B$976*BTC!E985+Indice!C$976*XRP!E985+Indice!D$976*LTC!E985+Indice!F$976*ETH!E402+Indice!H$976*XMR!E480+Indice!K$976*DASH!E941+Indice!L$976*XLM!E769)/S$733)</f>
        <v>1068.8251881839974</v>
      </c>
      <c r="R985" s="5"/>
      <c r="S985" s="4"/>
      <c r="T985" s="10"/>
      <c r="U985" s="10"/>
    </row>
    <row r="986" spans="1:21" x14ac:dyDescent="0.2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9">
        <f>((B$976*BTC!E986+Indice!C$976*XRP!E986+Indice!D$976*LTC!E986+Indice!F$976*ETH!E403+Indice!H$976*XMR!E481+Indice!K$976*DASH!E942+Indice!L$976*XLM!E770)/S$733)</f>
        <v>1070.0702291990335</v>
      </c>
      <c r="R986" s="5"/>
      <c r="S986" s="3"/>
      <c r="T986" s="10"/>
      <c r="U986" s="10"/>
    </row>
    <row r="987" spans="1:21" x14ac:dyDescent="0.2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9">
        <f>((B$976*BTC!E987+Indice!C$976*XRP!E987+Indice!D$976*LTC!E987+Indice!F$976*ETH!E404+Indice!H$976*XMR!E482+Indice!K$976*DASH!E943+Indice!L$976*XLM!E771)/S$733)</f>
        <v>1041.1976644258673</v>
      </c>
      <c r="R987" s="5"/>
      <c r="S987" s="4"/>
      <c r="T987" s="10"/>
      <c r="U987" s="10"/>
    </row>
    <row r="988" spans="1:21" x14ac:dyDescent="0.2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9">
        <f>((B$976*BTC!E988+Indice!C$976*XRP!E988+Indice!D$976*LTC!E988+Indice!F$976*ETH!E405+Indice!H$976*XMR!E483+Indice!K$976*DASH!E944+Indice!L$976*XLM!E772)/S$733)</f>
        <v>1043.8813869060155</v>
      </c>
      <c r="R988" s="5"/>
      <c r="S988" s="3"/>
      <c r="T988" s="10"/>
      <c r="U988" s="10"/>
    </row>
    <row r="989" spans="1:21" x14ac:dyDescent="0.2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9">
        <f>((B$976*BTC!E989+Indice!C$976*XRP!E989+Indice!D$976*LTC!E989+Indice!F$976*ETH!E406+Indice!H$976*XMR!E484+Indice!K$976*DASH!E945+Indice!L$976*XLM!E773)/S$733)</f>
        <v>1045.6240372289303</v>
      </c>
      <c r="R989" s="5"/>
      <c r="S989" s="4"/>
      <c r="T989" s="10"/>
      <c r="U989" s="10"/>
    </row>
    <row r="990" spans="1:21" x14ac:dyDescent="0.2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9">
        <f>((B$976*BTC!E990+Indice!C$976*XRP!E990+Indice!D$976*LTC!E990+Indice!F$976*ETH!E407+Indice!H$976*XMR!E485+Indice!K$976*DASH!E946+Indice!L$976*XLM!E774)/S$733)</f>
        <v>1048.0900964782481</v>
      </c>
      <c r="R990" s="5"/>
      <c r="S990" s="3"/>
      <c r="T990" s="10"/>
      <c r="U990" s="10"/>
    </row>
    <row r="991" spans="1:21" x14ac:dyDescent="0.2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9">
        <f>((B$976*BTC!E991+Indice!C$976*XRP!E991+Indice!D$976*LTC!E991+Indice!F$976*ETH!E408+Indice!H$976*XMR!E486+Indice!K$976*DASH!E947+Indice!L$976*XLM!E775)/S$733)</f>
        <v>1042.0666249316332</v>
      </c>
      <c r="R991" s="5"/>
      <c r="S991" s="4"/>
      <c r="T991" s="10"/>
      <c r="U991" s="10"/>
    </row>
    <row r="992" spans="1:21" x14ac:dyDescent="0.2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9">
        <f>((B$976*BTC!E992+Indice!C$976*XRP!E992+Indice!D$976*LTC!E992+Indice!F$976*ETH!E409+Indice!H$976*XMR!E487+Indice!K$976*DASH!E948+Indice!L$976*XLM!E776)/S$733)</f>
        <v>1041.8789779351289</v>
      </c>
      <c r="R992" s="5"/>
      <c r="S992" s="3"/>
      <c r="T992" s="10"/>
      <c r="U992" s="10"/>
    </row>
    <row r="993" spans="1:21" x14ac:dyDescent="0.2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9">
        <f>((B$976*BTC!E993+Indice!C$976*XRP!E993+Indice!D$976*LTC!E993+Indice!F$976*ETH!E410+Indice!H$976*XMR!E488+Indice!K$976*DASH!E949+Indice!L$976*XLM!E777)/S$733)</f>
        <v>1040.2245602024043</v>
      </c>
      <c r="R993" s="5"/>
      <c r="S993" s="4"/>
      <c r="T993" s="10"/>
      <c r="U993" s="10"/>
    </row>
    <row r="994" spans="1:21" x14ac:dyDescent="0.2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9">
        <f>((B$976*BTC!E994+Indice!C$976*XRP!E994+Indice!D$976*LTC!E994+Indice!F$976*ETH!E411+Indice!H$976*XMR!E489+Indice!K$976*DASH!E950+Indice!L$976*XLM!E778)/S$733)</f>
        <v>1046.8141719940986</v>
      </c>
      <c r="R994" s="5"/>
      <c r="S994" s="3"/>
      <c r="T994" s="10"/>
      <c r="U994" s="10"/>
    </row>
    <row r="995" spans="1:21" x14ac:dyDescent="0.2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9">
        <f>((B$976*BTC!E995+Indice!C$976*XRP!E995+Indice!D$976*LTC!E995+Indice!F$976*ETH!E412+Indice!H$976*XMR!E490+Indice!K$976*DASH!E951+Indice!L$976*XLM!E779)/S$733)</f>
        <v>1045.8945116609932</v>
      </c>
      <c r="R995" s="5"/>
      <c r="S995" s="4"/>
      <c r="T995" s="10"/>
      <c r="U995" s="10"/>
    </row>
    <row r="996" spans="1:21" x14ac:dyDescent="0.2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9">
        <f>((B$976*BTC!E996+Indice!C$976*XRP!E996+Indice!D$976*LTC!E996+Indice!F$976*ETH!E413+Indice!H$976*XMR!E491+Indice!K$976*DASH!E952+Indice!L$976*XLM!E780)/S$733)</f>
        <v>1044.625733028266</v>
      </c>
      <c r="R996" s="5"/>
      <c r="S996" s="3"/>
      <c r="T996" s="10"/>
      <c r="U996" s="10"/>
    </row>
    <row r="997" spans="1:21" x14ac:dyDescent="0.2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9">
        <f>((B$976*BTC!E997+Indice!C$976*XRP!E997+Indice!D$976*LTC!E997+Indice!F$976*ETH!E414+Indice!H$976*XMR!E492+Indice!K$976*DASH!E953+Indice!L$976*XLM!E781)/S$733)</f>
        <v>1025.3723106255281</v>
      </c>
      <c r="R997" s="5"/>
      <c r="S997" s="4"/>
      <c r="T997" s="10"/>
      <c r="U997" s="10"/>
    </row>
    <row r="998" spans="1:21" x14ac:dyDescent="0.2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9">
        <f>((B$976*BTC!E998+Indice!C$976*XRP!E998+Indice!D$976*LTC!E998+Indice!F$976*ETH!E415+Indice!H$976*XMR!E493+Indice!K$976*DASH!E954+Indice!L$976*XLM!E782)/S$733)</f>
        <v>1023.7829695440666</v>
      </c>
      <c r="R998" s="5"/>
      <c r="S998" s="3"/>
      <c r="T998" s="10"/>
      <c r="U998" s="10"/>
    </row>
    <row r="999" spans="1:21" x14ac:dyDescent="0.2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9">
        <f>((B$976*BTC!E999+Indice!C$976*XRP!E999+Indice!D$976*LTC!E999+Indice!F$976*ETH!E416+Indice!H$976*XMR!E494+Indice!K$976*DASH!E955+Indice!L$976*XLM!E783)/S$733)</f>
        <v>1034.9918836333343</v>
      </c>
      <c r="R999" s="5"/>
      <c r="S999" s="4"/>
      <c r="T999" s="10"/>
      <c r="U999" s="10"/>
    </row>
    <row r="1000" spans="1:21" x14ac:dyDescent="0.2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9">
        <f>((B$976*BTC!E1000+Indice!C$976*XRP!E1000+Indice!D$976*LTC!E1000+Indice!F$976*ETH!E417+Indice!H$976*XMR!E495+Indice!K$976*DASH!E956+Indice!L$976*XLM!E784)/S$733)</f>
        <v>1034.5123597503775</v>
      </c>
      <c r="R1000" s="5"/>
      <c r="S1000" s="3"/>
      <c r="T1000" s="10"/>
      <c r="U1000" s="10"/>
    </row>
    <row r="1001" spans="1:21" x14ac:dyDescent="0.2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9">
        <f>((B$976*BTC!E1001+Indice!C$976*XRP!E1001+Indice!D$976*LTC!E1001+Indice!F$976*ETH!E418+Indice!H$976*XMR!E496+Indice!K$976*DASH!E957+Indice!L$976*XLM!E785)/S$733)</f>
        <v>1031.4862502347789</v>
      </c>
      <c r="R1001" s="5"/>
      <c r="S1001" s="4"/>
      <c r="T1001" s="10"/>
      <c r="U1001" s="10"/>
    </row>
    <row r="1002" spans="1:21" x14ac:dyDescent="0.2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9">
        <f>((B$976*BTC!E1002+Indice!C$976*XRP!E1002+Indice!D$976*LTC!E1002+Indice!F$976*ETH!E419+Indice!H$976*XMR!E497+Indice!K$976*DASH!E958+Indice!L$976*XLM!E786)/S$733)</f>
        <v>1043.7433341361518</v>
      </c>
      <c r="R1002" s="5"/>
      <c r="S1002" s="3"/>
      <c r="T1002" s="10"/>
      <c r="U1002" s="10"/>
    </row>
    <row r="1003" spans="1:21" x14ac:dyDescent="0.2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9">
        <f>((B$976*BTC!E1003+Indice!C$976*XRP!E1003+Indice!D$976*LTC!E1003+Indice!F$976*ETH!E420+Indice!H$976*XMR!E498+Indice!K$976*DASH!E959+Indice!L$976*XLM!E787)/S$733)</f>
        <v>1040.6246580108818</v>
      </c>
      <c r="R1003" s="5"/>
      <c r="S1003" s="4"/>
      <c r="T1003" s="10"/>
      <c r="U1003" s="10"/>
    </row>
    <row r="1004" spans="1:21" x14ac:dyDescent="0.2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9">
        <f>((B$976*BTC!E1004+Indice!C$976*XRP!E1004+Indice!D$976*LTC!E1004+Indice!F$976*ETH!E421+Indice!H$976*XMR!E499+Indice!K$976*DASH!E960+Indice!L$976*XLM!E788)/S$733)</f>
        <v>1038.1968316791122</v>
      </c>
      <c r="R1004" s="5"/>
      <c r="S1004" s="3"/>
      <c r="T1004" s="10"/>
      <c r="U1004" s="10"/>
    </row>
    <row r="1005" spans="1:21" x14ac:dyDescent="0.2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9">
        <f>((B$976*BTC!E1005+Indice!C$976*XRP!E1005+Indice!D$976*LTC!E1005+Indice!F$976*ETH!E422+Indice!H$976*XMR!E500+Indice!K$976*DASH!E961+Indice!L$976*XLM!E789)/S$733)</f>
        <v>1039.7820292700396</v>
      </c>
      <c r="R1005" s="5"/>
      <c r="S1005" s="4"/>
      <c r="T1005" s="10"/>
      <c r="U1005" s="10"/>
    </row>
    <row r="1006" spans="1:21" x14ac:dyDescent="0.2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9">
        <f>((B$976*BTC!E1006+Indice!C$976*XRP!E1006+Indice!D$976*LTC!E1006+Indice!F$976*ETH!E423+Indice!H$976*XMR!E501+Indice!K$976*DASH!E962+Indice!L$976*XLM!E790)/S$733)</f>
        <v>1046.7329767230153</v>
      </c>
      <c r="R1006" s="5"/>
      <c r="S1006" s="3"/>
      <c r="T1006" s="10"/>
      <c r="U1006" s="10"/>
    </row>
    <row r="1007" spans="1:21" x14ac:dyDescent="0.2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9">
        <f>((B$1006*BTC!E1007+Indice!C$1006*XRP!E1007+Indice!D$1006*LTC!E1007+Indice!F$1006*ETH!E424+Indice!H$1006*XMR!E502+Indice!K$1006*DASH!E963+Indice!L$1006*XLM!E791)/S$733)</f>
        <v>1107.2372151416207</v>
      </c>
      <c r="R1007" s="5"/>
      <c r="S1007" s="4"/>
      <c r="T1007" s="10"/>
      <c r="U1007" s="10"/>
    </row>
    <row r="1008" spans="1:21" x14ac:dyDescent="0.2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9">
        <f>((B$1006*BTC!E1008+Indice!C$1006*XRP!E1008+Indice!D$1006*LTC!E1008+Indice!F$1006*ETH!E425+Indice!H$1006*XMR!E503+Indice!K$1006*DASH!E964+Indice!L$1006*XLM!E792)/S$733)</f>
        <v>1101.6867105410847</v>
      </c>
      <c r="R1008" s="5"/>
      <c r="S1008" s="3"/>
      <c r="T1008" s="10"/>
      <c r="U1008" s="10"/>
    </row>
    <row r="1009" spans="1:21" x14ac:dyDescent="0.2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9">
        <f>((B$1006*BTC!E1009+Indice!C$1006*XRP!E1009+Indice!D$1006*LTC!E1009+Indice!F$1006*ETH!E426+Indice!H$1006*XMR!E504+Indice!K$1006*DASH!E965+Indice!L$1006*XLM!E793)/S$733)</f>
        <v>1103.9649028246395</v>
      </c>
      <c r="R1009" s="5"/>
      <c r="S1009" s="4"/>
      <c r="T1009" s="10"/>
      <c r="U1009" s="10"/>
    </row>
    <row r="1010" spans="1:21" x14ac:dyDescent="0.2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9">
        <f>((B$1006*BTC!E1010+Indice!C$1006*XRP!E1010+Indice!D$1006*LTC!E1010+Indice!F$1006*ETH!E427+Indice!H$1006*XMR!E505+Indice!K$1006*DASH!E966+Indice!L$1006*XLM!E794)/S$733)</f>
        <v>1100.4663265415952</v>
      </c>
      <c r="R1010" s="5"/>
      <c r="S1010" s="3"/>
      <c r="T1010" s="10"/>
      <c r="U1010" s="10"/>
    </row>
    <row r="1011" spans="1:21" x14ac:dyDescent="0.2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9">
        <f>((B$1006*BTC!E1011+Indice!C$1006*XRP!E1011+Indice!D$1006*LTC!E1011+Indice!F$1006*ETH!E428+Indice!H$1006*XMR!E506+Indice!K$1006*DASH!E967+Indice!L$1006*XLM!E795)/S$733)</f>
        <v>1104.57462071893</v>
      </c>
      <c r="R1011" s="5"/>
      <c r="S1011" s="4"/>
      <c r="T1011" s="10"/>
      <c r="U1011" s="10"/>
    </row>
    <row r="1012" spans="1:21" x14ac:dyDescent="0.2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9">
        <f>((B$1006*BTC!E1012+Indice!C$1006*XRP!E1012+Indice!D$1006*LTC!E1012+Indice!F$1006*ETH!E429+Indice!H$1006*XMR!E507+Indice!K$1006*DASH!E968+Indice!L$1006*XLM!E796)/S$733)</f>
        <v>1105.453726569421</v>
      </c>
      <c r="R1012" s="5"/>
      <c r="S1012" s="3"/>
      <c r="T1012" s="10"/>
      <c r="U1012" s="10"/>
    </row>
    <row r="1013" spans="1:21" x14ac:dyDescent="0.2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9">
        <f>((B$1006*BTC!E1013+Indice!C$1006*XRP!E1013+Indice!D$1006*LTC!E1013+Indice!F$1006*ETH!E430+Indice!H$1006*XMR!E508+Indice!K$1006*DASH!E969+Indice!L$1006*XLM!E797)/S$733)</f>
        <v>1112.7886689921131</v>
      </c>
      <c r="R1013" s="5"/>
      <c r="S1013" s="4"/>
      <c r="T1013" s="10"/>
      <c r="U1013" s="10"/>
    </row>
    <row r="1014" spans="1:21" x14ac:dyDescent="0.2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9">
        <f>((B$1006*BTC!E1014+Indice!C$1006*XRP!E1014+Indice!D$1006*LTC!E1014+Indice!F$1006*ETH!E431+Indice!H$1006*XMR!E509+Indice!K$1006*DASH!E970+Indice!L$1006*XLM!E798)/S$733)</f>
        <v>1116.2788453892676</v>
      </c>
      <c r="R1014" s="5"/>
      <c r="S1014" s="3"/>
      <c r="T1014" s="10"/>
      <c r="U1014" s="10"/>
    </row>
    <row r="1015" spans="1:21" x14ac:dyDescent="0.2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9">
        <f>((B$1006*BTC!E1015+Indice!C$1006*XRP!E1015+Indice!D$1006*LTC!E1015+Indice!F$1006*ETH!E432+Indice!H$1006*XMR!E510+Indice!K$1006*DASH!E971+Indice!L$1006*XLM!E799)/S$733)</f>
        <v>1111.9967730505225</v>
      </c>
      <c r="R1015" s="5"/>
      <c r="S1015" s="4"/>
      <c r="T1015" s="10"/>
      <c r="U1015" s="10"/>
    </row>
    <row r="1016" spans="1:21" x14ac:dyDescent="0.2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9">
        <f>((B$1006*BTC!E1016+Indice!C$1006*XRP!E1016+Indice!D$1006*LTC!E1016+Indice!F$1006*ETH!E433+Indice!H$1006*XMR!E511+Indice!K$1006*DASH!E972+Indice!L$1006*XLM!E800)/S$733)</f>
        <v>1115.969370286565</v>
      </c>
      <c r="R1016" s="5"/>
      <c r="S1016" s="3"/>
      <c r="T1016" s="10"/>
      <c r="U1016" s="10"/>
    </row>
    <row r="1017" spans="1:21" x14ac:dyDescent="0.2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9">
        <f>((B$1006*BTC!E1017+Indice!C$1006*XRP!E1017+Indice!D$1006*LTC!E1017+Indice!F$1006*ETH!E434+Indice!H$1006*XMR!E512+Indice!K$1006*DASH!E973+Indice!L$1006*XLM!E801)/S$733)</f>
        <v>1155.6876849566138</v>
      </c>
      <c r="R1017" s="5"/>
      <c r="S1017" s="4"/>
      <c r="T1017" s="10"/>
      <c r="U1017" s="10"/>
    </row>
    <row r="1018" spans="1:21" x14ac:dyDescent="0.2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9">
        <f>((B$1006*BTC!E1018+Indice!C$1006*XRP!E1018+Indice!D$1006*LTC!E1018+Indice!F$1006*ETH!E435+Indice!H$1006*XMR!E513+Indice!K$1006*DASH!E974+Indice!L$1006*XLM!E802)/S$733)</f>
        <v>1146.926998917924</v>
      </c>
      <c r="R1018" s="5"/>
      <c r="S1018" s="3"/>
      <c r="T1018" s="10"/>
      <c r="U1018" s="10"/>
    </row>
    <row r="1019" spans="1:21" x14ac:dyDescent="0.2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9">
        <f>((B$1006*BTC!E1019+Indice!C$1006*XRP!E1019+Indice!D$1006*LTC!E1019+Indice!F$1006*ETH!E436+Indice!H$1006*XMR!E514+Indice!K$1006*DASH!E975+Indice!L$1006*XLM!E803)/S$733)</f>
        <v>1148.0214263196099</v>
      </c>
      <c r="R1019" s="5"/>
      <c r="S1019" s="4"/>
      <c r="T1019" s="10"/>
      <c r="U1019" s="10"/>
    </row>
    <row r="1020" spans="1:21" x14ac:dyDescent="0.2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9">
        <f>((B$1006*BTC!E1020+Indice!C$1006*XRP!E1020+Indice!D$1006*LTC!E1020+Indice!F$1006*ETH!E437+Indice!H$1006*XMR!E515+Indice!K$1006*DASH!E976+Indice!L$1006*XLM!E804)/S$733)</f>
        <v>1154.4761763398042</v>
      </c>
      <c r="R1020" s="5"/>
      <c r="S1020" s="3"/>
      <c r="T1020" s="10"/>
      <c r="U1020" s="10"/>
    </row>
    <row r="1021" spans="1:21" x14ac:dyDescent="0.2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9">
        <f>((B$1006*BTC!E1021+Indice!C$1006*XRP!E1021+Indice!D$1006*LTC!E1021+Indice!F$1006*ETH!E438+Indice!H$1006*XMR!E516+Indice!K$1006*DASH!E977+Indice!L$1006*XLM!E805)/S$733)</f>
        <v>1151.3653636159499</v>
      </c>
      <c r="R1021" s="5"/>
      <c r="S1021" s="4"/>
      <c r="T1021" s="10"/>
      <c r="U1021" s="10"/>
    </row>
    <row r="1022" spans="1:21" x14ac:dyDescent="0.2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9">
        <f>((B$1006*BTC!E1022+Indice!C$1006*XRP!E1022+Indice!D$1006*LTC!E1022+Indice!F$1006*ETH!E439+Indice!H$1006*XMR!E517+Indice!K$1006*DASH!E978+Indice!L$1006*XLM!E806)/S$733)</f>
        <v>1156.7177214410769</v>
      </c>
      <c r="R1022" s="5"/>
      <c r="S1022" s="3"/>
      <c r="T1022" s="10"/>
      <c r="U1022" s="10"/>
    </row>
    <row r="1023" spans="1:21" x14ac:dyDescent="0.2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9">
        <f>((B$1006*BTC!E1023+Indice!C$1006*XRP!E1023+Indice!D$1006*LTC!E1023+Indice!F$1006*ETH!E440+Indice!H$1006*XMR!E518+Indice!K$1006*DASH!E979+Indice!L$1006*XLM!E807)/S$733)</f>
        <v>1152.3349727763098</v>
      </c>
      <c r="R1023" s="5"/>
      <c r="S1023" s="4"/>
      <c r="T1023" s="10"/>
      <c r="U1023" s="10"/>
    </row>
    <row r="1024" spans="1:21" x14ac:dyDescent="0.2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9">
        <f>((B$1006*BTC!E1024+Indice!C$1006*XRP!E1024+Indice!D$1006*LTC!E1024+Indice!F$1006*ETH!E441+Indice!H$1006*XMR!E519+Indice!K$1006*DASH!E980+Indice!L$1006*XLM!E808)/S$733)</f>
        <v>1150.219615409929</v>
      </c>
      <c r="R1024" s="5"/>
      <c r="S1024" s="3"/>
      <c r="T1024" s="10"/>
      <c r="U1024" s="10"/>
    </row>
    <row r="1025" spans="1:21" x14ac:dyDescent="0.2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9">
        <f>((B$1006*BTC!E1025+Indice!C$1006*XRP!E1025+Indice!D$1006*LTC!E1025+Indice!F$1006*ETH!E442+Indice!H$1006*XMR!E520+Indice!K$1006*DASH!E981+Indice!L$1006*XLM!E809)/S$733)</f>
        <v>1136.7294515750493</v>
      </c>
      <c r="R1025" s="5"/>
      <c r="S1025" s="4"/>
      <c r="T1025" s="10"/>
      <c r="U1025" s="10"/>
    </row>
    <row r="1026" spans="1:21" x14ac:dyDescent="0.2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9">
        <f>((B$1006*BTC!E1026+Indice!C$1006*XRP!E1026+Indice!D$1006*LTC!E1026+Indice!F$1006*ETH!E443+Indice!H$1006*XMR!E521+Indice!K$1006*DASH!E982+Indice!L$1006*XLM!E810)/S$733)</f>
        <v>1137.3582626133755</v>
      </c>
      <c r="R1026" s="5"/>
      <c r="S1026" s="3"/>
      <c r="T1026" s="10"/>
      <c r="U1026" s="10"/>
    </row>
    <row r="1027" spans="1:21" x14ac:dyDescent="0.2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9">
        <f>((B$1006*BTC!E1027+Indice!C$1006*XRP!E1027+Indice!D$1006*LTC!E1027+Indice!F$1006*ETH!E444+Indice!H$1006*XMR!E522+Indice!K$1006*DASH!E983+Indice!L$1006*XLM!E811)/S$733)</f>
        <v>1140.9251737268335</v>
      </c>
      <c r="R1027" s="5"/>
      <c r="S1027" s="4"/>
      <c r="T1027" s="10"/>
      <c r="U1027" s="10"/>
    </row>
    <row r="1028" spans="1:21" x14ac:dyDescent="0.2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9">
        <f>((B$1006*BTC!E1028+Indice!C$1006*XRP!E1028+Indice!D$1006*LTC!E1028+Indice!F$1006*ETH!E445+Indice!H$1006*XMR!E523+Indice!K$1006*DASH!E984+Indice!L$1006*XLM!E812)/S$733)</f>
        <v>1184.8878031881948</v>
      </c>
      <c r="R1028" s="5"/>
      <c r="S1028" s="3"/>
      <c r="T1028" s="10"/>
      <c r="U1028" s="10"/>
    </row>
    <row r="1029" spans="1:21" x14ac:dyDescent="0.2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9">
        <f>((B$1006*BTC!E1029+Indice!C$1006*XRP!E1029+Indice!D$1006*LTC!E1029+Indice!F$1006*ETH!E446+Indice!H$1006*XMR!E524+Indice!K$1006*DASH!E985+Indice!L$1006*XLM!E813)/S$733)</f>
        <v>1184.4808983711976</v>
      </c>
      <c r="R1029" s="5"/>
      <c r="S1029" s="4"/>
      <c r="T1029" s="10"/>
      <c r="U1029" s="10"/>
    </row>
    <row r="1030" spans="1:21" x14ac:dyDescent="0.2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9">
        <f>((B$1006*BTC!E1030+Indice!C$1006*XRP!E1030+Indice!D$1006*LTC!E1030+Indice!F$1006*ETH!E447+Indice!H$1006*XMR!E525+Indice!K$1006*DASH!E986+Indice!L$1006*XLM!E814)/S$733)</f>
        <v>1178.5112065449769</v>
      </c>
      <c r="R1030" s="5"/>
      <c r="S1030" s="3"/>
      <c r="T1030" s="10"/>
      <c r="U1030" s="10"/>
    </row>
    <row r="1031" spans="1:21" x14ac:dyDescent="0.2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9">
        <f>((B$1006*BTC!E1031+Indice!C$1006*XRP!E1031+Indice!D$1006*LTC!E1031+Indice!F$1006*ETH!E448+Indice!H$1006*XMR!E526+Indice!K$1006*DASH!E987+Indice!L$1006*XLM!E815)/S$733)</f>
        <v>1185.2820897879203</v>
      </c>
      <c r="R1031" s="5"/>
      <c r="S1031" s="4"/>
      <c r="T1031" s="10"/>
      <c r="U1031" s="10"/>
    </row>
    <row r="1032" spans="1:21" x14ac:dyDescent="0.2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9">
        <f>((B$1006*BTC!E1032+Indice!C$1006*XRP!E1032+Indice!D$1006*LTC!E1032+Indice!F$1006*ETH!E449+Indice!H$1006*XMR!E527+Indice!K$1006*DASH!E988+Indice!L$1006*XLM!E816)/S$733)</f>
        <v>1222.5554173121807</v>
      </c>
      <c r="R1032" s="5"/>
      <c r="S1032" s="3"/>
      <c r="T1032" s="10"/>
      <c r="U1032" s="10"/>
    </row>
    <row r="1033" spans="1:21" x14ac:dyDescent="0.2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9">
        <f>((B$1006*BTC!E1033+Indice!C$1006*XRP!E1033+Indice!D$1006*LTC!E1033+Indice!F$1006*ETH!E450+Indice!H$1006*XMR!E528+Indice!K$1006*DASH!E989+Indice!L$1006*XLM!E817)/S$733)</f>
        <v>1240.5693633671813</v>
      </c>
      <c r="R1033" s="5"/>
      <c r="S1033" s="4"/>
      <c r="T1033" s="10"/>
      <c r="U1033" s="10"/>
    </row>
    <row r="1034" spans="1:21" x14ac:dyDescent="0.2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9">
        <f>((B$1006*BTC!E1034+Indice!C$1006*XRP!E1034+Indice!D$1006*LTC!E1034+Indice!F$1006*ETH!E451+Indice!H$1006*XMR!E529+Indice!K$1006*DASH!E990+Indice!L$1006*XLM!E818)/S$733)</f>
        <v>1242.8844350238423</v>
      </c>
      <c r="R1034" s="5"/>
      <c r="S1034" s="3"/>
      <c r="T1034" s="10"/>
      <c r="U1034" s="10"/>
    </row>
    <row r="1035" spans="1:21" x14ac:dyDescent="0.2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9">
        <f>((B$1006*BTC!E1035+Indice!C$1006*XRP!E1035+Indice!D$1006*LTC!E1035+Indice!F$1006*ETH!E452+Indice!H$1006*XMR!E530+Indice!K$1006*DASH!E991+Indice!L$1006*XLM!E819)/S$733)</f>
        <v>1287.4142681875692</v>
      </c>
      <c r="R1035" s="5"/>
      <c r="S1035" s="4"/>
      <c r="T1035" s="10"/>
      <c r="U1035" s="10"/>
    </row>
    <row r="1036" spans="1:21" x14ac:dyDescent="0.2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9">
        <f>((B$1006*BTC!E1036+Indice!C$1006*XRP!E1036+Indice!D$1006*LTC!E1036+Indice!F$1006*ETH!E453+Indice!H$1006*XMR!E531+Indice!K$1006*DASH!E992+Indice!L$1006*XLM!E820)/S$733)</f>
        <v>1264.8684279846555</v>
      </c>
      <c r="R1036" s="5"/>
      <c r="S1036" s="3"/>
      <c r="T1036" s="10"/>
      <c r="U1036" s="10"/>
    </row>
    <row r="1037" spans="1:21" x14ac:dyDescent="0.25">
      <c r="A1037" s="3">
        <v>42674</v>
      </c>
      <c r="B1037" s="10">
        <f>'Volumi Totali'!B1037/'Volumi Totali'!N1037</f>
        <v>0.79595934703426208</v>
      </c>
      <c r="C1037" s="10">
        <f>'Volumi Totali'!C1037/'Volumi Totali'!N1037</f>
        <v>2.0627746303255833E-2</v>
      </c>
      <c r="D1037" s="10">
        <f>'Volumi Totali'!D1037/'Volumi Totali'!N1037</f>
        <v>3.192672415196348E-2</v>
      </c>
      <c r="E1037" s="10">
        <f>'Volumi Totali'!E1037/'Volumi Totali'!N1037</f>
        <v>7.2016868981050692E-3</v>
      </c>
      <c r="F1037" s="10">
        <f>'Volumi Totali'!F1037/'Volumi Totali'!N1037</f>
        <v>0.1098342945327247</v>
      </c>
      <c r="G1037" s="10">
        <f>'Volumi Totali'!G1037/'Volumi Totali'!N1037</f>
        <v>0</v>
      </c>
      <c r="H1037" s="10">
        <f>'Volumi Totali'!H1037/'Volumi Totali'!N1037</f>
        <v>2.5516942361633238E-2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8.2096704939182766E-3</v>
      </c>
      <c r="L1037" s="10">
        <f>'Volumi Totali'!L1037/'Volumi Totali'!N1037</f>
        <v>7.2358822413733819E-4</v>
      </c>
      <c r="N1037" s="11">
        <f t="shared" si="16"/>
        <v>1.0000000000000002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-6.4196805877621077E-3</v>
      </c>
      <c r="Q1037" s="19">
        <f>((B$1006*BTC!E1037+Indice!C$1006*XRP!E1037+Indice!D$1006*LTC!E1037+Indice!F$1006*ETH!E454+Indice!H$1006*XMR!E532+Indice!K$1006*DASH!E993+Indice!L$1006*XLM!E821)/S$733)</f>
        <v>1263.2247212399759</v>
      </c>
      <c r="R1037" s="5"/>
      <c r="S1037" s="21">
        <f>S733*((B$1037*BTC!E1037+Indice!C$1037*XRP!E1037+Indice!D$1037*LTC!E1037+Indice!F$1037*ETH!E454+Indice!H$1037*XMR!E532+Indice!K$1037*DASH!E993+Indice!L$1037*XLM!E821+E1037*ETC!E277)/U733)</f>
        <v>0.55937219913574632</v>
      </c>
      <c r="T1037" s="10"/>
      <c r="U1037" s="17">
        <f>B$1037*BTC!E1037+Indice!C$1037*XRP!E1037+Indice!D$1037*LTC!E1037+Indice!F$1037*ETH!E454+Indice!H$1037*XMR!E532+Indice!K$1037*DASH!E993+Indice!L$1037*XLM!E821+E1037*ETC!E277</f>
        <v>559.3721991357462</v>
      </c>
    </row>
    <row r="1038" spans="1:21" x14ac:dyDescent="0.2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9">
        <f>((B$1037*BTC!E1038+Indice!C$1037*XRP!E1038+Indice!D$1037*LTC!E1038+Indice!F$1037*ETH!E455+Indice!H$1037*XMR!E533+Indice!K$1037*DASH!E994+Indice!L$1037*XLM!E822+E$1037*ETC!E278)/S$733)</f>
        <v>1455.0911662663946</v>
      </c>
      <c r="R1038" s="5"/>
      <c r="S1038" s="20"/>
      <c r="T1038" s="10"/>
      <c r="U1038" s="10"/>
    </row>
    <row r="1039" spans="1:21" x14ac:dyDescent="0.2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9">
        <f>((B$1037*BTC!E1039+Indice!C$1037*XRP!E1039+Indice!D$1037*LTC!E1039+Indice!F$1037*ETH!E456+Indice!H$1037*XMR!E534+Indice!K$1037*DASH!E995+Indice!L$1037*XLM!E823+E$1037*ETC!E279)/S$733)</f>
        <v>1477.043389603095</v>
      </c>
      <c r="R1039" s="5"/>
      <c r="S1039" s="4"/>
      <c r="T1039" s="10"/>
      <c r="U1039" s="10"/>
    </row>
    <row r="1040" spans="1:21" x14ac:dyDescent="0.2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9">
        <f>((B$1037*BTC!E1040+Indice!C$1037*XRP!E1040+Indice!D$1037*LTC!E1040+Indice!F$1037*ETH!E457+Indice!H$1037*XMR!E535+Indice!K$1037*DASH!E996+Indice!L$1037*XLM!E824+E$1037*ETC!E280)/S$733)</f>
        <v>1373.357361555682</v>
      </c>
      <c r="R1040" s="5"/>
      <c r="S1040" s="3"/>
      <c r="T1040" s="10"/>
      <c r="U1040" s="10"/>
    </row>
    <row r="1041" spans="1:21" x14ac:dyDescent="0.2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9">
        <f>((B$1037*BTC!E1041+Indice!C$1037*XRP!E1041+Indice!D$1037*LTC!E1041+Indice!F$1037*ETH!E458+Indice!H$1037*XMR!E536+Indice!K$1037*DASH!E997+Indice!L$1037*XLM!E825+E$1037*ETC!E281)/S$733)</f>
        <v>1402.33619770881</v>
      </c>
      <c r="R1041" s="5"/>
      <c r="S1041" s="4"/>
      <c r="T1041" s="10"/>
      <c r="U1041" s="10"/>
    </row>
    <row r="1042" spans="1:21" x14ac:dyDescent="0.2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9">
        <f>((B$1037*BTC!E1042+Indice!C$1037*XRP!E1042+Indice!D$1037*LTC!E1042+Indice!F$1037*ETH!E459+Indice!H$1037*XMR!E537+Indice!K$1037*DASH!E998+Indice!L$1037*XLM!E826+E$1037*ETC!E282)/S$733)</f>
        <v>1402.6919084409401</v>
      </c>
      <c r="R1042" s="5"/>
      <c r="S1042" s="3"/>
      <c r="T1042" s="10"/>
      <c r="U1042" s="10"/>
    </row>
    <row r="1043" spans="1:21" x14ac:dyDescent="0.2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9">
        <f>((B$1037*BTC!E1043+Indice!C$1037*XRP!E1043+Indice!D$1037*LTC!E1043+Indice!F$1037*ETH!E460+Indice!H$1037*XMR!E538+Indice!K$1037*DASH!E999+Indice!L$1037*XLM!E827+E$1037*ETC!E283)/S$733)</f>
        <v>1418.7727385883725</v>
      </c>
      <c r="R1043" s="5"/>
      <c r="S1043" s="4"/>
      <c r="T1043" s="10"/>
      <c r="U1043" s="10"/>
    </row>
    <row r="1044" spans="1:21" x14ac:dyDescent="0.2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9">
        <f>((B$1037*BTC!E1044+Indice!C$1037*XRP!E1044+Indice!D$1037*LTC!E1044+Indice!F$1037*ETH!E461+Indice!H$1037*XMR!E539+Indice!K$1037*DASH!E1000+Indice!L$1037*XLM!E828+E$1037*ETC!E284)/S$733)</f>
        <v>1402.0768130983581</v>
      </c>
      <c r="R1044" s="5"/>
      <c r="S1044" s="3"/>
      <c r="T1044" s="10"/>
      <c r="U1044" s="10"/>
    </row>
    <row r="1045" spans="1:21" x14ac:dyDescent="0.2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9">
        <f>((B$1037*BTC!E1045+Indice!C$1037*XRP!E1045+Indice!D$1037*LTC!E1045+Indice!F$1037*ETH!E462+Indice!H$1037*XMR!E540+Indice!K$1037*DASH!E1001+Indice!L$1037*XLM!E829+E$1037*ETC!E285)/S$733)</f>
        <v>1415.4440509436311</v>
      </c>
      <c r="R1045" s="5"/>
      <c r="S1045" s="4"/>
      <c r="T1045" s="10"/>
      <c r="U1045" s="10"/>
    </row>
    <row r="1046" spans="1:21" x14ac:dyDescent="0.2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9">
        <f>((B$1037*BTC!E1046+Indice!C$1037*XRP!E1046+Indice!D$1037*LTC!E1046+Indice!F$1037*ETH!E463+Indice!H$1037*XMR!E541+Indice!K$1037*DASH!E1002+Indice!L$1037*XLM!E830+E$1037*ETC!E286)/S$733)</f>
        <v>1442.089318448122</v>
      </c>
      <c r="R1046" s="5"/>
      <c r="S1046" s="3"/>
      <c r="T1046" s="10"/>
      <c r="U1046" s="10"/>
    </row>
    <row r="1047" spans="1:21" x14ac:dyDescent="0.2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9">
        <f>((B$1037*BTC!E1047+Indice!C$1037*XRP!E1047+Indice!D$1037*LTC!E1047+Indice!F$1037*ETH!E464+Indice!H$1037*XMR!E542+Indice!K$1037*DASH!E1003+Indice!L$1037*XLM!E831+E$1037*ETC!E287)/S$733)</f>
        <v>1426.6514082688429</v>
      </c>
      <c r="R1047" s="5"/>
      <c r="S1047" s="4"/>
      <c r="T1047" s="10"/>
      <c r="U1047" s="10"/>
    </row>
    <row r="1048" spans="1:21" x14ac:dyDescent="0.2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9">
        <f>((B$1037*BTC!E1048+Indice!C$1037*XRP!E1048+Indice!D$1037*LTC!E1048+Indice!F$1037*ETH!E465+Indice!H$1037*XMR!E543+Indice!K$1037*DASH!E1004+Indice!L$1037*XLM!E832+E$1037*ETC!E288)/S$733)</f>
        <v>1428.3381154249839</v>
      </c>
      <c r="R1048" s="5"/>
      <c r="S1048" s="3"/>
      <c r="T1048" s="10"/>
      <c r="U1048" s="10"/>
    </row>
    <row r="1049" spans="1:21" x14ac:dyDescent="0.2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9">
        <f>((B$1037*BTC!E1049+Indice!C$1037*XRP!E1049+Indice!D$1037*LTC!E1049+Indice!F$1037*ETH!E466+Indice!H$1037*XMR!E544+Indice!K$1037*DASH!E1005+Indice!L$1037*XLM!E833+E$1037*ETC!E289)/S$733)</f>
        <v>1405.6251859861657</v>
      </c>
      <c r="R1049" s="5"/>
      <c r="S1049" s="4"/>
      <c r="T1049" s="10"/>
      <c r="U1049" s="10"/>
    </row>
    <row r="1050" spans="1:21" x14ac:dyDescent="0.2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9">
        <f>((B$1037*BTC!E1050+Indice!C$1037*XRP!E1050+Indice!D$1037*LTC!E1050+Indice!F$1037*ETH!E467+Indice!H$1037*XMR!E545+Indice!K$1037*DASH!E1006+Indice!L$1037*XLM!E834+E$1037*ETC!E290)/S$733)</f>
        <v>1399.6832805293661</v>
      </c>
      <c r="R1050" s="5"/>
      <c r="S1050" s="3"/>
      <c r="T1050" s="10"/>
      <c r="U1050" s="10"/>
    </row>
    <row r="1051" spans="1:21" x14ac:dyDescent="0.2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9">
        <f>((B$1037*BTC!E1051+Indice!C$1037*XRP!E1051+Indice!D$1037*LTC!E1051+Indice!F$1037*ETH!E468+Indice!H$1037*XMR!E546+Indice!K$1037*DASH!E1007+Indice!L$1037*XLM!E835+E$1037*ETC!E291)/S$733)</f>
        <v>1405.5988393213233</v>
      </c>
      <c r="R1051" s="5"/>
      <c r="S1051" s="4"/>
      <c r="T1051" s="10"/>
      <c r="U1051" s="10"/>
    </row>
    <row r="1052" spans="1:21" x14ac:dyDescent="0.2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9">
        <f>((B$1037*BTC!E1052+Indice!C$1037*XRP!E1052+Indice!D$1037*LTC!E1052+Indice!F$1037*ETH!E469+Indice!H$1037*XMR!E547+Indice!K$1037*DASH!E1008+Indice!L$1037*XLM!E836+E$1037*ETC!E292)/S$733)</f>
        <v>1418.7960033618483</v>
      </c>
      <c r="R1052" s="5"/>
      <c r="S1052" s="3"/>
      <c r="T1052" s="10"/>
      <c r="U1052" s="10"/>
    </row>
    <row r="1053" spans="1:21" x14ac:dyDescent="0.2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9">
        <f>((B$1037*BTC!E1053+Indice!C$1037*XRP!E1053+Indice!D$1037*LTC!E1053+Indice!F$1037*ETH!E470+Indice!H$1037*XMR!E548+Indice!K$1037*DASH!E1009+Indice!L$1037*XLM!E837+E$1037*ETC!E293)/S$733)</f>
        <v>1483.5606834894859</v>
      </c>
      <c r="R1053" s="5"/>
      <c r="S1053" s="4"/>
      <c r="T1053" s="10"/>
      <c r="U1053" s="10"/>
    </row>
    <row r="1054" spans="1:21" x14ac:dyDescent="0.2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9">
        <f>((B$1037*BTC!E1054+Indice!C$1037*XRP!E1054+Indice!D$1037*LTC!E1054+Indice!F$1037*ETH!E471+Indice!H$1037*XMR!E549+Indice!K$1037*DASH!E1010+Indice!L$1037*XLM!E838+E$1037*ETC!E294)/S$733)</f>
        <v>1477.120413389639</v>
      </c>
      <c r="R1054" s="5"/>
      <c r="S1054" s="3"/>
      <c r="T1054" s="10"/>
      <c r="U1054" s="10"/>
    </row>
    <row r="1055" spans="1:21" x14ac:dyDescent="0.2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9">
        <f>((B$1037*BTC!E1055+Indice!C$1037*XRP!E1055+Indice!D$1037*LTC!E1055+Indice!F$1037*ETH!E472+Indice!H$1037*XMR!E550+Indice!K$1037*DASH!E1011+Indice!L$1037*XLM!E839+E$1037*ETC!E295)/S$733)</f>
        <v>1498.0833477451313</v>
      </c>
      <c r="R1055" s="5"/>
      <c r="S1055" s="4"/>
      <c r="T1055" s="10"/>
      <c r="U1055" s="10"/>
    </row>
    <row r="1056" spans="1:21" x14ac:dyDescent="0.2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9">
        <f>((B$1037*BTC!E1056+Indice!C$1037*XRP!E1056+Indice!D$1037*LTC!E1056+Indice!F$1037*ETH!E473+Indice!H$1037*XMR!E551+Indice!K$1037*DASH!E1012+Indice!L$1037*XLM!E840+E$1037*ETC!E296)/S$733)</f>
        <v>1498.1806546598793</v>
      </c>
      <c r="R1056" s="5"/>
      <c r="S1056" s="3"/>
      <c r="T1056" s="10"/>
      <c r="U1056" s="10"/>
    </row>
    <row r="1057" spans="1:21" x14ac:dyDescent="0.2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9">
        <f>((B$1037*BTC!E1057+Indice!C$1037*XRP!E1057+Indice!D$1037*LTC!E1057+Indice!F$1037*ETH!E474+Indice!H$1037*XMR!E552+Indice!K$1037*DASH!E1013+Indice!L$1037*XLM!E841+E$1037*ETC!E297)/S$733)</f>
        <v>1457.202775113203</v>
      </c>
      <c r="R1057" s="5"/>
      <c r="S1057" s="4"/>
      <c r="T1057" s="10"/>
      <c r="U1057" s="10"/>
    </row>
    <row r="1058" spans="1:21" x14ac:dyDescent="0.2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9">
        <f>((B$1037*BTC!E1058+Indice!C$1037*XRP!E1058+Indice!D$1037*LTC!E1058+Indice!F$1037*ETH!E475+Indice!H$1037*XMR!E553+Indice!K$1037*DASH!E1014+Indice!L$1037*XLM!E842+E$1037*ETC!E298)/S$733)</f>
        <v>1473.5667611924432</v>
      </c>
      <c r="R1058" s="5"/>
      <c r="S1058" s="3"/>
      <c r="T1058" s="10"/>
      <c r="U1058" s="10"/>
    </row>
    <row r="1059" spans="1:21" x14ac:dyDescent="0.2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9">
        <f>((B$1037*BTC!E1059+Indice!C$1037*XRP!E1059+Indice!D$1037*LTC!E1059+Indice!F$1037*ETH!E476+Indice!H$1037*XMR!E554+Indice!K$1037*DASH!E1015+Indice!L$1037*XLM!E843+E$1037*ETC!E299)/S$733)</f>
        <v>1497.7150335621543</v>
      </c>
      <c r="R1059" s="5"/>
      <c r="S1059" s="4"/>
      <c r="T1059" s="10"/>
      <c r="U1059" s="10"/>
    </row>
    <row r="1060" spans="1:21" x14ac:dyDescent="0.2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9">
        <f>((B$1037*BTC!E1060+Indice!C$1037*XRP!E1060+Indice!D$1037*LTC!E1060+Indice!F$1037*ETH!E477+Indice!H$1037*XMR!E555+Indice!K$1037*DASH!E1016+Indice!L$1037*XLM!E844+E$1037*ETC!E300)/S$733)</f>
        <v>1484.2453668377552</v>
      </c>
      <c r="R1060" s="5"/>
      <c r="S1060" s="3"/>
      <c r="T1060" s="10"/>
      <c r="U1060" s="10"/>
    </row>
    <row r="1061" spans="1:21" x14ac:dyDescent="0.2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9">
        <f>((B$1037*BTC!E1061+Indice!C$1037*XRP!E1061+Indice!D$1037*LTC!E1061+Indice!F$1037*ETH!E478+Indice!H$1037*XMR!E556+Indice!K$1037*DASH!E1017+Indice!L$1037*XLM!E845+E$1037*ETC!E301)/S$733)</f>
        <v>1475.5352049037001</v>
      </c>
      <c r="R1061" s="5"/>
      <c r="S1061" s="4"/>
      <c r="T1061" s="10"/>
      <c r="U1061" s="10"/>
    </row>
    <row r="1062" spans="1:21" x14ac:dyDescent="0.2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9">
        <f>((B$1037*BTC!E1062+Indice!C$1037*XRP!E1062+Indice!D$1037*LTC!E1062+Indice!F$1037*ETH!E479+Indice!H$1037*XMR!E557+Indice!K$1037*DASH!E1018+Indice!L$1037*XLM!E846+E$1037*ETC!E302)/S$733)</f>
        <v>1478.2895803019992</v>
      </c>
      <c r="R1062" s="5"/>
      <c r="S1062" s="3"/>
      <c r="T1062" s="10"/>
      <c r="U1062" s="10"/>
    </row>
    <row r="1063" spans="1:21" x14ac:dyDescent="0.2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9">
        <f>((B$1037*BTC!E1063+Indice!C$1037*XRP!E1063+Indice!D$1037*LTC!E1063+Indice!F$1037*ETH!E480+Indice!H$1037*XMR!E558+Indice!K$1037*DASH!E1019+Indice!L$1037*XLM!E847+E$1037*ETC!E303)/S$733)</f>
        <v>1465.7903229869405</v>
      </c>
      <c r="R1063" s="5"/>
      <c r="S1063" s="4"/>
      <c r="T1063" s="10"/>
      <c r="U1063" s="10"/>
    </row>
    <row r="1064" spans="1:21" x14ac:dyDescent="0.2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9">
        <f>((B$1037*BTC!E1064+Indice!C$1037*XRP!E1064+Indice!D$1037*LTC!E1064+Indice!F$1037*ETH!E481+Indice!H$1037*XMR!E559+Indice!K$1037*DASH!E1020+Indice!L$1037*XLM!E848+E$1037*ETC!E304)/S$733)</f>
        <v>1459.0398597866213</v>
      </c>
      <c r="R1064" s="5"/>
      <c r="S1064" s="3"/>
      <c r="T1064" s="10"/>
      <c r="U1064" s="10"/>
    </row>
    <row r="1065" spans="1:21" x14ac:dyDescent="0.2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9">
        <f>((B$1037*BTC!E1065+Indice!C$1037*XRP!E1065+Indice!D$1037*LTC!E1065+Indice!F$1037*ETH!E482+Indice!H$1037*XMR!E560+Indice!K$1037*DASH!E1021+Indice!L$1037*XLM!E849+E$1037*ETC!E305)/S$733)</f>
        <v>1466.4791381450245</v>
      </c>
      <c r="R1065" s="5"/>
      <c r="S1065" s="4"/>
      <c r="T1065" s="10"/>
      <c r="U1065" s="10"/>
    </row>
    <row r="1066" spans="1:21" x14ac:dyDescent="0.2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9">
        <f>((B$1037*BTC!E1066+Indice!C$1037*XRP!E1066+Indice!D$1037*LTC!E1066+Indice!F$1037*ETH!E483+Indice!H$1037*XMR!E561+Indice!K$1037*DASH!E1022+Indice!L$1037*XLM!E850+E$1037*ETC!E306)/S$733)</f>
        <v>1465.9062192511101</v>
      </c>
      <c r="R1066" s="5"/>
      <c r="S1066" s="3"/>
      <c r="T1066" s="10"/>
      <c r="U1066" s="10"/>
    </row>
    <row r="1067" spans="1:21" x14ac:dyDescent="0.2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9">
        <f>((B$1037*BTC!E1067+Indice!C$1037*XRP!E1067+Indice!D$1037*LTC!E1067+Indice!F$1037*ETH!E484+Indice!H$1037*XMR!E562+Indice!K$1037*DASH!E1023+Indice!L$1037*XLM!E851+E$1037*ETC!E307)/S$733)</f>
        <v>1486.0930912192532</v>
      </c>
      <c r="R1067" s="5"/>
      <c r="S1067" s="4"/>
      <c r="T1067" s="10"/>
      <c r="U1067" s="10"/>
    </row>
    <row r="1068" spans="1:21" x14ac:dyDescent="0.2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9">
        <f>((B$1067*BTC!E1068+Indice!C$1067*XRP!E1068+Indice!D$1067*LTC!E1068+Indice!F$1067*ETH!E485+Indice!H$1067*XMR!E563+Indice!K$1067*DASH!E1024+Indice!L$1067*XLM!E852+E$1067*ETC!E308)/S$733)</f>
        <v>1446.0448001494242</v>
      </c>
      <c r="R1068" s="5"/>
      <c r="S1068" s="3"/>
      <c r="T1068" s="10"/>
      <c r="U1068" s="10"/>
    </row>
    <row r="1069" spans="1:21" x14ac:dyDescent="0.2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9">
        <f>((B$1067*BTC!E1069+Indice!C$1067*XRP!E1069+Indice!D$1067*LTC!E1069+Indice!F$1067*ETH!E486+Indice!H$1067*XMR!E564+Indice!K$1067*DASH!E1025+Indice!L$1067*XLM!E853+E$1067*ETC!E309)/S$733)</f>
        <v>1486.2629903563702</v>
      </c>
      <c r="R1069" s="5"/>
      <c r="S1069" s="4"/>
      <c r="T1069" s="10"/>
      <c r="U1069" s="10"/>
    </row>
    <row r="1070" spans="1:21" x14ac:dyDescent="0.2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9">
        <f>((B$1067*BTC!E1070+Indice!C$1067*XRP!E1070+Indice!D$1067*LTC!E1070+Indice!F$1067*ETH!E487+Indice!H$1067*XMR!E565+Indice!K$1067*DASH!E1026+Indice!L$1067*XLM!E854+E$1067*ETC!E310)/S$733)</f>
        <v>1473.3704565212072</v>
      </c>
      <c r="R1070" s="5"/>
      <c r="S1070" s="3"/>
      <c r="T1070" s="10"/>
      <c r="U1070" s="10"/>
    </row>
    <row r="1071" spans="1:21" x14ac:dyDescent="0.2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9">
        <f>((B$1067*BTC!E1071+Indice!C$1067*XRP!E1071+Indice!D$1067*LTC!E1071+Indice!F$1067*ETH!E488+Indice!H$1067*XMR!E566+Indice!K$1067*DASH!E1027+Indice!L$1067*XLM!E855+E$1067*ETC!E311)/S$733)</f>
        <v>1478.4428738043694</v>
      </c>
      <c r="R1071" s="5"/>
      <c r="S1071" s="4"/>
      <c r="T1071" s="10"/>
      <c r="U1071" s="10"/>
    </row>
    <row r="1072" spans="1:21" x14ac:dyDescent="0.2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9">
        <f>((B$1067*BTC!E1072+Indice!C$1067*XRP!E1072+Indice!D$1067*LTC!E1072+Indice!F$1067*ETH!E489+Indice!H$1067*XMR!E567+Indice!K$1067*DASH!E1028+Indice!L$1067*XLM!E856+E$1067*ETC!E312)/S$733)</f>
        <v>1449.3334911007223</v>
      </c>
      <c r="R1072" s="5"/>
      <c r="S1072" s="3"/>
      <c r="T1072" s="10"/>
      <c r="U1072" s="10"/>
    </row>
    <row r="1073" spans="1:21" x14ac:dyDescent="0.2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9">
        <f>((B$1067*BTC!E1073+Indice!C$1067*XRP!E1073+Indice!D$1067*LTC!E1073+Indice!F$1067*ETH!E490+Indice!H$1067*XMR!E568+Indice!K$1067*DASH!E1029+Indice!L$1067*XLM!E857+E$1067*ETC!E313)/S$733)</f>
        <v>1460.115240654512</v>
      </c>
      <c r="R1073" s="5"/>
      <c r="S1073" s="4"/>
      <c r="T1073" s="10"/>
      <c r="U1073" s="10"/>
    </row>
    <row r="1074" spans="1:21" x14ac:dyDescent="0.2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9">
        <f>((B$1067*BTC!E1074+Indice!C$1067*XRP!E1074+Indice!D$1067*LTC!E1074+Indice!F$1067*ETH!E491+Indice!H$1067*XMR!E569+Indice!K$1067*DASH!E1030+Indice!L$1067*XLM!E858+E$1067*ETC!E314)/S$733)</f>
        <v>1467.7010807188988</v>
      </c>
      <c r="R1074" s="5"/>
      <c r="S1074" s="3"/>
      <c r="T1074" s="10"/>
      <c r="U1074" s="10"/>
    </row>
    <row r="1075" spans="1:21" x14ac:dyDescent="0.2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9">
        <f>((B$1067*BTC!E1075+Indice!C$1067*XRP!E1075+Indice!D$1067*LTC!E1075+Indice!F$1067*ETH!E492+Indice!H$1067*XMR!E570+Indice!K$1067*DASH!E1031+Indice!L$1067*XLM!E859+E$1067*ETC!E315)/S$733)</f>
        <v>1472.7868945245953</v>
      </c>
      <c r="R1075" s="5"/>
      <c r="S1075" s="4"/>
      <c r="T1075" s="10"/>
      <c r="U1075" s="10"/>
    </row>
    <row r="1076" spans="1:21" x14ac:dyDescent="0.2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9">
        <f>((B$1067*BTC!E1076+Indice!C$1067*XRP!E1076+Indice!D$1067*LTC!E1076+Indice!F$1067*ETH!E493+Indice!H$1067*XMR!E571+Indice!K$1067*DASH!E1032+Indice!L$1067*XLM!E860+E$1067*ETC!E316)/S$733)</f>
        <v>1476.6128515303287</v>
      </c>
      <c r="R1076" s="5"/>
      <c r="S1076" s="3"/>
      <c r="T1076" s="10"/>
      <c r="U1076" s="10"/>
    </row>
    <row r="1077" spans="1:21" x14ac:dyDescent="0.2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9">
        <f>((B$1067*BTC!E1077+Indice!C$1067*XRP!E1077+Indice!D$1067*LTC!E1077+Indice!F$1067*ETH!E494+Indice!H$1067*XMR!E572+Indice!K$1067*DASH!E1033+Indice!L$1067*XLM!E861+E$1067*ETC!E317)/S$733)</f>
        <v>1480.0912950308393</v>
      </c>
      <c r="R1077" s="5"/>
      <c r="S1077" s="4"/>
      <c r="T1077" s="10"/>
      <c r="U1077" s="10"/>
    </row>
    <row r="1078" spans="1:21" x14ac:dyDescent="0.2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9">
        <f>((B$1067*BTC!E1078+Indice!C$1067*XRP!E1078+Indice!D$1067*LTC!E1078+Indice!F$1067*ETH!E495+Indice!H$1067*XMR!E573+Indice!K$1067*DASH!E1034+Indice!L$1067*XLM!E862+E$1067*ETC!E318)/S$733)</f>
        <v>1470.7275606572828</v>
      </c>
      <c r="R1078" s="5"/>
      <c r="S1078" s="3"/>
      <c r="T1078" s="10"/>
      <c r="U1078" s="10"/>
    </row>
    <row r="1079" spans="1:21" x14ac:dyDescent="0.2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9">
        <f>((B$1067*BTC!E1079+Indice!C$1067*XRP!E1079+Indice!D$1067*LTC!E1079+Indice!F$1067*ETH!E496+Indice!H$1067*XMR!E574+Indice!K$1067*DASH!E1035+Indice!L$1067*XLM!E863+E$1067*ETC!E319)/S$733)</f>
        <v>1490.5670680915332</v>
      </c>
      <c r="R1079" s="5"/>
      <c r="S1079" s="4"/>
      <c r="T1079" s="10"/>
      <c r="U1079" s="10"/>
    </row>
    <row r="1080" spans="1:21" x14ac:dyDescent="0.2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9">
        <f>((B$1067*BTC!E1080+Indice!C$1067*XRP!E1080+Indice!D$1067*LTC!E1080+Indice!F$1067*ETH!E497+Indice!H$1067*XMR!E575+Indice!K$1067*DASH!E1036+Indice!L$1067*XLM!E864+E$1067*ETC!E320)/S$733)</f>
        <v>1491.4612312333413</v>
      </c>
      <c r="R1080" s="5"/>
      <c r="S1080" s="3"/>
      <c r="T1080" s="10"/>
      <c r="U1080" s="10"/>
    </row>
    <row r="1081" spans="1:21" x14ac:dyDescent="0.2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9">
        <f>((B$1067*BTC!E1081+Indice!C$1067*XRP!E1081+Indice!D$1067*LTC!E1081+Indice!F$1067*ETH!E498+Indice!H$1067*XMR!E576+Indice!K$1067*DASH!E1037+Indice!L$1067*XLM!E865+E$1067*ETC!E321)/S$733)</f>
        <v>1493.1811686991875</v>
      </c>
      <c r="R1081" s="5"/>
      <c r="S1081" s="4"/>
      <c r="T1081" s="10"/>
      <c r="U1081" s="10"/>
    </row>
    <row r="1082" spans="1:21" x14ac:dyDescent="0.2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9">
        <f>((B$1067*BTC!E1082+Indice!C$1067*XRP!E1082+Indice!D$1067*LTC!E1082+Indice!F$1067*ETH!E499+Indice!H$1067*XMR!E577+Indice!K$1067*DASH!E1038+Indice!L$1067*XLM!E866+E$1067*ETC!E322)/S$733)</f>
        <v>1486.6015418607549</v>
      </c>
      <c r="R1082" s="5"/>
      <c r="S1082" s="3"/>
      <c r="T1082" s="10"/>
      <c r="U1082" s="10"/>
    </row>
    <row r="1083" spans="1:21" x14ac:dyDescent="0.2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9">
        <f>((B$1067*BTC!E1083+Indice!C$1067*XRP!E1083+Indice!D$1067*LTC!E1083+Indice!F$1067*ETH!E500+Indice!H$1067*XMR!E578+Indice!K$1067*DASH!E1039+Indice!L$1067*XLM!E867+E$1067*ETC!E323)/S$733)</f>
        <v>1499.6226623412624</v>
      </c>
      <c r="R1083" s="5"/>
      <c r="S1083" s="4"/>
      <c r="T1083" s="10"/>
      <c r="U1083" s="10"/>
    </row>
    <row r="1084" spans="1:21" x14ac:dyDescent="0.2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9">
        <f>((B$1067*BTC!E1084+Indice!C$1067*XRP!E1084+Indice!D$1067*LTC!E1084+Indice!F$1067*ETH!E501+Indice!H$1067*XMR!E579+Indice!K$1067*DASH!E1040+Indice!L$1067*XLM!E868+E$1067*ETC!E324)/S$733)</f>
        <v>1510.9204550681322</v>
      </c>
      <c r="R1084" s="5"/>
      <c r="S1084" s="3"/>
      <c r="T1084" s="10"/>
      <c r="U1084" s="10"/>
    </row>
    <row r="1085" spans="1:21" x14ac:dyDescent="0.2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9">
        <f>((B$1067*BTC!E1085+Indice!C$1067*XRP!E1085+Indice!D$1067*LTC!E1085+Indice!F$1067*ETH!E502+Indice!H$1067*XMR!E580+Indice!K$1067*DASH!E1041+Indice!L$1067*XLM!E869+E$1067*ETC!E325)/S$733)</f>
        <v>1510.3401820989056</v>
      </c>
      <c r="R1085" s="5"/>
      <c r="S1085" s="4"/>
      <c r="T1085" s="10"/>
      <c r="U1085" s="10"/>
    </row>
    <row r="1086" spans="1:21" x14ac:dyDescent="0.2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9">
        <f>((B$1067*BTC!E1086+Indice!C$1067*XRP!E1086+Indice!D$1067*LTC!E1086+Indice!F$1067*ETH!E503+Indice!H$1067*XMR!E581+Indice!K$1067*DASH!E1042+Indice!L$1067*XLM!E870+E$1067*ETC!E326)/S$733)</f>
        <v>1514.4588409986097</v>
      </c>
      <c r="R1086" s="5"/>
      <c r="S1086" s="3"/>
      <c r="T1086" s="10"/>
      <c r="U1086" s="10"/>
    </row>
    <row r="1087" spans="1:21" x14ac:dyDescent="0.2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9">
        <f>((B$1067*BTC!E1087+Indice!C$1067*XRP!E1087+Indice!D$1067*LTC!E1087+Indice!F$1067*ETH!E504+Indice!H$1067*XMR!E582+Indice!K$1067*DASH!E1043+Indice!L$1067*XLM!E871+E$1067*ETC!E327)/S$733)</f>
        <v>1530.0422478767496</v>
      </c>
      <c r="R1087" s="5"/>
      <c r="S1087" s="4"/>
      <c r="T1087" s="10"/>
      <c r="U1087" s="10"/>
    </row>
    <row r="1088" spans="1:21" x14ac:dyDescent="0.2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9">
        <f>((B$1067*BTC!E1088+Indice!C$1067*XRP!E1088+Indice!D$1067*LTC!E1088+Indice!F$1067*ETH!E505+Indice!H$1067*XMR!E583+Indice!K$1067*DASH!E1044+Indice!L$1067*XLM!E872+E$1067*ETC!E328)/S$733)</f>
        <v>1593.8085115888416</v>
      </c>
      <c r="R1088" s="5"/>
      <c r="S1088" s="3"/>
      <c r="T1088" s="10"/>
      <c r="U1088" s="10"/>
    </row>
    <row r="1089" spans="1:21" x14ac:dyDescent="0.2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9">
        <f>((B$1067*BTC!E1089+Indice!C$1067*XRP!E1089+Indice!D$1067*LTC!E1089+Indice!F$1067*ETH!E506+Indice!H$1067*XMR!E584+Indice!K$1067*DASH!E1045+Indice!L$1067*XLM!E873+E$1067*ETC!E329)/S$733)</f>
        <v>1651.4581091611922</v>
      </c>
      <c r="R1089" s="5"/>
      <c r="S1089" s="4"/>
      <c r="T1089" s="10"/>
      <c r="U1089" s="10"/>
    </row>
    <row r="1090" spans="1:21" x14ac:dyDescent="0.2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9">
        <f>((B$1067*BTC!E1090+Indice!C$1067*XRP!E1090+Indice!D$1067*LTC!E1090+Indice!F$1067*ETH!E507+Indice!H$1067*XMR!E585+Indice!K$1067*DASH!E1046+Indice!L$1067*XLM!E874+E$1067*ETC!E330)/S$733)</f>
        <v>1760.968425675457</v>
      </c>
      <c r="R1090" s="5"/>
      <c r="S1090" s="3"/>
      <c r="T1090" s="10"/>
      <c r="U1090" s="10"/>
    </row>
    <row r="1091" spans="1:21" x14ac:dyDescent="0.2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9">
        <f>((B$1067*BTC!E1091+Indice!C$1067*XRP!E1091+Indice!D$1067*LTC!E1091+Indice!F$1067*ETH!E508+Indice!H$1067*XMR!E586+Indice!K$1067*DASH!E1047+Indice!L$1067*XLM!E875+E$1067*ETC!E331)/S$733)</f>
        <v>1716.8104650581438</v>
      </c>
      <c r="R1091" s="5"/>
      <c r="S1091" s="4"/>
      <c r="T1091" s="10"/>
      <c r="U1091" s="10"/>
    </row>
    <row r="1092" spans="1:21" x14ac:dyDescent="0.2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9">
        <f>((B$1067*BTC!E1092+Indice!C$1067*XRP!E1092+Indice!D$1067*LTC!E1092+Indice!F$1067*ETH!E509+Indice!H$1067*XMR!E587+Indice!K$1067*DASH!E1048+Indice!L$1067*XLM!E876+E$1067*ETC!E332)/S$733)</f>
        <v>1711.7368725985543</v>
      </c>
      <c r="R1092" s="5"/>
      <c r="S1092" s="3"/>
      <c r="T1092" s="10"/>
      <c r="U1092" s="10"/>
    </row>
    <row r="1093" spans="1:21" x14ac:dyDescent="0.2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9">
        <f>((B$1067*BTC!E1093+Indice!C$1067*XRP!E1093+Indice!D$1067*LTC!E1093+Indice!F$1067*ETH!E510+Indice!H$1067*XMR!E588+Indice!K$1067*DASH!E1049+Indice!L$1067*XLM!E877+E$1067*ETC!E333)/S$733)</f>
        <v>1733.5596831781515</v>
      </c>
      <c r="R1093" s="5"/>
      <c r="S1093" s="4"/>
      <c r="T1093" s="10"/>
      <c r="U1093" s="10"/>
    </row>
    <row r="1094" spans="1:21" x14ac:dyDescent="0.2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9">
        <f>((B$1067*BTC!E1094+Indice!C$1067*XRP!E1094+Indice!D$1067*LTC!E1094+Indice!F$1067*ETH!E511+Indice!H$1067*XMR!E589+Indice!K$1067*DASH!E1050+Indice!L$1067*XLM!E878+E$1067*ETC!E334)/S$733)</f>
        <v>1782.3554454037471</v>
      </c>
      <c r="R1094" s="5"/>
      <c r="S1094" s="3"/>
      <c r="T1094" s="10"/>
      <c r="U1094" s="10"/>
    </row>
    <row r="1095" spans="1:21" x14ac:dyDescent="0.2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9">
        <f>((B$1067*BTC!E1095+Indice!C$1067*XRP!E1095+Indice!D$1067*LTC!E1095+Indice!F$1067*ETH!E512+Indice!H$1067*XMR!E590+Indice!K$1067*DASH!E1051+Indice!L$1067*XLM!E879+E$1067*ETC!E335)/S$733)</f>
        <v>1863.9445756452487</v>
      </c>
      <c r="R1095" s="5"/>
      <c r="S1095" s="4"/>
      <c r="T1095" s="10"/>
      <c r="U1095" s="10"/>
    </row>
    <row r="1096" spans="1:21" x14ac:dyDescent="0.2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9">
        <f>((B$1067*BTC!E1096+Indice!C$1067*XRP!E1096+Indice!D$1067*LTC!E1096+Indice!F$1067*ETH!E513+Indice!H$1067*XMR!E591+Indice!K$1067*DASH!E1052+Indice!L$1067*XLM!E880+E$1067*ETC!E336)/S$733)</f>
        <v>1859.5206831756429</v>
      </c>
      <c r="R1096" s="5"/>
      <c r="S1096" s="3"/>
      <c r="T1096" s="10"/>
      <c r="U1096" s="10"/>
    </row>
    <row r="1097" spans="1:21" x14ac:dyDescent="0.2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9">
        <f>((B$1067*BTC!E1097+Indice!C$1067*XRP!E1097+Indice!D$1067*LTC!E1097+Indice!F$1067*ETH!E514+Indice!H$1067*XMR!E592+Indice!K$1067*DASH!E1053+Indice!L$1067*XLM!E881+E$1067*ETC!E337)/S$733)</f>
        <v>1836.109270209206</v>
      </c>
      <c r="R1097" s="5"/>
      <c r="S1097" s="4"/>
      <c r="T1097" s="10"/>
      <c r="U1097" s="10"/>
    </row>
    <row r="1098" spans="1:21" x14ac:dyDescent="0.2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9">
        <f>((B$1067*BTC!E1098+Indice!C$1067*XRP!E1098+Indice!D$1067*LTC!E1098+Indice!F$1067*ETH!E515+Indice!H$1067*XMR!E593+Indice!K$1067*DASH!E1054+Indice!L$1067*XLM!E882+E$1067*ETC!E338)/S$733)</f>
        <v>1840.8370202118313</v>
      </c>
      <c r="R1098" s="5"/>
      <c r="S1098" s="3"/>
      <c r="T1098" s="10"/>
      <c r="U1098" s="10"/>
    </row>
    <row r="1099" spans="1:21" x14ac:dyDescent="0.2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9">
        <f>((B$1098*BTC!E1099+Indice!C$1098*XRP!E1099+Indice!D$1098*LTC!E1099+Indice!F$1098*ETH!E516+Indice!H$1098*XMR!E594+Indice!K$1098*DASH!E1055+Indice!L$1098*XLM!E883+E$1098*ETC!E339)/S$733)</f>
        <v>1912.5136876585771</v>
      </c>
      <c r="R1099" s="5"/>
      <c r="S1099" s="4"/>
      <c r="T1099" s="10"/>
      <c r="U1099" s="10"/>
    </row>
    <row r="1100" spans="1:21" x14ac:dyDescent="0.2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9">
        <f>((B$1098*BTC!E1100+Indice!C$1098*XRP!E1100+Indice!D$1098*LTC!E1100+Indice!F$1098*ETH!E517+Indice!H$1098*XMR!E595+Indice!K$1098*DASH!E1056+Indice!L$1098*XLM!E884+E$1098*ETC!E340)/S$733)</f>
        <v>1957.4068637106184</v>
      </c>
      <c r="R1100" s="5"/>
      <c r="S1100" s="3"/>
      <c r="T1100" s="10"/>
      <c r="U1100" s="10"/>
    </row>
    <row r="1101" spans="1:21" x14ac:dyDescent="0.2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9">
        <f>((B$1098*BTC!E1101+Indice!C$1098*XRP!E1101+Indice!D$1098*LTC!E1101+Indice!F$1098*ETH!E518+Indice!H$1098*XMR!E596+Indice!K$1098*DASH!E1057+Indice!L$1098*XLM!E885+E$1098*ETC!E341)/S$733)</f>
        <v>1999.9583624361883</v>
      </c>
      <c r="R1101" s="5"/>
      <c r="S1101" s="4"/>
      <c r="T1101" s="10"/>
      <c r="U1101" s="10"/>
    </row>
    <row r="1102" spans="1:21" x14ac:dyDescent="0.2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9">
        <f>((B$1098*BTC!E1102+Indice!C$1098*XRP!E1102+Indice!D$1098*LTC!E1102+Indice!F$1098*ETH!E519+Indice!H$1098*XMR!E597+Indice!K$1098*DASH!E1058+Indice!L$1098*XLM!E886+E$1098*ETC!E342)/S$733)</f>
        <v>2212.6160376491061</v>
      </c>
      <c r="R1102" s="5"/>
      <c r="S1102" s="3"/>
      <c r="T1102" s="10"/>
      <c r="U1102" s="10"/>
    </row>
    <row r="1103" spans="1:21" x14ac:dyDescent="0.2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9">
        <f>((B$1098*BTC!E1103+Indice!C$1098*XRP!E1103+Indice!D$1098*LTC!E1103+Indice!F$1098*ETH!E520+Indice!H$1098*XMR!E598+Indice!K$1098*DASH!E1059+Indice!L$1098*XLM!E887+E$1098*ETC!E343)/S$733)</f>
        <v>1941.8469367025261</v>
      </c>
      <c r="R1103" s="5"/>
      <c r="S1103" s="4"/>
      <c r="T1103" s="10"/>
      <c r="U1103" s="10"/>
    </row>
    <row r="1104" spans="1:21" x14ac:dyDescent="0.2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9">
        <f>((B$1098*BTC!E1104+Indice!C$1098*XRP!E1104+Indice!D$1098*LTC!E1104+Indice!F$1098*ETH!E521+Indice!H$1098*XMR!E599+Indice!K$1098*DASH!E1060+Indice!L$1098*XLM!E888+E$1098*ETC!E344)/S$733)</f>
        <v>1728.9646195505245</v>
      </c>
      <c r="R1104" s="5"/>
      <c r="S1104" s="3"/>
      <c r="T1104" s="10"/>
      <c r="U1104" s="10"/>
    </row>
    <row r="1105" spans="1:21" x14ac:dyDescent="0.2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9">
        <f>((B$1098*BTC!E1105+Indice!C$1098*XRP!E1105+Indice!D$1098*LTC!E1105+Indice!F$1098*ETH!E522+Indice!H$1098*XMR!E600+Indice!K$1098*DASH!E1061+Indice!L$1098*XLM!E889+E$1098*ETC!E345)/S$733)</f>
        <v>1741.1590764108257</v>
      </c>
      <c r="R1105" s="5"/>
      <c r="S1105" s="4"/>
      <c r="T1105" s="10"/>
      <c r="U1105" s="10"/>
    </row>
    <row r="1106" spans="1:21" x14ac:dyDescent="0.2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9">
        <f>((B$1098*BTC!E1106+Indice!C$1098*XRP!E1106+Indice!D$1098*LTC!E1106+Indice!F$1098*ETH!E523+Indice!H$1098*XMR!E601+Indice!K$1098*DASH!E1062+Indice!L$1098*XLM!E890+E$1098*ETC!E346)/S$733)</f>
        <v>1746.2372858072615</v>
      </c>
      <c r="R1106" s="5"/>
      <c r="S1106" s="3"/>
      <c r="T1106" s="10"/>
      <c r="U1106" s="10"/>
    </row>
    <row r="1107" spans="1:21" x14ac:dyDescent="0.2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9">
        <f>((B$1098*BTC!E1107+Indice!C$1098*XRP!E1107+Indice!D$1098*LTC!E1107+Indice!F$1098*ETH!E524+Indice!H$1098*XMR!E602+Indice!K$1098*DASH!E1063+Indice!L$1098*XLM!E891+E$1098*ETC!E347)/S$733)</f>
        <v>1730.2578589112659</v>
      </c>
      <c r="R1107" s="5"/>
      <c r="S1107" s="4"/>
      <c r="T1107" s="10"/>
      <c r="U1107" s="10"/>
    </row>
    <row r="1108" spans="1:21" x14ac:dyDescent="0.2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9">
        <f>((B$1098*BTC!E1108+Indice!C$1098*XRP!E1108+Indice!D$1098*LTC!E1108+Indice!F$1098*ETH!E525+Indice!H$1098*XMR!E603+Indice!K$1098*DASH!E1064+Indice!L$1098*XLM!E892+E$1098*ETC!E348)/S$733)</f>
        <v>1739.6515809177813</v>
      </c>
      <c r="R1108" s="5"/>
      <c r="S1108" s="3"/>
      <c r="T1108" s="10"/>
      <c r="U1108" s="10"/>
    </row>
    <row r="1109" spans="1:21" x14ac:dyDescent="0.2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9">
        <f>((B$1098*BTC!E1109+Indice!C$1098*XRP!E1109+Indice!D$1098*LTC!E1109+Indice!F$1098*ETH!E526+Indice!H$1098*XMR!E604+Indice!K$1098*DASH!E1065+Indice!L$1098*XLM!E893+E$1098*ETC!E349)/S$733)</f>
        <v>1490.7954042259789</v>
      </c>
      <c r="R1109" s="5"/>
      <c r="S1109" s="4"/>
      <c r="T1109" s="10"/>
      <c r="U1109" s="10"/>
    </row>
    <row r="1110" spans="1:21" x14ac:dyDescent="0.2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9">
        <f>((B$1098*BTC!E1110+Indice!C$1098*XRP!E1110+Indice!D$1098*LTC!E1110+Indice!F$1098*ETH!E527+Indice!H$1098*XMR!E605+Indice!K$1098*DASH!E1066+Indice!L$1098*XLM!E894+E$1098*ETC!E350)/S$733)</f>
        <v>1542.676917738291</v>
      </c>
      <c r="R1110" s="5"/>
      <c r="S1110" s="3"/>
      <c r="T1110" s="10"/>
      <c r="U1110" s="10"/>
    </row>
    <row r="1111" spans="1:21" x14ac:dyDescent="0.2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9">
        <f>((B$1098*BTC!E1111+Indice!C$1098*XRP!E1111+Indice!D$1098*LTC!E1111+Indice!F$1098*ETH!E528+Indice!H$1098*XMR!E606+Indice!K$1098*DASH!E1067+Indice!L$1098*XLM!E895+E$1098*ETC!E351)/S$733)</f>
        <v>1579.2987314865902</v>
      </c>
      <c r="R1111" s="5"/>
      <c r="S1111" s="4"/>
      <c r="T1111" s="10"/>
      <c r="U1111" s="10"/>
    </row>
    <row r="1112" spans="1:21" x14ac:dyDescent="0.2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9">
        <f>((B$1098*BTC!E1112+Indice!C$1098*XRP!E1112+Indice!D$1098*LTC!E1112+Indice!F$1098*ETH!E529+Indice!H$1098*XMR!E607+Indice!K$1098*DASH!E1068+Indice!L$1098*XLM!E896+E$1098*ETC!E352)/S$733)</f>
        <v>1568.5866489110986</v>
      </c>
      <c r="R1112" s="5"/>
      <c r="S1112" s="3"/>
      <c r="T1112" s="10"/>
      <c r="U1112" s="10"/>
    </row>
    <row r="1113" spans="1:21" x14ac:dyDescent="0.2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9">
        <f>((B$1098*BTC!E1113+Indice!C$1098*XRP!E1113+Indice!D$1098*LTC!E1113+Indice!F$1098*ETH!E530+Indice!H$1098*XMR!E608+Indice!K$1098*DASH!E1069+Indice!L$1098*XLM!E897+E$1098*ETC!E353)/S$733)</f>
        <v>1575.1451452435688</v>
      </c>
      <c r="R1113" s="5"/>
      <c r="S1113" s="4"/>
      <c r="T1113" s="10"/>
      <c r="U1113" s="10"/>
    </row>
    <row r="1114" spans="1:21" x14ac:dyDescent="0.2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9">
        <f>((B$1098*BTC!E1114+Indice!C$1098*XRP!E1114+Indice!D$1098*LTC!E1114+Indice!F$1098*ETH!E531+Indice!H$1098*XMR!E609+Indice!K$1098*DASH!E1070+Indice!L$1098*XLM!E898+E$1098*ETC!E354)/S$733)</f>
        <v>1593.7358197750173</v>
      </c>
      <c r="R1114" s="5"/>
      <c r="S1114" s="3"/>
      <c r="T1114" s="10"/>
      <c r="U1114" s="10"/>
    </row>
    <row r="1115" spans="1:21" x14ac:dyDescent="0.2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9">
        <f>((B$1098*BTC!E1115+Indice!C$1098*XRP!E1115+Indice!D$1098*LTC!E1115+Indice!F$1098*ETH!E532+Indice!H$1098*XMR!E610+Indice!K$1098*DASH!E1071+Indice!L$1098*XLM!E899+E$1098*ETC!E355)/S$733)</f>
        <v>1740.0925249050388</v>
      </c>
      <c r="R1115" s="5"/>
      <c r="S1115" s="4"/>
      <c r="T1115" s="10"/>
      <c r="U1115" s="10"/>
    </row>
    <row r="1116" spans="1:21" x14ac:dyDescent="0.2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9">
        <f>((B$1098*BTC!E1116+Indice!C$1098*XRP!E1116+Indice!D$1098*LTC!E1116+Indice!F$1098*ETH!E533+Indice!H$1098*XMR!E611+Indice!K$1098*DASH!E1072+Indice!L$1098*XLM!E900+E$1098*ETC!E356)/S$733)</f>
        <v>1699.2766657781035</v>
      </c>
      <c r="R1116" s="5"/>
      <c r="S1116" s="3"/>
      <c r="T1116" s="10"/>
      <c r="U1116" s="10"/>
    </row>
    <row r="1117" spans="1:21" x14ac:dyDescent="0.2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9">
        <f>((B$1098*BTC!E1117+Indice!C$1098*XRP!E1117+Indice!D$1098*LTC!E1117+Indice!F$1098*ETH!E534+Indice!H$1098*XMR!E612+Indice!K$1098*DASH!E1073+Indice!L$1098*XLM!E901+E$1098*ETC!E357)/S$733)</f>
        <v>1723.1932712854527</v>
      </c>
      <c r="R1117" s="5"/>
      <c r="S1117" s="4"/>
      <c r="T1117" s="10"/>
      <c r="U1117" s="10"/>
    </row>
    <row r="1118" spans="1:21" x14ac:dyDescent="0.2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9">
        <f>((B$1098*BTC!E1118+Indice!C$1098*XRP!E1118+Indice!D$1098*LTC!E1118+Indice!F$1098*ETH!E535+Indice!H$1098*XMR!E613+Indice!K$1098*DASH!E1074+Indice!L$1098*XLM!E902+E$1098*ETC!E358)/S$733)</f>
        <v>1715.5194811969677</v>
      </c>
      <c r="R1118" s="5"/>
      <c r="S1118" s="3"/>
      <c r="T1118" s="10"/>
      <c r="U1118" s="10"/>
    </row>
    <row r="1119" spans="1:21" x14ac:dyDescent="0.2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9">
        <f>((B$1098*BTC!E1119+Indice!C$1098*XRP!E1119+Indice!D$1098*LTC!E1119+Indice!F$1098*ETH!E536+Indice!H$1098*XMR!E614+Indice!K$1098*DASH!E1075+Indice!L$1098*XLM!E903+E$1098*ETC!E359)/S$733)</f>
        <v>1766.7474926323412</v>
      </c>
      <c r="R1119" s="5"/>
      <c r="S1119" s="4"/>
      <c r="T1119" s="10"/>
      <c r="U1119" s="10"/>
    </row>
    <row r="1120" spans="1:21" x14ac:dyDescent="0.2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9">
        <f>((B$1098*BTC!E1120+Indice!C$1098*XRP!E1120+Indice!D$1098*LTC!E1120+Indice!F$1098*ETH!E537+Indice!H$1098*XMR!E615+Indice!K$1098*DASH!E1076+Indice!L$1098*XLM!E904+E$1098*ETC!E360)/S$733)</f>
        <v>1772.2221585293901</v>
      </c>
      <c r="R1120" s="5"/>
      <c r="S1120" s="3"/>
      <c r="T1120" s="10"/>
      <c r="U1120" s="10"/>
    </row>
    <row r="1121" spans="1:21" x14ac:dyDescent="0.2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9">
        <f>((B$1098*BTC!E1121+Indice!C$1098*XRP!E1121+Indice!D$1098*LTC!E1121+Indice!F$1098*ETH!E538+Indice!H$1098*XMR!E616+Indice!K$1098*DASH!E1077+Indice!L$1098*XLM!E905+E$1098*ETC!E361)/S$733)</f>
        <v>1765.2505013671823</v>
      </c>
      <c r="R1121" s="5"/>
      <c r="S1121" s="4"/>
      <c r="T1121" s="10"/>
      <c r="U1121" s="10"/>
    </row>
    <row r="1122" spans="1:21" x14ac:dyDescent="0.2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9">
        <f>((B$1098*BTC!E1122+Indice!C$1098*XRP!E1122+Indice!D$1098*LTC!E1122+Indice!F$1098*ETH!E539+Indice!H$1098*XMR!E617+Indice!K$1098*DASH!E1078+Indice!L$1098*XLM!E906+E$1098*ETC!E362)/S$733)</f>
        <v>1710.9641734354957</v>
      </c>
      <c r="R1122" s="5"/>
      <c r="S1122" s="3"/>
      <c r="T1122" s="10"/>
      <c r="U1122" s="10"/>
    </row>
    <row r="1123" spans="1:21" x14ac:dyDescent="0.2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9">
        <f>((B$1098*BTC!E1123+Indice!C$1098*XRP!E1123+Indice!D$1098*LTC!E1123+Indice!F$1098*ETH!E540+Indice!H$1098*XMR!E618+Indice!K$1098*DASH!E1079+Indice!L$1098*XLM!E907+E$1098*ETC!E363)/S$733)</f>
        <v>1727.888882270764</v>
      </c>
      <c r="R1123" s="5"/>
      <c r="S1123" s="4"/>
      <c r="T1123" s="10"/>
      <c r="U1123" s="10"/>
    </row>
    <row r="1124" spans="1:21" x14ac:dyDescent="0.2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9">
        <f>((B$1098*BTC!E1124+Indice!C$1098*XRP!E1124+Indice!D$1098*LTC!E1124+Indice!F$1098*ETH!E541+Indice!H$1098*XMR!E619+Indice!K$1098*DASH!E1080+Indice!L$1098*XLM!E908+E$1098*ETC!E364)/S$733)</f>
        <v>1758.6512175575094</v>
      </c>
      <c r="R1124" s="5"/>
      <c r="S1124" s="3"/>
      <c r="T1124" s="10"/>
      <c r="U1124" s="10"/>
    </row>
    <row r="1125" spans="1:21" x14ac:dyDescent="0.2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9">
        <f>((B$1098*BTC!E1125+Indice!C$1098*XRP!E1125+Indice!D$1098*LTC!E1125+Indice!F$1098*ETH!E542+Indice!H$1098*XMR!E620+Indice!K$1098*DASH!E1081+Indice!L$1098*XLM!E909+E$1098*ETC!E365)/S$733)</f>
        <v>1762.7911935261109</v>
      </c>
      <c r="R1125" s="5"/>
      <c r="S1125" s="4"/>
      <c r="T1125" s="10"/>
      <c r="U1125" s="10"/>
    </row>
    <row r="1126" spans="1:21" x14ac:dyDescent="0.2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9">
        <f>((B$1098*BTC!E1126+Indice!C$1098*XRP!E1126+Indice!D$1098*LTC!E1126+Indice!F$1098*ETH!E543+Indice!H$1098*XMR!E621+Indice!K$1098*DASH!E1082+Indice!L$1098*XLM!E910+E$1098*ETC!E366)/S$733)</f>
        <v>1766.3050480945139</v>
      </c>
      <c r="R1126" s="5"/>
      <c r="S1126" s="3"/>
      <c r="T1126" s="10"/>
      <c r="U1126" s="10"/>
    </row>
    <row r="1127" spans="1:21" x14ac:dyDescent="0.2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9">
        <f>((B$1098*BTC!E1127+Indice!C$1098*XRP!E1127+Indice!D$1098*LTC!E1127+Indice!F$1098*ETH!E544+Indice!H$1098*XMR!E622+Indice!K$1098*DASH!E1083+Indice!L$1098*XLM!E911+E$1098*ETC!E367)/S$733)</f>
        <v>1762.3092593627098</v>
      </c>
      <c r="R1127" s="5"/>
      <c r="S1127" s="4"/>
      <c r="T1127" s="10"/>
      <c r="U1127" s="10"/>
    </row>
    <row r="1128" spans="1:21" x14ac:dyDescent="0.2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9">
        <f>((B$1098*BTC!E1128+Indice!C$1098*XRP!E1128+Indice!D$1098*LTC!E1128+Indice!F$1098*ETH!E545+Indice!H$1098*XMR!E623+Indice!K$1098*DASH!E1084+Indice!L$1098*XLM!E912+E$1098*ETC!E368)/S$733)</f>
        <v>1764.0697614462026</v>
      </c>
      <c r="R1128" s="5"/>
      <c r="S1128" s="3"/>
      <c r="T1128" s="10"/>
      <c r="U1128" s="10"/>
    </row>
    <row r="1129" spans="1:21" x14ac:dyDescent="0.2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9">
        <f>((B$1098*BTC!E1129+Indice!C$1098*XRP!E1129+Indice!D$1098*LTC!E1129+Indice!F$1098*ETH!E546+Indice!H$1098*XMR!E624+Indice!K$1098*DASH!E1085+Indice!L$1098*XLM!E913+E$1098*ETC!E369)/S$733)</f>
        <v>1859.784749863539</v>
      </c>
      <c r="R1129" s="5"/>
      <c r="S1129" s="4"/>
      <c r="T1129" s="10"/>
      <c r="U1129" s="10"/>
    </row>
    <row r="1130" spans="1:21" x14ac:dyDescent="0.2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9">
        <f>((B$1098*BTC!E1130+Indice!C$1098*XRP!E1130+Indice!D$1098*LTC!E1130+Indice!F$1098*ETH!E547+Indice!H$1098*XMR!E625+Indice!K$1098*DASH!E1086+Indice!L$1098*XLM!E914+E$1098*ETC!E370)/S$733)</f>
        <v>1895.3944772370278</v>
      </c>
      <c r="R1130" s="5"/>
      <c r="S1130" s="3"/>
      <c r="T1130" s="10"/>
      <c r="U1130" s="10"/>
    </row>
    <row r="1131" spans="1:21" x14ac:dyDescent="0.2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9">
        <f>((B$1098*BTC!E1131+Indice!C$1098*XRP!E1131+Indice!D$1098*LTC!E1131+Indice!F$1098*ETH!E548+Indice!H$1098*XMR!E626+Indice!K$1098*DASH!E1087+Indice!L$1098*XLM!E915+E$1098*ETC!E371)/S$733)</f>
        <v>1938.9984105819244</v>
      </c>
      <c r="R1131" s="5"/>
      <c r="S1131" s="4"/>
      <c r="T1131" s="10"/>
      <c r="U1131" s="10"/>
    </row>
    <row r="1132" spans="1:21" x14ac:dyDescent="0.2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9">
        <f>((B$1098*BTC!E1132+Indice!C$1098*XRP!E1132+Indice!D$1098*LTC!E1132+Indice!F$1098*ETH!E549+Indice!H$1098*XMR!E627+Indice!K$1098*DASH!E1088+Indice!L$1098*XLM!E916+E$1098*ETC!E372)/S$733)</f>
        <v>1973.7663489692009</v>
      </c>
      <c r="R1132" s="5"/>
      <c r="S1132" s="3"/>
      <c r="T1132" s="10"/>
      <c r="U1132" s="10"/>
    </row>
    <row r="1133" spans="1:21" x14ac:dyDescent="0.2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9">
        <f>((B$1098*BTC!E1133+Indice!C$1098*XRP!E1133+Indice!D$1098*LTC!E1133+Indice!F$1098*ETH!E550+Indice!H$1098*XMR!E628+Indice!K$1098*DASH!E1089+Indice!L$1098*XLM!E917+E$1098*ETC!E373)/S$733)</f>
        <v>1998.6711465022893</v>
      </c>
      <c r="R1133" s="5"/>
      <c r="S1133" s="4"/>
      <c r="T1133" s="10"/>
      <c r="U1133" s="10"/>
    </row>
    <row r="1134" spans="1:21" x14ac:dyDescent="0.2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9">
        <f>((B$1098*BTC!E1134+Indice!C$1098*XRP!E1134+Indice!D$1098*LTC!E1134+Indice!F$1098*ETH!E551+Indice!H$1098*XMR!E629+Indice!K$1098*DASH!E1090+Indice!L$1098*XLM!E918+E$1098*ETC!E374)/S$733)</f>
        <v>1968.8551062683489</v>
      </c>
      <c r="R1134" s="5"/>
      <c r="S1134" s="3"/>
      <c r="T1134" s="10"/>
      <c r="U1134" s="10"/>
    </row>
    <row r="1135" spans="1:21" x14ac:dyDescent="0.2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9">
        <f>((B$1098*BTC!E1135+Indice!C$1098*XRP!E1135+Indice!D$1098*LTC!E1135+Indice!F$1098*ETH!E552+Indice!H$1098*XMR!E630+Indice!K$1098*DASH!E1091+Indice!L$1098*XLM!E919+E$1098*ETC!E375)/S$733)</f>
        <v>1989.5469963820108</v>
      </c>
      <c r="R1135" s="5"/>
      <c r="S1135" s="4"/>
      <c r="T1135" s="10"/>
      <c r="U1135" s="10"/>
    </row>
    <row r="1136" spans="1:21" x14ac:dyDescent="0.2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9">
        <f>((B$1098*BTC!E1136+Indice!C$1098*XRP!E1136+Indice!D$1098*LTC!E1136+Indice!F$1098*ETH!E553+Indice!H$1098*XMR!E631+Indice!K$1098*DASH!E1092+Indice!L$1098*XLM!E920+E$1098*ETC!E376)/S$733)</f>
        <v>2033.9429968278328</v>
      </c>
      <c r="R1136" s="5"/>
      <c r="S1136" s="3"/>
      <c r="T1136" s="10"/>
      <c r="U1136" s="10"/>
    </row>
    <row r="1137" spans="1:21" x14ac:dyDescent="0.2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9">
        <f>((B$1098*BTC!E1137+Indice!C$1098*XRP!E1137+Indice!D$1098*LTC!E1137+Indice!F$1098*ETH!E554+Indice!H$1098*XMR!E632+Indice!K$1098*DASH!E1093+Indice!L$1098*XLM!E921+E$1098*ETC!E377)/S$733)</f>
        <v>2037.2244401484063</v>
      </c>
      <c r="R1137" s="5"/>
      <c r="S1137" s="4"/>
      <c r="T1137" s="10"/>
      <c r="U1137" s="10"/>
    </row>
    <row r="1138" spans="1:21" x14ac:dyDescent="0.2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9">
        <f>((B$1098*BTC!E1138+Indice!C$1098*XRP!E1138+Indice!D$1098*LTC!E1138+Indice!F$1098*ETH!E555+Indice!H$1098*XMR!E633+Indice!K$1098*DASH!E1094+Indice!L$1098*XLM!E922+E$1098*ETC!E378)/S$733)</f>
        <v>1905.6768546691362</v>
      </c>
      <c r="R1138" s="5"/>
      <c r="S1138" s="3"/>
      <c r="T1138" s="10"/>
      <c r="U1138" s="10"/>
    </row>
    <row r="1139" spans="1:21" x14ac:dyDescent="0.2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9">
        <f>((B$1098*BTC!E1139+Indice!C$1098*XRP!E1139+Indice!D$1098*LTC!E1139+Indice!F$1098*ETH!E556+Indice!H$1098*XMR!E634+Indice!K$1098*DASH!E1095+Indice!L$1098*XLM!E923+E$1098*ETC!E379)/S$733)</f>
        <v>1894.8045646042406</v>
      </c>
      <c r="R1139" s="5"/>
      <c r="S1139" s="4"/>
      <c r="T1139" s="10"/>
      <c r="U1139" s="10"/>
    </row>
    <row r="1140" spans="1:21" x14ac:dyDescent="0.2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9">
        <f>((B$1098*BTC!E1140+Indice!C$1098*XRP!E1140+Indice!D$1098*LTC!E1140+Indice!F$1098*ETH!E557+Indice!H$1098*XMR!E635+Indice!K$1098*DASH!E1096+Indice!L$1098*XLM!E924+E$1098*ETC!E380)/S$733)</f>
        <v>1925.0378236339641</v>
      </c>
      <c r="R1140" s="5"/>
      <c r="S1140" s="3"/>
      <c r="T1140" s="10"/>
      <c r="U1140" s="10"/>
    </row>
    <row r="1141" spans="1:21" x14ac:dyDescent="0.2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9">
        <f>((B$1098*BTC!E1141+Indice!C$1098*XRP!E1141+Indice!D$1098*LTC!E1141+Indice!F$1098*ETH!E558+Indice!H$1098*XMR!E636+Indice!K$1098*DASH!E1097+Indice!L$1098*XLM!E925+E$1098*ETC!E381)/S$733)</f>
        <v>1914.9615180694711</v>
      </c>
      <c r="R1141" s="5"/>
      <c r="S1141" s="4"/>
      <c r="T1141" s="10"/>
      <c r="U1141" s="10"/>
    </row>
    <row r="1142" spans="1:21" x14ac:dyDescent="0.2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9">
        <f>((B$1098*BTC!E1142+Indice!C$1098*XRP!E1142+Indice!D$1098*LTC!E1142+Indice!F$1098*ETH!E559+Indice!H$1098*XMR!E637+Indice!K$1098*DASH!E1098+Indice!L$1098*XLM!E926+E$1098*ETC!E382)/S$733)</f>
        <v>1898.5968490981604</v>
      </c>
      <c r="R1142" s="5"/>
      <c r="S1142" s="3"/>
      <c r="T1142" s="10"/>
      <c r="U1142" s="10"/>
    </row>
    <row r="1143" spans="1:21" x14ac:dyDescent="0.2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9">
        <f>((B$1098*BTC!E1143+Indice!C$1098*XRP!E1143+Indice!D$1098*LTC!E1143+Indice!F$1098*ETH!E560+Indice!H$1098*XMR!E638+Indice!K$1098*DASH!E1099+Indice!L$1098*XLM!E927+E$1098*ETC!E383)/S$733)</f>
        <v>1925.6023445284263</v>
      </c>
      <c r="R1143" s="5"/>
      <c r="S1143" s="4"/>
      <c r="T1143" s="10"/>
      <c r="U1143" s="10"/>
    </row>
    <row r="1144" spans="1:21" x14ac:dyDescent="0.2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9">
        <f>((B$1098*BTC!E1144+Indice!C$1098*XRP!E1144+Indice!D$1098*LTC!E1144+Indice!F$1098*ETH!E561+Indice!H$1098*XMR!E639+Indice!K$1098*DASH!E1100+Indice!L$1098*XLM!E928+E$1098*ETC!E384)/S$733)</f>
        <v>1931.3061311223992</v>
      </c>
      <c r="R1144" s="5"/>
      <c r="S1144" s="3"/>
      <c r="T1144" s="10"/>
      <c r="U1144" s="10"/>
    </row>
    <row r="1145" spans="1:21" x14ac:dyDescent="0.2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9">
        <f>((B$1098*BTC!E1145+Indice!C$1098*XRP!E1145+Indice!D$1098*LTC!E1145+Indice!F$1098*ETH!E562+Indice!H$1098*XMR!E640+Indice!K$1098*DASH!E1101+Indice!L$1098*XLM!E929+E$1098*ETC!E385)/S$733)</f>
        <v>1969.4479192922931</v>
      </c>
      <c r="R1145" s="5"/>
      <c r="S1145" s="4"/>
      <c r="T1145" s="10"/>
      <c r="U1145" s="10"/>
    </row>
    <row r="1146" spans="1:21" x14ac:dyDescent="0.2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9">
        <f>((B$1098*BTC!E1146+Indice!C$1098*XRP!E1146+Indice!D$1098*LTC!E1146+Indice!F$1098*ETH!E563+Indice!H$1098*XMR!E641+Indice!K$1098*DASH!E1102+Indice!L$1098*XLM!E930+E$1098*ETC!E386)/S$733)</f>
        <v>2005.3504641070781</v>
      </c>
      <c r="R1146" s="5"/>
      <c r="S1146" s="3"/>
      <c r="T1146" s="10"/>
      <c r="U1146" s="10"/>
    </row>
    <row r="1147" spans="1:21" x14ac:dyDescent="0.2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9">
        <f>((B$1098*BTC!E1147+Indice!C$1098*XRP!E1147+Indice!D$1098*LTC!E1147+Indice!F$1098*ETH!E564+Indice!H$1098*XMR!E642+Indice!K$1098*DASH!E1103+Indice!L$1098*XLM!E931+E$1098*ETC!E387)/S$733)</f>
        <v>2021.1657260653192</v>
      </c>
      <c r="R1147" s="5"/>
      <c r="S1147" s="4"/>
      <c r="T1147" s="10"/>
      <c r="U1147" s="10"/>
    </row>
    <row r="1148" spans="1:21" x14ac:dyDescent="0.2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9">
        <f>((B$1098*BTC!E1148+Indice!C$1098*XRP!E1148+Indice!D$1098*LTC!E1148+Indice!F$1098*ETH!E565+Indice!H$1098*XMR!E643+Indice!K$1098*DASH!E1104+Indice!L$1098*XLM!E932+E$1098*ETC!E388)/S$733)</f>
        <v>2008.7010261200883</v>
      </c>
      <c r="R1148" s="5"/>
      <c r="S1148" s="3"/>
      <c r="T1148" s="10"/>
      <c r="U1148" s="10"/>
    </row>
    <row r="1149" spans="1:21" x14ac:dyDescent="0.2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9">
        <f>((B$1098*BTC!E1149+Indice!C$1098*XRP!E1149+Indice!D$1098*LTC!E1149+Indice!F$1098*ETH!E566+Indice!H$1098*XMR!E644+Indice!K$1098*DASH!E1105+Indice!L$1098*XLM!E933+E$1098*ETC!E389)/S$733)</f>
        <v>2069.9900053469237</v>
      </c>
      <c r="R1149" s="5"/>
      <c r="S1149" s="4"/>
      <c r="T1149" s="10"/>
      <c r="U1149" s="10"/>
    </row>
    <row r="1150" spans="1:21" x14ac:dyDescent="0.2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9">
        <f>((B$1098*BTC!E1150+Indice!C$1098*XRP!E1150+Indice!D$1098*LTC!E1150+Indice!F$1098*ETH!E567+Indice!H$1098*XMR!E645+Indice!K$1098*DASH!E1106+Indice!L$1098*XLM!E934+E$1098*ETC!E390)/S$733)</f>
        <v>2137.5643073172937</v>
      </c>
      <c r="R1150" s="5"/>
      <c r="S1150" s="3"/>
      <c r="T1150" s="10"/>
      <c r="U1150" s="10"/>
    </row>
    <row r="1151" spans="1:21" x14ac:dyDescent="0.2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9">
        <f>((B$1098*BTC!E1151+Indice!C$1098*XRP!E1151+Indice!D$1098*LTC!E1151+Indice!F$1098*ETH!E568+Indice!H$1098*XMR!E646+Indice!K$1098*DASH!E1107+Indice!L$1098*XLM!E935+E$1098*ETC!E391)/S$733)</f>
        <v>2141.7044217636858</v>
      </c>
      <c r="R1151" s="5"/>
      <c r="S1151" s="4"/>
      <c r="T1151" s="10"/>
      <c r="U1151" s="10"/>
    </row>
    <row r="1152" spans="1:21" x14ac:dyDescent="0.2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9">
        <f>((B$1098*BTC!E1152+Indice!C$1098*XRP!E1152+Indice!D$1098*LTC!E1152+Indice!F$1098*ETH!E569+Indice!H$1098*XMR!E647+Indice!K$1098*DASH!E1108+Indice!L$1098*XLM!E936+E$1098*ETC!E392)/S$733)</f>
        <v>2236.2643919392804</v>
      </c>
      <c r="R1152" s="5"/>
      <c r="S1152" s="3"/>
      <c r="T1152" s="10"/>
      <c r="U1152" s="10"/>
    </row>
    <row r="1153" spans="1:21" x14ac:dyDescent="0.2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9">
        <f>((B$1098*BTC!E1153+Indice!C$1098*XRP!E1153+Indice!D$1098*LTC!E1153+Indice!F$1098*ETH!E570+Indice!H$1098*XMR!E648+Indice!K$1098*DASH!E1109+Indice!L$1098*XLM!E937+E$1098*ETC!E393)/S$733)</f>
        <v>2249.6342037851555</v>
      </c>
      <c r="R1153" s="5"/>
      <c r="S1153" s="4"/>
      <c r="T1153" s="10"/>
      <c r="U1153" s="10"/>
    </row>
    <row r="1154" spans="1:21" x14ac:dyDescent="0.2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9">
        <f>((B$1098*BTC!E1154+Indice!C$1098*XRP!E1154+Indice!D$1098*LTC!E1154+Indice!F$1098*ETH!E571+Indice!H$1098*XMR!E649+Indice!K$1098*DASH!E1110+Indice!L$1098*XLM!E938+E$1098*ETC!E394)/S$733)</f>
        <v>2192.6814667917652</v>
      </c>
      <c r="R1154" s="5"/>
      <c r="S1154" s="3"/>
      <c r="T1154" s="10"/>
      <c r="U1154" s="10"/>
    </row>
    <row r="1155" spans="1:21" x14ac:dyDescent="0.2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9">
        <f>((B$1098*BTC!E1155+Indice!C$1098*XRP!E1155+Indice!D$1098*LTC!E1155+Indice!F$1098*ETH!E572+Indice!H$1098*XMR!E650+Indice!K$1098*DASH!E1111+Indice!L$1098*XLM!E939+E$1098*ETC!E395)/S$733)</f>
        <v>2233.7984591904269</v>
      </c>
      <c r="R1155" s="5"/>
      <c r="S1155" s="4"/>
      <c r="T1155" s="10"/>
      <c r="U1155" s="10"/>
    </row>
    <row r="1156" spans="1:21" x14ac:dyDescent="0.2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9">
        <f>((B$1098*BTC!E1156+Indice!C$1098*XRP!E1156+Indice!D$1098*LTC!E1156+Indice!F$1098*ETH!E573+Indice!H$1098*XMR!E651+Indice!K$1098*DASH!E1112+Indice!L$1098*XLM!E940+E$1098*ETC!E396)/S$733)</f>
        <v>2262.2024419818722</v>
      </c>
      <c r="R1156" s="5"/>
      <c r="S1156" s="3"/>
      <c r="T1156" s="10"/>
      <c r="U1156" s="10"/>
    </row>
    <row r="1157" spans="1:21" x14ac:dyDescent="0.2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1.2128559261332258E-2</v>
      </c>
      <c r="Q1157" s="19">
        <f>((B$1098*BTC!E1157+Indice!C$1098*XRP!E1157+Indice!D$1098*LTC!E1157+Indice!F$1098*ETH!E574+Indice!H$1098*XMR!E652+Indice!K$1098*DASH!E1113+Indice!L$1098*XLM!E941+E$1098*ETC!E397)/S$733)</f>
        <v>2262.5610674911713</v>
      </c>
      <c r="R1157" s="5"/>
      <c r="S1157" s="21">
        <f>S1037*((B$1157*BTC!E1157+Indice!C$1157*XRP!E1157+Indice!D$1157*LTC!E1157+Indice!F$1157*ETH!E574+Indice!H$1157*XMR!E652+Indice!K$1157*DASH!E1113+Indice!L$1157*XLM!E941+E$1157*ETC!E397+I1157*ZEC!E458)/U1037)</f>
        <v>0.80014213683696833</v>
      </c>
      <c r="T1157" s="10"/>
      <c r="U1157" s="17">
        <f>(B$1157*BTC!E1157+Indice!C$1157*XRP!E1157+Indice!D$1157*LTC!E1157+Indice!F$1157*ETH!E574+Indice!H$1157*XMR!E652+Indice!K$1157*DASH!E1113+Indice!L$1157*XLM!E941+E$1157*ETC!E397+I1157*ZEC!E458)</f>
        <v>800.14213683696823</v>
      </c>
    </row>
    <row r="1158" spans="1:21" x14ac:dyDescent="0.2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9">
        <f>((B$1157*BTC!E1158+Indice!C$1157*XRP!E1158+Indice!D$1157*LTC!E1158+Indice!F$1157*ETH!E575+Indice!H$1157*XMR!E653+Indice!K$1157*DASH!E1114+Indice!L$1157*XLM!E942+E$1157*ETC!E398+I$1157*ZEC!E459)/S$733)</f>
        <v>2072.9978507420597</v>
      </c>
      <c r="R1158" s="5"/>
      <c r="S1158" s="3"/>
      <c r="T1158" s="10"/>
      <c r="U1158" s="10"/>
    </row>
    <row r="1159" spans="1:21" x14ac:dyDescent="0.2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9">
        <f>((B$1157*BTC!E1159+Indice!C$1157*XRP!E1159+Indice!D$1157*LTC!E1159+Indice!F$1157*ETH!E576+Indice!H$1157*XMR!E654+Indice!K$1157*DASH!E1115+Indice!L$1157*XLM!E943+E$1157*ETC!E399+I$1157*ZEC!E460)/S$733)</f>
        <v>2121.9383169106159</v>
      </c>
      <c r="R1159" s="5"/>
      <c r="S1159" s="4"/>
      <c r="T1159" s="10"/>
      <c r="U1159" s="10"/>
    </row>
    <row r="1160" spans="1:21" x14ac:dyDescent="0.2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9">
        <f>((B$1157*BTC!E1160+Indice!C$1157*XRP!E1160+Indice!D$1157*LTC!E1160+Indice!F$1157*ETH!E577+Indice!H$1157*XMR!E655+Indice!K$1157*DASH!E1116+Indice!L$1157*XLM!E944+E$1157*ETC!E400+I$1157*ZEC!E461)/S$733)</f>
        <v>2163.0681363196277</v>
      </c>
      <c r="R1160" s="5"/>
      <c r="S1160" s="3"/>
      <c r="T1160" s="10"/>
      <c r="U1160" s="10"/>
    </row>
    <row r="1161" spans="1:21" x14ac:dyDescent="0.2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9">
        <f>((B$1157*BTC!E1161+Indice!C$1157*XRP!E1161+Indice!D$1157*LTC!E1161+Indice!F$1157*ETH!E578+Indice!H$1157*XMR!E656+Indice!K$1157*DASH!E1117+Indice!L$1157*XLM!E945+E$1157*ETC!E401+I$1157*ZEC!E462)/S$733)</f>
        <v>2128.8039469646992</v>
      </c>
      <c r="R1161" s="5"/>
      <c r="S1161" s="4"/>
      <c r="T1161" s="10"/>
      <c r="U1161" s="10"/>
    </row>
    <row r="1162" spans="1:21" x14ac:dyDescent="0.2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9">
        <f>((B$1157*BTC!E1162+Indice!C$1157*XRP!E1162+Indice!D$1157*LTC!E1162+Indice!F$1157*ETH!E579+Indice!H$1157*XMR!E657+Indice!K$1157*DASH!E1118+Indice!L$1157*XLM!E946+E$1157*ETC!E402+I$1157*ZEC!E463)/S$733)</f>
        <v>2149.2115191443745</v>
      </c>
      <c r="R1162" s="5"/>
      <c r="S1162" s="3"/>
      <c r="T1162" s="10"/>
      <c r="U1162" s="10"/>
    </row>
    <row r="1163" spans="1:21" x14ac:dyDescent="0.2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9">
        <f>((B$1157*BTC!E1163+Indice!C$1157*XRP!E1163+Indice!D$1157*LTC!E1163+Indice!F$1157*ETH!E580+Indice!H$1157*XMR!E658+Indice!K$1157*DASH!E1119+Indice!L$1157*XLM!E947+E$1157*ETC!E403+I$1157*ZEC!E464)/S$733)</f>
        <v>2159.4113643713463</v>
      </c>
      <c r="R1163" s="5"/>
      <c r="S1163" s="4"/>
      <c r="T1163" s="10"/>
      <c r="U1163" s="10"/>
    </row>
    <row r="1164" spans="1:21" x14ac:dyDescent="0.2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9">
        <f>((B$1157*BTC!E1164+Indice!C$1157*XRP!E1164+Indice!D$1157*LTC!E1164+Indice!F$1157*ETH!E581+Indice!H$1157*XMR!E659+Indice!K$1157*DASH!E1120+Indice!L$1157*XLM!E948+E$1157*ETC!E404+I$1157*ZEC!E465)/S$733)</f>
        <v>2075.8834953100786</v>
      </c>
      <c r="R1164" s="5"/>
      <c r="S1164" s="3"/>
      <c r="T1164" s="10"/>
      <c r="U1164" s="10"/>
    </row>
    <row r="1165" spans="1:21" x14ac:dyDescent="0.2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9">
        <f>((B$1157*BTC!E1165+Indice!C$1157*XRP!E1165+Indice!D$1157*LTC!E1165+Indice!F$1157*ETH!E582+Indice!H$1157*XMR!E660+Indice!K$1157*DASH!E1121+Indice!L$1157*XLM!E949+E$1157*ETC!E405+I$1157*ZEC!E466)/S$733)</f>
        <v>1950.4147032890978</v>
      </c>
      <c r="R1165" s="5"/>
      <c r="S1165" s="4"/>
      <c r="T1165" s="10"/>
      <c r="U1165" s="10"/>
    </row>
    <row r="1166" spans="1:21" x14ac:dyDescent="0.2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9">
        <f>((B$1157*BTC!E1166+Indice!C$1157*XRP!E1166+Indice!D$1157*LTC!E1166+Indice!F$1157*ETH!E583+Indice!H$1157*XMR!E661+Indice!K$1157*DASH!E1122+Indice!L$1157*XLM!E950+E$1157*ETC!E406+I$1157*ZEC!E467)/S$733)</f>
        <v>2016.6787468991806</v>
      </c>
      <c r="R1166" s="5"/>
      <c r="S1166" s="3"/>
      <c r="T1166" s="10"/>
      <c r="U1166" s="10"/>
    </row>
    <row r="1167" spans="1:21" x14ac:dyDescent="0.2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9">
        <f>((B$1157*BTC!E1167+Indice!C$1157*XRP!E1167+Indice!D$1157*LTC!E1167+Indice!F$1157*ETH!E584+Indice!H$1157*XMR!E662+Indice!K$1157*DASH!E1123+Indice!L$1157*XLM!E951+E$1157*ETC!E407+I$1157*ZEC!E468)/S$733)</f>
        <v>1896.7226631265682</v>
      </c>
      <c r="R1167" s="5"/>
      <c r="S1167" s="4"/>
      <c r="T1167" s="10"/>
      <c r="U1167" s="10"/>
    </row>
    <row r="1168" spans="1:21" x14ac:dyDescent="0.2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9">
        <f>((B$1157*BTC!E1168+Indice!C$1157*XRP!E1168+Indice!D$1157*LTC!E1168+Indice!F$1157*ETH!E585+Indice!H$1157*XMR!E663+Indice!K$1157*DASH!E1124+Indice!L$1157*XLM!E952+E$1157*ETC!E408+I$1157*ZEC!E469)/S$733)</f>
        <v>1999.6492167521535</v>
      </c>
      <c r="R1168" s="5"/>
      <c r="S1168" s="3"/>
      <c r="T1168" s="10"/>
      <c r="U1168" s="10"/>
    </row>
    <row r="1169" spans="1:21" x14ac:dyDescent="0.2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9">
        <f>((B$1157*BTC!E1169+Indice!C$1157*XRP!E1169+Indice!D$1157*LTC!E1169+Indice!F$1157*ETH!E586+Indice!H$1157*XMR!E664+Indice!K$1157*DASH!E1125+Indice!L$1157*XLM!E953+E$1157*ETC!E409+I$1157*ZEC!E470)/S$733)</f>
        <v>2077.8828031675262</v>
      </c>
      <c r="R1169" s="5"/>
      <c r="S1169" s="4"/>
      <c r="T1169" s="10"/>
      <c r="U1169" s="10"/>
    </row>
    <row r="1170" spans="1:21" x14ac:dyDescent="0.2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9">
        <f>((B$1157*BTC!E1170+Indice!C$1157*XRP!E1170+Indice!D$1157*LTC!E1170+Indice!F$1157*ETH!E587+Indice!H$1157*XMR!E665+Indice!K$1157*DASH!E1126+Indice!L$1157*XLM!E954+E$1157*ETC!E410+I$1157*ZEC!E471)/S$733)</f>
        <v>2098.6587668031798</v>
      </c>
      <c r="R1170" s="5"/>
      <c r="S1170" s="3"/>
      <c r="T1170" s="10"/>
      <c r="U1170" s="10"/>
    </row>
    <row r="1171" spans="1:21" x14ac:dyDescent="0.2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9">
        <f>((B$1157*BTC!E1171+Indice!C$1157*XRP!E1171+Indice!D$1157*LTC!E1171+Indice!F$1157*ETH!E588+Indice!H$1157*XMR!E666+Indice!K$1157*DASH!E1127+Indice!L$1157*XLM!E955+E$1157*ETC!E411+I$1157*ZEC!E472)/S$733)</f>
        <v>2113.4720691866023</v>
      </c>
      <c r="R1171" s="5"/>
      <c r="S1171" s="4"/>
      <c r="T1171" s="10"/>
      <c r="U1171" s="10"/>
    </row>
    <row r="1172" spans="1:21" x14ac:dyDescent="0.2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9">
        <f>((B$1157*BTC!E1172+Indice!C$1157*XRP!E1172+Indice!D$1157*LTC!E1172+Indice!F$1157*ETH!E589+Indice!H$1157*XMR!E667+Indice!K$1157*DASH!E1128+Indice!L$1157*XLM!E956+E$1157*ETC!E412+I$1157*ZEC!E473)/S$733)</f>
        <v>2134.1130195073083</v>
      </c>
      <c r="R1172" s="5"/>
      <c r="S1172" s="3"/>
      <c r="T1172" s="10"/>
      <c r="U1172" s="10"/>
    </row>
    <row r="1173" spans="1:21" x14ac:dyDescent="0.2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9">
        <f>((B$1157*BTC!E1173+Indice!C$1157*XRP!E1173+Indice!D$1157*LTC!E1173+Indice!F$1157*ETH!E590+Indice!H$1157*XMR!E668+Indice!K$1157*DASH!E1129+Indice!L$1157*XLM!E957+E$1157*ETC!E413+I$1157*ZEC!E474)/S$733)</f>
        <v>2036.4192723267233</v>
      </c>
      <c r="R1173" s="5"/>
      <c r="S1173" s="4"/>
      <c r="T1173" s="10"/>
      <c r="U1173" s="10"/>
    </row>
    <row r="1174" spans="1:21" x14ac:dyDescent="0.2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9">
        <f>((B$1157*BTC!E1174+Indice!C$1157*XRP!E1174+Indice!D$1157*LTC!E1174+Indice!F$1157*ETH!E591+Indice!H$1157*XMR!E669+Indice!K$1157*DASH!E1130+Indice!L$1157*XLM!E958+E$1157*ETC!E414+I$1157*ZEC!E475)/S$733)</f>
        <v>1890.1345311958692</v>
      </c>
      <c r="R1174" s="5"/>
      <c r="S1174" s="3"/>
      <c r="T1174" s="10"/>
      <c r="U1174" s="10"/>
    </row>
    <row r="1175" spans="1:21" x14ac:dyDescent="0.2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9">
        <f>((B$1157*BTC!E1175+Indice!C$1157*XRP!E1175+Indice!D$1157*LTC!E1175+Indice!F$1157*ETH!E592+Indice!H$1157*XMR!E670+Indice!K$1157*DASH!E1131+Indice!L$1157*XLM!E959+E$1157*ETC!E415+I$1157*ZEC!E476)/S$733)</f>
        <v>1671.1017863480758</v>
      </c>
      <c r="R1175" s="5"/>
      <c r="S1175" s="4"/>
      <c r="T1175" s="10"/>
      <c r="U1175" s="10"/>
    </row>
    <row r="1176" spans="1:21" x14ac:dyDescent="0.2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9">
        <f>((B$1157*BTC!E1176+Indice!C$1157*XRP!E1176+Indice!D$1157*LTC!E1176+Indice!F$1157*ETH!E593+Indice!H$1157*XMR!E671+Indice!K$1157*DASH!E1132+Indice!L$1157*XLM!E960+E$1157*ETC!E416+I$1157*ZEC!E477)/S$733)</f>
        <v>1783.3533565049868</v>
      </c>
      <c r="R1176" s="5"/>
      <c r="S1176" s="3"/>
      <c r="T1176" s="10"/>
      <c r="U1176" s="10"/>
    </row>
    <row r="1177" spans="1:21" x14ac:dyDescent="0.2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9">
        <f>((B$1157*BTC!E1177+Indice!C$1157*XRP!E1177+Indice!D$1157*LTC!E1177+Indice!F$1157*ETH!E594+Indice!H$1157*XMR!E672+Indice!K$1157*DASH!E1133+Indice!L$1157*XLM!E961+E$1157*ETC!E417+I$1157*ZEC!E478)/S$733)</f>
        <v>1811.3142507436232</v>
      </c>
      <c r="R1177" s="5"/>
      <c r="S1177" s="4"/>
      <c r="T1177" s="10"/>
      <c r="U1177" s="10"/>
    </row>
    <row r="1178" spans="1:21" x14ac:dyDescent="0.2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9">
        <f>((B$1157*BTC!E1178+Indice!C$1157*XRP!E1178+Indice!D$1157*LTC!E1178+Indice!F$1157*ETH!E595+Indice!H$1157*XMR!E673+Indice!K$1157*DASH!E1134+Indice!L$1157*XLM!E962+E$1157*ETC!E418+I$1157*ZEC!E479)/S$733)</f>
        <v>1922.2213866116879</v>
      </c>
      <c r="R1178" s="5"/>
      <c r="S1178" s="3"/>
      <c r="T1178" s="10"/>
      <c r="U1178" s="10"/>
    </row>
    <row r="1179" spans="1:21" x14ac:dyDescent="0.2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9">
        <f>((B$1157*BTC!E1179+Indice!C$1157*XRP!E1179+Indice!D$1157*LTC!E1179+Indice!F$1157*ETH!E596+Indice!H$1157*XMR!E674+Indice!K$1157*DASH!E1135+Indice!L$1157*XLM!E963+E$1157*ETC!E419+I$1157*ZEC!E480)/S$733)</f>
        <v>1802.176954230207</v>
      </c>
      <c r="R1179" s="5"/>
      <c r="S1179" s="4"/>
      <c r="T1179" s="10"/>
      <c r="U1179" s="10"/>
    </row>
    <row r="1180" spans="1:21" x14ac:dyDescent="0.2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9">
        <f>((B$1157*BTC!E1180+Indice!C$1157*XRP!E1180+Indice!D$1157*LTC!E1180+Indice!F$1157*ETH!E597+Indice!H$1157*XMR!E675+Indice!K$1157*DASH!E1136+Indice!L$1157*XLM!E964+E$1157*ETC!E420+I$1157*ZEC!E481)/S$733)</f>
        <v>1785.1529791472062</v>
      </c>
      <c r="R1180" s="5"/>
      <c r="S1180" s="3"/>
      <c r="T1180" s="10"/>
      <c r="U1180" s="10"/>
    </row>
    <row r="1181" spans="1:21" x14ac:dyDescent="0.2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9">
        <f>((B$1157*BTC!E1181+Indice!C$1157*XRP!E1181+Indice!D$1157*LTC!E1181+Indice!F$1157*ETH!E598+Indice!H$1157*XMR!E676+Indice!K$1157*DASH!E1137+Indice!L$1157*XLM!E965+E$1157*ETC!E421+I$1157*ZEC!E482)/S$733)</f>
        <v>1620.2466891588188</v>
      </c>
      <c r="R1181" s="5"/>
      <c r="S1181" s="4"/>
      <c r="T1181" s="10"/>
      <c r="U1181" s="10"/>
    </row>
    <row r="1182" spans="1:21" x14ac:dyDescent="0.2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9">
        <f>((B$1157*BTC!E1182+Indice!C$1157*XRP!E1182+Indice!D$1157*LTC!E1182+Indice!F$1157*ETH!E599+Indice!H$1157*XMR!E677+Indice!K$1157*DASH!E1138+Indice!L$1157*XLM!E966+E$1157*ETC!E422+I$1157*ZEC!E483)/S$733)</f>
        <v>1678.1829658392137</v>
      </c>
      <c r="R1182" s="5"/>
      <c r="S1182" s="3"/>
      <c r="T1182" s="10"/>
      <c r="U1182" s="10"/>
    </row>
    <row r="1183" spans="1:21" x14ac:dyDescent="0.2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9">
        <f>((B$1157*BTC!E1183+Indice!C$1157*XRP!E1183+Indice!D$1157*LTC!E1183+Indice!F$1157*ETH!E600+Indice!H$1157*XMR!E678+Indice!K$1157*DASH!E1139+Indice!L$1157*XLM!E967+E$1157*ETC!E423+I$1157*ZEC!E484)/S$733)</f>
        <v>1667.4076662645191</v>
      </c>
      <c r="R1183" s="5"/>
      <c r="S1183" s="4"/>
      <c r="T1183" s="10"/>
      <c r="U1183" s="10"/>
    </row>
    <row r="1184" spans="1:21" x14ac:dyDescent="0.2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9">
        <f>((B$1157*BTC!E1184+Indice!C$1157*XRP!E1184+Indice!D$1157*LTC!E1184+Indice!F$1157*ETH!E601+Indice!H$1157*XMR!E679+Indice!K$1157*DASH!E1140+Indice!L$1157*XLM!E968+E$1157*ETC!E424+I$1157*ZEC!E485)/S$733)</f>
        <v>1799.0902457447692</v>
      </c>
      <c r="R1184" s="5"/>
      <c r="S1184" s="3"/>
      <c r="T1184" s="10"/>
      <c r="U1184" s="10"/>
    </row>
    <row r="1185" spans="1:21" x14ac:dyDescent="0.2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9">
        <f>((B$1157*BTC!E1185+Indice!C$1157*XRP!E1185+Indice!D$1157*LTC!E1185+Indice!F$1157*ETH!E602+Indice!H$1157*XMR!E680+Indice!K$1157*DASH!E1141+Indice!L$1157*XLM!E969+E$1157*ETC!E425+I$1157*ZEC!E486)/S$733)</f>
        <v>1802.5111135355044</v>
      </c>
      <c r="R1185" s="5"/>
      <c r="S1185" s="4"/>
      <c r="T1185" s="10"/>
      <c r="U1185" s="10"/>
    </row>
    <row r="1186" spans="1:21" x14ac:dyDescent="0.2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9">
        <f>((B$1157*BTC!E1186+Indice!C$1157*XRP!E1186+Indice!D$1157*LTC!E1186+Indice!F$1157*ETH!E603+Indice!H$1157*XMR!E681+Indice!K$1157*DASH!E1142+Indice!L$1157*XLM!E970+E$1157*ETC!E426+I$1157*ZEC!E487)/S$733)</f>
        <v>1791.4845958781502</v>
      </c>
      <c r="R1186" s="5"/>
      <c r="S1186" s="3"/>
      <c r="T1186" s="10"/>
      <c r="U1186" s="10"/>
    </row>
    <row r="1187" spans="1:21" x14ac:dyDescent="0.2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9">
        <f>((B$1157*BTC!E1187+Indice!C$1157*XRP!E1187+Indice!D$1157*LTC!E1187+Indice!F$1157*ETH!E604+Indice!H$1157*XMR!E682+Indice!K$1157*DASH!E1143+Indice!L$1157*XLM!E971+E$1157*ETC!E427+I$1157*ZEC!E488)/S$733)</f>
        <v>1767.90026641136</v>
      </c>
      <c r="R1187" s="5"/>
      <c r="S1187" s="4"/>
      <c r="T1187" s="10"/>
      <c r="U1187" s="10"/>
    </row>
    <row r="1188" spans="1:21" x14ac:dyDescent="0.2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9">
        <f>((B$1157*BTC!E1188+Indice!C$1157*XRP!E1188+Indice!D$1157*LTC!E1188+Indice!F$1157*ETH!E605+Indice!H$1157*XMR!E683+Indice!K$1157*DASH!E1144+Indice!L$1157*XLM!E972+E$1157*ETC!E428+I$1157*ZEC!E489)/S$733)</f>
        <v>1842.5877852851054</v>
      </c>
      <c r="R1188" s="5"/>
      <c r="S1188" s="3"/>
      <c r="T1188" s="10"/>
      <c r="U1188" s="10"/>
    </row>
    <row r="1189" spans="1:21" x14ac:dyDescent="0.2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9">
        <f>((B$1188*BTC!E1189+Indice!C$1188*XRP!E1189+Indice!D$1188*LTC!E1189+Indice!F$1188*ETH!E606+Indice!H$1188*XMR!E684+Indice!K$1188*DASH!E1145+Indice!L$1188*XLM!E973+E$1188*ETC!E429+I$1188*ZEC!E490)/S$733)</f>
        <v>1455.0460778938368</v>
      </c>
      <c r="R1189" s="5"/>
      <c r="S1189" s="4"/>
      <c r="T1189" s="10"/>
      <c r="U1189" s="10"/>
    </row>
    <row r="1190" spans="1:21" x14ac:dyDescent="0.2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9">
        <f>((B$1188*BTC!E1190+Indice!C$1188*XRP!E1190+Indice!D$1188*LTC!E1190+Indice!F$1188*ETH!E607+Indice!H$1188*XMR!E685+Indice!K$1188*DASH!E1146+Indice!L$1188*XLM!E974+E$1188*ETC!E430+I$1188*ZEC!E491)/S$733)</f>
        <v>1481.6509474661325</v>
      </c>
      <c r="R1190" s="5"/>
      <c r="S1190" s="3"/>
      <c r="T1190" s="10"/>
      <c r="U1190" s="10"/>
    </row>
    <row r="1191" spans="1:21" x14ac:dyDescent="0.2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9">
        <f>((B$1188*BTC!E1191+Indice!C$1188*XRP!E1191+Indice!D$1188*LTC!E1191+Indice!F$1188*ETH!E608+Indice!H$1188*XMR!E686+Indice!K$1188*DASH!E1147+Indice!L$1188*XLM!E975+E$1188*ETC!E431+I$1188*ZEC!E492)/S$733)</f>
        <v>1535.0745863497987</v>
      </c>
      <c r="R1191" s="5"/>
      <c r="S1191" s="4"/>
      <c r="T1191" s="10"/>
      <c r="U1191" s="10"/>
    </row>
    <row r="1192" spans="1:21" x14ac:dyDescent="0.2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9">
        <f>((B$1188*BTC!E1192+Indice!C$1188*XRP!E1192+Indice!D$1188*LTC!E1192+Indice!F$1188*ETH!E609+Indice!H$1188*XMR!E687+Indice!K$1188*DASH!E1148+Indice!L$1188*XLM!E976+E$1188*ETC!E432+I$1188*ZEC!E493)/S$733)</f>
        <v>1522.1699357878176</v>
      </c>
      <c r="R1192" s="5"/>
      <c r="S1192" s="3"/>
      <c r="T1192" s="10"/>
      <c r="U1192" s="10"/>
    </row>
    <row r="1193" spans="1:21" x14ac:dyDescent="0.2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9">
        <f>((B$1188*BTC!E1193+Indice!C$1188*XRP!E1193+Indice!D$1188*LTC!E1193+Indice!F$1188*ETH!E610+Indice!H$1188*XMR!E688+Indice!K$1188*DASH!E1149+Indice!L$1188*XLM!E977+E$1188*ETC!E433+I$1188*ZEC!E494)/S$733)</f>
        <v>1512.6571367938498</v>
      </c>
      <c r="R1193" s="5"/>
      <c r="S1193" s="4"/>
      <c r="T1193" s="10"/>
      <c r="U1193" s="10"/>
    </row>
    <row r="1194" spans="1:21" x14ac:dyDescent="0.2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9">
        <f>((B$1188*BTC!E1194+Indice!C$1188*XRP!E1194+Indice!D$1188*LTC!E1194+Indice!F$1188*ETH!E611+Indice!H$1188*XMR!E689+Indice!K$1188*DASH!E1150+Indice!L$1188*XLM!E978+E$1188*ETC!E434+I$1188*ZEC!E495)/S$733)</f>
        <v>1586.7739384801919</v>
      </c>
      <c r="R1194" s="5"/>
      <c r="S1194" s="3"/>
      <c r="T1194" s="10"/>
      <c r="U1194" s="10"/>
    </row>
    <row r="1195" spans="1:21" x14ac:dyDescent="0.2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9">
        <f>((B$1188*BTC!E1195+Indice!C$1188*XRP!E1195+Indice!D$1188*LTC!E1195+Indice!F$1188*ETH!E612+Indice!H$1188*XMR!E690+Indice!K$1188*DASH!E1151+Indice!L$1188*XLM!E979+E$1188*ETC!E435+I$1188*ZEC!E496)/S$733)</f>
        <v>1578.4349975760585</v>
      </c>
      <c r="R1195" s="5"/>
      <c r="S1195" s="4"/>
      <c r="T1195" s="10"/>
      <c r="U1195" s="10"/>
    </row>
    <row r="1196" spans="1:21" x14ac:dyDescent="0.2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9">
        <f>((B$1188*BTC!E1196+Indice!C$1188*XRP!E1196+Indice!D$1188*LTC!E1196+Indice!F$1188*ETH!E613+Indice!H$1188*XMR!E691+Indice!K$1188*DASH!E1152+Indice!L$1188*XLM!E980+E$1188*ETC!E436+I$1188*ZEC!E497)/S$733)</f>
        <v>1578.5386945344544</v>
      </c>
      <c r="R1196" s="5"/>
      <c r="S1196" s="3"/>
      <c r="T1196" s="10"/>
      <c r="U1196" s="10"/>
    </row>
    <row r="1197" spans="1:21" x14ac:dyDescent="0.2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9">
        <f>((B$1188*BTC!E1197+Indice!C$1188*XRP!E1197+Indice!D$1188*LTC!E1197+Indice!F$1188*ETH!E614+Indice!H$1188*XMR!E692+Indice!K$1188*DASH!E1153+Indice!L$1188*XLM!E981+E$1188*ETC!E437+I$1188*ZEC!E498)/S$733)</f>
        <v>1593.0412586287578</v>
      </c>
      <c r="R1197" s="5"/>
      <c r="S1197" s="4"/>
      <c r="T1197" s="10"/>
      <c r="U1197" s="10"/>
    </row>
    <row r="1198" spans="1:21" x14ac:dyDescent="0.2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9">
        <f>((B$1188*BTC!E1198+Indice!C$1188*XRP!E1198+Indice!D$1188*LTC!E1198+Indice!F$1188*ETH!E615+Indice!H$1188*XMR!E693+Indice!K$1188*DASH!E1154+Indice!L$1188*XLM!E982+E$1188*ETC!E438+I$1188*ZEC!E499)/S$733)</f>
        <v>1591.8694492353138</v>
      </c>
      <c r="R1198" s="5"/>
      <c r="S1198" s="3"/>
      <c r="T1198" s="10"/>
      <c r="U1198" s="10"/>
    </row>
    <row r="1199" spans="1:21" x14ac:dyDescent="0.2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9">
        <f>((B$1188*BTC!E1199+Indice!C$1188*XRP!E1199+Indice!D$1188*LTC!E1199+Indice!F$1188*ETH!E616+Indice!H$1188*XMR!E694+Indice!K$1188*DASH!E1155+Indice!L$1188*XLM!E983+E$1188*ETC!E439+I$1188*ZEC!E500)/S$733)</f>
        <v>1615.2103913328217</v>
      </c>
      <c r="R1199" s="5"/>
      <c r="S1199" s="4"/>
      <c r="T1199" s="10"/>
      <c r="U1199" s="10"/>
    </row>
    <row r="1200" spans="1:21" x14ac:dyDescent="0.2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9">
        <f>((B$1188*BTC!E1200+Indice!C$1188*XRP!E1200+Indice!D$1188*LTC!E1200+Indice!F$1188*ETH!E617+Indice!H$1188*XMR!E695+Indice!K$1188*DASH!E1156+Indice!L$1188*XLM!E984+E$1188*ETC!E440+I$1188*ZEC!E501)/S$733)</f>
        <v>1611.7844921183369</v>
      </c>
      <c r="R1200" s="5"/>
      <c r="S1200" s="3"/>
      <c r="T1200" s="10"/>
      <c r="U1200" s="10"/>
    </row>
    <row r="1201" spans="1:21" x14ac:dyDescent="0.2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9">
        <f>((B$1188*BTC!E1201+Indice!C$1188*XRP!E1201+Indice!D$1188*LTC!E1201+Indice!F$1188*ETH!E618+Indice!H$1188*XMR!E696+Indice!K$1188*DASH!E1157+Indice!L$1188*XLM!E985+E$1188*ETC!E441+I$1188*ZEC!E502)/S$733)</f>
        <v>1573.0021340400344</v>
      </c>
      <c r="R1201" s="5"/>
      <c r="S1201" s="4"/>
      <c r="T1201" s="10"/>
      <c r="U1201" s="10"/>
    </row>
    <row r="1202" spans="1:21" x14ac:dyDescent="0.2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9">
        <f>((B$1188*BTC!E1202+Indice!C$1188*XRP!E1202+Indice!D$1188*LTC!E1202+Indice!F$1188*ETH!E619+Indice!H$1188*XMR!E697+Indice!K$1188*DASH!E1158+Indice!L$1188*XLM!E986+E$1188*ETC!E442+I$1188*ZEC!E503)/S$733)</f>
        <v>1569.5261303199225</v>
      </c>
      <c r="R1202" s="5"/>
      <c r="S1202" s="3"/>
      <c r="T1202" s="10"/>
      <c r="U1202" s="10"/>
    </row>
    <row r="1203" spans="1:21" x14ac:dyDescent="0.2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9">
        <f>((B$1188*BTC!E1203+Indice!C$1188*XRP!E1203+Indice!D$1188*LTC!E1203+Indice!F$1188*ETH!E620+Indice!H$1188*XMR!E698+Indice!K$1188*DASH!E1159+Indice!L$1188*XLM!E987+E$1188*ETC!E443+I$1188*ZEC!E504)/S$733)</f>
        <v>1577.3768330794719</v>
      </c>
      <c r="R1203" s="5"/>
      <c r="S1203" s="4"/>
      <c r="T1203" s="10"/>
      <c r="U1203" s="10"/>
    </row>
    <row r="1204" spans="1:21" x14ac:dyDescent="0.2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9">
        <f>((B$1188*BTC!E1204+Indice!C$1188*XRP!E1204+Indice!D$1188*LTC!E1204+Indice!F$1188*ETH!E621+Indice!H$1188*XMR!E699+Indice!K$1188*DASH!E1160+Indice!L$1188*XLM!E988+E$1188*ETC!E444+I$1188*ZEC!E505)/S$733)</f>
        <v>1590.899443971171</v>
      </c>
      <c r="R1204" s="5"/>
      <c r="S1204" s="3"/>
      <c r="T1204" s="10"/>
      <c r="U1204" s="10"/>
    </row>
    <row r="1205" spans="1:21" x14ac:dyDescent="0.2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9">
        <f>((B$1188*BTC!E1205+Indice!C$1188*XRP!E1205+Indice!D$1188*LTC!E1205+Indice!F$1188*ETH!E622+Indice!H$1188*XMR!E700+Indice!K$1188*DASH!E1161+Indice!L$1188*XLM!E989+E$1188*ETC!E445+I$1188*ZEC!E506)/S$733)</f>
        <v>1605.0700240987708</v>
      </c>
      <c r="R1205" s="5"/>
      <c r="S1205" s="4"/>
      <c r="T1205" s="10"/>
      <c r="U1205" s="10"/>
    </row>
    <row r="1206" spans="1:21" x14ac:dyDescent="0.2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9">
        <f>((B$1188*BTC!E1206+Indice!C$1188*XRP!E1206+Indice!D$1188*LTC!E1206+Indice!F$1188*ETH!E623+Indice!H$1188*XMR!E701+Indice!K$1188*DASH!E1162+Indice!L$1188*XLM!E990+E$1188*ETC!E446+I$1188*ZEC!E507)/S$733)</f>
        <v>1629.2186548547124</v>
      </c>
      <c r="R1206" s="5"/>
      <c r="S1206" s="3"/>
      <c r="T1206" s="10"/>
      <c r="U1206" s="10"/>
    </row>
    <row r="1207" spans="1:21" x14ac:dyDescent="0.2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9">
        <f>((B$1188*BTC!E1207+Indice!C$1188*XRP!E1207+Indice!D$1188*LTC!E1207+Indice!F$1188*ETH!E624+Indice!H$1188*XMR!E702+Indice!K$1188*DASH!E1163+Indice!L$1188*XLM!E991+E$1188*ETC!E447+I$1188*ZEC!E508)/S$733)</f>
        <v>1626.083750517729</v>
      </c>
      <c r="R1207" s="5"/>
      <c r="S1207" s="4"/>
      <c r="T1207" s="10"/>
      <c r="U1207" s="10"/>
    </row>
    <row r="1208" spans="1:21" x14ac:dyDescent="0.2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9">
        <f>((B$1188*BTC!E1208+Indice!C$1188*XRP!E1208+Indice!D$1188*LTC!E1208+Indice!F$1188*ETH!E625+Indice!H$1188*XMR!E703+Indice!K$1188*DASH!E1164+Indice!L$1188*XLM!E992+E$1188*ETC!E448+I$1188*ZEC!E509)/S$733)</f>
        <v>1651.4543312253402</v>
      </c>
      <c r="R1208" s="5"/>
      <c r="S1208" s="3"/>
      <c r="T1208" s="10"/>
      <c r="U1208" s="10"/>
    </row>
    <row r="1209" spans="1:21" x14ac:dyDescent="0.2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9">
        <f>((B$1188*BTC!E1209+Indice!C$1188*XRP!E1209+Indice!D$1188*LTC!E1209+Indice!F$1188*ETH!E626+Indice!H$1188*XMR!E704+Indice!K$1188*DASH!E1165+Indice!L$1188*XLM!E993+E$1188*ETC!E449+I$1188*ZEC!E510)/S$733)</f>
        <v>1641.7660000958963</v>
      </c>
      <c r="R1209" s="5"/>
      <c r="S1209" s="4"/>
      <c r="T1209" s="10"/>
      <c r="U1209" s="10"/>
    </row>
    <row r="1210" spans="1:21" x14ac:dyDescent="0.2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9">
        <f>((B$1188*BTC!E1210+Indice!C$1188*XRP!E1210+Indice!D$1188*LTC!E1210+Indice!F$1188*ETH!E627+Indice!H$1188*XMR!E705+Indice!K$1188*DASH!E1166+Indice!L$1188*XLM!E994+E$1188*ETC!E450+I$1188*ZEC!E511)/S$733)</f>
        <v>1655.2045951901225</v>
      </c>
      <c r="R1210" s="5"/>
      <c r="S1210" s="3"/>
      <c r="T1210" s="10"/>
      <c r="U1210" s="10"/>
    </row>
    <row r="1211" spans="1:21" x14ac:dyDescent="0.2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9">
        <f>((B$1188*BTC!E1211+Indice!C$1188*XRP!E1211+Indice!D$1188*LTC!E1211+Indice!F$1188*ETH!E628+Indice!H$1188*XMR!E706+Indice!K$1188*DASH!E1167+Indice!L$1188*XLM!E995+E$1188*ETC!E451+I$1188*ZEC!E512)/S$733)</f>
        <v>1622.9262931475355</v>
      </c>
      <c r="R1211" s="5"/>
      <c r="S1211" s="4"/>
      <c r="T1211" s="10"/>
      <c r="U1211" s="10"/>
    </row>
    <row r="1212" spans="1:21" x14ac:dyDescent="0.2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9">
        <f>((B$1188*BTC!E1212+Indice!C$1188*XRP!E1212+Indice!D$1188*LTC!E1212+Indice!F$1188*ETH!E629+Indice!H$1188*XMR!E707+Indice!K$1188*DASH!E1168+Indice!L$1188*XLM!E996+E$1188*ETC!E452+I$1188*ZEC!E513)/S$733)</f>
        <v>1680.8343769366024</v>
      </c>
      <c r="R1212" s="5"/>
      <c r="S1212" s="3"/>
      <c r="T1212" s="10"/>
      <c r="U1212" s="10"/>
    </row>
    <row r="1213" spans="1:21" x14ac:dyDescent="0.2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9">
        <f>((B$1188*BTC!E1213+Indice!C$1188*XRP!E1213+Indice!D$1188*LTC!E1213+Indice!F$1188*ETH!E630+Indice!H$1188*XMR!E708+Indice!K$1188*DASH!E1169+Indice!L$1188*XLM!E997+E$1188*ETC!E453+I$1188*ZEC!E514)/S$733)</f>
        <v>1701.0226796888303</v>
      </c>
      <c r="R1213" s="5"/>
      <c r="S1213" s="4"/>
      <c r="T1213" s="10"/>
      <c r="U1213" s="10"/>
    </row>
    <row r="1214" spans="1:21" x14ac:dyDescent="0.2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9">
        <f>((B$1188*BTC!E1214+Indice!C$1188*XRP!E1214+Indice!D$1188*LTC!E1214+Indice!F$1188*ETH!E631+Indice!H$1188*XMR!E709+Indice!K$1188*DASH!E1170+Indice!L$1188*XLM!E998+E$1188*ETC!E454+I$1188*ZEC!E515)/S$733)</f>
        <v>1722.7257589141193</v>
      </c>
      <c r="R1214" s="5"/>
      <c r="S1214" s="3"/>
      <c r="T1214" s="10"/>
      <c r="U1214" s="10"/>
    </row>
    <row r="1215" spans="1:21" x14ac:dyDescent="0.2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9">
        <f>((B$1188*BTC!E1215+Indice!C$1188*XRP!E1215+Indice!D$1188*LTC!E1215+Indice!F$1188*ETH!E632+Indice!H$1188*XMR!E710+Indice!K$1188*DASH!E1171+Indice!L$1188*XLM!E999+E$1188*ETC!E455+I$1188*ZEC!E516)/S$733)</f>
        <v>1775.9321033981591</v>
      </c>
      <c r="R1215" s="5"/>
      <c r="S1215" s="4"/>
      <c r="T1215" s="10"/>
      <c r="U1215" s="10"/>
    </row>
    <row r="1216" spans="1:21" x14ac:dyDescent="0.2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9">
        <f>((B$1188*BTC!E1216+Indice!C$1188*XRP!E1216+Indice!D$1188*LTC!E1216+Indice!F$1188*ETH!E633+Indice!H$1188*XMR!E711+Indice!K$1188*DASH!E1172+Indice!L$1188*XLM!E1000+E$1188*ETC!E456+I$1188*ZEC!E517)/S$733)</f>
        <v>1778.0356351300986</v>
      </c>
      <c r="R1216" s="5"/>
      <c r="S1216" s="3"/>
      <c r="T1216" s="10"/>
      <c r="U1216" s="10"/>
    </row>
    <row r="1217" spans="1:21" x14ac:dyDescent="0.2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9">
        <f>((B$1188*BTC!E1217+Indice!C$1188*XRP!E1217+Indice!D$1188*LTC!E1217+Indice!F$1188*ETH!E634+Indice!H$1188*XMR!E712+Indice!K$1188*DASH!E1173+Indice!L$1188*XLM!E1001+E$1188*ETC!E457+I$1188*ZEC!E518)/S$733)</f>
        <v>1786.6088157864642</v>
      </c>
      <c r="R1217" s="5"/>
      <c r="S1217" s="4"/>
      <c r="T1217" s="10"/>
      <c r="U1217" s="10"/>
    </row>
    <row r="1218" spans="1:21" x14ac:dyDescent="0.2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9">
        <f>((B$1188*BTC!E1218+Indice!C$1188*XRP!E1218+Indice!D$1188*LTC!E1218+Indice!F$1188*ETH!E635+Indice!H$1188*XMR!E713+Indice!K$1188*DASH!E1174+Indice!L$1188*XLM!E1002+E$1188*ETC!E458+I$1188*ZEC!E519)/S$733)</f>
        <v>1825.3275485493177</v>
      </c>
      <c r="R1218" s="5"/>
      <c r="S1218" s="3"/>
      <c r="T1218" s="10"/>
      <c r="U1218" s="10"/>
    </row>
    <row r="1219" spans="1:21" x14ac:dyDescent="0.2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9">
        <f>((B$1218*BTC!E1219+Indice!C$1218*XRP!E1219+Indice!D$1218*LTC!E1219+Indice!F$1218*ETH!E636+Indice!H$1218*XMR!E714+Indice!K$1218*DASH!E1175+Indice!L$1218*XLM!E1003+E$1218*ETC!E459+I$1218*ZEC!E520)/S$733)</f>
        <v>1771.940775540467</v>
      </c>
      <c r="R1219" s="5"/>
      <c r="S1219" s="4"/>
      <c r="T1219" s="10"/>
      <c r="U1219" s="10"/>
    </row>
    <row r="1220" spans="1:21" x14ac:dyDescent="0.2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9">
        <f>((B$1218*BTC!E1220+Indice!C$1218*XRP!E1220+Indice!D$1218*LTC!E1220+Indice!F$1218*ETH!E637+Indice!H$1218*XMR!E715+Indice!K$1218*DASH!E1176+Indice!L$1218*XLM!E1004+E$1218*ETC!E460+I$1218*ZEC!E521)/S$733)</f>
        <v>1809.9929475323013</v>
      </c>
      <c r="R1220" s="5"/>
      <c r="S1220" s="3"/>
      <c r="T1220" s="10"/>
      <c r="U1220" s="10"/>
    </row>
    <row r="1221" spans="1:21" x14ac:dyDescent="0.2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9">
        <f>((B$1218*BTC!E1221+Indice!C$1218*XRP!E1221+Indice!D$1218*LTC!E1221+Indice!F$1218*ETH!E638+Indice!H$1218*XMR!E716+Indice!K$1218*DASH!E1177+Indice!L$1218*XLM!E1005+E$1218*ETC!E461+I$1218*ZEC!E522)/S$733)</f>
        <v>1857.3107136137396</v>
      </c>
      <c r="R1221" s="5"/>
      <c r="S1221" s="4"/>
      <c r="T1221" s="10"/>
      <c r="U1221" s="10"/>
    </row>
    <row r="1222" spans="1:21" x14ac:dyDescent="0.2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9">
        <f>((B$1218*BTC!E1222+Indice!C$1218*XRP!E1222+Indice!D$1218*LTC!E1222+Indice!F$1218*ETH!E639+Indice!H$1218*XMR!E717+Indice!K$1218*DASH!E1178+Indice!L$1218*XLM!E1006+E$1218*ETC!E462+I$1218*ZEC!E523)/S$733)</f>
        <v>1927.0439689523619</v>
      </c>
      <c r="R1222" s="5"/>
      <c r="S1222" s="3"/>
      <c r="T1222" s="10"/>
      <c r="U1222" s="10"/>
    </row>
    <row r="1223" spans="1:21" x14ac:dyDescent="0.2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9">
        <f>((B$1218*BTC!E1223+Indice!C$1218*XRP!E1223+Indice!D$1218*LTC!E1223+Indice!F$1218*ETH!E640+Indice!H$1218*XMR!E718+Indice!K$1218*DASH!E1179+Indice!L$1218*XLM!E1007+E$1218*ETC!E463+I$1218*ZEC!E524)/S$733)</f>
        <v>1947.5402304052639</v>
      </c>
      <c r="R1223" s="5"/>
      <c r="S1223" s="4"/>
      <c r="T1223" s="10"/>
      <c r="U1223" s="10"/>
    </row>
    <row r="1224" spans="1:21" x14ac:dyDescent="0.2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9">
        <f>((B$1218*BTC!E1224+Indice!C$1218*XRP!E1224+Indice!D$1218*LTC!E1224+Indice!F$1218*ETH!E641+Indice!H$1218*XMR!E719+Indice!K$1218*DASH!E1180+Indice!L$1218*XLM!E1008+E$1218*ETC!E464+I$1218*ZEC!E525)/S$733)</f>
        <v>1978.2728126429504</v>
      </c>
      <c r="R1224" s="5"/>
      <c r="S1224" s="3"/>
      <c r="T1224" s="10"/>
      <c r="U1224" s="10"/>
    </row>
    <row r="1225" spans="1:21" x14ac:dyDescent="0.2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9">
        <f>((B$1218*BTC!E1225+Indice!C$1218*XRP!E1225+Indice!D$1218*LTC!E1225+Indice!F$1218*ETH!E642+Indice!H$1218*XMR!E720+Indice!K$1218*DASH!E1181+Indice!L$1218*XLM!E1009+E$1218*ETC!E465+I$1218*ZEC!E526)/S$733)</f>
        <v>1997.7269827317357</v>
      </c>
      <c r="R1225" s="5"/>
      <c r="S1225" s="4"/>
      <c r="T1225" s="10"/>
      <c r="U1225" s="10"/>
    </row>
    <row r="1226" spans="1:21" x14ac:dyDescent="0.2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9">
        <f>((B$1218*BTC!E1226+Indice!C$1218*XRP!E1226+Indice!D$1218*LTC!E1226+Indice!F$1218*ETH!E643+Indice!H$1218*XMR!E721+Indice!K$1218*DASH!E1182+Indice!L$1218*XLM!E1010+E$1218*ETC!E466+I$1218*ZEC!E527)/S$733)</f>
        <v>2147.7484547154049</v>
      </c>
      <c r="R1226" s="5"/>
      <c r="S1226" s="3"/>
      <c r="T1226" s="10"/>
      <c r="U1226" s="10"/>
    </row>
    <row r="1227" spans="1:21" x14ac:dyDescent="0.2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9">
        <f>((B$1218*BTC!E1227+Indice!C$1218*XRP!E1227+Indice!D$1218*LTC!E1227+Indice!F$1218*ETH!E644+Indice!H$1218*XMR!E722+Indice!K$1218*DASH!E1183+Indice!L$1218*XLM!E1011+E$1218*ETC!E467+I$1218*ZEC!E528)/S$733)</f>
        <v>2185.7649196241778</v>
      </c>
      <c r="R1227" s="5"/>
      <c r="S1227" s="4"/>
      <c r="T1227" s="10"/>
      <c r="U1227" s="10"/>
    </row>
    <row r="1228" spans="1:21" x14ac:dyDescent="0.2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9">
        <f>((B$1218*BTC!E1228+Indice!C$1218*XRP!E1228+Indice!D$1218*LTC!E1228+Indice!F$1218*ETH!E645+Indice!H$1218*XMR!E723+Indice!K$1218*DASH!E1184+Indice!L$1218*XLM!E1012+E$1218*ETC!E468+I$1218*ZEC!E529)/S$733)</f>
        <v>2222.6209488040304</v>
      </c>
      <c r="R1228" s="5"/>
      <c r="S1228" s="3"/>
      <c r="T1228" s="10"/>
      <c r="U1228" s="10"/>
    </row>
    <row r="1229" spans="1:21" x14ac:dyDescent="0.2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9">
        <f>((B$1218*BTC!E1229+Indice!C$1218*XRP!E1229+Indice!D$1218*LTC!E1229+Indice!F$1218*ETH!E646+Indice!H$1218*XMR!E724+Indice!K$1218*DASH!E1185+Indice!L$1218*XLM!E1013+E$1218*ETC!E469+I$1218*ZEC!E530)/S$733)</f>
        <v>2296.4679034740857</v>
      </c>
      <c r="R1229" s="5"/>
      <c r="S1229" s="4"/>
      <c r="T1229" s="10"/>
      <c r="U1229" s="10"/>
    </row>
    <row r="1230" spans="1:21" x14ac:dyDescent="0.2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9">
        <f>((B$1218*BTC!E1230+Indice!C$1218*XRP!E1230+Indice!D$1218*LTC!E1230+Indice!F$1218*ETH!E647+Indice!H$1218*XMR!E725+Indice!K$1218*DASH!E1186+Indice!L$1218*XLM!E1014+E$1218*ETC!E470+I$1218*ZEC!E531)/S$733)</f>
        <v>2145.5522247693193</v>
      </c>
      <c r="R1230" s="5"/>
      <c r="S1230" s="3"/>
      <c r="T1230" s="10"/>
      <c r="U1230" s="10"/>
    </row>
    <row r="1231" spans="1:21" x14ac:dyDescent="0.2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9">
        <f>((B$1218*BTC!E1231+Indice!C$1218*XRP!E1231+Indice!D$1218*LTC!E1231+Indice!F$1218*ETH!E648+Indice!H$1218*XMR!E726+Indice!K$1218*DASH!E1187+Indice!L$1218*XLM!E1015+E$1218*ETC!E471+I$1218*ZEC!E532)/S$733)</f>
        <v>2244.2403726397802</v>
      </c>
      <c r="R1231" s="5"/>
      <c r="S1231" s="4"/>
      <c r="T1231" s="10"/>
      <c r="U1231" s="10"/>
    </row>
    <row r="1232" spans="1:21" x14ac:dyDescent="0.2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9">
        <f>((B$1218*BTC!E1232+Indice!C$1218*XRP!E1232+Indice!D$1218*LTC!E1232+Indice!F$1218*ETH!E649+Indice!H$1218*XMR!E727+Indice!K$1218*DASH!E1188+Indice!L$1218*XLM!E1016+E$1218*ETC!E472+I$1218*ZEC!E533)/S$733)</f>
        <v>2249.2098650951598</v>
      </c>
      <c r="R1232" s="5"/>
      <c r="S1232" s="3"/>
      <c r="T1232" s="10"/>
      <c r="U1232" s="10"/>
    </row>
    <row r="1233" spans="1:21" x14ac:dyDescent="0.2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9">
        <f>((B$1218*BTC!E1233+Indice!C$1218*XRP!E1233+Indice!D$1218*LTC!E1233+Indice!F$1218*ETH!E650+Indice!H$1218*XMR!E728+Indice!K$1218*DASH!E1189+Indice!L$1218*XLM!E1017+E$1218*ETC!E473+I$1218*ZEC!E534)/S$733)</f>
        <v>2165.0137680036919</v>
      </c>
      <c r="R1233" s="5"/>
      <c r="S1233" s="4"/>
      <c r="T1233" s="10"/>
      <c r="U1233" s="10"/>
    </row>
    <row r="1234" spans="1:21" x14ac:dyDescent="0.2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9">
        <f>((B$1218*BTC!E1234+Indice!C$1218*XRP!E1234+Indice!D$1218*LTC!E1234+Indice!F$1218*ETH!E651+Indice!H$1218*XMR!E729+Indice!K$1218*DASH!E1190+Indice!L$1218*XLM!E1018+E$1218*ETC!E474+I$1218*ZEC!E535)/S$733)</f>
        <v>2157.5084852892533</v>
      </c>
      <c r="R1234" s="5"/>
      <c r="S1234" s="3"/>
      <c r="T1234" s="10"/>
      <c r="U1234" s="10"/>
    </row>
    <row r="1235" spans="1:21" x14ac:dyDescent="0.2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9">
        <f>((B$1218*BTC!E1235+Indice!C$1218*XRP!E1235+Indice!D$1218*LTC!E1235+Indice!F$1218*ETH!E652+Indice!H$1218*XMR!E730+Indice!K$1218*DASH!E1191+Indice!L$1218*XLM!E1019+E$1218*ETC!E475+I$1218*ZEC!E536)/S$733)</f>
        <v>2283.703282321695</v>
      </c>
      <c r="R1235" s="5"/>
      <c r="S1235" s="4"/>
      <c r="T1235" s="10"/>
      <c r="U1235" s="10"/>
    </row>
    <row r="1236" spans="1:21" x14ac:dyDescent="0.2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9">
        <f>((B$1218*BTC!E1236+Indice!C$1218*XRP!E1236+Indice!D$1218*LTC!E1236+Indice!F$1218*ETH!E653+Indice!H$1218*XMR!E731+Indice!K$1218*DASH!E1192+Indice!L$1218*XLM!E1020+E$1218*ETC!E476+I$1218*ZEC!E537)/S$733)</f>
        <v>2349.0194309318276</v>
      </c>
      <c r="R1236" s="5"/>
      <c r="S1236" s="3"/>
      <c r="T1236" s="10"/>
      <c r="U1236" s="10"/>
    </row>
    <row r="1237" spans="1:21" x14ac:dyDescent="0.2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9">
        <f>((B$1218*BTC!E1237+Indice!C$1218*XRP!E1237+Indice!D$1218*LTC!E1237+Indice!F$1218*ETH!E654+Indice!H$1218*XMR!E732+Indice!K$1218*DASH!E1193+Indice!L$1218*XLM!E1021+E$1218*ETC!E477+I$1218*ZEC!E538)/S$733)</f>
        <v>2491.0669340174591</v>
      </c>
      <c r="R1237" s="5"/>
      <c r="S1237" s="4"/>
      <c r="T1237" s="10"/>
      <c r="U1237" s="10"/>
    </row>
    <row r="1238" spans="1:21" x14ac:dyDescent="0.2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9">
        <f>((B$1218*BTC!E1238+Indice!C$1218*XRP!E1238+Indice!D$1218*LTC!E1238+Indice!F$1218*ETH!E655+Indice!H$1218*XMR!E733+Indice!K$1218*DASH!E1194+Indice!L$1218*XLM!E1022+E$1218*ETC!E478+I$1218*ZEC!E539)/S$733)</f>
        <v>2605.7005913671087</v>
      </c>
      <c r="R1238" s="5"/>
      <c r="S1238" s="3"/>
      <c r="T1238" s="10"/>
      <c r="U1238" s="10"/>
    </row>
    <row r="1239" spans="1:21" x14ac:dyDescent="0.2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9">
        <f>((B$1218*BTC!E1239+Indice!C$1218*XRP!E1239+Indice!D$1218*LTC!E1239+Indice!F$1218*ETH!E656+Indice!H$1218*XMR!E734+Indice!K$1218*DASH!E1195+Indice!L$1218*XLM!E1023+E$1218*ETC!E479+I$1218*ZEC!E540)/S$733)</f>
        <v>2575.1986878489492</v>
      </c>
      <c r="R1239" s="5"/>
      <c r="S1239" s="4"/>
      <c r="T1239" s="10"/>
      <c r="U1239" s="10"/>
    </row>
    <row r="1240" spans="1:21" x14ac:dyDescent="0.2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9">
        <f>((B$1218*BTC!E1240+Indice!C$1218*XRP!E1240+Indice!D$1218*LTC!E1240+Indice!F$1218*ETH!E657+Indice!H$1218*XMR!E735+Indice!K$1218*DASH!E1196+Indice!L$1218*XLM!E1024+E$1218*ETC!E480+I$1218*ZEC!E541)/S$733)</f>
        <v>2749.0293702266472</v>
      </c>
      <c r="R1240" s="5"/>
      <c r="S1240" s="3"/>
      <c r="T1240" s="10"/>
      <c r="U1240" s="10"/>
    </row>
    <row r="1241" spans="1:21" x14ac:dyDescent="0.2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9">
        <f>((B$1218*BTC!E1241+Indice!C$1218*XRP!E1241+Indice!D$1218*LTC!E1241+Indice!F$1218*ETH!E658+Indice!H$1218*XMR!E736+Indice!K$1218*DASH!E1197+Indice!L$1218*XLM!E1025+E$1218*ETC!E481+I$1218*ZEC!E542)/S$733)</f>
        <v>2934.5323779330324</v>
      </c>
      <c r="R1241" s="5"/>
      <c r="S1241" s="4"/>
      <c r="T1241" s="10"/>
      <c r="U1241" s="10"/>
    </row>
    <row r="1242" spans="1:21" x14ac:dyDescent="0.2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9">
        <f>((B$1218*BTC!E1242+Indice!C$1218*XRP!E1242+Indice!D$1218*LTC!E1242+Indice!F$1218*ETH!E659+Indice!H$1218*XMR!E737+Indice!K$1218*DASH!E1198+Indice!L$1218*XLM!E1026+E$1218*ETC!E482+I$1218*ZEC!E543)/S$733)</f>
        <v>3090.3907319636387</v>
      </c>
      <c r="R1242" s="5"/>
      <c r="S1242" s="3"/>
      <c r="T1242" s="10"/>
      <c r="U1242" s="10"/>
    </row>
    <row r="1243" spans="1:21" x14ac:dyDescent="0.2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9">
        <f>((B$1218*BTC!E1243+Indice!C$1218*XRP!E1243+Indice!D$1218*LTC!E1243+Indice!F$1218*ETH!E660+Indice!H$1218*XMR!E738+Indice!K$1218*DASH!E1199+Indice!L$1218*XLM!E1027+E$1218*ETC!E483+I$1218*ZEC!E544)/S$733)</f>
        <v>2910.1282665804333</v>
      </c>
      <c r="R1243" s="5"/>
      <c r="S1243" s="4"/>
      <c r="T1243" s="10"/>
      <c r="U1243" s="10"/>
    </row>
    <row r="1244" spans="1:21" x14ac:dyDescent="0.2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9">
        <f>((B$1218*BTC!E1244+Indice!C$1218*XRP!E1244+Indice!D$1218*LTC!E1244+Indice!F$1218*ETH!E661+Indice!H$1218*XMR!E739+Indice!K$1218*DASH!E1200+Indice!L$1218*XLM!E1028+E$1218*ETC!E484+I$1218*ZEC!E545)/S$733)</f>
        <v>2774.8375991220742</v>
      </c>
      <c r="R1244" s="5"/>
      <c r="S1244" s="3"/>
      <c r="T1244" s="10"/>
      <c r="U1244" s="10"/>
    </row>
    <row r="1245" spans="1:21" x14ac:dyDescent="0.2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9">
        <f>((B$1218*BTC!E1245+Indice!C$1218*XRP!E1245+Indice!D$1218*LTC!E1245+Indice!F$1218*ETH!E662+Indice!H$1218*XMR!E740+Indice!K$1218*DASH!E1201+Indice!L$1218*XLM!E1029+E$1218*ETC!E485+I$1218*ZEC!E546)/S$733)</f>
        <v>2575.8981458376952</v>
      </c>
      <c r="R1245" s="5"/>
      <c r="S1245" s="4"/>
      <c r="T1245" s="10"/>
      <c r="U1245" s="10"/>
    </row>
    <row r="1246" spans="1:21" x14ac:dyDescent="0.2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9">
        <f>((B$1218*BTC!E1246+Indice!C$1218*XRP!E1246+Indice!D$1218*LTC!E1246+Indice!F$1218*ETH!E663+Indice!H$1218*XMR!E741+Indice!K$1218*DASH!E1202+Indice!L$1218*XLM!E1030+E$1218*ETC!E486+I$1218*ZEC!E547)/S$733)</f>
        <v>2725.7351372040544</v>
      </c>
      <c r="R1246" s="5"/>
      <c r="S1246" s="3"/>
      <c r="T1246" s="10"/>
      <c r="U1246" s="10"/>
    </row>
    <row r="1247" spans="1:21" x14ac:dyDescent="0.2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9">
        <f>((B$1218*BTC!E1247+Indice!C$1218*XRP!E1247+Indice!D$1218*LTC!E1247+Indice!F$1218*ETH!E664+Indice!H$1218*XMR!E742+Indice!K$1218*DASH!E1203+Indice!L$1218*XLM!E1031+E$1218*ETC!E487+I$1218*ZEC!E548)/S$733)</f>
        <v>2863.2541842852675</v>
      </c>
      <c r="R1247" s="5"/>
      <c r="S1247" s="4"/>
      <c r="T1247" s="10"/>
      <c r="U1247" s="10"/>
    </row>
    <row r="1248" spans="1:21" x14ac:dyDescent="0.2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9">
        <f>((B$1218*BTC!E1248+Indice!C$1218*XRP!E1248+Indice!D$1218*LTC!E1248+Indice!F$1218*ETH!E665+Indice!H$1218*XMR!E743+Indice!K$1218*DASH!E1204+Indice!L$1218*XLM!E1032+E$1218*ETC!E488+I$1218*ZEC!E549)/S$733)</f>
        <v>2793.0625788567322</v>
      </c>
      <c r="R1248" s="5"/>
      <c r="S1248" s="3"/>
      <c r="T1248" s="10"/>
      <c r="U1248" s="10"/>
    </row>
    <row r="1249" spans="1:21" x14ac:dyDescent="0.2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9">
        <f>((B$1218*BTC!E1249+Indice!C$1218*XRP!E1249+Indice!D$1218*LTC!E1249+Indice!F$1218*ETH!E666+Indice!H$1218*XMR!E744+Indice!K$1218*DASH!E1205+Indice!L$1218*XLM!E1033+E$1218*ETC!E489+I$1218*ZEC!E550)/S$733)</f>
        <v>2926.4972453844753</v>
      </c>
      <c r="R1249" s="5"/>
      <c r="S1249" s="4"/>
      <c r="T1249" s="10"/>
      <c r="U1249" s="10"/>
    </row>
    <row r="1250" spans="1:21" x14ac:dyDescent="0.2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9">
        <f>((B$1249*BTC!E1250+Indice!C$1249*XRP!E1250+Indice!D$1249*LTC!E1250+Indice!F$1249*ETH!E667+Indice!H$1249*XMR!E745+Indice!K$1249*DASH!E1206+Indice!L$1249*XLM!E1034+E$1249*ETC!E490+I$1249*ZEC!E551)/S$733)</f>
        <v>2819.8966565639917</v>
      </c>
      <c r="R1250" s="5"/>
      <c r="S1250" s="3"/>
      <c r="T1250" s="10"/>
      <c r="U1250" s="10"/>
    </row>
    <row r="1251" spans="1:21" x14ac:dyDescent="0.2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9">
        <f>((B$1249*BTC!E1251+Indice!C$1249*XRP!E1251+Indice!D$1249*LTC!E1251+Indice!F$1249*ETH!E668+Indice!H$1249*XMR!E746+Indice!K$1249*DASH!E1207+Indice!L$1249*XLM!E1035+E$1249*ETC!E491+I$1249*ZEC!E552)/S$733)</f>
        <v>2908.7832364122387</v>
      </c>
      <c r="R1251" s="5"/>
      <c r="S1251" s="4"/>
      <c r="T1251" s="10"/>
      <c r="U1251" s="10"/>
    </row>
    <row r="1252" spans="1:21" x14ac:dyDescent="0.2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9">
        <f>((B$1249*BTC!E1252+Indice!C$1249*XRP!E1252+Indice!D$1249*LTC!E1252+Indice!F$1249*ETH!E669+Indice!H$1249*XMR!E747+Indice!K$1249*DASH!E1208+Indice!L$1249*XLM!E1036+E$1249*ETC!E492+I$1249*ZEC!E553)/S$733)</f>
        <v>2937.6078597699316</v>
      </c>
      <c r="R1252" s="5"/>
      <c r="S1252" s="3"/>
      <c r="T1252" s="10"/>
      <c r="U1252" s="10"/>
    </row>
    <row r="1253" spans="1:21" x14ac:dyDescent="0.2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9">
        <f>((B$1249*BTC!E1253+Indice!C$1249*XRP!E1253+Indice!D$1249*LTC!E1253+Indice!F$1249*ETH!E670+Indice!H$1249*XMR!E748+Indice!K$1249*DASH!E1209+Indice!L$1249*XLM!E1037+E$1249*ETC!E493+I$1249*ZEC!E554)/S$733)</f>
        <v>2952.7902278150596</v>
      </c>
      <c r="R1253" s="5"/>
      <c r="S1253" s="4"/>
      <c r="T1253" s="10"/>
      <c r="U1253" s="10"/>
    </row>
    <row r="1254" spans="1:21" x14ac:dyDescent="0.2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9">
        <f>((B$1249*BTC!E1254+Indice!C$1249*XRP!E1254+Indice!D$1249*LTC!E1254+Indice!F$1249*ETH!E671+Indice!H$1249*XMR!E749+Indice!K$1249*DASH!E1210+Indice!L$1249*XLM!E1038+E$1249*ETC!E494+I$1249*ZEC!E555)/S$733)</f>
        <v>3145.70100113426</v>
      </c>
      <c r="R1254" s="5"/>
      <c r="S1254" s="3"/>
      <c r="T1254" s="10"/>
      <c r="U1254" s="10"/>
    </row>
    <row r="1255" spans="1:21" x14ac:dyDescent="0.2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9">
        <f>((B$1249*BTC!E1255+Indice!C$1249*XRP!E1255+Indice!D$1249*LTC!E1255+Indice!F$1249*ETH!E672+Indice!H$1249*XMR!E750+Indice!K$1249*DASH!E1211+Indice!L$1249*XLM!E1039+E$1249*ETC!E495+I$1249*ZEC!E556)/S$733)</f>
        <v>3350.7431530927656</v>
      </c>
      <c r="R1255" s="5"/>
      <c r="S1255" s="4"/>
      <c r="T1255" s="10"/>
      <c r="U1255" s="10"/>
    </row>
    <row r="1256" spans="1:21" x14ac:dyDescent="0.2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9">
        <f>((B$1249*BTC!E1256+Indice!C$1249*XRP!E1256+Indice!D$1249*LTC!E1256+Indice!F$1249*ETH!E673+Indice!H$1249*XMR!E751+Indice!K$1249*DASH!E1212+Indice!L$1249*XLM!E1040+E$1249*ETC!E496+I$1249*ZEC!E557)/S$733)</f>
        <v>3202.8058090081613</v>
      </c>
      <c r="R1256" s="5"/>
      <c r="S1256" s="3"/>
      <c r="T1256" s="10"/>
      <c r="U1256" s="10"/>
    </row>
    <row r="1257" spans="1:21" x14ac:dyDescent="0.2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9">
        <f>((B$1249*BTC!E1257+Indice!C$1249*XRP!E1257+Indice!D$1249*LTC!E1257+Indice!F$1249*ETH!E674+Indice!H$1249*XMR!E752+Indice!K$1249*DASH!E1213+Indice!L$1249*XLM!E1041+E$1249*ETC!E497+I$1249*ZEC!E558)/S$733)</f>
        <v>3286.2057760078487</v>
      </c>
      <c r="R1257" s="5"/>
      <c r="S1257" s="4"/>
      <c r="T1257" s="10"/>
      <c r="U1257" s="10"/>
    </row>
    <row r="1258" spans="1:21" x14ac:dyDescent="0.2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9">
        <f>((B$1249*BTC!E1258+Indice!C$1249*XRP!E1258+Indice!D$1249*LTC!E1258+Indice!F$1249*ETH!E675+Indice!H$1249*XMR!E753+Indice!K$1249*DASH!E1214+Indice!L$1249*XLM!E1042+E$1249*ETC!E498+I$1249*ZEC!E559)/S$733)</f>
        <v>3323.9612244185369</v>
      </c>
      <c r="R1258" s="5"/>
      <c r="S1258" s="3"/>
      <c r="T1258" s="10"/>
      <c r="U1258" s="10"/>
    </row>
    <row r="1259" spans="1:21" x14ac:dyDescent="0.2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9">
        <f>((B$1249*BTC!E1259+Indice!C$1249*XRP!E1259+Indice!D$1249*LTC!E1259+Indice!F$1249*ETH!E676+Indice!H$1249*XMR!E754+Indice!K$1249*DASH!E1215+Indice!L$1249*XLM!E1043+E$1249*ETC!E499+I$1249*ZEC!E560)/S$733)</f>
        <v>3509.2317774056128</v>
      </c>
      <c r="R1259" s="5"/>
      <c r="S1259" s="4"/>
      <c r="T1259" s="10"/>
      <c r="U1259" s="10"/>
    </row>
    <row r="1260" spans="1:21" x14ac:dyDescent="0.2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9">
        <f>((B$1249*BTC!E1260+Indice!C$1249*XRP!E1260+Indice!D$1249*LTC!E1260+Indice!F$1249*ETH!E677+Indice!H$1249*XMR!E755+Indice!K$1249*DASH!E1216+Indice!L$1249*XLM!E1044+E$1249*ETC!E500+I$1249*ZEC!E561)/S$733)</f>
        <v>3525.4687737563313</v>
      </c>
      <c r="R1260" s="5"/>
      <c r="S1260" s="3"/>
      <c r="T1260" s="10"/>
      <c r="U1260" s="10"/>
    </row>
    <row r="1261" spans="1:21" x14ac:dyDescent="0.2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9">
        <f>((B$1249*BTC!E1261+Indice!C$1249*XRP!E1261+Indice!D$1249*LTC!E1261+Indice!F$1249*ETH!E678+Indice!H$1249*XMR!E756+Indice!K$1249*DASH!E1217+Indice!L$1249*XLM!E1045+E$1249*ETC!E501+I$1249*ZEC!E562)/S$733)</f>
        <v>3254.8924141244984</v>
      </c>
      <c r="R1261" s="5"/>
      <c r="S1261" s="4"/>
      <c r="T1261" s="10"/>
      <c r="U1261" s="10"/>
    </row>
    <row r="1262" spans="1:21" x14ac:dyDescent="0.2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9">
        <f>((B$1249*BTC!E1262+Indice!C$1249*XRP!E1262+Indice!D$1249*LTC!E1262+Indice!F$1249*ETH!E679+Indice!H$1249*XMR!E757+Indice!K$1249*DASH!E1218+Indice!L$1249*XLM!E1046+E$1249*ETC!E502+I$1249*ZEC!E563)/S$733)</f>
        <v>3315.4664429156319</v>
      </c>
      <c r="R1262" s="5"/>
      <c r="S1262" s="3"/>
      <c r="T1262" s="10"/>
      <c r="U1262" s="10"/>
    </row>
    <row r="1263" spans="1:21" x14ac:dyDescent="0.2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9">
        <f>((B$1249*BTC!E1263+Indice!C$1249*XRP!E1263+Indice!D$1249*LTC!E1263+Indice!F$1249*ETH!E680+Indice!H$1249*XMR!E758+Indice!K$1249*DASH!E1219+Indice!L$1249*XLM!E1047+E$1249*ETC!E503+I$1249*ZEC!E564)/S$733)</f>
        <v>3052.7174332843492</v>
      </c>
      <c r="R1263" s="5"/>
      <c r="S1263" s="4"/>
      <c r="T1263" s="10"/>
      <c r="U1263" s="10"/>
    </row>
    <row r="1264" spans="1:21" x14ac:dyDescent="0.2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9">
        <f>((B$1249*BTC!E1264+Indice!C$1249*XRP!E1264+Indice!D$1249*LTC!E1264+Indice!F$1249*ETH!E681+Indice!H$1249*XMR!E759+Indice!K$1249*DASH!E1220+Indice!L$1249*XLM!E1048+E$1249*ETC!E504+I$1249*ZEC!E565)/S$733)</f>
        <v>3010.0467096504844</v>
      </c>
      <c r="R1264" s="5"/>
      <c r="S1264" s="3"/>
      <c r="T1264" s="10"/>
      <c r="U1264" s="10"/>
    </row>
    <row r="1265" spans="1:21" x14ac:dyDescent="0.2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9">
        <f>((B$1249*BTC!E1265+Indice!C$1249*XRP!E1265+Indice!D$1249*LTC!E1265+Indice!F$1249*ETH!E682+Indice!H$1249*XMR!E760+Indice!K$1249*DASH!E1221+Indice!L$1249*XLM!E1049+E$1249*ETC!E505+I$1249*ZEC!E566)/S$733)</f>
        <v>3077.0636628082048</v>
      </c>
      <c r="R1265" s="5"/>
      <c r="S1265" s="4"/>
      <c r="T1265" s="10"/>
      <c r="U1265" s="10"/>
    </row>
    <row r="1266" spans="1:21" x14ac:dyDescent="0.2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9">
        <f>((B$1249*BTC!E1266+Indice!C$1249*XRP!E1266+Indice!D$1249*LTC!E1266+Indice!F$1249*ETH!E683+Indice!H$1249*XMR!E761+Indice!K$1249*DASH!E1222+Indice!L$1249*XLM!E1050+E$1249*ETC!E506+I$1249*ZEC!E567)/S$733)</f>
        <v>3237.2044506233501</v>
      </c>
      <c r="R1266" s="5"/>
      <c r="S1266" s="3"/>
      <c r="T1266" s="10"/>
      <c r="U1266" s="10"/>
    </row>
    <row r="1267" spans="1:21" x14ac:dyDescent="0.2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9">
        <f>((B$1249*BTC!E1267+Indice!C$1249*XRP!E1267+Indice!D$1249*LTC!E1267+Indice!F$1249*ETH!E684+Indice!H$1249*XMR!E762+Indice!K$1249*DASH!E1223+Indice!L$1249*XLM!E1051+E$1249*ETC!E507+I$1249*ZEC!E568)/S$733)</f>
        <v>3113.817386635852</v>
      </c>
      <c r="R1267" s="5"/>
      <c r="S1267" s="4"/>
      <c r="T1267" s="10"/>
      <c r="U1267" s="10"/>
    </row>
    <row r="1268" spans="1:21" x14ac:dyDescent="0.2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9">
        <f>((B$1249*BTC!E1268+Indice!C$1249*XRP!E1268+Indice!D$1249*LTC!E1268+Indice!F$1249*ETH!E685+Indice!H$1249*XMR!E763+Indice!K$1249*DASH!E1224+Indice!L$1249*XLM!E1052+E$1249*ETC!E508+I$1249*ZEC!E569)/S$733)</f>
        <v>3158.872410099752</v>
      </c>
      <c r="R1268" s="5"/>
      <c r="S1268" s="3"/>
      <c r="T1268" s="10"/>
      <c r="U1268" s="10"/>
    </row>
    <row r="1269" spans="1:21" x14ac:dyDescent="0.2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9">
        <f>((B$1249*BTC!E1269+Indice!C$1249*XRP!E1269+Indice!D$1249*LTC!E1269+Indice!F$1249*ETH!E686+Indice!H$1249*XMR!E764+Indice!K$1249*DASH!E1225+Indice!L$1249*XLM!E1053+E$1249*ETC!E509+I$1249*ZEC!E570)/S$733)</f>
        <v>3290.7896818094036</v>
      </c>
      <c r="R1269" s="5"/>
      <c r="S1269" s="4"/>
      <c r="T1269" s="10"/>
      <c r="U1269" s="10"/>
    </row>
    <row r="1270" spans="1:21" x14ac:dyDescent="0.2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9">
        <f>((B$1249*BTC!E1270+Indice!C$1249*XRP!E1270+Indice!D$1249*LTC!E1270+Indice!F$1249*ETH!E687+Indice!H$1249*XMR!E765+Indice!K$1249*DASH!E1226+Indice!L$1249*XLM!E1054+E$1249*ETC!E510+I$1249*ZEC!E571)/S$733)</f>
        <v>3234.8767997090872</v>
      </c>
      <c r="R1270" s="5"/>
      <c r="S1270" s="3"/>
      <c r="T1270" s="10"/>
      <c r="U1270" s="10"/>
    </row>
    <row r="1271" spans="1:21" x14ac:dyDescent="0.2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9">
        <f>((B$1249*BTC!E1271+Indice!C$1249*XRP!E1271+Indice!D$1249*LTC!E1271+Indice!F$1249*ETH!E688+Indice!H$1249*XMR!E766+Indice!K$1249*DASH!E1227+Indice!L$1249*XLM!E1055+E$1249*ETC!E511+I$1249*ZEC!E572)/S$733)</f>
        <v>3251.9910814761602</v>
      </c>
      <c r="R1271" s="5"/>
      <c r="S1271" s="4"/>
      <c r="T1271" s="10"/>
      <c r="U1271" s="10"/>
    </row>
    <row r="1272" spans="1:21" x14ac:dyDescent="0.2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9">
        <f>((B$1249*BTC!E1272+Indice!C$1249*XRP!E1272+Indice!D$1249*LTC!E1272+Indice!F$1249*ETH!E689+Indice!H$1249*XMR!E767+Indice!K$1249*DASH!E1228+Indice!L$1249*XLM!E1056+E$1249*ETC!E512+I$1249*ZEC!E573)/S$733)</f>
        <v>3300.1278502555879</v>
      </c>
      <c r="R1272" s="5"/>
      <c r="S1272" s="3"/>
      <c r="T1272" s="10"/>
      <c r="U1272" s="10"/>
    </row>
    <row r="1273" spans="1:21" x14ac:dyDescent="0.2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9">
        <f>((B$1249*BTC!E1273+Indice!C$1249*XRP!E1273+Indice!D$1249*LTC!E1273+Indice!F$1249*ETH!E690+Indice!H$1249*XMR!E768+Indice!K$1249*DASH!E1229+Indice!L$1249*XLM!E1057+E$1249*ETC!E513+I$1249*ZEC!E574)/S$733)</f>
        <v>3135.3392439004806</v>
      </c>
      <c r="R1273" s="5"/>
      <c r="S1273" s="4"/>
      <c r="T1273" s="10"/>
      <c r="U1273" s="10"/>
    </row>
    <row r="1274" spans="1:21" x14ac:dyDescent="0.2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9">
        <f>((B$1249*BTC!E1274+Indice!C$1249*XRP!E1274+Indice!D$1249*LTC!E1274+Indice!F$1249*ETH!E691+Indice!H$1249*XMR!E769+Indice!K$1249*DASH!E1230+Indice!L$1249*XLM!E1058+E$1249*ETC!E514+I$1249*ZEC!E575)/S$733)</f>
        <v>3095.1923565011052</v>
      </c>
      <c r="R1274" s="5"/>
      <c r="S1274" s="3"/>
      <c r="T1274" s="10"/>
      <c r="U1274" s="10"/>
    </row>
    <row r="1275" spans="1:21" x14ac:dyDescent="0.2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9">
        <f>((B$1249*BTC!E1275+Indice!C$1249*XRP!E1275+Indice!D$1249*LTC!E1275+Indice!F$1249*ETH!E692+Indice!H$1249*XMR!E770+Indice!K$1249*DASH!E1231+Indice!L$1249*XLM!E1059+E$1249*ETC!E515+I$1249*ZEC!E576)/S$733)</f>
        <v>2946.2812788306946</v>
      </c>
      <c r="R1275" s="5"/>
      <c r="S1275" s="4"/>
      <c r="T1275" s="10"/>
      <c r="U1275" s="10"/>
    </row>
    <row r="1276" spans="1:21" x14ac:dyDescent="0.2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9">
        <f>((B$1249*BTC!E1276+Indice!C$1249*XRP!E1276+Indice!D$1249*LTC!E1276+Indice!F$1249*ETH!E693+Indice!H$1249*XMR!E771+Indice!K$1249*DASH!E1232+Indice!L$1249*XLM!E1060+E$1249*ETC!E516+I$1249*ZEC!E577)/S$733)</f>
        <v>3045.3171003853008</v>
      </c>
      <c r="R1276" s="5"/>
      <c r="S1276" s="3"/>
      <c r="T1276" s="10"/>
      <c r="U1276" s="10"/>
    </row>
    <row r="1277" spans="1:21" x14ac:dyDescent="0.2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9">
        <f>((B$1249*BTC!E1277+Indice!C$1249*XRP!E1277+Indice!D$1249*LTC!E1277+Indice!F$1249*ETH!E694+Indice!H$1249*XMR!E772+Indice!K$1249*DASH!E1233+Indice!L$1249*XLM!E1061+E$1249*ETC!E517+I$1249*ZEC!E578)/S$733)</f>
        <v>3101.6506324670281</v>
      </c>
      <c r="R1277" s="5"/>
      <c r="S1277" s="4"/>
      <c r="T1277" s="10"/>
      <c r="U1277" s="10"/>
    </row>
    <row r="1278" spans="1:21" x14ac:dyDescent="0.2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9">
        <f>((B$1249*BTC!E1278+Indice!C$1249*XRP!E1278+Indice!D$1249*LTC!E1278+Indice!F$1249*ETH!E695+Indice!H$1249*XMR!E773+Indice!K$1249*DASH!E1234+Indice!L$1249*XLM!E1062+E$1249*ETC!E518+I$1249*ZEC!E579)/S$733)</f>
        <v>3039.8452956555211</v>
      </c>
      <c r="R1278" s="5"/>
      <c r="S1278" s="3"/>
      <c r="T1278" s="10"/>
      <c r="U1278" s="10"/>
    </row>
    <row r="1279" spans="1:21" x14ac:dyDescent="0.2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9">
        <f>((B$1249*BTC!E1279+Indice!C$1249*XRP!E1279+Indice!D$1249*LTC!E1279+Indice!F$1249*ETH!E696+Indice!H$1249*XMR!E774+Indice!K$1249*DASH!E1235+Indice!L$1249*XLM!E1063+E$1249*ETC!E519+I$1249*ZEC!E580)/S$733)</f>
        <v>2969.247524161065</v>
      </c>
      <c r="R1279" s="5"/>
      <c r="S1279" s="4"/>
      <c r="T1279" s="10"/>
      <c r="U1279" s="10"/>
    </row>
    <row r="1280" spans="1:21" x14ac:dyDescent="0.2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9">
        <f>((B$1279*BTC!E1280+Indice!C$1279*XRP!E1280+Indice!D$1279*LTC!E1280+Indice!F$1279*ETH!E697+Indice!H$1279*XMR!E775+Indice!K$1279*DASH!E1236+Indice!L$1279*XLM!E1064+E$1279*ETC!E520+I$1279*ZEC!E581)/S$733)</f>
        <v>2485.3607107209496</v>
      </c>
      <c r="R1280" s="5"/>
      <c r="S1280" s="3"/>
      <c r="T1280" s="10"/>
      <c r="U1280" s="10"/>
    </row>
    <row r="1281" spans="1:21" x14ac:dyDescent="0.2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9">
        <f>((B$1279*BTC!E1281+Indice!C$1279*XRP!E1281+Indice!D$1279*LTC!E1281+Indice!F$1279*ETH!E698+Indice!H$1279*XMR!E776+Indice!K$1279*DASH!E1237+Indice!L$1279*XLM!E1065+E$1279*ETC!E521+I$1279*ZEC!E582)/S$733)</f>
        <v>2564.8795969128946</v>
      </c>
      <c r="R1281" s="5"/>
      <c r="S1281" s="4"/>
      <c r="T1281" s="10"/>
      <c r="U1281" s="10"/>
    </row>
    <row r="1282" spans="1:21" x14ac:dyDescent="0.2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9">
        <f>((B$1279*BTC!E1282+Indice!C$1279*XRP!E1282+Indice!D$1279*LTC!E1282+Indice!F$1279*ETH!E699+Indice!H$1279*XMR!E777+Indice!K$1279*DASH!E1238+Indice!L$1279*XLM!E1066+E$1279*ETC!E522+I$1279*ZEC!E583)/S$733)</f>
        <v>2612.0164472801048</v>
      </c>
      <c r="R1282" s="5"/>
      <c r="S1282" s="3"/>
      <c r="T1282" s="10"/>
      <c r="U1282" s="10"/>
    </row>
    <row r="1283" spans="1:21" x14ac:dyDescent="0.2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9">
        <f>((B$1279*BTC!E1283+Indice!C$1279*XRP!E1283+Indice!D$1279*LTC!E1283+Indice!F$1279*ETH!E700+Indice!H$1279*XMR!E778+Indice!K$1279*DASH!E1239+Indice!L$1279*XLM!E1067+E$1279*ETC!E523+I$1279*ZEC!E584)/S$733)</f>
        <v>2637.4983195608793</v>
      </c>
      <c r="R1283" s="5"/>
      <c r="S1283" s="4"/>
      <c r="T1283" s="10"/>
      <c r="U1283" s="10"/>
    </row>
    <row r="1284" spans="1:21" x14ac:dyDescent="0.2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9">
        <f>((B$1279*BTC!E1284+Indice!C$1279*XRP!E1284+Indice!D$1279*LTC!E1284+Indice!F$1279*ETH!E701+Indice!H$1279*XMR!E779+Indice!K$1279*DASH!E1240+Indice!L$1279*XLM!E1068+E$1279*ETC!E524+I$1279*ZEC!E585)/S$733)</f>
        <v>2633.8255183203037</v>
      </c>
      <c r="R1284" s="5"/>
      <c r="S1284" s="3"/>
      <c r="T1284" s="10"/>
      <c r="U1284" s="10"/>
    </row>
    <row r="1285" spans="1:21" x14ac:dyDescent="0.2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9">
        <f>((B$1279*BTC!E1285+Indice!C$1279*XRP!E1285+Indice!D$1279*LTC!E1285+Indice!F$1279*ETH!E702+Indice!H$1279*XMR!E780+Indice!K$1279*DASH!E1241+Indice!L$1279*XLM!E1069+E$1279*ETC!E525+I$1279*ZEC!E586)/S$733)</f>
        <v>2641.3869826194423</v>
      </c>
      <c r="R1285" s="5"/>
      <c r="S1285" s="4"/>
      <c r="T1285" s="10"/>
      <c r="U1285" s="10"/>
    </row>
    <row r="1286" spans="1:21" x14ac:dyDescent="0.2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9">
        <f>((B$1279*BTC!E1286+Indice!C$1279*XRP!E1286+Indice!D$1279*LTC!E1286+Indice!F$1279*ETH!E703+Indice!H$1279*XMR!E781+Indice!K$1279*DASH!E1242+Indice!L$1279*XLM!E1070+E$1279*ETC!E526+I$1279*ZEC!E587)/S$733)</f>
        <v>2532.0320385795249</v>
      </c>
      <c r="R1286" s="5"/>
      <c r="S1286" s="3"/>
      <c r="T1286" s="10"/>
      <c r="U1286" s="10"/>
    </row>
    <row r="1287" spans="1:21" x14ac:dyDescent="0.2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9">
        <f>((B$1279*BTC!E1287+Indice!C$1279*XRP!E1287+Indice!D$1279*LTC!E1287+Indice!F$1279*ETH!E704+Indice!H$1279*XMR!E782+Indice!K$1279*DASH!E1243+Indice!L$1279*XLM!E1071+E$1279*ETC!E527+I$1279*ZEC!E588)/S$733)</f>
        <v>2586.9954066952578</v>
      </c>
      <c r="R1287" s="5"/>
      <c r="S1287" s="4"/>
      <c r="T1287" s="10"/>
      <c r="U1287" s="10"/>
    </row>
    <row r="1288" spans="1:21" x14ac:dyDescent="0.2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9">
        <f>((B$1279*BTC!E1288+Indice!C$1279*XRP!E1288+Indice!D$1279*LTC!E1288+Indice!F$1279*ETH!E705+Indice!H$1279*XMR!E783+Indice!K$1279*DASH!E1244+Indice!L$1279*XLM!E1072+E$1279*ETC!E528+I$1279*ZEC!E589)/S$733)</f>
        <v>2528.2044141553561</v>
      </c>
      <c r="R1288" s="5"/>
      <c r="S1288" s="3"/>
      <c r="T1288" s="10"/>
      <c r="U1288" s="10"/>
    </row>
    <row r="1289" spans="1:21" x14ac:dyDescent="0.2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9">
        <f>((B$1279*BTC!E1289+Indice!C$1279*XRP!E1289+Indice!D$1279*LTC!E1289+Indice!F$1279*ETH!E706+Indice!H$1279*XMR!E784+Indice!K$1279*DASH!E1245+Indice!L$1279*XLM!E1073+E$1279*ETC!E529+I$1279*ZEC!E590)/S$733)</f>
        <v>2366.801052938195</v>
      </c>
      <c r="R1289" s="5"/>
      <c r="S1289" s="4"/>
      <c r="T1289" s="10"/>
      <c r="U1289" s="10"/>
    </row>
    <row r="1290" spans="1:21" x14ac:dyDescent="0.2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9">
        <f>((B$1279*BTC!E1290+Indice!C$1279*XRP!E1290+Indice!D$1279*LTC!E1290+Indice!F$1279*ETH!E707+Indice!H$1279*XMR!E785+Indice!K$1279*DASH!E1246+Indice!L$1279*XLM!E1074+E$1279*ETC!E530+I$1279*ZEC!E591)/S$733)</f>
        <v>2315.4343189459901</v>
      </c>
      <c r="R1290" s="5"/>
      <c r="S1290" s="3"/>
      <c r="T1290" s="10"/>
      <c r="U1290" s="10"/>
    </row>
    <row r="1291" spans="1:21" x14ac:dyDescent="0.2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9">
        <f>((B$1279*BTC!E1291+Indice!C$1279*XRP!E1291+Indice!D$1279*LTC!E1291+Indice!F$1279*ETH!E708+Indice!H$1279*XMR!E786+Indice!K$1279*DASH!E1247+Indice!L$1279*XLM!E1075+E$1279*ETC!E531+I$1279*ZEC!E592)/S$733)</f>
        <v>2408.1862936351636</v>
      </c>
      <c r="R1291" s="5"/>
      <c r="S1291" s="4"/>
      <c r="T1291" s="10"/>
      <c r="U1291" s="10"/>
    </row>
    <row r="1292" spans="1:21" x14ac:dyDescent="0.2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9">
        <f>((B$1279*BTC!E1292+Indice!C$1279*XRP!E1292+Indice!D$1279*LTC!E1292+Indice!F$1279*ETH!E709+Indice!H$1279*XMR!E787+Indice!K$1279*DASH!E1248+Indice!L$1279*XLM!E1076+E$1279*ETC!E532+I$1279*ZEC!E593)/S$733)</f>
        <v>2347.7110085597064</v>
      </c>
      <c r="R1292" s="5"/>
      <c r="S1292" s="3"/>
      <c r="T1292" s="10"/>
      <c r="U1292" s="10"/>
    </row>
    <row r="1293" spans="1:21" x14ac:dyDescent="0.2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9">
        <f>((B$1279*BTC!E1293+Indice!C$1279*XRP!E1293+Indice!D$1279*LTC!E1293+Indice!F$1279*ETH!E710+Indice!H$1279*XMR!E788+Indice!K$1279*DASH!E1249+Indice!L$1279*XLM!E1077+E$1279*ETC!E533+I$1279*ZEC!E594)/S$733)</f>
        <v>2224.2924728070111</v>
      </c>
      <c r="R1293" s="5"/>
      <c r="S1293" s="4"/>
      <c r="T1293" s="10"/>
      <c r="U1293" s="10"/>
    </row>
    <row r="1294" spans="1:21" x14ac:dyDescent="0.2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9">
        <f>((B$1279*BTC!E1294+Indice!C$1279*XRP!E1294+Indice!D$1279*LTC!E1294+Indice!F$1279*ETH!E711+Indice!H$1279*XMR!E789+Indice!K$1279*DASH!E1250+Indice!L$1279*XLM!E1078+E$1279*ETC!E534+I$1279*ZEC!E595)/S$733)</f>
        <v>1982.2327729794854</v>
      </c>
      <c r="R1294" s="5"/>
      <c r="S1294" s="3"/>
      <c r="T1294" s="10"/>
      <c r="U1294" s="10"/>
    </row>
    <row r="1295" spans="1:21" x14ac:dyDescent="0.2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9">
        <f>((B$1279*BTC!E1295+Indice!C$1279*XRP!E1295+Indice!D$1279*LTC!E1295+Indice!F$1279*ETH!E712+Indice!H$1279*XMR!E790+Indice!K$1279*DASH!E1251+Indice!L$1279*XLM!E1079+E$1279*ETC!E535+I$1279*ZEC!E596)/S$733)</f>
        <v>1907.1903187076759</v>
      </c>
      <c r="R1295" s="5"/>
      <c r="S1295" s="4"/>
      <c r="T1295" s="10"/>
      <c r="U1295" s="10"/>
    </row>
    <row r="1296" spans="1:21" x14ac:dyDescent="0.2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9">
        <f>((B$1279*BTC!E1296+Indice!C$1279*XRP!E1296+Indice!D$1279*LTC!E1296+Indice!F$1279*ETH!E713+Indice!H$1279*XMR!E791+Indice!K$1279*DASH!E1252+Indice!L$1279*XLM!E1080+E$1279*ETC!E536+I$1279*ZEC!E597)/S$733)</f>
        <v>2212.9194010866886</v>
      </c>
      <c r="R1296" s="5"/>
      <c r="S1296" s="3"/>
      <c r="T1296" s="10"/>
      <c r="U1296" s="10"/>
    </row>
    <row r="1297" spans="1:21" x14ac:dyDescent="0.2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9">
        <f>((B$1279*BTC!E1297+Indice!C$1279*XRP!E1297+Indice!D$1279*LTC!E1297+Indice!F$1279*ETH!E714+Indice!H$1279*XMR!E792+Indice!K$1279*DASH!E1253+Indice!L$1279*XLM!E1081+E$1279*ETC!E537+I$1279*ZEC!E598)/S$733)</f>
        <v>2337.6840336742812</v>
      </c>
      <c r="R1297" s="5"/>
      <c r="S1297" s="4"/>
      <c r="T1297" s="10"/>
      <c r="U1297" s="10"/>
    </row>
    <row r="1298" spans="1:21" x14ac:dyDescent="0.2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9">
        <f>((B$1279*BTC!E1298+Indice!C$1279*XRP!E1298+Indice!D$1279*LTC!E1298+Indice!F$1279*ETH!E715+Indice!H$1279*XMR!E793+Indice!K$1279*DASH!E1254+Indice!L$1279*XLM!E1082+E$1279*ETC!E538+I$1279*ZEC!E599)/S$733)</f>
        <v>2259.0629553607046</v>
      </c>
      <c r="R1298" s="5"/>
      <c r="S1298" s="3"/>
      <c r="T1298" s="10"/>
      <c r="U1298" s="10"/>
    </row>
    <row r="1299" spans="1:21" x14ac:dyDescent="0.2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9">
        <f>((B$1279*BTC!E1299+Indice!C$1279*XRP!E1299+Indice!D$1279*LTC!E1299+Indice!F$1279*ETH!E716+Indice!H$1279*XMR!E794+Indice!K$1279*DASH!E1255+Indice!L$1279*XLM!E1083+E$1279*ETC!E539+I$1279*ZEC!E600)/S$733)</f>
        <v>2775.9243807359376</v>
      </c>
      <c r="R1299" s="5"/>
      <c r="S1299" s="4"/>
      <c r="T1299" s="10"/>
      <c r="U1299" s="10"/>
    </row>
    <row r="1300" spans="1:21" x14ac:dyDescent="0.2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9">
        <f>((B$1279*BTC!E1300+Indice!C$1279*XRP!E1300+Indice!D$1279*LTC!E1300+Indice!F$1279*ETH!E717+Indice!H$1279*XMR!E795+Indice!K$1279*DASH!E1256+Indice!L$1279*XLM!E1084+E$1279*ETC!E540+I$1279*ZEC!E601)/S$733)</f>
        <v>2633.0927042226845</v>
      </c>
      <c r="R1300" s="5"/>
      <c r="S1300" s="3"/>
      <c r="T1300" s="10"/>
      <c r="U1300" s="10"/>
    </row>
    <row r="1301" spans="1:21" x14ac:dyDescent="0.2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9">
        <f>((B$1279*BTC!E1301+Indice!C$1279*XRP!E1301+Indice!D$1279*LTC!E1301+Indice!F$1279*ETH!E718+Indice!H$1279*XMR!E796+Indice!K$1279*DASH!E1257+Indice!L$1279*XLM!E1085+E$1279*ETC!E541+I$1279*ZEC!E602)/S$733)</f>
        <v>2772.7363624194777</v>
      </c>
      <c r="R1301" s="5"/>
      <c r="S1301" s="4"/>
      <c r="T1301" s="10"/>
      <c r="U1301" s="10"/>
    </row>
    <row r="1302" spans="1:21" x14ac:dyDescent="0.2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9">
        <f>((B$1279*BTC!E1302+Indice!C$1279*XRP!E1302+Indice!D$1279*LTC!E1302+Indice!F$1279*ETH!E719+Indice!H$1279*XMR!E797+Indice!K$1279*DASH!E1258+Indice!L$1279*XLM!E1086+E$1279*ETC!E542+I$1279*ZEC!E603)/S$733)</f>
        <v>2697.0922229945058</v>
      </c>
      <c r="R1302" s="5"/>
      <c r="S1302" s="3"/>
      <c r="T1302" s="10"/>
      <c r="U1302" s="10"/>
    </row>
    <row r="1303" spans="1:21" x14ac:dyDescent="0.2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9">
        <f>((B$1279*BTC!E1303+Indice!C$1279*XRP!E1303+Indice!D$1279*LTC!E1303+Indice!F$1279*ETH!E720+Indice!H$1279*XMR!E798+Indice!K$1279*DASH!E1259+Indice!L$1279*XLM!E1087+E$1279*ETC!E543+I$1279*ZEC!E604)/S$733)</f>
        <v>2718.0164842748004</v>
      </c>
      <c r="R1303" s="5"/>
      <c r="S1303" s="4"/>
      <c r="T1303" s="10"/>
      <c r="U1303" s="10"/>
    </row>
    <row r="1304" spans="1:21" x14ac:dyDescent="0.2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9">
        <f>((B$1279*BTC!E1304+Indice!C$1279*XRP!E1304+Indice!D$1279*LTC!E1304+Indice!F$1279*ETH!E721+Indice!H$1279*XMR!E799+Indice!K$1279*DASH!E1260+Indice!L$1279*XLM!E1088+E$1279*ETC!E544+I$1279*ZEC!E605)/S$733)</f>
        <v>2538.4843571848387</v>
      </c>
      <c r="R1304" s="5"/>
      <c r="S1304" s="3"/>
      <c r="T1304" s="10"/>
      <c r="U1304" s="10"/>
    </row>
    <row r="1305" spans="1:21" x14ac:dyDescent="0.2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9">
        <f>((B$1279*BTC!E1305+Indice!C$1279*XRP!E1305+Indice!D$1279*LTC!E1305+Indice!F$1279*ETH!E722+Indice!H$1279*XMR!E800+Indice!K$1279*DASH!E1261+Indice!L$1279*XLM!E1089+E$1279*ETC!E545+I$1279*ZEC!E606)/S$733)</f>
        <v>2493.8973730042762</v>
      </c>
      <c r="R1305" s="5"/>
      <c r="S1305" s="4"/>
      <c r="T1305" s="10"/>
      <c r="U1305" s="10"/>
    </row>
    <row r="1306" spans="1:21" x14ac:dyDescent="0.2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9">
        <f>((B$1279*BTC!E1306+Indice!C$1279*XRP!E1306+Indice!D$1279*LTC!E1306+Indice!F$1279*ETH!E723+Indice!H$1279*XMR!E801+Indice!K$1279*DASH!E1262+Indice!L$1279*XLM!E1090+E$1279*ETC!E546+I$1279*ZEC!E607)/S$733)</f>
        <v>2620.7151227201498</v>
      </c>
      <c r="R1306" s="5"/>
      <c r="S1306" s="3"/>
      <c r="T1306" s="10"/>
      <c r="U1306" s="10"/>
    </row>
    <row r="1307" spans="1:21" x14ac:dyDescent="0.2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9">
        <f>((B$1279*BTC!E1307+Indice!C$1279*XRP!E1307+Indice!D$1279*LTC!E1307+Indice!F$1279*ETH!E724+Indice!H$1279*XMR!E802+Indice!K$1279*DASH!E1263+Indice!L$1279*XLM!E1091+E$1279*ETC!E547+I$1279*ZEC!E608)/S$733)</f>
        <v>2729.9119524659227</v>
      </c>
      <c r="R1307" s="5"/>
      <c r="S1307" s="4"/>
      <c r="T1307" s="10"/>
      <c r="U1307" s="10"/>
    </row>
    <row r="1308" spans="1:21" x14ac:dyDescent="0.2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9">
        <f>((B$1279*BTC!E1308+Indice!C$1279*XRP!E1308+Indice!D$1279*LTC!E1308+Indice!F$1279*ETH!E725+Indice!H$1279*XMR!E803+Indice!K$1279*DASH!E1264+Indice!L$1279*XLM!E1092+E$1279*ETC!E548+I$1279*ZEC!E609)/S$733)</f>
        <v>2670.288817907317</v>
      </c>
      <c r="R1308" s="5"/>
      <c r="S1308" s="3"/>
      <c r="T1308" s="10"/>
      <c r="U1308" s="10"/>
    </row>
    <row r="1309" spans="1:21" x14ac:dyDescent="0.2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9">
        <f>((B$1279*BTC!E1309+Indice!C$1279*XRP!E1309+Indice!D$1279*LTC!E1309+Indice!F$1279*ETH!E726+Indice!H$1279*XMR!E804+Indice!K$1279*DASH!E1265+Indice!L$1279*XLM!E1093+E$1279*ETC!E549+I$1279*ZEC!E610)/S$733)</f>
        <v>2688.0504791291432</v>
      </c>
      <c r="R1309" s="5"/>
      <c r="S1309" s="4"/>
      <c r="T1309" s="10"/>
      <c r="U1309" s="10"/>
    </row>
    <row r="1310" spans="1:21" x14ac:dyDescent="0.2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9">
        <f>((B$1279*BTC!E1310+Indice!C$1279*XRP!E1310+Indice!D$1279*LTC!E1310+Indice!F$1279*ETH!E727+Indice!H$1279*XMR!E805+Indice!K$1279*DASH!E1266+Indice!L$1279*XLM!E1094+E$1279*ETC!E550+I$1279*ZEC!E611)/S$733)</f>
        <v>2800.3658999960408</v>
      </c>
      <c r="R1310" s="5"/>
      <c r="S1310" s="3"/>
      <c r="T1310" s="10"/>
      <c r="U1310" s="10"/>
    </row>
    <row r="1311" spans="1:21" x14ac:dyDescent="0.2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9">
        <f>((B$1310*BTC!E1311+Indice!C$1310*XRP!E1311+Indice!D$1310*LTC!E1311+Indice!F$1310*ETH!E728+Indice!H$1310*XMR!E806+Indice!K$1310*DASH!E1267+Indice!L$1310*XLM!E1095+E$1310*ETC!E551+I$1310*ZEC!E612)/S$733)</f>
        <v>3367.0672248670112</v>
      </c>
      <c r="R1311" s="5"/>
      <c r="S1311" s="4"/>
      <c r="T1311" s="10"/>
      <c r="U1311" s="10"/>
    </row>
    <row r="1312" spans="1:21" x14ac:dyDescent="0.2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9">
        <f>((B$1310*BTC!E1312+Indice!C$1310*XRP!E1312+Indice!D$1310*LTC!E1312+Indice!F$1310*ETH!E729+Indice!H$1310*XMR!E807+Indice!K$1310*DASH!E1268+Indice!L$1310*XLM!E1096+E$1310*ETC!E552+I$1310*ZEC!E613)/S$733)</f>
        <v>3352.50109703518</v>
      </c>
      <c r="R1312" s="5"/>
      <c r="S1312" s="3"/>
      <c r="T1312" s="10"/>
      <c r="U1312" s="10"/>
    </row>
    <row r="1313" spans="1:21" x14ac:dyDescent="0.2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9">
        <f>((B$1310*BTC!E1313+Indice!C$1310*XRP!E1313+Indice!D$1310*LTC!E1313+Indice!F$1310*ETH!E730+Indice!H$1310*XMR!E808+Indice!K$1310*DASH!E1269+Indice!L$1310*XLM!E1097+E$1310*ETC!E553+I$1310*ZEC!E614)/S$733)</f>
        <v>3466.4403836291203</v>
      </c>
      <c r="R1313" s="5"/>
      <c r="S1313" s="4"/>
      <c r="T1313" s="10"/>
      <c r="U1313" s="10"/>
    </row>
    <row r="1314" spans="1:21" x14ac:dyDescent="0.2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9">
        <f>((B$1310*BTC!E1314+Indice!C$1310*XRP!E1314+Indice!D$1310*LTC!E1314+Indice!F$1310*ETH!E731+Indice!H$1310*XMR!E809+Indice!K$1310*DASH!E1270+Indice!L$1310*XLM!E1098+E$1310*ETC!E554+I$1310*ZEC!E615)/S$733)</f>
        <v>3570.9342667797046</v>
      </c>
      <c r="R1314" s="5"/>
      <c r="S1314" s="3"/>
      <c r="T1314" s="10"/>
      <c r="U1314" s="10"/>
    </row>
    <row r="1315" spans="1:21" x14ac:dyDescent="0.2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9">
        <f>((B$1310*BTC!E1315+Indice!C$1310*XRP!E1315+Indice!D$1310*LTC!E1315+Indice!F$1310*ETH!E732+Indice!H$1310*XMR!E810+Indice!K$1310*DASH!E1271+Indice!L$1310*XLM!E1099+E$1310*ETC!E555+I$1310*ZEC!E616)/S$733)</f>
        <v>4014.3234472021663</v>
      </c>
      <c r="R1315" s="5"/>
      <c r="S1315" s="4"/>
      <c r="T1315" s="10"/>
      <c r="U1315" s="10"/>
    </row>
    <row r="1316" spans="1:21" x14ac:dyDescent="0.2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9">
        <f>((B$1310*BTC!E1316+Indice!C$1310*XRP!E1316+Indice!D$1310*LTC!E1316+Indice!F$1310*ETH!E733+Indice!H$1310*XMR!E811+Indice!K$1310*DASH!E1272+Indice!L$1310*XLM!E1100+E$1310*ETC!E556+I$1310*ZEC!E617)/S$733)</f>
        <v>3972.0360268581371</v>
      </c>
      <c r="R1316" s="5"/>
      <c r="S1316" s="3"/>
      <c r="T1316" s="10"/>
      <c r="U1316" s="10"/>
    </row>
    <row r="1317" spans="1:21" x14ac:dyDescent="0.2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9">
        <f>((B$1310*BTC!E1317+Indice!C$1310*XRP!E1317+Indice!D$1310*LTC!E1317+Indice!F$1310*ETH!E734+Indice!H$1310*XMR!E812+Indice!K$1310*DASH!E1273+Indice!L$1310*XLM!E1101+E$1310*ETC!E557+I$1310*ZEC!E618)/S$733)</f>
        <v>4170.5137747714953</v>
      </c>
      <c r="R1317" s="5"/>
      <c r="S1317" s="4"/>
      <c r="T1317" s="10"/>
      <c r="U1317" s="10"/>
    </row>
    <row r="1318" spans="1:21" x14ac:dyDescent="0.2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9">
        <f>((B$1310*BTC!E1318+Indice!C$1310*XRP!E1318+Indice!D$1310*LTC!E1318+Indice!F$1310*ETH!E735+Indice!H$1310*XMR!E813+Indice!K$1310*DASH!E1274+Indice!L$1310*XLM!E1102+E$1310*ETC!E558+I$1310*ZEC!E619)/S$733)</f>
        <v>4242.1041137700649</v>
      </c>
      <c r="R1318" s="5"/>
      <c r="S1318" s="3"/>
      <c r="T1318" s="10"/>
      <c r="U1318" s="10"/>
    </row>
    <row r="1319" spans="1:21" x14ac:dyDescent="0.2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9">
        <f>((B$1310*BTC!E1319+Indice!C$1310*XRP!E1319+Indice!D$1310*LTC!E1319+Indice!F$1310*ETH!E736+Indice!H$1310*XMR!E814+Indice!K$1310*DASH!E1275+Indice!L$1310*XLM!E1103+E$1310*ETC!E559+I$1310*ZEC!E620)/S$733)</f>
        <v>4150.8816105342348</v>
      </c>
      <c r="R1319" s="5"/>
      <c r="S1319" s="4"/>
      <c r="T1319" s="10"/>
      <c r="U1319" s="10"/>
    </row>
    <row r="1320" spans="1:21" x14ac:dyDescent="0.2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9">
        <f>((B$1310*BTC!E1320+Indice!C$1310*XRP!E1320+Indice!D$1310*LTC!E1320+Indice!F$1310*ETH!E737+Indice!H$1310*XMR!E815+Indice!K$1310*DASH!E1276+Indice!L$1310*XLM!E1104+E$1310*ETC!E560+I$1310*ZEC!E621)/S$733)</f>
        <v>4195.0127842163083</v>
      </c>
      <c r="R1320" s="5"/>
      <c r="S1320" s="3"/>
      <c r="T1320" s="10"/>
      <c r="U1320" s="10"/>
    </row>
    <row r="1321" spans="1:21" x14ac:dyDescent="0.2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9">
        <f>((B$1310*BTC!E1321+Indice!C$1310*XRP!E1321+Indice!D$1310*LTC!E1321+Indice!F$1310*ETH!E738+Indice!H$1310*XMR!E816+Indice!K$1310*DASH!E1277+Indice!L$1310*XLM!E1105+E$1310*ETC!E561+I$1310*ZEC!E622)/S$733)</f>
        <v>4518.9238541002433</v>
      </c>
      <c r="R1321" s="5"/>
      <c r="S1321" s="4"/>
      <c r="T1321" s="10"/>
      <c r="U1321" s="10"/>
    </row>
    <row r="1322" spans="1:21" x14ac:dyDescent="0.2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9">
        <f>((B$1310*BTC!E1322+Indice!C$1310*XRP!E1322+Indice!D$1310*LTC!E1322+Indice!F$1310*ETH!E739+Indice!H$1310*XMR!E817+Indice!K$1310*DASH!E1278+Indice!L$1310*XLM!E1106+E$1310*ETC!E562+I$1310*ZEC!E623)/S$733)</f>
        <v>4791.9562089358915</v>
      </c>
      <c r="R1322" s="5"/>
      <c r="S1322" s="3"/>
      <c r="T1322" s="10"/>
      <c r="U1322" s="10"/>
    </row>
    <row r="1323" spans="1:21" x14ac:dyDescent="0.2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9">
        <f>((B$1310*BTC!E1323+Indice!C$1310*XRP!E1323+Indice!D$1310*LTC!E1323+Indice!F$1310*ETH!E740+Indice!H$1310*XMR!E818+Indice!K$1310*DASH!E1279+Indice!L$1310*XLM!E1107+E$1310*ETC!E563+I$1310*ZEC!E624)/S$733)</f>
        <v>5000.8170258874206</v>
      </c>
      <c r="R1323" s="5"/>
      <c r="S1323" s="4"/>
      <c r="T1323" s="10"/>
      <c r="U1323" s="10"/>
    </row>
    <row r="1324" spans="1:21" x14ac:dyDescent="0.2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9">
        <f>((B$1310*BTC!E1324+Indice!C$1310*XRP!E1324+Indice!D$1310*LTC!E1324+Indice!F$1310*ETH!E741+Indice!H$1310*XMR!E819+Indice!K$1310*DASH!E1280+Indice!L$1310*XLM!E1108+E$1310*ETC!E564+I$1310*ZEC!E625)/S$733)</f>
        <v>5295.3253514568387</v>
      </c>
      <c r="R1324" s="5"/>
      <c r="S1324" s="3"/>
      <c r="T1324" s="10"/>
      <c r="U1324" s="10"/>
    </row>
    <row r="1325" spans="1:21" x14ac:dyDescent="0.2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9">
        <f>((B$1310*BTC!E1325+Indice!C$1310*XRP!E1325+Indice!D$1310*LTC!E1325+Indice!F$1310*ETH!E742+Indice!H$1310*XMR!E820+Indice!K$1310*DASH!E1281+Indice!L$1310*XLM!E1109+E$1310*ETC!E565+I$1310*ZEC!E626)/S$733)</f>
        <v>5120.1965254779998</v>
      </c>
      <c r="R1325" s="5"/>
      <c r="S1325" s="4"/>
      <c r="T1325" s="10"/>
      <c r="U1325" s="10"/>
    </row>
    <row r="1326" spans="1:21" x14ac:dyDescent="0.2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9">
        <f>((B$1310*BTC!E1326+Indice!C$1310*XRP!E1326+Indice!D$1310*LTC!E1326+Indice!F$1310*ETH!E743+Indice!H$1310*XMR!E821+Indice!K$1310*DASH!E1282+Indice!L$1310*XLM!E1110+E$1310*ETC!E566+I$1310*ZEC!E627)/S$733)</f>
        <v>5357.9307619849287</v>
      </c>
      <c r="R1326" s="5"/>
      <c r="S1326" s="3"/>
      <c r="T1326" s="10"/>
      <c r="U1326" s="10"/>
    </row>
    <row r="1327" spans="1:21" x14ac:dyDescent="0.2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9">
        <f>((B$1310*BTC!E1327+Indice!C$1310*XRP!E1327+Indice!D$1310*LTC!E1327+Indice!F$1310*ETH!E744+Indice!H$1310*XMR!E822+Indice!K$1310*DASH!E1283+Indice!L$1310*XLM!E1111+E$1310*ETC!E567+I$1310*ZEC!E628)/S$733)</f>
        <v>5304.6860958942752</v>
      </c>
      <c r="R1327" s="5"/>
      <c r="S1327" s="4"/>
      <c r="T1327" s="10"/>
      <c r="U1327" s="10"/>
    </row>
    <row r="1328" spans="1:21" x14ac:dyDescent="0.2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9">
        <f>((B$1310*BTC!E1328+Indice!C$1310*XRP!E1328+Indice!D$1310*LTC!E1328+Indice!F$1310*ETH!E745+Indice!H$1310*XMR!E823+Indice!K$1310*DASH!E1284+Indice!L$1310*XLM!E1112+E$1310*ETC!E568+I$1310*ZEC!E629)/S$733)</f>
        <v>5101.5331578705645</v>
      </c>
      <c r="R1328" s="5"/>
      <c r="S1328" s="3"/>
      <c r="T1328" s="10"/>
      <c r="U1328" s="10"/>
    </row>
    <row r="1329" spans="1:21" x14ac:dyDescent="0.2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9">
        <f>((B$1310*BTC!E1329+Indice!C$1310*XRP!E1329+Indice!D$1310*LTC!E1329+Indice!F$1310*ETH!E746+Indice!H$1310*XMR!E824+Indice!K$1310*DASH!E1285+Indice!L$1310*XLM!E1113+E$1310*ETC!E569+I$1310*ZEC!E630)/S$733)</f>
        <v>5144.6766297766499</v>
      </c>
      <c r="R1329" s="5"/>
      <c r="S1329" s="4"/>
      <c r="T1329" s="10"/>
      <c r="U1329" s="10"/>
    </row>
    <row r="1330" spans="1:21" x14ac:dyDescent="0.2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9">
        <f>((B$1310*BTC!E1330+Indice!C$1310*XRP!E1330+Indice!D$1310*LTC!E1330+Indice!F$1310*ETH!E747+Indice!H$1310*XMR!E825+Indice!K$1310*DASH!E1286+Indice!L$1310*XLM!E1114+E$1310*ETC!E570+I$1310*ZEC!E631)/S$733)</f>
        <v>5025.1183457148927</v>
      </c>
      <c r="R1330" s="5"/>
      <c r="S1330" s="3"/>
      <c r="T1330" s="10"/>
      <c r="U1330" s="10"/>
    </row>
    <row r="1331" spans="1:21" x14ac:dyDescent="0.2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9">
        <f>((B$1310*BTC!E1331+Indice!C$1310*XRP!E1331+Indice!D$1310*LTC!E1331+Indice!F$1310*ETH!E748+Indice!H$1310*XMR!E826+Indice!K$1310*DASH!E1287+Indice!L$1310*XLM!E1115+E$1310*ETC!E571+I$1310*ZEC!E632)/S$733)</f>
        <v>4940.6134401261697</v>
      </c>
      <c r="R1331" s="5"/>
      <c r="S1331" s="4"/>
      <c r="T1331" s="10"/>
      <c r="U1331" s="10"/>
    </row>
    <row r="1332" spans="1:21" x14ac:dyDescent="0.2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9">
        <f>((B$1310*BTC!E1332+Indice!C$1310*XRP!E1332+Indice!D$1310*LTC!E1332+Indice!F$1310*ETH!E749+Indice!H$1310*XMR!E827+Indice!K$1310*DASH!E1288+Indice!L$1310*XLM!E1116+E$1310*ETC!E572+I$1310*ZEC!E633)/S$733)</f>
        <v>5049.9705963429606</v>
      </c>
      <c r="R1332" s="5"/>
      <c r="S1332" s="3"/>
      <c r="T1332" s="10"/>
      <c r="U1332" s="10"/>
    </row>
    <row r="1333" spans="1:21" x14ac:dyDescent="0.2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9">
        <f>((B$1310*BTC!E1333+Indice!C$1310*XRP!E1333+Indice!D$1310*LTC!E1333+Indice!F$1310*ETH!E750+Indice!H$1310*XMR!E828+Indice!K$1310*DASH!E1289+Indice!L$1310*XLM!E1117+E$1310*ETC!E573+I$1310*ZEC!E634)/S$733)</f>
        <v>5113.6688140497081</v>
      </c>
      <c r="R1333" s="5"/>
      <c r="S1333" s="4"/>
      <c r="T1333" s="10"/>
      <c r="U1333" s="10"/>
    </row>
    <row r="1334" spans="1:21" x14ac:dyDescent="0.2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9">
        <f>((B$1310*BTC!E1334+Indice!C$1310*XRP!E1334+Indice!D$1310*LTC!E1334+Indice!F$1310*ETH!E751+Indice!H$1310*XMR!E829+Indice!K$1310*DASH!E1290+Indice!L$1310*XLM!E1118+E$1310*ETC!E574+I$1310*ZEC!E635)/S$733)</f>
        <v>5332.8924612180317</v>
      </c>
      <c r="R1334" s="5"/>
      <c r="S1334" s="3"/>
      <c r="T1334" s="10"/>
      <c r="U1334" s="10"/>
    </row>
    <row r="1335" spans="1:21" x14ac:dyDescent="0.2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9">
        <f>((B$1310*BTC!E1335+Indice!C$1310*XRP!E1335+Indice!D$1310*LTC!E1335+Indice!F$1310*ETH!E752+Indice!H$1310*XMR!E830+Indice!K$1310*DASH!E1291+Indice!L$1310*XLM!E1119+E$1310*ETC!E575+I$1310*ZEC!E636)/S$733)</f>
        <v>5381.4316320776061</v>
      </c>
      <c r="R1335" s="5"/>
      <c r="S1335" s="4"/>
      <c r="T1335" s="10"/>
      <c r="U1335" s="10"/>
    </row>
    <row r="1336" spans="1:21" x14ac:dyDescent="0.2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9">
        <f>((B$1310*BTC!E1336+Indice!C$1310*XRP!E1336+Indice!D$1310*LTC!E1336+Indice!F$1310*ETH!E753+Indice!H$1310*XMR!E831+Indice!K$1310*DASH!E1292+Indice!L$1310*XLM!E1120+E$1310*ETC!E576+I$1310*ZEC!E637)/S$733)</f>
        <v>5366.3024613916914</v>
      </c>
      <c r="R1336" s="5"/>
      <c r="S1336" s="3"/>
      <c r="T1336" s="10"/>
      <c r="U1336" s="10"/>
    </row>
    <row r="1337" spans="1:21" x14ac:dyDescent="0.2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9">
        <f>((B$1310*BTC!E1337+Indice!C$1310*XRP!E1337+Indice!D$1310*LTC!E1337+Indice!F$1310*ETH!E754+Indice!H$1310*XMR!E832+Indice!K$1310*DASH!E1293+Indice!L$1310*XLM!E1121+E$1310*ETC!E577+I$1310*ZEC!E638)/S$733)</f>
        <v>5413.3960440555393</v>
      </c>
      <c r="R1337" s="5"/>
      <c r="S1337" s="4"/>
      <c r="T1337" s="10"/>
      <c r="U1337" s="10"/>
    </row>
    <row r="1338" spans="1:21" x14ac:dyDescent="0.2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9">
        <f>((B$1310*BTC!E1338+Indice!C$1310*XRP!E1338+Indice!D$1310*LTC!E1338+Indice!F$1310*ETH!E755+Indice!H$1310*XMR!E833+Indice!K$1310*DASH!E1294+Indice!L$1310*XLM!E1122+E$1310*ETC!E578+I$1310*ZEC!E639)/S$733)</f>
        <v>5413.2922621886046</v>
      </c>
      <c r="R1338" s="5"/>
      <c r="S1338" s="3"/>
      <c r="T1338" s="10"/>
      <c r="U1338" s="10"/>
    </row>
    <row r="1339" spans="1:21" x14ac:dyDescent="0.2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9">
        <f>((B$1310*BTC!E1339+Indice!C$1310*XRP!E1339+Indice!D$1310*LTC!E1339+Indice!F$1310*ETH!E756+Indice!H$1310*XMR!E834+Indice!K$1310*DASH!E1295+Indice!L$1310*XLM!E1123+E$1310*ETC!E579+I$1310*ZEC!E640)/S$733)</f>
        <v>5659.5983585226795</v>
      </c>
      <c r="R1339" s="5"/>
      <c r="S1339" s="4"/>
      <c r="T1339" s="10"/>
      <c r="U1339" s="10"/>
    </row>
    <row r="1340" spans="1:21" x14ac:dyDescent="0.2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9">
        <f>((B$1310*BTC!E1340+Indice!C$1310*XRP!E1340+Indice!D$1310*LTC!E1340+Indice!F$1310*ETH!E757+Indice!H$1310*XMR!E835+Indice!K$1310*DASH!E1296+Indice!L$1310*XLM!E1124+E$1310*ETC!E580+I$1310*ZEC!E641)/S$733)</f>
        <v>5650.3650465507599</v>
      </c>
      <c r="R1340" s="5"/>
      <c r="S1340" s="3"/>
      <c r="T1340" s="10"/>
      <c r="U1340" s="10"/>
    </row>
    <row r="1341" spans="1:21" x14ac:dyDescent="0.2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9">
        <f>((B$1310*BTC!E1341+Indice!C$1310*XRP!E1341+Indice!D$1310*LTC!E1341+Indice!F$1310*ETH!E758+Indice!H$1310*XMR!E836+Indice!K$1310*DASH!E1297+Indice!L$1310*XLM!E1125+E$1310*ETC!E581+I$1310*ZEC!E642)/S$733)</f>
        <v>5817.6844916072296</v>
      </c>
      <c r="R1341" s="5"/>
      <c r="S1341" s="4"/>
      <c r="T1341" s="10"/>
      <c r="U1341" s="10"/>
    </row>
    <row r="1342" spans="1:21" x14ac:dyDescent="0.2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9">
        <f>((B$1341*BTC!E1342+Indice!C$1341*XRP!E1342+Indice!D$1341*LTC!E1342+Indice!F$1341*ETH!E759+Indice!H$1341*XMR!E837+Indice!K$1341*DASH!E1298+Indice!L$1341*XLM!E1126+E$1341*ETC!E582+I$1341*ZEC!E643)/S$733)</f>
        <v>6161.1185053123463</v>
      </c>
      <c r="R1342" s="5"/>
      <c r="S1342" s="3"/>
      <c r="T1342" s="10"/>
      <c r="U1342" s="10"/>
    </row>
    <row r="1343" spans="1:21" x14ac:dyDescent="0.2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9">
        <f>((B$1341*BTC!E1343+Indice!C$1341*XRP!E1343+Indice!D$1341*LTC!E1343+Indice!F$1341*ETH!E760+Indice!H$1341*XMR!E838+Indice!K$1341*DASH!E1299+Indice!L$1341*XLM!E1127+E$1341*ETC!E583+I$1341*ZEC!E644)/S$733)</f>
        <v>5759.1505180592958</v>
      </c>
      <c r="R1343" s="5"/>
      <c r="S1343" s="4"/>
      <c r="T1343" s="10"/>
      <c r="U1343" s="10"/>
    </row>
    <row r="1344" spans="1:21" x14ac:dyDescent="0.2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9">
        <f>((B$1341*BTC!E1344+Indice!C$1341*XRP!E1344+Indice!D$1341*LTC!E1344+Indice!F$1341*ETH!E761+Indice!H$1341*XMR!E839+Indice!K$1341*DASH!E1300+Indice!L$1341*XLM!E1128+E$1341*ETC!E584+I$1341*ZEC!E645)/S$733)</f>
        <v>5762.9032777963839</v>
      </c>
      <c r="R1344" s="5"/>
      <c r="S1344" s="3"/>
      <c r="T1344" s="10"/>
      <c r="U1344" s="10"/>
    </row>
    <row r="1345" spans="1:21" x14ac:dyDescent="0.2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9">
        <f>((B$1341*BTC!E1345+Indice!C$1341*XRP!E1345+Indice!D$1341*LTC!E1345+Indice!F$1341*ETH!E762+Indice!H$1341*XMR!E840+Indice!K$1341*DASH!E1301+Indice!L$1341*XLM!E1129+E$1341*ETC!E585+I$1341*ZEC!E646)/S$733)</f>
        <v>5312.7890763875512</v>
      </c>
      <c r="R1345" s="5"/>
      <c r="S1345" s="4"/>
      <c r="T1345" s="10"/>
      <c r="U1345" s="10"/>
    </row>
    <row r="1346" spans="1:21" x14ac:dyDescent="0.2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9">
        <f>((B$1341*BTC!E1346+Indice!C$1341*XRP!E1346+Indice!D$1341*LTC!E1346+Indice!F$1341*ETH!E763+Indice!H$1341*XMR!E841+Indice!K$1341*DASH!E1302+Indice!L$1341*XLM!E1130+E$1341*ETC!E586+I$1341*ZEC!E647)/S$733)</f>
        <v>5493.798793785646</v>
      </c>
      <c r="R1346" s="5"/>
      <c r="S1346" s="3"/>
      <c r="T1346" s="10"/>
      <c r="U1346" s="10"/>
    </row>
    <row r="1347" spans="1:21" x14ac:dyDescent="0.2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9">
        <f>((B$1341*BTC!E1347+Indice!C$1341*XRP!E1347+Indice!D$1341*LTC!E1347+Indice!F$1341*ETH!E764+Indice!H$1341*XMR!E842+Indice!K$1341*DASH!E1303+Indice!L$1341*XLM!E1131+E$1341*ETC!E587+I$1341*ZEC!E648)/S$733)</f>
        <v>5775.3532333584062</v>
      </c>
      <c r="R1347" s="5"/>
      <c r="S1347" s="4"/>
      <c r="T1347" s="10"/>
      <c r="U1347" s="10"/>
    </row>
    <row r="1348" spans="1:21" x14ac:dyDescent="0.2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9">
        <f>((B$1341*BTC!E1348+Indice!C$1341*XRP!E1348+Indice!D$1341*LTC!E1348+Indice!F$1341*ETH!E765+Indice!H$1341*XMR!E843+Indice!K$1341*DASH!E1304+Indice!L$1341*XLM!E1132+E$1341*ETC!E588+I$1341*ZEC!E649)/S$733)</f>
        <v>5775.7113443037015</v>
      </c>
      <c r="R1348" s="5"/>
      <c r="S1348" s="3"/>
      <c r="T1348" s="10"/>
      <c r="U1348" s="10"/>
    </row>
    <row r="1349" spans="1:21" x14ac:dyDescent="0.2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9">
        <f>((B$1341*BTC!E1349+Indice!C$1341*XRP!E1349+Indice!D$1341*LTC!E1349+Indice!F$1341*ETH!E766+Indice!H$1341*XMR!E844+Indice!K$1341*DASH!E1305+Indice!L$1341*XLM!E1133+E$1341*ETC!E589+I$1341*ZEC!E650)/S$733)</f>
        <v>5305.4284844662334</v>
      </c>
      <c r="R1349" s="5"/>
      <c r="S1349" s="4"/>
      <c r="T1349" s="10"/>
      <c r="U1349" s="10"/>
    </row>
    <row r="1350" spans="1:21" x14ac:dyDescent="0.2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9">
        <f>((B$1341*BTC!E1350+Indice!C$1341*XRP!E1350+Indice!D$1341*LTC!E1350+Indice!F$1341*ETH!E767+Indice!H$1341*XMR!E845+Indice!K$1341*DASH!E1306+Indice!L$1341*XLM!E1134+E$1341*ETC!E590+I$1341*ZEC!E651)/S$733)</f>
        <v>5300.2662979183497</v>
      </c>
      <c r="R1350" s="5"/>
      <c r="S1350" s="3"/>
      <c r="T1350" s="10"/>
      <c r="U1350" s="10"/>
    </row>
    <row r="1351" spans="1:21" x14ac:dyDescent="0.2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9">
        <f>((B$1341*BTC!E1351+Indice!C$1341*XRP!E1351+Indice!D$1341*LTC!E1351+Indice!F$1341*ETH!E768+Indice!H$1341*XMR!E846+Indice!K$1341*DASH!E1307+Indice!L$1341*XLM!E1135+E$1341*ETC!E591+I$1341*ZEC!E652)/S$733)</f>
        <v>5170.6510122175823</v>
      </c>
      <c r="R1351" s="5"/>
      <c r="S1351" s="4"/>
      <c r="T1351" s="10"/>
      <c r="U1351" s="10"/>
    </row>
    <row r="1352" spans="1:21" x14ac:dyDescent="0.2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9">
        <f>((B$1341*BTC!E1352+Indice!C$1341*XRP!E1352+Indice!D$1341*LTC!E1352+Indice!F$1341*ETH!E769+Indice!H$1341*XMR!E847+Indice!K$1341*DASH!E1308+Indice!L$1341*XLM!E1136+E$1341*ETC!E592+I$1341*ZEC!E653)/S$733)</f>
        <v>5221.3140365829013</v>
      </c>
      <c r="R1352" s="5"/>
      <c r="S1352" s="3"/>
      <c r="T1352" s="10"/>
      <c r="U1352" s="10"/>
    </row>
    <row r="1353" spans="1:21" x14ac:dyDescent="0.2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9">
        <f>((B$1341*BTC!E1353+Indice!C$1341*XRP!E1353+Indice!D$1341*LTC!E1353+Indice!F$1341*ETH!E770+Indice!H$1341*XMR!E848+Indice!K$1341*DASH!E1309+Indice!L$1341*XLM!E1137+E$1341*ETC!E593+I$1341*ZEC!E654)/S$733)</f>
        <v>5182.3399480733515</v>
      </c>
      <c r="R1353" s="5"/>
      <c r="S1353" s="4"/>
      <c r="T1353" s="10"/>
      <c r="U1353" s="10"/>
    </row>
    <row r="1354" spans="1:21" x14ac:dyDescent="0.2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9">
        <f>((B$1341*BTC!E1354+Indice!C$1341*XRP!E1354+Indice!D$1341*LTC!E1354+Indice!F$1341*ETH!E771+Indice!H$1341*XMR!E849+Indice!K$1341*DASH!E1310+Indice!L$1341*XLM!E1138+E$1341*ETC!E594+I$1341*ZEC!E655)/S$733)</f>
        <v>4872.9373116304105</v>
      </c>
      <c r="R1354" s="5"/>
      <c r="S1354" s="3"/>
      <c r="T1354" s="10"/>
      <c r="U1354" s="10"/>
    </row>
    <row r="1355" spans="1:21" x14ac:dyDescent="0.2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9">
        <f>((B$1341*BTC!E1355+Indice!C$1341*XRP!E1355+Indice!D$1341*LTC!E1355+Indice!F$1341*ETH!E772+Indice!H$1341*XMR!E850+Indice!K$1341*DASH!E1311+Indice!L$1341*XLM!E1139+E$1341*ETC!E595+I$1341*ZEC!E656)/S$733)</f>
        <v>3951.1360153813694</v>
      </c>
      <c r="R1355" s="5"/>
      <c r="S1355" s="4"/>
      <c r="T1355" s="10"/>
      <c r="U1355" s="10"/>
    </row>
    <row r="1356" spans="1:21" x14ac:dyDescent="0.2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9">
        <f>((B$1341*BTC!E1356+Indice!C$1341*XRP!E1356+Indice!D$1341*LTC!E1356+Indice!F$1341*ETH!E773+Indice!H$1341*XMR!E851+Indice!K$1341*DASH!E1312+Indice!L$1341*XLM!E1140+E$1341*ETC!E596+I$1341*ZEC!E657)/S$733)</f>
        <v>4557.269275483317</v>
      </c>
      <c r="R1356" s="5"/>
      <c r="S1356" s="3"/>
      <c r="T1356" s="10"/>
      <c r="U1356" s="10"/>
    </row>
    <row r="1357" spans="1:21" x14ac:dyDescent="0.2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9">
        <f>((B$1341*BTC!E1357+Indice!C$1341*XRP!E1357+Indice!D$1341*LTC!E1357+Indice!F$1341*ETH!E774+Indice!H$1341*XMR!E852+Indice!K$1341*DASH!E1313+Indice!L$1341*XLM!E1141+E$1341*ETC!E597+I$1341*ZEC!E658)/S$733)</f>
        <v>4540.51046032861</v>
      </c>
      <c r="R1357" s="5"/>
      <c r="S1357" s="4"/>
      <c r="T1357" s="10"/>
      <c r="U1357" s="10"/>
    </row>
    <row r="1358" spans="1:21" x14ac:dyDescent="0.2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9">
        <f>((B$1341*BTC!E1358+Indice!C$1341*XRP!E1358+Indice!D$1341*LTC!E1358+Indice!F$1341*ETH!E775+Indice!H$1341*XMR!E853+Indice!K$1341*DASH!E1314+Indice!L$1341*XLM!E1142+E$1341*ETC!E598+I$1341*ZEC!E659)/S$733)</f>
        <v>4492.135707528103</v>
      </c>
      <c r="R1358" s="5"/>
      <c r="S1358" s="3"/>
      <c r="T1358" s="10"/>
      <c r="U1358" s="10"/>
    </row>
    <row r="1359" spans="1:21" x14ac:dyDescent="0.2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9">
        <f>((B$1341*BTC!E1359+Indice!C$1341*XRP!E1359+Indice!D$1341*LTC!E1359+Indice!F$1341*ETH!E776+Indice!H$1341*XMR!E854+Indice!K$1341*DASH!E1315+Indice!L$1341*XLM!E1143+E$1341*ETC!E599+I$1341*ZEC!E660)/S$733)</f>
        <v>5099.8399873887547</v>
      </c>
      <c r="R1359" s="5"/>
      <c r="S1359" s="4"/>
      <c r="T1359" s="10"/>
      <c r="U1359" s="10"/>
    </row>
    <row r="1360" spans="1:21" x14ac:dyDescent="0.2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9">
        <f>((B$1341*BTC!E1360+Indice!C$1341*XRP!E1360+Indice!D$1341*LTC!E1360+Indice!F$1341*ETH!E777+Indice!H$1341*XMR!E855+Indice!K$1341*DASH!E1316+Indice!L$1341*XLM!E1144+E$1341*ETC!E600+I$1341*ZEC!E661)/S$733)</f>
        <v>4923.5739083314656</v>
      </c>
      <c r="R1360" s="5"/>
      <c r="S1360" s="3"/>
      <c r="T1360" s="10"/>
      <c r="U1360" s="10"/>
    </row>
    <row r="1361" spans="1:21" x14ac:dyDescent="0.2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9">
        <f>((B$1341*BTC!E1361+Indice!C$1341*XRP!E1361+Indice!D$1341*LTC!E1361+Indice!F$1341*ETH!E778+Indice!H$1341*XMR!E856+Indice!K$1341*DASH!E1317+Indice!L$1341*XLM!E1145+E$1341*ETC!E601+I$1341*ZEC!E662)/S$733)</f>
        <v>4900.8781826722052</v>
      </c>
      <c r="R1361" s="5"/>
      <c r="S1361" s="4"/>
      <c r="T1361" s="10"/>
      <c r="U1361" s="10"/>
    </row>
    <row r="1362" spans="1:21" x14ac:dyDescent="0.2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9">
        <f>((B$1341*BTC!E1362+Indice!C$1341*XRP!E1362+Indice!D$1341*LTC!E1362+Indice!F$1341*ETH!E779+Indice!H$1341*XMR!E857+Indice!K$1341*DASH!E1318+Indice!L$1341*XLM!E1146+E$1341*ETC!E602+I$1341*ZEC!E663)/S$733)</f>
        <v>4553.2856356654729</v>
      </c>
      <c r="R1362" s="5"/>
      <c r="S1362" s="3"/>
      <c r="T1362" s="10"/>
      <c r="U1362" s="10"/>
    </row>
    <row r="1363" spans="1:21" x14ac:dyDescent="0.2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9">
        <f>((B$1341*BTC!E1363+Indice!C$1341*XRP!E1363+Indice!D$1341*LTC!E1363+Indice!F$1341*ETH!E780+Indice!H$1341*XMR!E858+Indice!K$1341*DASH!E1319+Indice!L$1341*XLM!E1147+E$1341*ETC!E603+I$1341*ZEC!E664)/S$733)</f>
        <v>4556.7152752162392</v>
      </c>
      <c r="R1363" s="5"/>
      <c r="S1363" s="4"/>
      <c r="T1363" s="10"/>
      <c r="U1363" s="10"/>
    </row>
    <row r="1364" spans="1:21" x14ac:dyDescent="0.2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9">
        <f>((B$1341*BTC!E1364+Indice!C$1341*XRP!E1364+Indice!D$1341*LTC!E1364+Indice!F$1341*ETH!E781+Indice!H$1341*XMR!E859+Indice!K$1341*DASH!E1320+Indice!L$1341*XLM!E1148+E$1341*ETC!E604+I$1341*ZEC!E665)/S$733)</f>
        <v>4763.4806548417091</v>
      </c>
      <c r="R1364" s="5"/>
      <c r="S1364" s="3"/>
      <c r="T1364" s="10"/>
      <c r="U1364" s="10"/>
    </row>
    <row r="1365" spans="1:21" x14ac:dyDescent="0.2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9">
        <f>((B$1341*BTC!E1365+Indice!C$1341*XRP!E1365+Indice!D$1341*LTC!E1365+Indice!F$1341*ETH!E782+Indice!H$1341*XMR!E860+Indice!K$1341*DASH!E1321+Indice!L$1341*XLM!E1149+E$1341*ETC!E605+I$1341*ZEC!E666)/S$733)</f>
        <v>4627.7485212944202</v>
      </c>
      <c r="R1365" s="5"/>
      <c r="S1365" s="4"/>
      <c r="T1365" s="10"/>
      <c r="U1365" s="10"/>
    </row>
    <row r="1366" spans="1:21" x14ac:dyDescent="0.2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9">
        <f>((B$1341*BTC!E1366+Indice!C$1341*XRP!E1366+Indice!D$1341*LTC!E1366+Indice!F$1341*ETH!E783+Indice!H$1341*XMR!E861+Indice!K$1341*DASH!E1322+Indice!L$1341*XLM!E1150+E$1341*ETC!E606+I$1341*ZEC!E667)/S$733)</f>
        <v>4929.7218583793347</v>
      </c>
      <c r="R1366" s="5"/>
      <c r="S1366" s="3"/>
      <c r="T1366" s="10"/>
      <c r="U1366" s="10"/>
    </row>
    <row r="1367" spans="1:21" x14ac:dyDescent="0.2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9">
        <f>((B$1341*BTC!E1367+Indice!C$1341*XRP!E1367+Indice!D$1341*LTC!E1367+Indice!F$1341*ETH!E784+Indice!H$1341*XMR!E862+Indice!K$1341*DASH!E1323+Indice!L$1341*XLM!E1151+E$1341*ETC!E607+I$1341*ZEC!E668)/S$733)</f>
        <v>4886.4401488517487</v>
      </c>
      <c r="R1367" s="5"/>
      <c r="S1367" s="4"/>
      <c r="T1367" s="10"/>
      <c r="U1367" s="10"/>
    </row>
    <row r="1368" spans="1:21" x14ac:dyDescent="0.2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9">
        <f>((B$1341*BTC!E1368+Indice!C$1341*XRP!E1368+Indice!D$1341*LTC!E1368+Indice!F$1341*ETH!E785+Indice!H$1341*XMR!E863+Indice!K$1341*DASH!E1324+Indice!L$1341*XLM!E1152+E$1341*ETC!E608+I$1341*ZEC!E669)/S$733)</f>
        <v>5272.241771240374</v>
      </c>
      <c r="R1368" s="5"/>
      <c r="S1368" s="3"/>
      <c r="T1368" s="10"/>
      <c r="U1368" s="10"/>
    </row>
    <row r="1369" spans="1:21" x14ac:dyDescent="0.2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9">
        <f>((B$1341*BTC!E1369+Indice!C$1341*XRP!E1369+Indice!D$1341*LTC!E1369+Indice!F$1341*ETH!E786+Indice!H$1341*XMR!E864+Indice!K$1341*DASH!E1325+Indice!L$1341*XLM!E1153+E$1341*ETC!E609+I$1341*ZEC!E670)/S$733)</f>
        <v>5236.9039060696214</v>
      </c>
      <c r="R1369" s="5"/>
      <c r="S1369" s="4"/>
      <c r="T1369" s="10"/>
      <c r="U1369" s="10"/>
    </row>
    <row r="1370" spans="1:21" x14ac:dyDescent="0.2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9">
        <f>((B$1341*BTC!E1370+Indice!C$1341*XRP!E1370+Indice!D$1341*LTC!E1370+Indice!F$1341*ETH!E787+Indice!H$1341*XMR!E865+Indice!K$1341*DASH!E1326+Indice!L$1341*XLM!E1154+E$1341*ETC!E610+I$1341*ZEC!E671)/S$733)</f>
        <v>5218.1337883050965</v>
      </c>
      <c r="R1370" s="5"/>
      <c r="S1370" s="3"/>
      <c r="T1370" s="10"/>
      <c r="U1370" s="10"/>
    </row>
    <row r="1371" spans="1:21" x14ac:dyDescent="0.25">
      <c r="A1371" s="3">
        <v>43008</v>
      </c>
      <c r="B1371" s="10">
        <f>'Volumi Totali'!B1371/'Volumi Totali'!N1371</f>
        <v>0.6311723675423806</v>
      </c>
      <c r="C1371" s="10">
        <f>'Volumi Totali'!C1371/'Volumi Totali'!N1371</f>
        <v>2.8608739337179209E-2</v>
      </c>
      <c r="D1371" s="10">
        <f>'Volumi Totali'!D1371/'Volumi Totali'!N1371</f>
        <v>6.8710989377076967E-2</v>
      </c>
      <c r="E1371" s="10">
        <f>'Volumi Totali'!E1371/'Volumi Totali'!N1371</f>
        <v>4.2618732656030514E-2</v>
      </c>
      <c r="F1371" s="10">
        <f>'Volumi Totali'!F1371/'Volumi Totali'!N1371</f>
        <v>0.17377640359702087</v>
      </c>
      <c r="G1371" s="10">
        <f>'Volumi Totali'!G1371/'Volumi Totali'!N1371</f>
        <v>0</v>
      </c>
      <c r="H1371" s="10">
        <f>'Volumi Totali'!H1371/'Volumi Totali'!N1371</f>
        <v>1.4896807626462116E-2</v>
      </c>
      <c r="I1371" s="10">
        <f>'Volumi Totali'!I1371/'Volumi Totali'!N1371</f>
        <v>1.9489266865787086E-2</v>
      </c>
      <c r="J1371" s="10">
        <f>'Volumi Totali'!J1371/'Volumi Totali'!N1371</f>
        <v>5.3211994846773022E-3</v>
      </c>
      <c r="K1371" s="10">
        <f>'Volumi Totali'!K1371/'Volumi Totali'!N1371</f>
        <v>1.4533195464732626E-2</v>
      </c>
      <c r="L1371" s="10">
        <f>'Volumi Totali'!L1371/'Volumi Totali'!N1371</f>
        <v>8.7229804865275205E-4</v>
      </c>
      <c r="N1371" s="11">
        <f t="shared" si="21"/>
        <v>1.0000000000000002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3.6372775834496461E-2</v>
      </c>
      <c r="Q1371" s="19">
        <f>((B$1341*BTC!E1371+Indice!C$1341*XRP!E1371+Indice!D$1341*LTC!E1371+Indice!F$1341*ETH!E788+Indice!H$1341*XMR!E866+Indice!K$1341*DASH!E1327+Indice!L$1341*XLM!E1155+E$1341*ETC!E611+I$1341*ZEC!E672)/S$733)</f>
        <v>5436.5969469140709</v>
      </c>
      <c r="R1371" s="5"/>
      <c r="S1371" s="21">
        <f>S1157*((B$1371*BTC!E1371+Indice!C$1371*XRP!E1371+Indice!D$1371*LTC!E1371+Indice!F$1371*ETH!E788+Indice!H$1371*XMR!E866+Indice!K$1371*DASH!E1327+Indice!L$1371*XLM!E1155+E$1371*ETC!E611+I$1371*ZEC!E672+J1371*EOS!E641)/U1157)</f>
        <v>2.8055004434314377</v>
      </c>
      <c r="T1371" s="10"/>
      <c r="U1371" s="17">
        <f>(B$1371*BTC!E1371+Indice!C$1371*XRP!E1371+Indice!D$1371*LTC!E1371+Indice!F$1371*ETH!E788+Indice!H$1371*XMR!E866+Indice!K$1371*DASH!E1327+Indice!L$1371*XLM!E1155+E$1371*ETC!E611+I$1371*ZEC!E672+J1371*EOS!E641)</f>
        <v>2805.5004434314374</v>
      </c>
    </row>
    <row r="1372" spans="1:21" x14ac:dyDescent="0.2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9">
        <f>((B$1371*BTC!E1372+Indice!C$1371*XRP!E1372+Indice!D$1371*LTC!E1372+Indice!F$1371*ETH!E789+Indice!H$1371*XMR!E867+Indice!K$1371*DASH!E1328+Indice!L$1371*XLM!E1156+E$1371*ETC!E612+I$1371*ZEC!E673+J$1371*EOS!E642)/S$733)</f>
        <v>7112.4222627384552</v>
      </c>
      <c r="R1372" s="5"/>
      <c r="S1372" s="3"/>
      <c r="T1372" s="10"/>
      <c r="U1372" s="10"/>
    </row>
    <row r="1373" spans="1:21" x14ac:dyDescent="0.2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9">
        <f>((B$1371*BTC!E1373+Indice!C$1371*XRP!E1373+Indice!D$1371*LTC!E1373+Indice!F$1371*ETH!E790+Indice!H$1371*XMR!E868+Indice!K$1371*DASH!E1329+Indice!L$1371*XLM!E1157+E$1371*ETC!E613+I$1371*ZEC!E674+J$1371*EOS!E643)/S$733)</f>
        <v>7118.3483717835061</v>
      </c>
      <c r="R1373" s="5"/>
      <c r="S1373" s="4"/>
      <c r="T1373" s="10"/>
      <c r="U1373" s="10"/>
    </row>
    <row r="1374" spans="1:21" x14ac:dyDescent="0.2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9">
        <f>((B$1371*BTC!E1374+Indice!C$1371*XRP!E1374+Indice!D$1371*LTC!E1374+Indice!F$1371*ETH!E791+Indice!H$1371*XMR!E869+Indice!K$1371*DASH!E1330+Indice!L$1371*XLM!E1158+E$1371*ETC!E614+I$1371*ZEC!E675+J$1371*EOS!E644)/S$733)</f>
        <v>6970.4415770564083</v>
      </c>
      <c r="R1374" s="5"/>
      <c r="S1374" s="3"/>
      <c r="T1374" s="10"/>
      <c r="U1374" s="10"/>
    </row>
    <row r="1375" spans="1:21" x14ac:dyDescent="0.2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9">
        <f>((B$1371*BTC!E1375+Indice!C$1371*XRP!E1375+Indice!D$1371*LTC!E1375+Indice!F$1371*ETH!E792+Indice!H$1371*XMR!E870+Indice!K$1371*DASH!E1331+Indice!L$1371*XLM!E1159+E$1371*ETC!E615+I$1371*ZEC!E676+J$1371*EOS!E645)/S$733)</f>
        <v>6830.9238859104671</v>
      </c>
      <c r="R1375" s="5"/>
      <c r="S1375" s="4"/>
      <c r="T1375" s="10"/>
      <c r="U1375" s="10"/>
    </row>
    <row r="1376" spans="1:21" x14ac:dyDescent="0.2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9">
        <f>((B$1371*BTC!E1376+Indice!C$1371*XRP!E1376+Indice!D$1371*LTC!E1376+Indice!F$1371*ETH!E793+Indice!H$1371*XMR!E871+Indice!K$1371*DASH!E1332+Indice!L$1371*XLM!E1160+E$1371*ETC!E616+I$1371*ZEC!E677+J$1371*EOS!E646)/S$733)</f>
        <v>6989.373972213546</v>
      </c>
      <c r="R1376" s="5"/>
      <c r="S1376" s="3"/>
      <c r="T1376" s="10"/>
      <c r="U1376" s="10"/>
    </row>
    <row r="1377" spans="1:21" x14ac:dyDescent="0.2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9">
        <f>((B$1371*BTC!E1377+Indice!C$1371*XRP!E1377+Indice!D$1371*LTC!E1377+Indice!F$1371*ETH!E794+Indice!H$1371*XMR!E872+Indice!K$1371*DASH!E1333+Indice!L$1371*XLM!E1161+E$1371*ETC!E617+I$1371*ZEC!E678+J$1371*EOS!E647)/S$733)</f>
        <v>7062.1010736500102</v>
      </c>
      <c r="R1377" s="5"/>
      <c r="S1377" s="4"/>
      <c r="T1377" s="10"/>
      <c r="U1377" s="10"/>
    </row>
    <row r="1378" spans="1:21" x14ac:dyDescent="0.2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9">
        <f>((B$1371*BTC!E1378+Indice!C$1371*XRP!E1378+Indice!D$1371*LTC!E1378+Indice!F$1371*ETH!E795+Indice!H$1371*XMR!E873+Indice!K$1371*DASH!E1334+Indice!L$1371*XLM!E1162+E$1371*ETC!E618+I$1371*ZEC!E679+J$1371*EOS!E648)/S$733)</f>
        <v>7151.6680605366982</v>
      </c>
      <c r="R1378" s="5"/>
      <c r="S1378" s="3"/>
      <c r="T1378" s="10"/>
      <c r="U1378" s="10"/>
    </row>
    <row r="1379" spans="1:21" x14ac:dyDescent="0.2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9">
        <f>((B$1371*BTC!E1379+Indice!C$1371*XRP!E1379+Indice!D$1371*LTC!E1379+Indice!F$1371*ETH!E796+Indice!H$1371*XMR!E874+Indice!K$1371*DASH!E1335+Indice!L$1371*XLM!E1163+E$1371*ETC!E619+I$1371*ZEC!E680+J$1371*EOS!E649)/S$733)</f>
        <v>7439.3066953511079</v>
      </c>
      <c r="R1379" s="5"/>
      <c r="S1379" s="4"/>
      <c r="T1379" s="10"/>
      <c r="U1379" s="10"/>
    </row>
    <row r="1380" spans="1:21" x14ac:dyDescent="0.2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9">
        <f>((B$1371*BTC!E1380+Indice!C$1371*XRP!E1380+Indice!D$1371*LTC!E1380+Indice!F$1371*ETH!E797+Indice!H$1371*XMR!E875+Indice!K$1371*DASH!E1336+Indice!L$1371*XLM!E1164+E$1371*ETC!E620+I$1371*ZEC!E681+J$1371*EOS!E650)/S$733)</f>
        <v>7687.4182906351953</v>
      </c>
      <c r="R1380" s="5"/>
      <c r="S1380" s="3"/>
      <c r="T1380" s="10"/>
      <c r="U1380" s="10"/>
    </row>
    <row r="1381" spans="1:21" x14ac:dyDescent="0.2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9">
        <f>((B$1371*BTC!E1381+Indice!C$1371*XRP!E1381+Indice!D$1371*LTC!E1381+Indice!F$1371*ETH!E798+Indice!H$1371*XMR!E876+Indice!K$1371*DASH!E1337+Indice!L$1371*XLM!E1165+E$1371*ETC!E621+I$1371*ZEC!E682+J$1371*EOS!E651)/S$733)</f>
        <v>7704.8773351802165</v>
      </c>
      <c r="R1381" s="5"/>
      <c r="S1381" s="4"/>
      <c r="T1381" s="10"/>
      <c r="U1381" s="10"/>
    </row>
    <row r="1382" spans="1:21" x14ac:dyDescent="0.2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9">
        <f>((B$1371*BTC!E1382+Indice!C$1371*XRP!E1382+Indice!D$1371*LTC!E1382+Indice!F$1371*ETH!E799+Indice!H$1371*XMR!E877+Indice!K$1371*DASH!E1338+Indice!L$1371*XLM!E1166+E$1371*ETC!E622+I$1371*ZEC!E683+J$1371*EOS!E652)/S$733)</f>
        <v>7776.927874334865</v>
      </c>
      <c r="R1382" s="5"/>
      <c r="S1382" s="3"/>
      <c r="T1382" s="10"/>
      <c r="U1382" s="10"/>
    </row>
    <row r="1383" spans="1:21" x14ac:dyDescent="0.2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9">
        <f>((B$1371*BTC!E1383+Indice!C$1371*XRP!E1383+Indice!D$1371*LTC!E1383+Indice!F$1371*ETH!E800+Indice!H$1371*XMR!E878+Indice!K$1371*DASH!E1339+Indice!L$1371*XLM!E1167+E$1371*ETC!E623+I$1371*ZEC!E684+J$1371*EOS!E653)/S$733)</f>
        <v>8756.7472592607446</v>
      </c>
      <c r="R1383" s="5"/>
      <c r="S1383" s="4"/>
      <c r="T1383" s="10"/>
      <c r="U1383" s="10"/>
    </row>
    <row r="1384" spans="1:21" x14ac:dyDescent="0.2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9">
        <f>((B$1371*BTC!E1384+Indice!C$1371*XRP!E1384+Indice!D$1371*LTC!E1384+Indice!F$1371*ETH!E801+Indice!H$1371*XMR!E879+Indice!K$1371*DASH!E1340+Indice!L$1371*XLM!E1168+E$1371*ETC!E624+I$1371*ZEC!E685+J$1371*EOS!E654)/S$733)</f>
        <v>9088.9026157629869</v>
      </c>
      <c r="R1384" s="5"/>
      <c r="S1384" s="3"/>
      <c r="T1384" s="10"/>
      <c r="U1384" s="10"/>
    </row>
    <row r="1385" spans="1:21" x14ac:dyDescent="0.2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9">
        <f>((B$1371*BTC!E1385+Indice!C$1371*XRP!E1385+Indice!D$1371*LTC!E1385+Indice!F$1371*ETH!E802+Indice!H$1371*XMR!E880+Indice!K$1371*DASH!E1341+Indice!L$1371*XLM!E1169+E$1371*ETC!E625+I$1371*ZEC!E686+J$1371*EOS!E655)/S$733)</f>
        <v>9381.4639106923496</v>
      </c>
      <c r="R1385" s="5"/>
      <c r="S1385" s="4"/>
      <c r="T1385" s="10"/>
      <c r="U1385" s="10"/>
    </row>
    <row r="1386" spans="1:21" x14ac:dyDescent="0.2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9">
        <f>((B$1371*BTC!E1386+Indice!C$1371*XRP!E1386+Indice!D$1371*LTC!E1386+Indice!F$1371*ETH!E803+Indice!H$1371*XMR!E881+Indice!K$1371*DASH!E1342+Indice!L$1371*XLM!E1170+E$1371*ETC!E626+I$1371*ZEC!E687+J$1371*EOS!E656)/S$733)</f>
        <v>9137.4344406251821</v>
      </c>
      <c r="R1386" s="5"/>
      <c r="S1386" s="3"/>
      <c r="T1386" s="10"/>
      <c r="U1386" s="10"/>
    </row>
    <row r="1387" spans="1:21" x14ac:dyDescent="0.2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9">
        <f>((B$1371*BTC!E1387+Indice!C$1371*XRP!E1387+Indice!D$1371*LTC!E1387+Indice!F$1371*ETH!E804+Indice!H$1371*XMR!E882+Indice!K$1371*DASH!E1343+Indice!L$1371*XLM!E1171+E$1371*ETC!E627+I$1371*ZEC!E688+J$1371*EOS!E657)/S$733)</f>
        <v>9210.3913739896761</v>
      </c>
      <c r="R1387" s="5"/>
      <c r="S1387" s="4"/>
      <c r="T1387" s="10"/>
      <c r="U1387" s="10"/>
    </row>
    <row r="1388" spans="1:21" x14ac:dyDescent="0.2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9">
        <f>((B$1371*BTC!E1388+Indice!C$1371*XRP!E1388+Indice!D$1371*LTC!E1388+Indice!F$1371*ETH!E805+Indice!H$1371*XMR!E883+Indice!K$1371*DASH!E1344+Indice!L$1371*XLM!E1172+E$1371*ETC!E628+I$1371*ZEC!E689+J$1371*EOS!E658)/S$733)</f>
        <v>9012.8637643566944</v>
      </c>
      <c r="R1388" s="5"/>
      <c r="S1388" s="3"/>
      <c r="T1388" s="10"/>
      <c r="U1388" s="10"/>
    </row>
    <row r="1389" spans="1:21" x14ac:dyDescent="0.2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9">
        <f>((B$1371*BTC!E1389+Indice!C$1371*XRP!E1389+Indice!D$1371*LTC!E1389+Indice!F$1371*ETH!E806+Indice!H$1371*XMR!E884+Indice!K$1371*DASH!E1345+Indice!L$1371*XLM!E1173+E$1371*ETC!E629+I$1371*ZEC!E690+J$1371*EOS!E659)/S$733)</f>
        <v>8988.2816557108999</v>
      </c>
      <c r="R1389" s="5"/>
      <c r="S1389" s="4"/>
      <c r="T1389" s="10"/>
      <c r="U1389" s="10"/>
    </row>
    <row r="1390" spans="1:21" x14ac:dyDescent="0.2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9">
        <f>((B$1371*BTC!E1390+Indice!C$1371*XRP!E1390+Indice!D$1371*LTC!E1390+Indice!F$1371*ETH!E807+Indice!H$1371*XMR!E885+Indice!K$1371*DASH!E1346+Indice!L$1371*XLM!E1174+E$1371*ETC!E630+I$1371*ZEC!E691+J$1371*EOS!E660)/S$733)</f>
        <v>9171.2071094425755</v>
      </c>
      <c r="R1390" s="5"/>
      <c r="S1390" s="3"/>
      <c r="T1390" s="10"/>
      <c r="U1390" s="10"/>
    </row>
    <row r="1391" spans="1:21" x14ac:dyDescent="0.2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9">
        <f>((B$1371*BTC!E1391+Indice!C$1371*XRP!E1391+Indice!D$1371*LTC!E1391+Indice!F$1371*ETH!E808+Indice!H$1371*XMR!E886+Indice!K$1371*DASH!E1347+Indice!L$1371*XLM!E1175+E$1371*ETC!E631+I$1371*ZEC!E692+J$1371*EOS!E661)/S$733)</f>
        <v>9646.7207262206848</v>
      </c>
      <c r="R1391" s="5"/>
      <c r="S1391" s="4"/>
      <c r="T1391" s="10"/>
      <c r="U1391" s="10"/>
    </row>
    <row r="1392" spans="1:21" x14ac:dyDescent="0.2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9">
        <f>((B$1371*BTC!E1392+Indice!C$1371*XRP!E1392+Indice!D$1371*LTC!E1392+Indice!F$1371*ETH!E809+Indice!H$1371*XMR!E887+Indice!K$1371*DASH!E1348+Indice!L$1371*XLM!E1176+E$1371*ETC!E632+I$1371*ZEC!E693+J$1371*EOS!E662)/S$733)</f>
        <v>9675.5523788568044</v>
      </c>
      <c r="R1392" s="5"/>
      <c r="S1392" s="3"/>
      <c r="T1392" s="10"/>
      <c r="U1392" s="10"/>
    </row>
    <row r="1393" spans="1:21" x14ac:dyDescent="0.2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9">
        <f>((B$1371*BTC!E1393+Indice!C$1371*XRP!E1393+Indice!D$1371*LTC!E1393+Indice!F$1371*ETH!E810+Indice!H$1371*XMR!E888+Indice!K$1371*DASH!E1349+Indice!L$1371*XLM!E1177+E$1371*ETC!E633+I$1371*ZEC!E694+J$1371*EOS!E663)/S$733)</f>
        <v>9636.6582852357315</v>
      </c>
      <c r="R1393" s="5"/>
      <c r="S1393" s="4"/>
      <c r="T1393" s="10"/>
      <c r="U1393" s="10"/>
    </row>
    <row r="1394" spans="1:21" x14ac:dyDescent="0.2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9">
        <f>((B$1371*BTC!E1394+Indice!C$1371*XRP!E1394+Indice!D$1371*LTC!E1394+Indice!F$1371*ETH!E811+Indice!H$1371*XMR!E889+Indice!K$1371*DASH!E1350+Indice!L$1371*XLM!E1178+E$1371*ETC!E634+I$1371*ZEC!E695+J$1371*EOS!E664)/S$733)</f>
        <v>9509.3584559032442</v>
      </c>
      <c r="R1394" s="5"/>
      <c r="S1394" s="3"/>
      <c r="T1394" s="10"/>
      <c r="U1394" s="10"/>
    </row>
    <row r="1395" spans="1:21" x14ac:dyDescent="0.2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9">
        <f>((B$1371*BTC!E1395+Indice!C$1371*XRP!E1395+Indice!D$1371*LTC!E1395+Indice!F$1371*ETH!E812+Indice!H$1371*XMR!E890+Indice!K$1371*DASH!E1351+Indice!L$1371*XLM!E1179+E$1371*ETC!E635+I$1371*ZEC!E696+J$1371*EOS!E665)/S$733)</f>
        <v>8878.5967492555901</v>
      </c>
      <c r="R1395" s="5"/>
      <c r="S1395" s="4"/>
      <c r="T1395" s="10"/>
      <c r="U1395" s="10"/>
    </row>
    <row r="1396" spans="1:21" x14ac:dyDescent="0.2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9">
        <f>((B$1371*BTC!E1396+Indice!C$1371*XRP!E1396+Indice!D$1371*LTC!E1396+Indice!F$1371*ETH!E813+Indice!H$1371*XMR!E891+Indice!K$1371*DASH!E1352+Indice!L$1371*XLM!E1180+E$1371*ETC!E636+I$1371*ZEC!E697+J$1371*EOS!E666)/S$733)</f>
        <v>9231.9889973593545</v>
      </c>
      <c r="R1396" s="5"/>
      <c r="S1396" s="3"/>
      <c r="T1396" s="10"/>
      <c r="U1396" s="10"/>
    </row>
    <row r="1397" spans="1:21" x14ac:dyDescent="0.2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9">
        <f>((B$1371*BTC!E1397+Indice!C$1371*XRP!E1397+Indice!D$1371*LTC!E1397+Indice!F$1371*ETH!E814+Indice!H$1371*XMR!E892+Indice!K$1371*DASH!E1353+Indice!L$1371*XLM!E1181+E$1371*ETC!E637+I$1371*ZEC!E698+J$1371*EOS!E667)/S$733)</f>
        <v>9474.8585824795555</v>
      </c>
      <c r="R1397" s="5"/>
      <c r="S1397" s="4"/>
      <c r="T1397" s="10"/>
      <c r="U1397" s="10"/>
    </row>
    <row r="1398" spans="1:21" x14ac:dyDescent="0.2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9">
        <f>((B$1371*BTC!E1398+Indice!C$1371*XRP!E1398+Indice!D$1371*LTC!E1398+Indice!F$1371*ETH!E815+Indice!H$1371*XMR!E893+Indice!K$1371*DASH!E1354+Indice!L$1371*XLM!E1182+E$1371*ETC!E638+I$1371*ZEC!E699+J$1371*EOS!E668)/S$733)</f>
        <v>9280.0190241936707</v>
      </c>
      <c r="R1398" s="5"/>
      <c r="S1398" s="3"/>
      <c r="T1398" s="10"/>
      <c r="U1398" s="10"/>
    </row>
    <row r="1399" spans="1:21" x14ac:dyDescent="0.2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9">
        <f>((B$1371*BTC!E1399+Indice!C$1371*XRP!E1399+Indice!D$1371*LTC!E1399+Indice!F$1371*ETH!E816+Indice!H$1371*XMR!E894+Indice!K$1371*DASH!E1355+Indice!L$1371*XLM!E1183+E$1371*ETC!E639+I$1371*ZEC!E700+J$1371*EOS!E669)/S$733)</f>
        <v>9234.72944355871</v>
      </c>
      <c r="R1399" s="5"/>
      <c r="S1399" s="4"/>
      <c r="T1399" s="10"/>
      <c r="U1399" s="10"/>
    </row>
    <row r="1400" spans="1:21" x14ac:dyDescent="0.2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9">
        <f>((B$1371*BTC!E1400+Indice!C$1371*XRP!E1400+Indice!D$1371*LTC!E1400+Indice!F$1371*ETH!E817+Indice!H$1371*XMR!E895+Indice!K$1371*DASH!E1356+Indice!L$1371*XLM!E1184+E$1371*ETC!E640+I$1371*ZEC!E701+J$1371*EOS!E670)/S$733)</f>
        <v>9871.5309147171447</v>
      </c>
      <c r="R1400" s="5"/>
      <c r="S1400" s="3"/>
      <c r="T1400" s="10"/>
      <c r="U1400" s="10"/>
    </row>
    <row r="1401" spans="1:21" x14ac:dyDescent="0.2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9">
        <f>((B$1371*BTC!E1401+Indice!C$1371*XRP!E1401+Indice!D$1371*LTC!E1401+Indice!F$1371*ETH!E818+Indice!H$1371*XMR!E896+Indice!K$1371*DASH!E1357+Indice!L$1371*XLM!E1185+E$1371*ETC!E641+I$1371*ZEC!E702+J$1371*EOS!E671)/S$733)</f>
        <v>9836.2075869713681</v>
      </c>
      <c r="R1401" s="5"/>
      <c r="S1401" s="4"/>
      <c r="T1401" s="10"/>
      <c r="U1401" s="10"/>
    </row>
    <row r="1402" spans="1:21" x14ac:dyDescent="0.2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3.4388740114682348E-2</v>
      </c>
      <c r="Q1402" s="19">
        <f>((B$1371*BTC!E1402+Indice!C$1371*XRP!E1402+Indice!D$1371*LTC!E1402+Indice!F$1371*ETH!E819+Indice!H$1371*XMR!E897+Indice!K$1371*DASH!E1358+Indice!L$1371*XLM!E1186+E$1371*ETC!E642+I$1371*ZEC!E703+J$1371*EOS!E672)/S$733)</f>
        <v>10367.500798445637</v>
      </c>
      <c r="R1402" s="5"/>
      <c r="S1402" s="20">
        <f>S1371*(B$1402*BTC!E1402+Indice!C$1402*XRP!E1402+Indice!D$1402*LTC!E1402+Indice!F$1402*ETH!E819+Indice!H$1402*XMR!E897+Indice!K$1402*DASH!E1358+Indice!L$1402*XLM!E1186+E$1402*ETC!E642+I$1402*ZEC!E703+J$1402*EOS!E672+G1402*BCH!E672)/U1371</f>
        <v>4.5562541164001509</v>
      </c>
      <c r="T1402" s="10"/>
      <c r="U1402" s="10"/>
    </row>
    <row r="1403" spans="1:21" x14ac:dyDescent="0.2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9">
        <f>((B$1402*BTC!E1403+Indice!C$1402*XRP!E1403+Indice!D$1402*LTC!E1403+Indice!F$1402*ETH!E820+Indice!H$1402*XMR!E898+Indice!K$1402*DASH!E1359+Indice!L$1402*XLM!E1187+E$1402*ETC!E643+I$1402*ZEC!E704+J$1402*EOS!E673+G$1402*BCH!E673)/S$733)</f>
        <v>11920.846462903026</v>
      </c>
      <c r="R1403" s="5"/>
      <c r="S1403" s="4"/>
      <c r="T1403" s="10"/>
      <c r="U1403" s="10"/>
    </row>
    <row r="1404" spans="1:21" x14ac:dyDescent="0.2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9">
        <f>((B$1402*BTC!E1404+Indice!C$1402*XRP!E1404+Indice!D$1402*LTC!E1404+Indice!F$1402*ETH!E821+Indice!H$1402*XMR!E899+Indice!K$1402*DASH!E1360+Indice!L$1402*XLM!E1188+E$1402*ETC!E644+I$1402*ZEC!E705+J$1402*EOS!E674+G$1402*BCH!E674)/S$733)</f>
        <v>12470.880159085811</v>
      </c>
      <c r="R1404" s="5"/>
      <c r="S1404" s="3"/>
      <c r="T1404" s="10"/>
      <c r="U1404" s="10"/>
    </row>
    <row r="1405" spans="1:21" x14ac:dyDescent="0.2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9">
        <f>((B$1402*BTC!E1405+Indice!C$1402*XRP!E1405+Indice!D$1402*LTC!E1405+Indice!F$1402*ETH!E822+Indice!H$1402*XMR!E900+Indice!K$1402*DASH!E1361+Indice!L$1402*XLM!E1189+E$1402*ETC!E645+I$1402*ZEC!E706+J$1402*EOS!E675+G$1402*BCH!E675)/S$733)</f>
        <v>12709.93996078485</v>
      </c>
      <c r="R1405" s="5"/>
      <c r="S1405" s="4"/>
      <c r="T1405" s="10"/>
      <c r="U1405" s="10"/>
    </row>
    <row r="1406" spans="1:21" x14ac:dyDescent="0.2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9">
        <f>((B$1402*BTC!E1406+Indice!C$1402*XRP!E1406+Indice!D$1402*LTC!E1406+Indice!F$1402*ETH!E823+Indice!H$1402*XMR!E901+Indice!K$1402*DASH!E1362+Indice!L$1402*XLM!E1190+E$1402*ETC!E646+I$1402*ZEC!E707+J$1402*EOS!E676+G$1402*BCH!E676)/S$733)</f>
        <v>13004.194209141651</v>
      </c>
      <c r="R1406" s="5"/>
      <c r="S1406" s="3"/>
      <c r="T1406" s="10"/>
      <c r="U1406" s="10"/>
    </row>
    <row r="1407" spans="1:21" x14ac:dyDescent="0.2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9">
        <f>((B$1402*BTC!E1407+Indice!C$1402*XRP!E1407+Indice!D$1402*LTC!E1407+Indice!F$1402*ETH!E824+Indice!H$1402*XMR!E902+Indice!K$1402*DASH!E1363+Indice!L$1402*XLM!E1191+E$1402*ETC!E647+I$1402*ZEC!E708+J$1402*EOS!E677+G$1402*BCH!E677)/S$733)</f>
        <v>13052.878442043442</v>
      </c>
      <c r="R1407" s="5"/>
      <c r="S1407" s="4"/>
      <c r="T1407" s="10"/>
      <c r="U1407" s="10"/>
    </row>
    <row r="1408" spans="1:21" x14ac:dyDescent="0.2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9">
        <f>((B$1402*BTC!E1408+Indice!C$1402*XRP!E1408+Indice!D$1402*LTC!E1408+Indice!F$1402*ETH!E825+Indice!H$1402*XMR!E903+Indice!K$1402*DASH!E1364+Indice!L$1402*XLM!E1192+E$1402*ETC!E648+I$1402*ZEC!E709+J$1402*EOS!E678+G$1402*BCH!E678)/S$733)</f>
        <v>12382.591852353342</v>
      </c>
      <c r="R1408" s="5"/>
      <c r="S1408" s="3"/>
      <c r="T1408" s="10"/>
      <c r="U1408" s="10"/>
    </row>
    <row r="1409" spans="1:21" x14ac:dyDescent="0.2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9">
        <f>((B$1402*BTC!E1409+Indice!C$1402*XRP!E1409+Indice!D$1402*LTC!E1409+Indice!F$1402*ETH!E826+Indice!H$1402*XMR!E904+Indice!K$1402*DASH!E1365+Indice!L$1402*XLM!E1193+E$1402*ETC!E649+I$1402*ZEC!E710+J$1402*EOS!E679+G$1402*BCH!E679)/S$733)</f>
        <v>12596.368025428792</v>
      </c>
      <c r="R1409" s="5"/>
      <c r="S1409" s="4"/>
      <c r="T1409" s="10"/>
      <c r="U1409" s="10"/>
    </row>
    <row r="1410" spans="1:21" x14ac:dyDescent="0.2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9">
        <f>((B$1402*BTC!E1410+Indice!C$1402*XRP!E1410+Indice!D$1402*LTC!E1410+Indice!F$1402*ETH!E827+Indice!H$1402*XMR!E905+Indice!K$1402*DASH!E1366+Indice!L$1402*XLM!E1194+E$1402*ETC!E650+I$1402*ZEC!E711+J$1402*EOS!E680+G$1402*BCH!E680)/S$733)</f>
        <v>13147.522559517281</v>
      </c>
      <c r="R1410" s="5"/>
      <c r="S1410" s="3"/>
      <c r="T1410" s="10"/>
      <c r="U1410" s="10"/>
    </row>
    <row r="1411" spans="1:21" x14ac:dyDescent="0.2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9">
        <f>((B$1402*BTC!E1411+Indice!C$1402*XRP!E1411+Indice!D$1402*LTC!E1411+Indice!F$1402*ETH!E828+Indice!H$1402*XMR!E906+Indice!K$1402*DASH!E1367+Indice!L$1402*XLM!E1195+E$1402*ETC!E651+I$1402*ZEC!E712+J$1402*EOS!E681+G$1402*BCH!E681)/S$733)</f>
        <v>12614.052062391747</v>
      </c>
      <c r="R1411" s="5"/>
      <c r="S1411" s="4"/>
      <c r="T1411" s="10"/>
      <c r="U1411" s="10"/>
    </row>
    <row r="1412" spans="1:21" x14ac:dyDescent="0.2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9">
        <f>((B$1402*BTC!E1412+Indice!C$1402*XRP!E1412+Indice!D$1402*LTC!E1412+Indice!F$1402*ETH!E829+Indice!H$1402*XMR!E907+Indice!K$1402*DASH!E1368+Indice!L$1402*XLM!E1196+E$1402*ETC!E652+I$1402*ZEC!E713+J$1402*EOS!E682+G$1402*BCH!E682)/S$733)</f>
        <v>11790.724575029388</v>
      </c>
      <c r="R1412" s="5"/>
      <c r="S1412" s="3"/>
      <c r="T1412" s="10"/>
      <c r="U1412" s="10"/>
    </row>
    <row r="1413" spans="1:21" x14ac:dyDescent="0.2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9">
        <f>((B$1402*BTC!E1413+Indice!C$1402*XRP!E1413+Indice!D$1402*LTC!E1413+Indice!F$1402*ETH!E830+Indice!H$1402*XMR!E908+Indice!K$1402*DASH!E1369+Indice!L$1402*XLM!E1197+E$1402*ETC!E653+I$1402*ZEC!E714+J$1402*EOS!E683+G$1402*BCH!E683)/S$733)</f>
        <v>11432.12039836726</v>
      </c>
      <c r="R1413" s="5"/>
      <c r="S1413" s="4"/>
      <c r="T1413" s="10"/>
      <c r="U1413" s="10"/>
    </row>
    <row r="1414" spans="1:21" x14ac:dyDescent="0.2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9">
        <f>((B$1402*BTC!E1414+Indice!C$1402*XRP!E1414+Indice!D$1402*LTC!E1414+Indice!F$1402*ETH!E831+Indice!H$1402*XMR!E909+Indice!K$1402*DASH!E1370+Indice!L$1402*XLM!E1198+E$1402*ETC!E654+I$1402*ZEC!E715+J$1402*EOS!E684+G$1402*BCH!E684)/S$733)</f>
        <v>10746.954729018833</v>
      </c>
      <c r="R1414" s="5"/>
      <c r="S1414" s="3"/>
      <c r="T1414" s="10"/>
      <c r="U1414" s="10"/>
    </row>
    <row r="1415" spans="1:21" x14ac:dyDescent="0.2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9">
        <f>((B$1402*BTC!E1415+Indice!C$1402*XRP!E1415+Indice!D$1402*LTC!E1415+Indice!F$1402*ETH!E832+Indice!H$1402*XMR!E910+Indice!K$1402*DASH!E1371+Indice!L$1402*XLM!E1199+E$1402*ETC!E655+I$1402*ZEC!E716+J$1402*EOS!E685+G$1402*BCH!E685)/S$733)</f>
        <v>11787.962928335161</v>
      </c>
      <c r="R1415" s="5"/>
      <c r="S1415" s="4"/>
      <c r="T1415" s="10"/>
      <c r="U1415" s="10"/>
    </row>
    <row r="1416" spans="1:21" x14ac:dyDescent="0.2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9">
        <f>((B$1402*BTC!E1416+Indice!C$1402*XRP!E1416+Indice!D$1402*LTC!E1416+Indice!F$1402*ETH!E833+Indice!H$1402*XMR!E911+Indice!K$1402*DASH!E1372+Indice!L$1402*XLM!E1200+E$1402*ETC!E656+I$1402*ZEC!E717+J$1402*EOS!E686+G$1402*BCH!E686)/S$733)</f>
        <v>11905.055633224028</v>
      </c>
      <c r="R1416" s="5"/>
      <c r="S1416" s="3"/>
      <c r="T1416" s="10"/>
      <c r="U1416" s="10"/>
    </row>
    <row r="1417" spans="1:21" x14ac:dyDescent="0.2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9">
        <f>((B$1402*BTC!E1417+Indice!C$1402*XRP!E1417+Indice!D$1402*LTC!E1417+Indice!F$1402*ETH!E834+Indice!H$1402*XMR!E912+Indice!K$1402*DASH!E1373+Indice!L$1402*XLM!E1201+E$1402*ETC!E657+I$1402*ZEC!E718+J$1402*EOS!E687+G$1402*BCH!E687)/S$733)</f>
        <v>13062.25259037322</v>
      </c>
      <c r="R1417" s="5"/>
      <c r="S1417" s="4"/>
      <c r="T1417" s="10"/>
      <c r="U1417" s="10"/>
    </row>
    <row r="1418" spans="1:21" x14ac:dyDescent="0.2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9">
        <f>((B$1402*BTC!E1418+Indice!C$1402*XRP!E1418+Indice!D$1402*LTC!E1418+Indice!F$1402*ETH!E835+Indice!H$1402*XMR!E913+Indice!K$1402*DASH!E1374+Indice!L$1402*XLM!E1202+E$1402*ETC!E658+I$1402*ZEC!E719+J$1402*EOS!E688+G$1402*BCH!E688)/S$733)</f>
        <v>13942.082699626399</v>
      </c>
      <c r="R1418" s="5"/>
      <c r="S1418" s="3"/>
      <c r="T1418" s="10"/>
      <c r="U1418" s="10"/>
    </row>
    <row r="1419" spans="1:21" x14ac:dyDescent="0.2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9">
        <f>((B$1402*BTC!E1419+Indice!C$1402*XRP!E1419+Indice!D$1402*LTC!E1419+Indice!F$1402*ETH!E836+Indice!H$1402*XMR!E914+Indice!K$1402*DASH!E1375+Indice!L$1402*XLM!E1203+E$1402*ETC!E659+I$1402*ZEC!E720+J$1402*EOS!E689+G$1402*BCH!E689)/S$733)</f>
        <v>13734.616310159256</v>
      </c>
      <c r="R1419" s="5"/>
      <c r="S1419" s="4"/>
      <c r="T1419" s="10"/>
      <c r="U1419" s="10"/>
    </row>
    <row r="1420" spans="1:21" x14ac:dyDescent="0.2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9">
        <f>((B$1402*BTC!E1420+Indice!C$1402*XRP!E1420+Indice!D$1402*LTC!E1420+Indice!F$1402*ETH!E837+Indice!H$1402*XMR!E915+Indice!K$1402*DASH!E1376+Indice!L$1402*XLM!E1204+E$1402*ETC!E660+I$1402*ZEC!E721+J$1402*EOS!E690+G$1402*BCH!E690)/S$733)</f>
        <v>13898.142059260081</v>
      </c>
      <c r="R1420" s="5"/>
      <c r="S1420" s="3"/>
      <c r="T1420" s="10"/>
      <c r="U1420" s="10"/>
    </row>
    <row r="1421" spans="1:21" x14ac:dyDescent="0.2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9">
        <f>((B$1402*BTC!E1421+Indice!C$1402*XRP!E1421+Indice!D$1402*LTC!E1421+Indice!F$1402*ETH!E838+Indice!H$1402*XMR!E916+Indice!K$1402*DASH!E1377+Indice!L$1402*XLM!E1205+E$1402*ETC!E661+I$1402*ZEC!E722+J$1402*EOS!E691+G$1402*BCH!E691)/S$733)</f>
        <v>14303.821232541606</v>
      </c>
      <c r="R1421" s="5"/>
      <c r="S1421" s="4"/>
      <c r="T1421" s="10"/>
      <c r="U1421" s="10"/>
    </row>
    <row r="1422" spans="1:21" x14ac:dyDescent="0.2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9">
        <f>((B$1402*BTC!E1422+Indice!C$1402*XRP!E1422+Indice!D$1402*LTC!E1422+Indice!F$1402*ETH!E839+Indice!H$1402*XMR!E917+Indice!K$1402*DASH!E1378+Indice!L$1402*XLM!E1206+E$1402*ETC!E662+I$1402*ZEC!E723+J$1402*EOS!E692+G$1402*BCH!E692)/S$733)</f>
        <v>14608.838621412777</v>
      </c>
      <c r="R1422" s="5"/>
      <c r="S1422" s="3"/>
      <c r="T1422" s="10"/>
      <c r="U1422" s="10"/>
    </row>
    <row r="1423" spans="1:21" x14ac:dyDescent="0.2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9">
        <f>((B$1402*BTC!E1423+Indice!C$1402*XRP!E1423+Indice!D$1402*LTC!E1423+Indice!F$1402*ETH!E840+Indice!H$1402*XMR!E918+Indice!K$1402*DASH!E1379+Indice!L$1402*XLM!E1207+E$1402*ETC!E663+I$1402*ZEC!E724+J$1402*EOS!E693+G$1402*BCH!E693)/S$733)</f>
        <v>14368.35646368209</v>
      </c>
      <c r="R1423" s="5"/>
      <c r="S1423" s="4"/>
      <c r="T1423" s="10"/>
      <c r="U1423" s="10"/>
    </row>
    <row r="1424" spans="1:21" x14ac:dyDescent="0.2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9">
        <f>((B$1402*BTC!E1424+Indice!C$1402*XRP!E1424+Indice!D$1402*LTC!E1424+Indice!F$1402*ETH!E841+Indice!H$1402*XMR!E919+Indice!K$1402*DASH!E1380+Indice!L$1402*XLM!E1208+E$1402*ETC!E664+I$1402*ZEC!E725+J$1402*EOS!E694+G$1402*BCH!E694)/S$733)</f>
        <v>14725.261481711635</v>
      </c>
      <c r="R1424" s="5"/>
      <c r="S1424" s="3"/>
      <c r="T1424" s="10"/>
      <c r="U1424" s="10"/>
    </row>
    <row r="1425" spans="1:21" x14ac:dyDescent="0.2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9">
        <f>((B$1402*BTC!E1425+Indice!C$1402*XRP!E1425+Indice!D$1402*LTC!E1425+Indice!F$1402*ETH!E842+Indice!H$1402*XMR!E920+Indice!K$1402*DASH!E1381+Indice!L$1402*XLM!E1209+E$1402*ETC!E665+I$1402*ZEC!E726+J$1402*EOS!E695+G$1402*BCH!E695)/S$733)</f>
        <v>14459.742936970177</v>
      </c>
      <c r="R1425" s="5"/>
      <c r="S1425" s="4"/>
      <c r="T1425" s="10"/>
      <c r="U1425" s="10"/>
    </row>
    <row r="1426" spans="1:21" x14ac:dyDescent="0.2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9">
        <f>((B$1402*BTC!E1426+Indice!C$1402*XRP!E1426+Indice!D$1402*LTC!E1426+Indice!F$1402*ETH!E843+Indice!H$1402*XMR!E921+Indice!K$1402*DASH!E1382+Indice!L$1402*XLM!E1210+E$1402*ETC!E666+I$1402*ZEC!E727+J$1402*EOS!E696+G$1402*BCH!E696)/S$733)</f>
        <v>14840.993906216097</v>
      </c>
      <c r="R1426" s="5"/>
      <c r="S1426" s="3"/>
      <c r="T1426" s="10"/>
      <c r="U1426" s="10"/>
    </row>
    <row r="1427" spans="1:21" x14ac:dyDescent="0.2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9">
        <f>((B$1402*BTC!E1427+Indice!C$1402*XRP!E1427+Indice!D$1402*LTC!E1427+Indice!F$1402*ETH!E844+Indice!H$1402*XMR!E922+Indice!K$1402*DASH!E1383+Indice!L$1402*XLM!E1211+E$1402*ETC!E667+I$1402*ZEC!E728+J$1402*EOS!E697+G$1402*BCH!E697)/S$733)</f>
        <v>15749.885943716625</v>
      </c>
      <c r="R1427" s="5"/>
      <c r="S1427" s="4"/>
      <c r="T1427" s="10"/>
      <c r="U1427" s="10"/>
    </row>
    <row r="1428" spans="1:21" x14ac:dyDescent="0.2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9">
        <f>((B$1402*BTC!E1428+Indice!C$1402*XRP!E1428+Indice!D$1402*LTC!E1428+Indice!F$1402*ETH!E845+Indice!H$1402*XMR!E923+Indice!K$1402*DASH!E1384+Indice!L$1402*XLM!E1212+E$1402*ETC!E668+I$1402*ZEC!E729+J$1402*EOS!E698+G$1402*BCH!E698)/S$733)</f>
        <v>16723.944576783495</v>
      </c>
      <c r="R1428" s="5"/>
      <c r="S1428" s="3"/>
      <c r="T1428" s="10"/>
      <c r="U1428" s="10"/>
    </row>
    <row r="1429" spans="1:21" x14ac:dyDescent="0.2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9">
        <f>((B$1402*BTC!E1429+Indice!C$1402*XRP!E1429+Indice!D$1402*LTC!E1429+Indice!F$1402*ETH!E846+Indice!H$1402*XMR!E924+Indice!K$1402*DASH!E1385+Indice!L$1402*XLM!E1213+E$1402*ETC!E669+I$1402*ZEC!E730+J$1402*EOS!E699+G$1402*BCH!E699)/S$733)</f>
        <v>17540.640062452047</v>
      </c>
      <c r="R1429" s="5"/>
      <c r="S1429" s="4"/>
      <c r="T1429" s="10"/>
      <c r="U1429" s="10"/>
    </row>
    <row r="1430" spans="1:21" x14ac:dyDescent="0.2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9">
        <f>((B$1402*BTC!E1430+Indice!C$1402*XRP!E1430+Indice!D$1402*LTC!E1430+Indice!F$1402*ETH!E847+Indice!H$1402*XMR!E925+Indice!K$1402*DASH!E1386+Indice!L$1402*XLM!E1214+E$1402*ETC!E670+I$1402*ZEC!E731+J$1402*EOS!E700+G$1402*BCH!E700)/S$733)</f>
        <v>17935.027091255826</v>
      </c>
      <c r="R1430" s="5"/>
      <c r="S1430" s="3"/>
      <c r="T1430" s="10"/>
      <c r="U1430" s="10"/>
    </row>
    <row r="1431" spans="1:21" x14ac:dyDescent="0.2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9">
        <f>((B$1402*BTC!E1431+Indice!C$1402*XRP!E1431+Indice!D$1402*LTC!E1431+Indice!F$1402*ETH!E848+Indice!H$1402*XMR!E926+Indice!K$1402*DASH!E1387+Indice!L$1402*XLM!E1215+E$1402*ETC!E671+I$1402*ZEC!E732+J$1402*EOS!E701+G$1402*BCH!E701)/S$733)</f>
        <v>17579.892915124517</v>
      </c>
      <c r="R1431" s="5"/>
      <c r="S1431" s="4"/>
      <c r="T1431" s="10"/>
      <c r="U1431" s="10"/>
    </row>
    <row r="1432" spans="1:21" x14ac:dyDescent="0.2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9">
        <f>((B$1402*BTC!E1432+Indice!C$1402*XRP!E1432+Indice!D$1402*LTC!E1432+Indice!F$1402*ETH!E849+Indice!H$1402*XMR!E927+Indice!K$1402*DASH!E1388+Indice!L$1402*XLM!E1216+E$1402*ETC!E672+I$1402*ZEC!E733+J$1402*EOS!E702+G$1402*BCH!E702)/S$733)</f>
        <v>18193.077673406078</v>
      </c>
      <c r="R1432" s="5"/>
      <c r="S1432" s="3"/>
      <c r="T1432" s="10"/>
      <c r="U1432" s="10"/>
    </row>
    <row r="1433" spans="1:21" x14ac:dyDescent="0.2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9">
        <f>((B$1432*BTC!E1433+Indice!C$1432*XRP!E1433+Indice!D$1432*LTC!E1433+Indice!F$1432*ETH!E850+Indice!H$1432*XMR!E928+Indice!K$1432*DASH!E1389+Indice!L$1432*XLM!E1217+E$1432*ETC!E673+I$1432*ZEC!E734+J$1432*EOS!E703+G$1432*BCH!E703)/S$733)</f>
        <v>16816.164464270387</v>
      </c>
      <c r="R1433" s="5"/>
      <c r="S1433" s="4"/>
      <c r="T1433" s="10"/>
      <c r="U1433" s="10"/>
    </row>
    <row r="1434" spans="1:21" x14ac:dyDescent="0.2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9">
        <f>((B$1432*BTC!E1434+Indice!C$1432*XRP!E1434+Indice!D$1432*LTC!E1434+Indice!F$1432*ETH!E851+Indice!H$1432*XMR!E929+Indice!K$1432*DASH!E1390+Indice!L$1432*XLM!E1218+E$1432*ETC!E674+I$1432*ZEC!E735+J$1432*EOS!E704+G$1432*BCH!E704)/S$733)</f>
        <v>16953.961040328435</v>
      </c>
      <c r="R1434" s="5"/>
      <c r="S1434" s="3"/>
      <c r="T1434" s="10"/>
      <c r="U1434" s="10"/>
    </row>
    <row r="1435" spans="1:21" x14ac:dyDescent="0.2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9">
        <f>((B$1432*BTC!E1435+Indice!C$1432*XRP!E1435+Indice!D$1432*LTC!E1435+Indice!F$1432*ETH!E852+Indice!H$1432*XMR!E930+Indice!K$1432*DASH!E1391+Indice!L$1432*XLM!E1219+E$1432*ETC!E675+I$1432*ZEC!E736+J$1432*EOS!E705+G$1432*BCH!E705)/S$733)</f>
        <v>17348.916649819617</v>
      </c>
      <c r="R1435" s="5"/>
      <c r="S1435" s="4"/>
      <c r="T1435" s="10"/>
      <c r="U1435" s="10"/>
    </row>
    <row r="1436" spans="1:21" x14ac:dyDescent="0.2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9">
        <f>((B$1432*BTC!E1436+Indice!C$1432*XRP!E1436+Indice!D$1432*LTC!E1436+Indice!F$1432*ETH!E853+Indice!H$1432*XMR!E931+Indice!K$1432*DASH!E1392+Indice!L$1432*XLM!E1220+E$1432*ETC!E676+I$1432*ZEC!E737+J$1432*EOS!E706+G$1432*BCH!E706)/S$733)</f>
        <v>17849.439427547928</v>
      </c>
      <c r="R1436" s="5"/>
      <c r="S1436" s="3"/>
      <c r="T1436" s="10"/>
      <c r="U1436" s="10"/>
    </row>
    <row r="1437" spans="1:21" x14ac:dyDescent="0.2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9">
        <f>((B$1432*BTC!E1437+Indice!C$1432*XRP!E1437+Indice!D$1432*LTC!E1437+Indice!F$1432*ETH!E854+Indice!H$1432*XMR!E932+Indice!K$1432*DASH!E1393+Indice!L$1432*XLM!E1221+E$1432*ETC!E677+I$1432*ZEC!E738+J$1432*EOS!E707+G$1432*BCH!E707)/S$733)</f>
        <v>18213.286564325845</v>
      </c>
      <c r="R1437" s="5"/>
      <c r="S1437" s="4"/>
      <c r="T1437" s="10"/>
      <c r="U1437" s="10"/>
    </row>
    <row r="1438" spans="1:21" x14ac:dyDescent="0.2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9">
        <f>((B$1432*BTC!E1438+Indice!C$1432*XRP!E1438+Indice!D$1432*LTC!E1438+Indice!F$1432*ETH!E855+Indice!H$1432*XMR!E933+Indice!K$1432*DASH!E1394+Indice!L$1432*XLM!E1222+E$1432*ETC!E678+I$1432*ZEC!E739+J$1432*EOS!E708+G$1432*BCH!E708)/S$733)</f>
        <v>21697.039072552558</v>
      </c>
      <c r="R1438" s="5"/>
      <c r="S1438" s="3"/>
      <c r="T1438" s="10"/>
      <c r="U1438" s="10"/>
    </row>
    <row r="1439" spans="1:21" x14ac:dyDescent="0.2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9">
        <f>((B$1432*BTC!E1439+Indice!C$1432*XRP!E1439+Indice!D$1432*LTC!E1439+Indice!F$1432*ETH!E856+Indice!H$1432*XMR!E934+Indice!K$1432*DASH!E1395+Indice!L$1432*XLM!E1223+E$1432*ETC!E679+I$1432*ZEC!E740+J$1432*EOS!E709+G$1432*BCH!E709)/S$733)</f>
        <v>27019.205196589181</v>
      </c>
      <c r="R1439" s="5"/>
      <c r="S1439" s="4"/>
      <c r="T1439" s="10"/>
      <c r="U1439" s="10"/>
    </row>
    <row r="1440" spans="1:21" x14ac:dyDescent="0.2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9">
        <f>((B$1432*BTC!E1440+Indice!C$1432*XRP!E1440+Indice!D$1432*LTC!E1440+Indice!F$1432*ETH!E857+Indice!H$1432*XMR!E935+Indice!K$1432*DASH!E1396+Indice!L$1432*XLM!E1224+E$1432*ETC!E680+I$1432*ZEC!E741+J$1432*EOS!E710+G$1432*BCH!E710)/S$733)</f>
        <v>25091.244353789905</v>
      </c>
      <c r="R1440" s="5"/>
      <c r="S1440" s="3"/>
      <c r="T1440" s="10"/>
      <c r="U1440" s="10"/>
    </row>
    <row r="1441" spans="1:21" x14ac:dyDescent="0.2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9">
        <f>((B$1432*BTC!E1441+Indice!C$1432*XRP!E1441+Indice!D$1432*LTC!E1441+Indice!F$1432*ETH!E858+Indice!H$1432*XMR!E936+Indice!K$1432*DASH!E1397+Indice!L$1432*XLM!E1225+E$1432*ETC!E681+I$1432*ZEC!E742+J$1432*EOS!E711+G$1432*BCH!E711)/S$733)</f>
        <v>23027.525457093507</v>
      </c>
      <c r="R1441" s="5"/>
      <c r="S1441" s="4"/>
      <c r="T1441" s="10"/>
      <c r="U1441" s="10"/>
    </row>
    <row r="1442" spans="1:21" x14ac:dyDescent="0.2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9">
        <f>((B$1432*BTC!E1442+Indice!C$1432*XRP!E1442+Indice!D$1432*LTC!E1442+Indice!F$1432*ETH!E859+Indice!H$1432*XMR!E937+Indice!K$1432*DASH!E1398+Indice!L$1432*XLM!E1226+E$1432*ETC!E682+I$1432*ZEC!E743+J$1432*EOS!E712+G$1432*BCH!E712)/S$733)</f>
        <v>23403.869669023934</v>
      </c>
      <c r="R1442" s="5"/>
      <c r="S1442" s="3"/>
      <c r="T1442" s="10"/>
      <c r="U1442" s="10"/>
    </row>
    <row r="1443" spans="1:21" x14ac:dyDescent="0.2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9">
        <f>((B$1432*BTC!E1443+Indice!C$1432*XRP!E1443+Indice!D$1432*LTC!E1443+Indice!F$1432*ETH!E860+Indice!H$1432*XMR!E938+Indice!K$1432*DASH!E1399+Indice!L$1432*XLM!E1227+E$1432*ETC!E683+I$1432*ZEC!E744+J$1432*EOS!E713+G$1432*BCH!E713)/S$733)</f>
        <v>25657.065572065861</v>
      </c>
      <c r="R1443" s="5"/>
      <c r="S1443" s="4"/>
      <c r="T1443" s="10"/>
      <c r="U1443" s="10"/>
    </row>
    <row r="1444" spans="1:21" x14ac:dyDescent="0.2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9">
        <f>((B$1432*BTC!E1444+Indice!C$1432*XRP!E1444+Indice!D$1432*LTC!E1444+Indice!F$1432*ETH!E861+Indice!H$1432*XMR!E939+Indice!K$1432*DASH!E1400+Indice!L$1432*XLM!E1228+E$1432*ETC!E684+I$1432*ZEC!E745+J$1432*EOS!E714+G$1432*BCH!E714)/S$733)</f>
        <v>26478.251397188578</v>
      </c>
      <c r="R1444" s="5"/>
      <c r="S1444" s="3"/>
      <c r="T1444" s="10"/>
      <c r="U1444" s="10"/>
    </row>
    <row r="1445" spans="1:21" x14ac:dyDescent="0.2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9">
        <f>((B$1432*BTC!E1445+Indice!C$1432*XRP!E1445+Indice!D$1432*LTC!E1445+Indice!F$1432*ETH!E862+Indice!H$1432*XMR!E940+Indice!K$1432*DASH!E1401+Indice!L$1432*XLM!E1229+E$1432*ETC!E685+I$1432*ZEC!E746+J$1432*EOS!E715+G$1432*BCH!E715)/S$733)</f>
        <v>24998.157250634966</v>
      </c>
      <c r="R1445" s="5"/>
      <c r="S1445" s="4"/>
      <c r="T1445" s="10"/>
      <c r="U1445" s="10"/>
    </row>
    <row r="1446" spans="1:21" x14ac:dyDescent="0.2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9">
        <f>((B$1432*BTC!E1446+Indice!C$1432*XRP!E1446+Indice!D$1432*LTC!E1446+Indice!F$1432*ETH!E863+Indice!H$1432*XMR!E941+Indice!K$1432*DASH!E1402+Indice!L$1432*XLM!E1230+E$1432*ETC!E686+I$1432*ZEC!E747+J$1432*EOS!E716+G$1432*BCH!E716)/S$733)</f>
        <v>25308.742533309392</v>
      </c>
      <c r="R1446" s="5"/>
      <c r="S1446" s="3"/>
      <c r="T1446" s="10"/>
      <c r="U1446" s="10"/>
    </row>
    <row r="1447" spans="1:21" x14ac:dyDescent="0.2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9">
        <f>((B$1432*BTC!E1447+Indice!C$1432*XRP!E1447+Indice!D$1432*LTC!E1447+Indice!F$1432*ETH!E864+Indice!H$1432*XMR!E942+Indice!K$1432*DASH!E1403+Indice!L$1432*XLM!E1231+E$1432*ETC!E687+I$1432*ZEC!E748+J$1432*EOS!E717+G$1432*BCH!E717)/S$733)</f>
        <v>26962.075605486611</v>
      </c>
      <c r="R1447" s="5"/>
      <c r="S1447" s="4"/>
      <c r="T1447" s="10"/>
      <c r="U1447" s="10"/>
    </row>
    <row r="1448" spans="1:21" x14ac:dyDescent="0.2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9">
        <f>((B$1432*BTC!E1448+Indice!C$1432*XRP!E1448+Indice!D$1432*LTC!E1448+Indice!F$1432*ETH!E865+Indice!H$1432*XMR!E943+Indice!K$1432*DASH!E1404+Indice!L$1432*XLM!E1232+E$1432*ETC!E688+I$1432*ZEC!E749+J$1432*EOS!E718+G$1432*BCH!E718)/S$733)</f>
        <v>29623.753548178956</v>
      </c>
      <c r="R1448" s="5"/>
      <c r="S1448" s="3"/>
      <c r="T1448" s="10"/>
      <c r="U1448" s="10"/>
    </row>
    <row r="1449" spans="1:21" x14ac:dyDescent="0.2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9">
        <f>((B$1432*BTC!E1449+Indice!C$1432*XRP!E1449+Indice!D$1432*LTC!E1449+Indice!F$1432*ETH!E866+Indice!H$1432*XMR!E944+Indice!K$1432*DASH!E1405+Indice!L$1432*XLM!E1233+E$1432*ETC!E689+I$1432*ZEC!E750+J$1432*EOS!E719+G$1432*BCH!E719)/S$733)</f>
        <v>29129.052602630818</v>
      </c>
      <c r="R1449" s="5"/>
      <c r="S1449" s="4"/>
      <c r="T1449" s="10"/>
      <c r="U1449" s="10"/>
    </row>
    <row r="1450" spans="1:21" x14ac:dyDescent="0.2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9">
        <f>((B$1432*BTC!E1450+Indice!C$1432*XRP!E1450+Indice!D$1432*LTC!E1450+Indice!F$1432*ETH!E867+Indice!H$1432*XMR!E945+Indice!K$1432*DASH!E1406+Indice!L$1432*XLM!E1234+E$1432*ETC!E690+I$1432*ZEC!E751+J$1432*EOS!E720+G$1432*BCH!E720)/S$733)</f>
        <v>29197.687780481287</v>
      </c>
      <c r="R1450" s="5"/>
      <c r="S1450" s="3"/>
      <c r="T1450" s="10"/>
      <c r="U1450" s="10"/>
    </row>
    <row r="1451" spans="1:21" x14ac:dyDescent="0.2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9">
        <f>((B$1432*BTC!E1451+Indice!C$1432*XRP!E1451+Indice!D$1432*LTC!E1451+Indice!F$1432*ETH!E868+Indice!H$1432*XMR!E946+Indice!K$1432*DASH!E1407+Indice!L$1432*XLM!E1235+E$1432*ETC!E691+I$1432*ZEC!E752+J$1432*EOS!E721+G$1432*BCH!E721)/S$733)</f>
        <v>27361.229298768718</v>
      </c>
      <c r="R1451" s="5"/>
      <c r="S1451" s="4"/>
      <c r="T1451" s="10"/>
      <c r="U1451" s="10"/>
    </row>
    <row r="1452" spans="1:21" x14ac:dyDescent="0.2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9">
        <f>((B$1432*BTC!E1452+Indice!C$1432*XRP!E1452+Indice!D$1432*LTC!E1452+Indice!F$1432*ETH!E869+Indice!H$1432*XMR!E947+Indice!K$1432*DASH!E1408+Indice!L$1432*XLM!E1236+E$1432*ETC!E692+I$1432*ZEC!E753+J$1432*EOS!E722+G$1432*BCH!E722)/S$733)</f>
        <v>25924.864242007359</v>
      </c>
      <c r="R1452" s="5"/>
      <c r="S1452" s="3"/>
      <c r="T1452" s="10"/>
      <c r="U1452" s="10"/>
    </row>
    <row r="1453" spans="1:21" x14ac:dyDescent="0.2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9">
        <f>((B$1432*BTC!E1453+Indice!C$1432*XRP!E1453+Indice!D$1432*LTC!E1453+Indice!F$1432*ETH!E870+Indice!H$1432*XMR!E948+Indice!K$1432*DASH!E1409+Indice!L$1432*XLM!E1237+E$1432*ETC!E693+I$1432*ZEC!E754+J$1432*EOS!E723+G$1432*BCH!E723)/S$733)</f>
        <v>24556.42517192036</v>
      </c>
      <c r="R1453" s="5"/>
      <c r="S1453" s="4"/>
      <c r="T1453" s="10"/>
      <c r="U1453" s="10"/>
    </row>
    <row r="1454" spans="1:21" x14ac:dyDescent="0.2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9">
        <f>((B$1432*BTC!E1454+Indice!C$1432*XRP!E1454+Indice!D$1432*LTC!E1454+Indice!F$1432*ETH!E871+Indice!H$1432*XMR!E949+Indice!K$1432*DASH!E1410+Indice!L$1432*XLM!E1238+E$1432*ETC!E694+I$1432*ZEC!E755+J$1432*EOS!E724+G$1432*BCH!E724)/S$733)</f>
        <v>21433.969197651673</v>
      </c>
      <c r="R1454" s="5"/>
      <c r="S1454" s="3"/>
      <c r="T1454" s="10"/>
      <c r="U1454" s="10"/>
    </row>
    <row r="1455" spans="1:21" x14ac:dyDescent="0.2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9">
        <f>((B$1432*BTC!E1455+Indice!C$1432*XRP!E1455+Indice!D$1432*LTC!E1455+Indice!F$1432*ETH!E872+Indice!H$1432*XMR!E950+Indice!K$1432*DASH!E1411+Indice!L$1432*XLM!E1239+E$1432*ETC!E695+I$1432*ZEC!E756+J$1432*EOS!E725+G$1432*BCH!E725)/S$733)</f>
        <v>22866.286256816889</v>
      </c>
      <c r="R1455" s="5"/>
      <c r="S1455" s="4"/>
      <c r="T1455" s="10"/>
      <c r="U1455" s="10"/>
    </row>
    <row r="1456" spans="1:21" x14ac:dyDescent="0.2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9">
        <f>((B$1432*BTC!E1456+Indice!C$1432*XRP!E1456+Indice!D$1432*LTC!E1456+Indice!F$1432*ETH!E873+Indice!H$1432*XMR!E951+Indice!K$1432*DASH!E1412+Indice!L$1432*XLM!E1240+E$1432*ETC!E696+I$1432*ZEC!E757+J$1432*EOS!E726+G$1432*BCH!E726)/S$733)</f>
        <v>21625.632318906453</v>
      </c>
      <c r="R1456" s="5"/>
      <c r="S1456" s="3"/>
      <c r="T1456" s="10"/>
      <c r="U1456" s="10"/>
    </row>
    <row r="1457" spans="1:21" x14ac:dyDescent="0.2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9">
        <f>((B$1432*BTC!E1457+Indice!C$1432*XRP!E1457+Indice!D$1432*LTC!E1457+Indice!F$1432*ETH!E874+Indice!H$1432*XMR!E952+Indice!K$1432*DASH!E1413+Indice!L$1432*XLM!E1241+E$1432*ETC!E697+I$1432*ZEC!E758+J$1432*EOS!E727+G$1432*BCH!E727)/S$733)</f>
        <v>21810.061761316589</v>
      </c>
      <c r="R1457" s="5"/>
      <c r="S1457" s="4"/>
      <c r="T1457" s="10"/>
      <c r="U1457" s="10"/>
    </row>
    <row r="1458" spans="1:21" x14ac:dyDescent="0.2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9">
        <f>((B$1432*BTC!E1458+Indice!C$1432*XRP!E1458+Indice!D$1432*LTC!E1458+Indice!F$1432*ETH!E875+Indice!H$1432*XMR!E953+Indice!K$1432*DASH!E1414+Indice!L$1432*XLM!E1242+E$1432*ETC!E698+I$1432*ZEC!E759+J$1432*EOS!E728+G$1432*BCH!E728)/S$733)</f>
        <v>24921.516702606994</v>
      </c>
      <c r="R1458" s="5"/>
      <c r="S1458" s="3"/>
      <c r="T1458" s="10"/>
      <c r="U1458" s="10"/>
    </row>
    <row r="1459" spans="1:21" x14ac:dyDescent="0.2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9">
        <f>((B$1432*BTC!E1459+Indice!C$1432*XRP!E1459+Indice!D$1432*LTC!E1459+Indice!F$1432*ETH!E876+Indice!H$1432*XMR!E954+Indice!K$1432*DASH!E1415+Indice!L$1432*XLM!E1243+E$1432*ETC!E699+I$1432*ZEC!E760+J$1432*EOS!E729+G$1432*BCH!E729)/S$733)</f>
        <v>24478.976499756263</v>
      </c>
      <c r="R1459" s="5"/>
      <c r="S1459" s="4"/>
      <c r="T1459" s="10"/>
      <c r="U1459" s="10"/>
    </row>
    <row r="1460" spans="1:21" x14ac:dyDescent="0.2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9">
        <f>((B$1432*BTC!E1460+Indice!C$1432*XRP!E1460+Indice!D$1432*LTC!E1460+Indice!F$1432*ETH!E877+Indice!H$1432*XMR!E955+Indice!K$1432*DASH!E1416+Indice!L$1432*XLM!E1244+E$1432*ETC!E700+I$1432*ZEC!E761+J$1432*EOS!E730+G$1432*BCH!E730)/S$733)</f>
        <v>22570.564113789005</v>
      </c>
      <c r="R1460" s="5"/>
      <c r="S1460" s="3"/>
      <c r="T1460" s="10"/>
      <c r="U1460" s="10"/>
    </row>
    <row r="1461" spans="1:21" x14ac:dyDescent="0.2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9">
        <f>((B$1432*BTC!E1461+Indice!C$1432*XRP!E1461+Indice!D$1432*LTC!E1461+Indice!F$1432*ETH!E878+Indice!H$1432*XMR!E956+Indice!K$1432*DASH!E1417+Indice!L$1432*XLM!E1245+E$1432*ETC!E701+I$1432*ZEC!E762+J$1432*EOS!E731+G$1432*BCH!E731)/S$733)</f>
        <v>22695.500504197338</v>
      </c>
      <c r="R1461" s="5"/>
      <c r="S1461" s="4"/>
      <c r="T1461" s="10"/>
      <c r="U1461" s="10"/>
    </row>
    <row r="1462" spans="1:21" x14ac:dyDescent="0.2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9">
        <f>((B$1432*BTC!E1462+Indice!C$1432*XRP!E1462+Indice!D$1432*LTC!E1462+Indice!F$1432*ETH!E879+Indice!H$1432*XMR!E957+Indice!K$1432*DASH!E1418+Indice!L$1432*XLM!E1246+E$1432*ETC!E702+I$1432*ZEC!E763+J$1432*EOS!E732+G$1432*BCH!E732)/S$733)</f>
        <v>20060.013064092625</v>
      </c>
      <c r="R1462" s="5"/>
      <c r="S1462" s="3"/>
      <c r="T1462" s="10"/>
      <c r="U1462" s="10"/>
    </row>
    <row r="1463" spans="1:21" x14ac:dyDescent="0.2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9">
        <f>((B$1432*BTC!E1463+Indice!C$1432*XRP!E1463+Indice!D$1432*LTC!E1463+Indice!F$1432*ETH!E880+Indice!H$1432*XMR!E958+Indice!K$1432*DASH!E1419+Indice!L$1432*XLM!E1247+E$1432*ETC!E703+I$1432*ZEC!E764+J$1432*EOS!E733+G$1432*BCH!E733)/S$733)</f>
        <v>21892.044239574039</v>
      </c>
      <c r="R1463" s="5"/>
      <c r="S1463" s="4"/>
      <c r="T1463" s="10"/>
      <c r="U1463" s="10"/>
    </row>
    <row r="1464" spans="1:21" x14ac:dyDescent="0.2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9">
        <f>((B$1463*BTC!E1464+Indice!C$1463*XRP!E1464+Indice!D$1463*LTC!E1464+Indice!F$1463*ETH!E881+Indice!H$1463*XMR!E959+Indice!K$1463*DASH!E1420+Indice!L$1463*XLM!E1248+E$1463*ETC!E704+I$1463*ZEC!E765+J$1463*EOS!E734+G$1463*BCH!E734)/S$733)</f>
        <v>19091.816165704298</v>
      </c>
      <c r="R1464" s="5"/>
      <c r="S1464" s="3"/>
      <c r="T1464" s="10"/>
      <c r="U1464" s="10"/>
    </row>
    <row r="1465" spans="1:21" x14ac:dyDescent="0.2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9">
        <f>((B$1463*BTC!E1465+Indice!C$1463*XRP!E1465+Indice!D$1463*LTC!E1465+Indice!F$1463*ETH!E882+Indice!H$1463*XMR!E960+Indice!K$1463*DASH!E1421+Indice!L$1463*XLM!E1249+E$1463*ETC!E705+I$1463*ZEC!E766+J$1463*EOS!E735+G$1463*BCH!E735)/S$733)</f>
        <v>20961.369389108593</v>
      </c>
      <c r="R1465" s="5"/>
      <c r="S1465" s="4"/>
      <c r="T1465" s="10"/>
      <c r="U1465" s="10"/>
    </row>
    <row r="1466" spans="1:21" x14ac:dyDescent="0.2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9">
        <f>((B$1463*BTC!E1466+Indice!C$1463*XRP!E1466+Indice!D$1463*LTC!E1466+Indice!F$1463*ETH!E883+Indice!H$1463*XMR!E961+Indice!K$1463*DASH!E1422+Indice!L$1463*XLM!E1250+E$1463*ETC!E706+I$1463*ZEC!E767+J$1463*EOS!E736+G$1463*BCH!E736)/S$733)</f>
        <v>21263.557653375068</v>
      </c>
      <c r="R1466" s="5"/>
      <c r="S1466" s="3"/>
      <c r="T1466" s="10"/>
      <c r="U1466" s="10"/>
    </row>
    <row r="1467" spans="1:21" x14ac:dyDescent="0.2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9">
        <f>((B$1463*BTC!E1467+Indice!C$1463*XRP!E1467+Indice!D$1463*LTC!E1467+Indice!F$1463*ETH!E884+Indice!H$1463*XMR!E962+Indice!K$1463*DASH!E1423+Indice!L$1463*XLM!E1251+E$1463*ETC!E707+I$1463*ZEC!E768+J$1463*EOS!E737+G$1463*BCH!E737)/S$733)</f>
        <v>21782.418116612032</v>
      </c>
      <c r="R1467" s="5"/>
      <c r="S1467" s="4"/>
      <c r="T1467" s="10"/>
      <c r="U1467" s="10"/>
    </row>
    <row r="1468" spans="1:21" x14ac:dyDescent="0.2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9">
        <f>((B$1463*BTC!E1468+Indice!C$1463*XRP!E1468+Indice!D$1463*LTC!E1468+Indice!F$1463*ETH!E885+Indice!H$1463*XMR!E963+Indice!K$1463*DASH!E1424+Indice!L$1463*XLM!E1252+E$1463*ETC!E708+I$1463*ZEC!E769+J$1463*EOS!E738+G$1463*BCH!E738)/S$733)</f>
        <v>24284.406571908901</v>
      </c>
      <c r="R1468" s="5"/>
      <c r="S1468" s="3"/>
      <c r="T1468" s="10"/>
      <c r="U1468" s="10"/>
    </row>
    <row r="1469" spans="1:21" x14ac:dyDescent="0.2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9">
        <f>((B$1463*BTC!E1469+Indice!C$1463*XRP!E1469+Indice!D$1463*LTC!E1469+Indice!F$1463*ETH!E886+Indice!H$1463*XMR!E964+Indice!K$1463*DASH!E1425+Indice!L$1463*XLM!E1253+E$1463*ETC!E709+I$1463*ZEC!E770+J$1463*EOS!E739+G$1463*BCH!E739)/S$733)</f>
        <v>24466.068966697549</v>
      </c>
      <c r="R1469" s="5"/>
      <c r="S1469" s="4"/>
      <c r="T1469" s="10"/>
      <c r="U1469" s="10"/>
    </row>
    <row r="1470" spans="1:21" x14ac:dyDescent="0.2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9">
        <f>((B$1463*BTC!E1470+Indice!C$1463*XRP!E1470+Indice!D$1463*LTC!E1470+Indice!F$1463*ETH!E887+Indice!H$1463*XMR!E965+Indice!K$1463*DASH!E1426+Indice!L$1463*XLM!E1254+E$1463*ETC!E710+I$1463*ZEC!E771+J$1463*EOS!E740+G$1463*BCH!E740)/S$733)</f>
        <v>23079.495374839484</v>
      </c>
      <c r="R1470" s="5"/>
      <c r="S1470" s="3"/>
      <c r="T1470" s="10"/>
      <c r="U1470" s="10"/>
    </row>
    <row r="1471" spans="1:21" x14ac:dyDescent="0.2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9">
        <f>((B$1463*BTC!E1471+Indice!C$1463*XRP!E1471+Indice!D$1463*LTC!E1471+Indice!F$1463*ETH!E888+Indice!H$1463*XMR!E966+Indice!K$1463*DASH!E1427+Indice!L$1463*XLM!E1255+E$1463*ETC!E711+I$1463*ZEC!E772+J$1463*EOS!E741+G$1463*BCH!E741)/S$733)</f>
        <v>21247.780542414373</v>
      </c>
      <c r="R1471" s="5"/>
      <c r="S1471" s="4"/>
      <c r="T1471" s="10"/>
      <c r="U1471" s="10"/>
    </row>
    <row r="1472" spans="1:21" x14ac:dyDescent="0.2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9">
        <f>((B$1463*BTC!E1472+Indice!C$1463*XRP!E1472+Indice!D$1463*LTC!E1472+Indice!F$1463*ETH!E889+Indice!H$1463*XMR!E967+Indice!K$1463*DASH!E1428+Indice!L$1463*XLM!E1256+E$1463*ETC!E712+I$1463*ZEC!E773+J$1463*EOS!E742+G$1463*BCH!E742)/S$733)</f>
        <v>20508.452117584406</v>
      </c>
      <c r="R1472" s="5"/>
      <c r="S1472" s="3"/>
      <c r="T1472" s="10"/>
      <c r="U1472" s="10"/>
    </row>
    <row r="1473" spans="1:21" x14ac:dyDescent="0.2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9">
        <f>((B$1463*BTC!E1473+Indice!C$1463*XRP!E1473+Indice!D$1463*LTC!E1473+Indice!F$1463*ETH!E890+Indice!H$1463*XMR!E968+Indice!K$1463*DASH!E1429+Indice!L$1463*XLM!E1257+E$1463*ETC!E713+I$1463*ZEC!E774+J$1463*EOS!E743+G$1463*BCH!E743)/S$733)</f>
        <v>21080.836256020568</v>
      </c>
      <c r="R1473" s="5"/>
      <c r="S1473" s="4"/>
      <c r="T1473" s="10"/>
      <c r="U1473" s="10"/>
    </row>
    <row r="1474" spans="1:21" x14ac:dyDescent="0.2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9">
        <f>((B$1463*BTC!E1474+Indice!C$1463*XRP!E1474+Indice!D$1463*LTC!E1474+Indice!F$1463*ETH!E891+Indice!H$1463*XMR!E969+Indice!K$1463*DASH!E1430+Indice!L$1463*XLM!E1258+E$1463*ETC!E714+I$1463*ZEC!E775+J$1463*EOS!E744+G$1463*BCH!E744)/S$733)</f>
        <v>18864.73931136799</v>
      </c>
      <c r="R1474" s="5"/>
      <c r="S1474" s="3"/>
      <c r="T1474" s="10"/>
      <c r="U1474" s="10"/>
    </row>
    <row r="1475" spans="1:21" x14ac:dyDescent="0.2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9">
        <f>((B$1463*BTC!E1475+Indice!C$1463*XRP!E1475+Indice!D$1463*LTC!E1475+Indice!F$1463*ETH!E892+Indice!H$1463*XMR!E970+Indice!K$1463*DASH!E1431+Indice!L$1463*XLM!E1259+E$1463*ETC!E715+I$1463*ZEC!E776+J$1463*EOS!E745+G$1463*BCH!E745)/S$733)</f>
        <v>19701.08220686514</v>
      </c>
      <c r="R1475" s="5"/>
      <c r="S1475" s="4"/>
      <c r="T1475" s="10"/>
      <c r="U1475" s="10"/>
    </row>
    <row r="1476" spans="1:21" x14ac:dyDescent="0.2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9">
        <f>((B$1463*BTC!E1476+Indice!C$1463*XRP!E1476+Indice!D$1463*LTC!E1476+Indice!F$1463*ETH!E893+Indice!H$1463*XMR!E971+Indice!K$1463*DASH!E1432+Indice!L$1463*XLM!E1260+E$1463*ETC!E716+I$1463*ZEC!E777+J$1463*EOS!E746+G$1463*BCH!E746)/S$733)</f>
        <v>20261.824770145882</v>
      </c>
      <c r="R1476" s="5"/>
      <c r="S1476" s="3"/>
      <c r="T1476" s="10"/>
      <c r="U1476" s="10"/>
    </row>
    <row r="1477" spans="1:21" x14ac:dyDescent="0.2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9">
        <f>((B$1463*BTC!E1477+Indice!C$1463*XRP!E1477+Indice!D$1463*LTC!E1477+Indice!F$1463*ETH!E894+Indice!H$1463*XMR!E972+Indice!K$1463*DASH!E1433+Indice!L$1463*XLM!E1261+E$1463*ETC!E717+I$1463*ZEC!E778+J$1463*EOS!E747+G$1463*BCH!E747)/S$733)</f>
        <v>19434.951734858256</v>
      </c>
      <c r="R1477" s="5"/>
      <c r="S1477" s="4"/>
      <c r="T1477" s="10"/>
      <c r="U1477" s="10"/>
    </row>
    <row r="1478" spans="1:21" x14ac:dyDescent="0.2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9">
        <f>((B$1463*BTC!E1478+Indice!C$1463*XRP!E1478+Indice!D$1463*LTC!E1478+Indice!F$1463*ETH!E895+Indice!H$1463*XMR!E973+Indice!K$1463*DASH!E1434+Indice!L$1463*XLM!E1262+E$1463*ETC!E718+I$1463*ZEC!E779+J$1463*EOS!E748+G$1463*BCH!E748)/S$733)</f>
        <v>19453.82611063775</v>
      </c>
      <c r="R1478" s="5"/>
      <c r="S1478" s="3"/>
      <c r="T1478" s="10"/>
      <c r="U1478" s="10"/>
    </row>
    <row r="1479" spans="1:21" x14ac:dyDescent="0.2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9">
        <f>((B$1463*BTC!E1479+Indice!C$1463*XRP!E1479+Indice!D$1463*LTC!E1479+Indice!F$1463*ETH!E896+Indice!H$1463*XMR!E974+Indice!K$1463*DASH!E1435+Indice!L$1463*XLM!E1263+E$1463*ETC!E719+I$1463*ZEC!E780+J$1463*EOS!E749+G$1463*BCH!E749)/S$733)</f>
        <v>16135.402471603144</v>
      </c>
      <c r="R1479" s="5"/>
      <c r="S1479" s="4"/>
      <c r="T1479" s="10"/>
      <c r="U1479" s="10"/>
    </row>
    <row r="1480" spans="1:21" x14ac:dyDescent="0.2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9">
        <f>((B$1463*BTC!E1480+Indice!C$1463*XRP!E1480+Indice!D$1463*LTC!E1480+Indice!F$1463*ETH!E897+Indice!H$1463*XMR!E975+Indice!K$1463*DASH!E1436+Indice!L$1463*XLM!E1264+E$1463*ETC!E720+I$1463*ZEC!E781+J$1463*EOS!E750+G$1463*BCH!E750)/S$733)</f>
        <v>15712.687877661134</v>
      </c>
      <c r="R1480" s="5"/>
      <c r="S1480" s="3"/>
      <c r="T1480" s="10"/>
      <c r="U1480" s="10"/>
    </row>
    <row r="1481" spans="1:21" x14ac:dyDescent="0.2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9">
        <f>((B$1463*BTC!E1481+Indice!C$1463*XRP!E1481+Indice!D$1463*LTC!E1481+Indice!F$1463*ETH!E898+Indice!H$1463*XMR!E976+Indice!K$1463*DASH!E1437+Indice!L$1463*XLM!E1265+E$1463*ETC!E721+I$1463*ZEC!E782+J$1463*EOS!E751+G$1463*BCH!E751)/S$733)</f>
        <v>16108.845161255518</v>
      </c>
      <c r="R1481" s="5"/>
      <c r="S1481" s="4"/>
      <c r="T1481" s="10"/>
      <c r="U1481" s="10"/>
    </row>
    <row r="1482" spans="1:21" x14ac:dyDescent="0.2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9">
        <f>((B$1463*BTC!E1482+Indice!C$1463*XRP!E1482+Indice!D$1463*LTC!E1482+Indice!F$1463*ETH!E899+Indice!H$1463*XMR!E977+Indice!K$1463*DASH!E1438+Indice!L$1463*XLM!E1266+E$1463*ETC!E722+I$1463*ZEC!E783+J$1463*EOS!E752+G$1463*BCH!E752)/S$733)</f>
        <v>16291.319664982682</v>
      </c>
      <c r="R1482" s="5"/>
      <c r="S1482" s="3"/>
      <c r="T1482" s="10"/>
      <c r="U1482" s="10"/>
    </row>
    <row r="1483" spans="1:21" x14ac:dyDescent="0.2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9">
        <f>((B$1463*BTC!E1483+Indice!C$1463*XRP!E1483+Indice!D$1463*LTC!E1483+Indice!F$1463*ETH!E900+Indice!H$1463*XMR!E978+Indice!K$1463*DASH!E1439+Indice!L$1463*XLM!E1267+E$1463*ETC!E723+I$1463*ZEC!E784+J$1463*EOS!E753+G$1463*BCH!E753)/S$733)</f>
        <v>18113.224868788064</v>
      </c>
      <c r="R1483" s="5"/>
      <c r="S1483" s="4"/>
      <c r="T1483" s="10"/>
      <c r="U1483" s="10"/>
    </row>
    <row r="1484" spans="1:21" x14ac:dyDescent="0.2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9">
        <f>((B$1463*BTC!E1484+Indice!C$1463*XRP!E1484+Indice!D$1463*LTC!E1484+Indice!F$1463*ETH!E901+Indice!H$1463*XMR!E979+Indice!K$1463*DASH!E1440+Indice!L$1463*XLM!E1268+E$1463*ETC!E724+I$1463*ZEC!E785+J$1463*EOS!E754+G$1463*BCH!E754)/S$733)</f>
        <v>16284.31382809527</v>
      </c>
      <c r="R1484" s="5"/>
      <c r="S1484" s="3"/>
      <c r="T1484" s="10"/>
      <c r="U1484" s="10"/>
    </row>
    <row r="1485" spans="1:21" x14ac:dyDescent="0.2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9">
        <f>((B$1463*BTC!E1485+Indice!C$1463*XRP!E1485+Indice!D$1463*LTC!E1485+Indice!F$1463*ETH!E902+Indice!H$1463*XMR!E980+Indice!K$1463*DASH!E1441+Indice!L$1463*XLM!E1269+E$1463*ETC!E725+I$1463*ZEC!E786+J$1463*EOS!E755+G$1463*BCH!E755)/S$733)</f>
        <v>15341.914802261224</v>
      </c>
      <c r="R1485" s="5"/>
      <c r="S1485" s="4"/>
      <c r="T1485" s="10"/>
      <c r="U1485" s="10"/>
    </row>
    <row r="1486" spans="1:21" x14ac:dyDescent="0.2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9">
        <f>((B$1463*BTC!E1486+Indice!C$1463*XRP!E1486+Indice!D$1463*LTC!E1486+Indice!F$1463*ETH!E903+Indice!H$1463*XMR!E981+Indice!K$1463*DASH!E1442+Indice!L$1463*XLM!E1270+E$1463*ETC!E726+I$1463*ZEC!E787+J$1463*EOS!E756+G$1463*BCH!E756)/S$733)</f>
        <v>15251.394339997541</v>
      </c>
      <c r="R1486" s="5"/>
      <c r="S1486" s="3"/>
      <c r="T1486" s="10"/>
      <c r="U1486" s="10"/>
    </row>
    <row r="1487" spans="1:21" x14ac:dyDescent="0.2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9">
        <f>((B$1463*BTC!E1487+Indice!C$1463*XRP!E1487+Indice!D$1463*LTC!E1487+Indice!F$1463*ETH!E904+Indice!H$1463*XMR!E982+Indice!K$1463*DASH!E1443+Indice!L$1463*XLM!E1271+E$1463*ETC!E727+I$1463*ZEC!E788+J$1463*EOS!E757+G$1463*BCH!E757)/S$733)</f>
        <v>15939.397900910066</v>
      </c>
      <c r="R1487" s="5"/>
      <c r="S1487" s="4"/>
      <c r="T1487" s="10"/>
      <c r="U1487" s="10"/>
    </row>
    <row r="1488" spans="1:21" x14ac:dyDescent="0.2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9">
        <f>((B$1463*BTC!E1488+Indice!C$1463*XRP!E1488+Indice!D$1463*LTC!E1488+Indice!F$1463*ETH!E905+Indice!H$1463*XMR!E983+Indice!K$1463*DASH!E1444+Indice!L$1463*XLM!E1272+E$1463*ETC!E728+I$1463*ZEC!E789+J$1463*EOS!E758+G$1463*BCH!E758)/S$733)</f>
        <v>15804.375641543729</v>
      </c>
      <c r="R1488" s="5"/>
      <c r="S1488" s="3"/>
      <c r="T1488" s="10"/>
      <c r="U1488" s="10"/>
    </row>
    <row r="1489" spans="1:21" x14ac:dyDescent="0.2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9">
        <f>((B$1463*BTC!E1489+Indice!C$1463*XRP!E1489+Indice!D$1463*LTC!E1489+Indice!F$1463*ETH!E906+Indice!H$1463*XMR!E984+Indice!K$1463*DASH!E1445+Indice!L$1463*XLM!E1273+E$1463*ETC!E729+I$1463*ZEC!E790+J$1463*EOS!E759+G$1463*BCH!E759)/S$733)</f>
        <v>15678.806593380888</v>
      </c>
      <c r="R1489" s="5"/>
      <c r="S1489" s="4"/>
      <c r="T1489" s="10"/>
      <c r="U1489" s="10"/>
    </row>
    <row r="1490" spans="1:21" x14ac:dyDescent="0.2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9">
        <f>((B$1463*BTC!E1490+Indice!C$1463*XRP!E1490+Indice!D$1463*LTC!E1490+Indice!F$1463*ETH!E907+Indice!H$1463*XMR!E985+Indice!K$1463*DASH!E1446+Indice!L$1463*XLM!E1274+E$1463*ETC!E730+I$1463*ZEC!E791+J$1463*EOS!E760+G$1463*BCH!E760)/S$733)</f>
        <v>16061.589907529422</v>
      </c>
      <c r="R1490" s="5"/>
      <c r="S1490" s="3"/>
      <c r="T1490" s="10"/>
      <c r="U1490" s="10"/>
    </row>
    <row r="1491" spans="1:21" x14ac:dyDescent="0.2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9">
        <f>((B$1463*BTC!E1491+Indice!C$1463*XRP!E1491+Indice!D$1463*LTC!E1491+Indice!F$1463*ETH!E908+Indice!H$1463*XMR!E986+Indice!K$1463*DASH!E1447+Indice!L$1463*XLM!E1275+E$1463*ETC!E731+I$1463*ZEC!E792+J$1463*EOS!E761+G$1463*BCH!E761)/S$733)</f>
        <v>16587.842723023867</v>
      </c>
      <c r="R1491" s="5"/>
      <c r="S1491" s="4"/>
      <c r="T1491" s="10"/>
      <c r="U1491" s="10"/>
    </row>
    <row r="1492" spans="1:21" x14ac:dyDescent="0.2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9">
        <f>((B$1463*BTC!E1492+Indice!C$1463*XRP!E1492+Indice!D$1463*LTC!E1492+Indice!F$1463*ETH!E909+Indice!H$1463*XMR!E987+Indice!K$1463*DASH!E1448+Indice!L$1463*XLM!E1276+E$1463*ETC!E732+I$1463*ZEC!E793+J$1463*EOS!E762+G$1463*BCH!E762)/S$733)</f>
        <v>15891.992925840808</v>
      </c>
      <c r="R1492" s="5"/>
      <c r="S1492" s="3"/>
      <c r="T1492" s="10"/>
      <c r="U1492" s="10"/>
    </row>
    <row r="1493" spans="1:21" x14ac:dyDescent="0.2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9">
        <f>((B$1463*BTC!E1493+Indice!C$1463*XRP!E1493+Indice!D$1463*LTC!E1493+Indice!F$1463*ETH!E910+Indice!H$1463*XMR!E988+Indice!K$1463*DASH!E1449+Indice!L$1463*XLM!E1277+E$1463*ETC!E733+I$1463*ZEC!E794+J$1463*EOS!E763+G$1463*BCH!E763)/S$733)</f>
        <v>14219.60546719607</v>
      </c>
      <c r="R1493" s="5"/>
      <c r="S1493" s="4"/>
      <c r="T1493" s="10"/>
      <c r="U1493" s="10"/>
    </row>
    <row r="1494" spans="1:21" x14ac:dyDescent="0.2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9">
        <f>((B$1463*BTC!E1494+Indice!C$1463*XRP!E1494+Indice!D$1463*LTC!E1494+Indice!F$1463*ETH!E911+Indice!H$1463*XMR!E989+Indice!K$1463*DASH!E1450+Indice!L$1463*XLM!E1278+E$1463*ETC!E734+I$1463*ZEC!E795+J$1463*EOS!E764+G$1463*BCH!E764)/S$733)</f>
        <v>14391.094104499853</v>
      </c>
      <c r="R1494" s="5"/>
      <c r="S1494" s="3"/>
      <c r="T1494" s="10"/>
      <c r="U1494" s="10"/>
    </row>
    <row r="1495" spans="1:21" x14ac:dyDescent="0.2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9">
        <f>((B$1494*BTC!E1495+Indice!C$1494*XRP!E1495+Indice!D$1494*LTC!E1495+Indice!F$1494*ETH!E912+Indice!H$1494*XMR!E990+Indice!K$1494*DASH!E1451+Indice!L$1494*XLM!E1279+E$1494*ETC!E735+I$1494*ZEC!E796+J$1494*EOS!E765+G$1494*BCH!E765)/S$733)</f>
        <v>12321.510027161003</v>
      </c>
      <c r="R1495" s="5"/>
      <c r="S1495" s="4"/>
      <c r="T1495" s="10"/>
      <c r="U1495" s="10"/>
    </row>
    <row r="1496" spans="1:21" x14ac:dyDescent="0.2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9">
        <f>((B$1494*BTC!E1496+Indice!C$1494*XRP!E1496+Indice!D$1494*LTC!E1496+Indice!F$1494*ETH!E913+Indice!H$1494*XMR!E991+Indice!K$1494*DASH!E1452+Indice!L$1494*XLM!E1280+E$1494*ETC!E736+I$1494*ZEC!E797+J$1494*EOS!E766+G$1494*BCH!E766)/S$733)</f>
        <v>11811.774574218716</v>
      </c>
      <c r="R1496" s="5"/>
      <c r="S1496" s="3"/>
      <c r="T1496" s="10"/>
      <c r="U1496" s="10"/>
    </row>
    <row r="1497" spans="1:21" x14ac:dyDescent="0.2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9">
        <f>((B$1494*BTC!E1497+Indice!C$1494*XRP!E1497+Indice!D$1494*LTC!E1497+Indice!F$1494*ETH!E914+Indice!H$1494*XMR!E992+Indice!K$1494*DASH!E1453+Indice!L$1494*XLM!E1281+E$1494*ETC!E737+I$1494*ZEC!E798+J$1494*EOS!E767+G$1494*BCH!E767)/S$733)</f>
        <v>12285.083987774891</v>
      </c>
      <c r="R1497" s="5"/>
      <c r="S1497" s="4"/>
      <c r="T1497" s="10"/>
      <c r="U1497" s="10"/>
    </row>
    <row r="1498" spans="1:21" x14ac:dyDescent="0.2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9">
        <f>((B$1494*BTC!E1498+Indice!C$1494*XRP!E1498+Indice!D$1494*LTC!E1498+Indice!F$1494*ETH!E915+Indice!H$1494*XMR!E993+Indice!K$1494*DASH!E1454+Indice!L$1494*XLM!E1282+E$1494*ETC!E738+I$1494*ZEC!E799+J$1494*EOS!E768+G$1494*BCH!E768)/S$733)</f>
        <v>11063.915193160548</v>
      </c>
      <c r="R1498" s="5"/>
      <c r="S1498" s="3"/>
      <c r="T1498" s="10"/>
      <c r="U1498" s="10"/>
    </row>
    <row r="1499" spans="1:21" x14ac:dyDescent="0.2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9">
        <f>((B$1494*BTC!E1499+Indice!C$1494*XRP!E1499+Indice!D$1494*LTC!E1499+Indice!F$1494*ETH!E916+Indice!H$1494*XMR!E994+Indice!K$1494*DASH!E1455+Indice!L$1494*XLM!E1283+E$1494*ETC!E739+I$1494*ZEC!E800+J$1494*EOS!E769+G$1494*BCH!E769)/S$733)</f>
        <v>9284.6154742133222</v>
      </c>
      <c r="R1499" s="5"/>
      <c r="S1499" s="4"/>
      <c r="T1499" s="10"/>
      <c r="U1499" s="10"/>
    </row>
    <row r="1500" spans="1:21" x14ac:dyDescent="0.2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9">
        <f>((B$1494*BTC!E1500+Indice!C$1494*XRP!E1500+Indice!D$1494*LTC!E1500+Indice!F$1494*ETH!E917+Indice!H$1494*XMR!E995+Indice!K$1494*DASH!E1456+Indice!L$1494*XLM!E1284+E$1494*ETC!E740+I$1494*ZEC!E801+J$1494*EOS!E770+G$1494*BCH!E770)/S$733)</f>
        <v>10359.069325237317</v>
      </c>
      <c r="R1500" s="5"/>
      <c r="S1500" s="3"/>
      <c r="T1500" s="10"/>
      <c r="U1500" s="10"/>
    </row>
    <row r="1501" spans="1:21" x14ac:dyDescent="0.2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9">
        <f>((B$1494*BTC!E1501+Indice!C$1494*XRP!E1501+Indice!D$1494*LTC!E1501+Indice!F$1494*ETH!E918+Indice!H$1494*XMR!E996+Indice!K$1494*DASH!E1457+Indice!L$1494*XLM!E1285+E$1494*ETC!E741+I$1494*ZEC!E802+J$1494*EOS!E771+G$1494*BCH!E771)/S$733)</f>
        <v>10168.206063172531</v>
      </c>
      <c r="R1501" s="5"/>
      <c r="S1501" s="4"/>
      <c r="T1501" s="10"/>
      <c r="U1501" s="10"/>
    </row>
    <row r="1502" spans="1:21" x14ac:dyDescent="0.2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9">
        <f>((B$1494*BTC!E1502+Indice!C$1494*XRP!E1502+Indice!D$1494*LTC!E1502+Indice!F$1494*ETH!E919+Indice!H$1494*XMR!E997+Indice!K$1494*DASH!E1458+Indice!L$1494*XLM!E1286+E$1494*ETC!E742+I$1494*ZEC!E803+J$1494*EOS!E772+G$1494*BCH!E772)/S$733)</f>
        <v>11055.236555632593</v>
      </c>
      <c r="R1502" s="5"/>
      <c r="S1502" s="3"/>
      <c r="T1502" s="10"/>
      <c r="U1502" s="10"/>
    </row>
    <row r="1503" spans="1:21" x14ac:dyDescent="0.2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9">
        <f>((B$1494*BTC!E1503+Indice!C$1494*XRP!E1503+Indice!D$1494*LTC!E1503+Indice!F$1494*ETH!E920+Indice!H$1494*XMR!E998+Indice!K$1494*DASH!E1459+Indice!L$1494*XLM!E1287+E$1494*ETC!E743+I$1494*ZEC!E804+J$1494*EOS!E773+G$1494*BCH!E773)/S$733)</f>
        <v>11692.64818405171</v>
      </c>
      <c r="R1503" s="5"/>
      <c r="S1503" s="4"/>
      <c r="T1503" s="10"/>
      <c r="U1503" s="10"/>
    </row>
    <row r="1504" spans="1:21" x14ac:dyDescent="0.2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9">
        <f>((B$1494*BTC!E1504+Indice!C$1494*XRP!E1504+Indice!D$1494*LTC!E1504+Indice!F$1494*ETH!E921+Indice!H$1494*XMR!E999+Indice!K$1494*DASH!E1460+Indice!L$1494*XLM!E1288+E$1494*ETC!E744+I$1494*ZEC!E805+J$1494*EOS!E774+G$1494*BCH!E774)/S$733)</f>
        <v>11527.20985193561</v>
      </c>
      <c r="R1504" s="5"/>
      <c r="S1504" s="3"/>
      <c r="T1504" s="10"/>
      <c r="U1504" s="10"/>
    </row>
    <row r="1505" spans="1:21" x14ac:dyDescent="0.2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9">
        <f>((B$1494*BTC!E1505+Indice!C$1494*XRP!E1505+Indice!D$1494*LTC!E1505+Indice!F$1494*ETH!E922+Indice!H$1494*XMR!E1000+Indice!K$1494*DASH!E1461+Indice!L$1494*XLM!E1289+E$1494*ETC!E745+I$1494*ZEC!E806+J$1494*EOS!E775+G$1494*BCH!E775)/S$733)</f>
        <v>10874.757535187457</v>
      </c>
      <c r="R1505" s="5"/>
      <c r="S1505" s="4"/>
      <c r="T1505" s="10"/>
      <c r="U1505" s="10"/>
    </row>
    <row r="1506" spans="1:21" x14ac:dyDescent="0.2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9">
        <f>((B$1494*BTC!E1506+Indice!C$1494*XRP!E1506+Indice!D$1494*LTC!E1506+Indice!F$1494*ETH!E923+Indice!H$1494*XMR!E1001+Indice!K$1494*DASH!E1462+Indice!L$1494*XLM!E1290+E$1494*ETC!E746+I$1494*ZEC!E807+J$1494*EOS!E776+G$1494*BCH!E776)/S$733)</f>
        <v>11918.672499374381</v>
      </c>
      <c r="R1506" s="5"/>
      <c r="S1506" s="3"/>
      <c r="T1506" s="10"/>
      <c r="U1506" s="10"/>
    </row>
    <row r="1507" spans="1:21" x14ac:dyDescent="0.2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9">
        <f>((B$1494*BTC!E1507+Indice!C$1494*XRP!E1507+Indice!D$1494*LTC!E1507+Indice!F$1494*ETH!E924+Indice!H$1494*XMR!E1002+Indice!K$1494*DASH!E1463+Indice!L$1494*XLM!E1291+E$1494*ETC!E747+I$1494*ZEC!E808+J$1494*EOS!E777+G$1494*BCH!E777)/S$733)</f>
        <v>11485.332670122489</v>
      </c>
      <c r="R1507" s="5"/>
      <c r="S1507" s="4"/>
      <c r="T1507" s="10"/>
      <c r="U1507" s="10"/>
    </row>
    <row r="1508" spans="1:21" x14ac:dyDescent="0.2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9">
        <f>((B$1494*BTC!E1508+Indice!C$1494*XRP!E1508+Indice!D$1494*LTC!E1508+Indice!F$1494*ETH!E925+Indice!H$1494*XMR!E1003+Indice!K$1494*DASH!E1464+Indice!L$1494*XLM!E1292+E$1494*ETC!E748+I$1494*ZEC!E809+J$1494*EOS!E778+G$1494*BCH!E778)/S$733)</f>
        <v>12679.229198246449</v>
      </c>
      <c r="R1508" s="5"/>
      <c r="S1508" s="3"/>
      <c r="T1508" s="10"/>
      <c r="U1508" s="10"/>
    </row>
    <row r="1509" spans="1:21" x14ac:dyDescent="0.2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9">
        <f>((B$1494*BTC!E1509+Indice!C$1494*XRP!E1509+Indice!D$1494*LTC!E1509+Indice!F$1494*ETH!E926+Indice!H$1494*XMR!E1004+Indice!K$1494*DASH!E1465+Indice!L$1494*XLM!E1293+E$1494*ETC!E749+I$1494*ZEC!E810+J$1494*EOS!E779+G$1494*BCH!E779)/S$733)</f>
        <v>13535.199186593467</v>
      </c>
      <c r="R1509" s="5"/>
      <c r="S1509" s="4"/>
      <c r="T1509" s="10"/>
      <c r="U1509" s="10"/>
    </row>
    <row r="1510" spans="1:21" x14ac:dyDescent="0.2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9">
        <f>((B$1494*BTC!E1510+Indice!C$1494*XRP!E1510+Indice!D$1494*LTC!E1510+Indice!F$1494*ETH!E927+Indice!H$1494*XMR!E1005+Indice!K$1494*DASH!E1466+Indice!L$1494*XLM!E1294+E$1494*ETC!E750+I$1494*ZEC!E811+J$1494*EOS!E780+G$1494*BCH!E780)/S$733)</f>
        <v>13644.646558204846</v>
      </c>
      <c r="R1510" s="5"/>
      <c r="S1510" s="3"/>
      <c r="T1510" s="10"/>
      <c r="U1510" s="10"/>
    </row>
    <row r="1511" spans="1:21" x14ac:dyDescent="0.2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9">
        <f>((B$1494*BTC!E1511+Indice!C$1494*XRP!E1511+Indice!D$1494*LTC!E1511+Indice!F$1494*ETH!E928+Indice!H$1494*XMR!E1006+Indice!K$1494*DASH!E1467+Indice!L$1494*XLM!E1295+E$1494*ETC!E751+I$1494*ZEC!E812+J$1494*EOS!E781+G$1494*BCH!E781)/S$733)</f>
        <v>14768.864189073629</v>
      </c>
      <c r="R1511" s="5"/>
      <c r="S1511" s="4"/>
      <c r="T1511" s="10"/>
      <c r="U1511" s="10"/>
    </row>
    <row r="1512" spans="1:21" x14ac:dyDescent="0.2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9">
        <f>((B$1494*BTC!E1512+Indice!C$1494*XRP!E1512+Indice!D$1494*LTC!E1512+Indice!F$1494*ETH!E929+Indice!H$1494*XMR!E1007+Indice!K$1494*DASH!E1468+Indice!L$1494*XLM!E1296+E$1494*ETC!E752+I$1494*ZEC!E813+J$1494*EOS!E782+G$1494*BCH!E782)/S$733)</f>
        <v>14023.957399107518</v>
      </c>
      <c r="R1512" s="5"/>
      <c r="S1512" s="3"/>
      <c r="T1512" s="10"/>
      <c r="U1512" s="10"/>
    </row>
    <row r="1513" spans="1:21" x14ac:dyDescent="0.2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9">
        <f>((B$1494*BTC!E1513+Indice!C$1494*XRP!E1513+Indice!D$1494*LTC!E1513+Indice!F$1494*ETH!E930+Indice!H$1494*XMR!E1008+Indice!K$1494*DASH!E1469+Indice!L$1494*XLM!E1297+E$1494*ETC!E753+I$1494*ZEC!E814+J$1494*EOS!E783+G$1494*BCH!E783)/S$733)</f>
        <v>14890.191128015298</v>
      </c>
      <c r="R1513" s="5"/>
      <c r="S1513" s="4"/>
      <c r="T1513" s="10"/>
      <c r="U1513" s="10"/>
    </row>
    <row r="1514" spans="1:21" x14ac:dyDescent="0.2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9">
        <f>((B$1494*BTC!E1514+Indice!C$1494*XRP!E1514+Indice!D$1494*LTC!E1514+Indice!F$1494*ETH!E931+Indice!H$1494*XMR!E1009+Indice!K$1494*DASH!E1470+Indice!L$1494*XLM!E1298+E$1494*ETC!E754+I$1494*ZEC!E815+J$1494*EOS!E784+G$1494*BCH!E784)/S$733)</f>
        <v>15072.30134864162</v>
      </c>
      <c r="R1514" s="5"/>
      <c r="S1514" s="3"/>
      <c r="T1514" s="10"/>
      <c r="U1514" s="10"/>
    </row>
    <row r="1515" spans="1:21" x14ac:dyDescent="0.2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9">
        <f>((B$1494*BTC!E1515+Indice!C$1494*XRP!E1515+Indice!D$1494*LTC!E1515+Indice!F$1494*ETH!E932+Indice!H$1494*XMR!E1010+Indice!K$1494*DASH!E1471+Indice!L$1494*XLM!E1299+E$1494*ETC!E755+I$1494*ZEC!E816+J$1494*EOS!E785+G$1494*BCH!E785)/S$733)</f>
        <v>14133.789885275537</v>
      </c>
      <c r="R1515" s="5"/>
      <c r="S1515" s="4"/>
      <c r="T1515" s="10"/>
      <c r="U1515" s="10"/>
    </row>
    <row r="1516" spans="1:21" x14ac:dyDescent="0.2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9">
        <f>((B$1494*BTC!E1516+Indice!C$1494*XRP!E1516+Indice!D$1494*LTC!E1516+Indice!F$1494*ETH!E933+Indice!H$1494*XMR!E1011+Indice!K$1494*DASH!E1472+Indice!L$1494*XLM!E1300+E$1494*ETC!E756+I$1494*ZEC!E817+J$1494*EOS!E786+G$1494*BCH!E786)/S$733)</f>
        <v>13236.910952731861</v>
      </c>
      <c r="R1516" s="5"/>
      <c r="S1516" s="3"/>
      <c r="T1516" s="10"/>
      <c r="U1516" s="10"/>
    </row>
    <row r="1517" spans="1:21" x14ac:dyDescent="0.2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9">
        <f>((B$1494*BTC!E1517+Indice!C$1494*XRP!E1517+Indice!D$1494*LTC!E1517+Indice!F$1494*ETH!E934+Indice!H$1494*XMR!E1012+Indice!K$1494*DASH!E1473+Indice!L$1494*XLM!E1301+E$1494*ETC!E757+I$1494*ZEC!E818+J$1494*EOS!E787+G$1494*BCH!E787)/S$733)</f>
        <v>13646.904000280714</v>
      </c>
      <c r="R1517" s="5"/>
      <c r="S1517" s="4"/>
      <c r="T1517" s="10"/>
      <c r="U1517" s="10"/>
    </row>
    <row r="1518" spans="1:21" x14ac:dyDescent="0.2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9">
        <f>((B$1494*BTC!E1518+Indice!C$1494*XRP!E1518+Indice!D$1494*LTC!E1518+Indice!F$1494*ETH!E935+Indice!H$1494*XMR!E1013+Indice!K$1494*DASH!E1474+Indice!L$1494*XLM!E1302+E$1494*ETC!E758+I$1494*ZEC!E819+J$1494*EOS!E788+G$1494*BCH!E788)/S$733)</f>
        <v>13009.076813486001</v>
      </c>
      <c r="R1518" s="5"/>
      <c r="S1518" s="3"/>
      <c r="T1518" s="10"/>
      <c r="U1518" s="10"/>
    </row>
    <row r="1519" spans="1:21" x14ac:dyDescent="0.2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9">
        <f>((B$1494*BTC!E1519+Indice!C$1494*XRP!E1519+Indice!D$1494*LTC!E1519+Indice!F$1494*ETH!E936+Indice!H$1494*XMR!E1014+Indice!K$1494*DASH!E1475+Indice!L$1494*XLM!E1303+E$1494*ETC!E759+I$1494*ZEC!E820+J$1494*EOS!E789+G$1494*BCH!E789)/S$733)</f>
        <v>12823.598531644311</v>
      </c>
      <c r="R1519" s="5"/>
      <c r="S1519" s="4"/>
      <c r="T1519" s="10"/>
      <c r="U1519" s="10"/>
    </row>
    <row r="1520" spans="1:21" x14ac:dyDescent="0.2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9">
        <f>((B$1494*BTC!E1520+Indice!C$1494*XRP!E1520+Indice!D$1494*LTC!E1520+Indice!F$1494*ETH!E937+Indice!H$1494*XMR!E1015+Indice!K$1494*DASH!E1476+Indice!L$1494*XLM!E1304+E$1494*ETC!E760+I$1494*ZEC!E821+J$1494*EOS!E790+G$1494*BCH!E790)/S$733)</f>
        <v>13730.361771113341</v>
      </c>
      <c r="R1520" s="5"/>
      <c r="S1520" s="3"/>
      <c r="T1520" s="10"/>
      <c r="U1520" s="10"/>
    </row>
    <row r="1521" spans="1:21" x14ac:dyDescent="0.2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9">
        <f>((B$1494*BTC!E1521+Indice!C$1494*XRP!E1521+Indice!D$1494*LTC!E1521+Indice!F$1494*ETH!E938+Indice!H$1494*XMR!E1016+Indice!K$1494*DASH!E1477+Indice!L$1494*XLM!E1305+E$1494*ETC!E761+I$1494*ZEC!E822+J$1494*EOS!E791+G$1494*BCH!E791)/S$733)</f>
        <v>14186.651741512203</v>
      </c>
      <c r="R1521" s="5"/>
      <c r="S1521" s="4"/>
      <c r="T1521" s="10"/>
      <c r="U1521" s="10"/>
    </row>
    <row r="1522" spans="1:21" x14ac:dyDescent="0.2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9">
        <f>((B$1494*BTC!E1522+Indice!C$1494*XRP!E1522+Indice!D$1494*LTC!E1522+Indice!F$1494*ETH!E939+Indice!H$1494*XMR!E1017+Indice!K$1494*DASH!E1478+Indice!L$1494*XLM!E1306+E$1494*ETC!E762+I$1494*ZEC!E823+J$1494*EOS!E792+G$1494*BCH!E792)/S$733)</f>
        <v>13754.102422384092</v>
      </c>
      <c r="R1522" s="5"/>
      <c r="S1522" s="3"/>
      <c r="T1522" s="10"/>
      <c r="U1522" s="10"/>
    </row>
    <row r="1523" spans="1:21" x14ac:dyDescent="0.2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9">
        <f>((B$1522*BTC!E1523+Indice!C$1522*XRP!E1523+Indice!D$1522*LTC!E1523+Indice!F$1522*ETH!E940+Indice!H$1522*XMR!E1018+Indice!K$1522*DASH!E1479+Indice!L$1522*XLM!E1307+E$1522*ETC!E763+I$1522*ZEC!E824+J$1522*EOS!E793+G$1522*BCH!E793)/S$733)</f>
        <v>17059.051921419948</v>
      </c>
      <c r="R1523" s="5"/>
      <c r="S1523" s="4"/>
      <c r="T1523" s="10"/>
      <c r="U1523" s="10"/>
    </row>
    <row r="1524" spans="1:21" x14ac:dyDescent="0.2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9">
        <f>((B$1522*BTC!E1524+Indice!C$1522*XRP!E1524+Indice!D$1522*LTC!E1524+Indice!F$1522*ETH!E941+Indice!H$1522*XMR!E1019+Indice!K$1522*DASH!E1480+Indice!L$1522*XLM!E1308+E$1522*ETC!E764+I$1522*ZEC!E825+J$1522*EOS!E794+G$1522*BCH!E794)/S$733)</f>
        <v>17255.085720792016</v>
      </c>
      <c r="R1524" s="5"/>
      <c r="S1524" s="3"/>
      <c r="T1524" s="10"/>
      <c r="U1524" s="10"/>
    </row>
    <row r="1525" spans="1:21" x14ac:dyDescent="0.2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9">
        <f>((B$1522*BTC!E1525+Indice!C$1522*XRP!E1525+Indice!D$1522*LTC!E1525+Indice!F$1522*ETH!E942+Indice!H$1522*XMR!E1020+Indice!K$1522*DASH!E1481+Indice!L$1522*XLM!E1309+E$1522*ETC!E765+I$1522*ZEC!E826+J$1522*EOS!E795+G$1522*BCH!E795)/S$733)</f>
        <v>17863.037090545131</v>
      </c>
      <c r="R1525" s="5"/>
      <c r="S1525" s="4"/>
      <c r="T1525" s="10"/>
      <c r="U1525" s="10"/>
    </row>
    <row r="1526" spans="1:21" x14ac:dyDescent="0.2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9">
        <f>((B$1522*BTC!E1526+Indice!C$1522*XRP!E1526+Indice!D$1522*LTC!E1526+Indice!F$1522*ETH!E943+Indice!H$1522*XMR!E1021+Indice!K$1522*DASH!E1482+Indice!L$1522*XLM!E1310+E$1522*ETC!E766+I$1522*ZEC!E827+J$1522*EOS!E796+G$1522*BCH!E796)/S$733)</f>
        <v>17904.221907847779</v>
      </c>
      <c r="R1526" s="5"/>
      <c r="S1526" s="3"/>
      <c r="T1526" s="10"/>
      <c r="U1526" s="10"/>
    </row>
    <row r="1527" spans="1:21" x14ac:dyDescent="0.2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9">
        <f>((B$1522*BTC!E1527+Indice!C$1522*XRP!E1527+Indice!D$1522*LTC!E1527+Indice!F$1522*ETH!E944+Indice!H$1522*XMR!E1022+Indice!K$1522*DASH!E1483+Indice!L$1522*XLM!E1311+E$1522*ETC!E767+I$1522*ZEC!E828+J$1522*EOS!E797+G$1522*BCH!E797)/S$733)</f>
        <v>17987.46483254174</v>
      </c>
      <c r="R1527" s="5"/>
      <c r="S1527" s="4"/>
      <c r="T1527" s="10"/>
      <c r="U1527" s="10"/>
    </row>
    <row r="1528" spans="1:21" x14ac:dyDescent="0.2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9">
        <f>((B$1522*BTC!E1528+Indice!C$1522*XRP!E1528+Indice!D$1522*LTC!E1528+Indice!F$1522*ETH!E945+Indice!H$1522*XMR!E1023+Indice!K$1522*DASH!E1484+Indice!L$1522*XLM!E1312+E$1522*ETC!E768+I$1522*ZEC!E829+J$1522*EOS!E798+G$1522*BCH!E798)/S$733)</f>
        <v>16766.037955705488</v>
      </c>
      <c r="R1528" s="5"/>
      <c r="S1528" s="3"/>
      <c r="T1528" s="10"/>
      <c r="U1528" s="10"/>
    </row>
    <row r="1529" spans="1:21" x14ac:dyDescent="0.2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9">
        <f>((B$1522*BTC!E1529+Indice!C$1522*XRP!E1529+Indice!D$1522*LTC!E1529+Indice!F$1522*ETH!E946+Indice!H$1522*XMR!E1024+Indice!K$1522*DASH!E1485+Indice!L$1522*XLM!E1313+E$1522*ETC!E769+I$1522*ZEC!E830+J$1522*EOS!E799+G$1522*BCH!E799)/S$733)</f>
        <v>15496.611535411834</v>
      </c>
      <c r="R1529" s="5"/>
      <c r="S1529" s="4"/>
      <c r="T1529" s="10"/>
      <c r="U1529" s="10"/>
    </row>
    <row r="1530" spans="1:21" x14ac:dyDescent="0.2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9">
        <f>((B$1522*BTC!E1530+Indice!C$1522*XRP!E1530+Indice!D$1522*LTC!E1530+Indice!F$1522*ETH!E947+Indice!H$1522*XMR!E1025+Indice!K$1522*DASH!E1486+Indice!L$1522*XLM!E1314+E$1522*ETC!E770+I$1522*ZEC!E831+J$1522*EOS!E800+G$1522*BCH!E800)/S$733)</f>
        <v>14608.569256561746</v>
      </c>
      <c r="R1530" s="5"/>
      <c r="S1530" s="3"/>
      <c r="T1530" s="10"/>
      <c r="U1530" s="10"/>
    </row>
    <row r="1531" spans="1:21" x14ac:dyDescent="0.2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9">
        <f>((B$1522*BTC!E1531+Indice!C$1522*XRP!E1531+Indice!D$1522*LTC!E1531+Indice!F$1522*ETH!E948+Indice!H$1522*XMR!E1026+Indice!K$1522*DASH!E1487+Indice!L$1522*XLM!E1315+E$1522*ETC!E771+I$1522*ZEC!E832+J$1522*EOS!E801+G$1522*BCH!E801)/S$733)</f>
        <v>14536.231111082849</v>
      </c>
      <c r="R1531" s="5"/>
      <c r="S1531" s="4"/>
      <c r="T1531" s="10"/>
      <c r="U1531" s="10"/>
    </row>
    <row r="1532" spans="1:21" x14ac:dyDescent="0.2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9">
        <f>((B$1522*BTC!E1532+Indice!C$1522*XRP!E1532+Indice!D$1522*LTC!E1532+Indice!F$1522*ETH!E949+Indice!H$1522*XMR!E1027+Indice!K$1522*DASH!E1488+Indice!L$1522*XLM!E1316+E$1522*ETC!E772+I$1522*ZEC!E833+J$1522*EOS!E802+G$1522*BCH!E802)/S$733)</f>
        <v>13799.427198703655</v>
      </c>
      <c r="R1532" s="5"/>
      <c r="S1532" s="3"/>
      <c r="T1532" s="10"/>
      <c r="U1532" s="10"/>
    </row>
    <row r="1533" spans="1:21" x14ac:dyDescent="0.2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9">
        <f>((B$1522*BTC!E1533+Indice!C$1522*XRP!E1533+Indice!D$1522*LTC!E1533+Indice!F$1522*ETH!E950+Indice!H$1522*XMR!E1028+Indice!K$1522*DASH!E1489+Indice!L$1522*XLM!E1317+E$1522*ETC!E773+I$1522*ZEC!E834+J$1522*EOS!E803+G$1522*BCH!E803)/S$733)</f>
        <v>14904.880853806162</v>
      </c>
      <c r="R1533" s="5"/>
      <c r="S1533" s="4"/>
      <c r="T1533" s="10"/>
      <c r="U1533" s="10"/>
    </row>
    <row r="1534" spans="1:21" x14ac:dyDescent="0.2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9">
        <f>((B$1522*BTC!E1534+Indice!C$1522*XRP!E1534+Indice!D$1522*LTC!E1534+Indice!F$1522*ETH!E951+Indice!H$1522*XMR!E1029+Indice!K$1522*DASH!E1490+Indice!L$1522*XLM!E1318+E$1522*ETC!E774+I$1522*ZEC!E835+J$1522*EOS!E804+G$1522*BCH!E804)/S$733)</f>
        <v>14320.827052915969</v>
      </c>
      <c r="R1534" s="5"/>
      <c r="S1534" s="3"/>
      <c r="T1534" s="10"/>
      <c r="U1534" s="10"/>
    </row>
    <row r="1535" spans="1:21" x14ac:dyDescent="0.2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9">
        <f>((B$1522*BTC!E1535+Indice!C$1522*XRP!E1535+Indice!D$1522*LTC!E1535+Indice!F$1522*ETH!E952+Indice!H$1522*XMR!E1030+Indice!K$1522*DASH!E1491+Indice!L$1522*XLM!E1319+E$1522*ETC!E775+I$1522*ZEC!E836+J$1522*EOS!E805+G$1522*BCH!E805)/S$733)</f>
        <v>14301.688285106011</v>
      </c>
      <c r="R1535" s="5"/>
      <c r="S1535" s="4"/>
      <c r="T1535" s="10"/>
      <c r="U1535" s="10"/>
    </row>
    <row r="1536" spans="1:21" x14ac:dyDescent="0.2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9">
        <f>((B$1522*BTC!E1536+Indice!C$1522*XRP!E1536+Indice!D$1522*LTC!E1536+Indice!F$1522*ETH!E953+Indice!H$1522*XMR!E1031+Indice!K$1522*DASH!E1492+Indice!L$1522*XLM!E1320+E$1522*ETC!E776+I$1522*ZEC!E837+J$1522*EOS!E806+G$1522*BCH!E806)/S$733)</f>
        <v>12859.37314617282</v>
      </c>
      <c r="R1536" s="5"/>
      <c r="S1536" s="3"/>
      <c r="T1536" s="10"/>
      <c r="U1536" s="10"/>
    </row>
    <row r="1537" spans="1:21" x14ac:dyDescent="0.2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9">
        <f>((B$1522*BTC!E1537+Indice!C$1522*XRP!E1537+Indice!D$1522*LTC!E1537+Indice!F$1522*ETH!E954+Indice!H$1522*XMR!E1032+Indice!K$1522*DASH!E1493+Indice!L$1522*XLM!E1321+E$1522*ETC!E777+I$1522*ZEC!E838+J$1522*EOS!E807+G$1522*BCH!E807)/S$733)</f>
        <v>12904.903737609082</v>
      </c>
      <c r="R1537" s="5"/>
      <c r="S1537" s="4"/>
      <c r="T1537" s="10"/>
      <c r="U1537" s="10"/>
    </row>
    <row r="1538" spans="1:21" x14ac:dyDescent="0.2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9">
        <f>((B$1522*BTC!E1538+Indice!C$1522*XRP!E1538+Indice!D$1522*LTC!E1538+Indice!F$1522*ETH!E955+Indice!H$1522*XMR!E1033+Indice!K$1522*DASH!E1494+Indice!L$1522*XLM!E1322+E$1522*ETC!E778+I$1522*ZEC!E839+J$1522*EOS!E808+G$1522*BCH!E808)/S$733)</f>
        <v>12960.288574387536</v>
      </c>
      <c r="R1538" s="5"/>
      <c r="S1538" s="3"/>
      <c r="T1538" s="10"/>
      <c r="U1538" s="10"/>
    </row>
    <row r="1539" spans="1:21" x14ac:dyDescent="0.2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9">
        <f>((B$1522*BTC!E1539+Indice!C$1522*XRP!E1539+Indice!D$1522*LTC!E1539+Indice!F$1522*ETH!E956+Indice!H$1522*XMR!E1034+Indice!K$1522*DASH!E1495+Indice!L$1522*XLM!E1323+E$1522*ETC!E779+I$1522*ZEC!E840+J$1522*EOS!E809+G$1522*BCH!E809)/S$733)</f>
        <v>12297.953138456685</v>
      </c>
      <c r="R1539" s="5"/>
      <c r="S1539" s="4"/>
      <c r="T1539" s="10"/>
      <c r="U1539" s="10"/>
    </row>
    <row r="1540" spans="1:21" x14ac:dyDescent="0.2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9">
        <f>((B$1522*BTC!E1540+Indice!C$1522*XRP!E1540+Indice!D$1522*LTC!E1540+Indice!F$1522*ETH!E957+Indice!H$1522*XMR!E1035+Indice!K$1522*DASH!E1496+Indice!L$1522*XLM!E1324+E$1522*ETC!E780+I$1522*ZEC!E841+J$1522*EOS!E810+G$1522*BCH!E810)/S$733)</f>
        <v>12754.516365857964</v>
      </c>
      <c r="R1540" s="5"/>
      <c r="S1540" s="3"/>
      <c r="T1540" s="10"/>
      <c r="U1540" s="10"/>
    </row>
    <row r="1541" spans="1:21" x14ac:dyDescent="0.2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9">
        <f>((B$1522*BTC!E1541+Indice!C$1522*XRP!E1541+Indice!D$1522*LTC!E1541+Indice!F$1522*ETH!E958+Indice!H$1522*XMR!E1036+Indice!K$1522*DASH!E1497+Indice!L$1522*XLM!E1325+E$1522*ETC!E781+I$1522*ZEC!E842+J$1522*EOS!E811+G$1522*BCH!E811)/S$733)</f>
        <v>13383.015573771117</v>
      </c>
      <c r="R1541" s="5"/>
      <c r="S1541" s="4"/>
      <c r="T1541" s="10"/>
      <c r="U1541" s="10"/>
    </row>
    <row r="1542" spans="1:21" x14ac:dyDescent="0.2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9">
        <f>((B$1522*BTC!E1542+Indice!C$1522*XRP!E1542+Indice!D$1522*LTC!E1542+Indice!F$1522*ETH!E959+Indice!H$1522*XMR!E1037+Indice!K$1522*DASH!E1498+Indice!L$1522*XLM!E1326+E$1522*ETC!E782+I$1522*ZEC!E843+J$1522*EOS!E812+G$1522*BCH!E812)/S$733)</f>
        <v>13816.996052020337</v>
      </c>
      <c r="R1542" s="5"/>
      <c r="S1542" s="3"/>
      <c r="T1542" s="10"/>
      <c r="U1542" s="10"/>
    </row>
    <row r="1543" spans="1:21" x14ac:dyDescent="0.2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9">
        <f>((B$1522*BTC!E1543+Indice!C$1522*XRP!E1543+Indice!D$1522*LTC!E1543+Indice!F$1522*ETH!E960+Indice!H$1522*XMR!E1038+Indice!K$1522*DASH!E1499+Indice!L$1522*XLM!E1327+E$1522*ETC!E783+I$1522*ZEC!E844+J$1522*EOS!E813+G$1522*BCH!E813)/S$733)</f>
        <v>13840.898359350775</v>
      </c>
      <c r="R1543" s="5"/>
      <c r="S1543" s="4"/>
      <c r="T1543" s="10"/>
      <c r="U1543" s="10"/>
    </row>
    <row r="1544" spans="1:21" x14ac:dyDescent="0.2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9">
        <f>((B$1522*BTC!E1544+Indice!C$1522*XRP!E1544+Indice!D$1522*LTC!E1544+Indice!F$1522*ETH!E961+Indice!H$1522*XMR!E1039+Indice!K$1522*DASH!E1500+Indice!L$1522*XLM!E1328+E$1522*ETC!E784+I$1522*ZEC!E845+J$1522*EOS!E814+G$1522*BCH!E814)/S$733)</f>
        <v>13525.16900655819</v>
      </c>
      <c r="R1544" s="5"/>
      <c r="S1544" s="3"/>
      <c r="T1544" s="10"/>
      <c r="U1544" s="10"/>
    </row>
    <row r="1545" spans="1:21" x14ac:dyDescent="0.2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9">
        <f>((B$1522*BTC!E1545+Indice!C$1522*XRP!E1545+Indice!D$1522*LTC!E1545+Indice!F$1522*ETH!E962+Indice!H$1522*XMR!E1040+Indice!K$1522*DASH!E1501+Indice!L$1522*XLM!E1329+E$1522*ETC!E785+I$1522*ZEC!E846+J$1522*EOS!E815+G$1522*BCH!E815)/S$733)</f>
        <v>13754.903055801939</v>
      </c>
      <c r="R1545" s="5"/>
      <c r="S1545" s="4"/>
      <c r="T1545" s="10"/>
      <c r="U1545" s="10"/>
    </row>
    <row r="1546" spans="1:21" x14ac:dyDescent="0.2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9">
        <f>((B$1522*BTC!E1546+Indice!C$1522*XRP!E1546+Indice!D$1522*LTC!E1546+Indice!F$1522*ETH!E963+Indice!H$1522*XMR!E1041+Indice!K$1522*DASH!E1502+Indice!L$1522*XLM!E1330+E$1522*ETC!E786+I$1522*ZEC!E847+J$1522*EOS!E816+G$1522*BCH!E816)/S$733)</f>
        <v>13425.439603409757</v>
      </c>
      <c r="R1546" s="5"/>
      <c r="S1546" s="3"/>
      <c r="T1546" s="10"/>
      <c r="U1546" s="10"/>
    </row>
    <row r="1547" spans="1:21" x14ac:dyDescent="0.2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9">
        <f>((B$1522*BTC!E1547+Indice!C$1522*XRP!E1547+Indice!D$1522*LTC!E1547+Indice!F$1522*ETH!E964+Indice!H$1522*XMR!E1042+Indice!K$1522*DASH!E1503+Indice!L$1522*XLM!E1331+E$1522*ETC!E787+I$1522*ZEC!E848+J$1522*EOS!E817+G$1522*BCH!E817)/S$733)</f>
        <v>13162.911622639547</v>
      </c>
      <c r="R1547" s="5"/>
      <c r="S1547" s="4"/>
      <c r="T1547" s="10"/>
      <c r="U1547" s="10"/>
    </row>
    <row r="1548" spans="1:21" x14ac:dyDescent="0.2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9">
        <f>((B$1522*BTC!E1548+Indice!C$1522*XRP!E1548+Indice!D$1522*LTC!E1548+Indice!F$1522*ETH!E965+Indice!H$1522*XMR!E1043+Indice!K$1522*DASH!E1504+Indice!L$1522*XLM!E1332+E$1522*ETC!E788+I$1522*ZEC!E849+J$1522*EOS!E818+G$1522*BCH!E818)/S$733)</f>
        <v>12709.593434195402</v>
      </c>
      <c r="R1548" s="5"/>
      <c r="S1548" s="3"/>
      <c r="T1548" s="10"/>
      <c r="U1548" s="10"/>
    </row>
    <row r="1549" spans="1:21" x14ac:dyDescent="0.2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9">
        <f>((B$1522*BTC!E1549+Indice!C$1522*XRP!E1549+Indice!D$1522*LTC!E1549+Indice!F$1522*ETH!E966+Indice!H$1522*XMR!E1044+Indice!K$1522*DASH!E1505+Indice!L$1522*XLM!E1333+E$1522*ETC!E789+I$1522*ZEC!E850+J$1522*EOS!E819+G$1522*BCH!E819)/S$733)</f>
        <v>12118.022535541315</v>
      </c>
      <c r="R1549" s="5"/>
      <c r="S1549" s="4"/>
      <c r="T1549" s="10"/>
      <c r="U1549" s="10"/>
    </row>
    <row r="1550" spans="1:21" x14ac:dyDescent="0.2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9">
        <f>((B$1522*BTC!E1550+Indice!C$1522*XRP!E1550+Indice!D$1522*LTC!E1550+Indice!F$1522*ETH!E967+Indice!H$1522*XMR!E1045+Indice!K$1522*DASH!E1506+Indice!L$1522*XLM!E1334+E$1522*ETC!E790+I$1522*ZEC!E851+J$1522*EOS!E820+G$1522*BCH!E820)/S$733)</f>
        <v>12297.576030173568</v>
      </c>
      <c r="R1550" s="5"/>
      <c r="S1550" s="3"/>
      <c r="T1550" s="10"/>
      <c r="U1550" s="10"/>
    </row>
    <row r="1551" spans="1:21" x14ac:dyDescent="0.2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9">
        <f>((B$1522*BTC!E1551+Indice!C$1522*XRP!E1551+Indice!D$1522*LTC!E1551+Indice!F$1522*ETH!E968+Indice!H$1522*XMR!E1046+Indice!K$1522*DASH!E1507+Indice!L$1522*XLM!E1335+E$1522*ETC!E791+I$1522*ZEC!E852+J$1522*EOS!E821+G$1522*BCH!E821)/S$733)</f>
        <v>11065.953198059655</v>
      </c>
      <c r="R1551" s="5"/>
      <c r="S1551" s="4"/>
      <c r="T1551" s="10"/>
      <c r="U1551" s="10"/>
    </row>
    <row r="1552" spans="1:21" x14ac:dyDescent="0.2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9">
        <f>((B$1522*BTC!E1552+Indice!C$1522*XRP!E1552+Indice!D$1522*LTC!E1552+Indice!F$1522*ETH!E969+Indice!H$1522*XMR!E1047+Indice!K$1522*DASH!E1508+Indice!L$1522*XLM!E1336+E$1522*ETC!E792+I$1522*ZEC!E853+J$1522*EOS!E822+G$1522*BCH!E822)/S$733)</f>
        <v>10653.30245105667</v>
      </c>
      <c r="R1552" s="5"/>
      <c r="S1552" s="3"/>
      <c r="T1552" s="10"/>
      <c r="U1552" s="10"/>
    </row>
    <row r="1553" spans="1:21" x14ac:dyDescent="0.2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9">
        <f>((B$1522*BTC!E1553+Indice!C$1522*XRP!E1553+Indice!D$1522*LTC!E1553+Indice!F$1522*ETH!E970+Indice!H$1522*XMR!E1048+Indice!K$1522*DASH!E1509+Indice!L$1522*XLM!E1337+E$1522*ETC!E793+I$1522*ZEC!E854+J$1522*EOS!E823+G$1522*BCH!E823)/S$733)</f>
        <v>10777.861387369732</v>
      </c>
      <c r="R1553" s="5"/>
      <c r="S1553" s="4"/>
      <c r="T1553" s="10"/>
      <c r="U1553" s="10"/>
    </row>
    <row r="1554" spans="1:21" x14ac:dyDescent="0.2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9">
        <f>((B$1553*BTC!E1554+Indice!C$1553*XRP!E1554+Indice!D$1553*LTC!E1554+Indice!F$1553*ETH!E971+Indice!H$1553*XMR!E1049+Indice!K$1553*DASH!E1510+Indice!L$1553*XLM!E1338+E$1553*ETC!E794+I$1553*ZEC!E855+J$1553*EOS!E824+G$1553*BCH!E824)/S$733)</f>
        <v>10865.400840618757</v>
      </c>
      <c r="R1554" s="5"/>
      <c r="S1554" s="3"/>
      <c r="T1554" s="10"/>
      <c r="U1554" s="10"/>
    </row>
    <row r="1555" spans="1:21" x14ac:dyDescent="0.2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9">
        <f>((B$1553*BTC!E1555+Indice!C$1553*XRP!E1555+Indice!D$1553*LTC!E1555+Indice!F$1553*ETH!E972+Indice!H$1553*XMR!E1050+Indice!K$1553*DASH!E1511+Indice!L$1553*XLM!E1339+E$1553*ETC!E795+I$1553*ZEC!E856+J$1553*EOS!E825+G$1553*BCH!E825)/S$733)</f>
        <v>11242.838943547475</v>
      </c>
      <c r="R1555" s="5"/>
      <c r="S1555" s="4"/>
      <c r="T1555" s="10"/>
      <c r="U1555" s="10"/>
    </row>
    <row r="1556" spans="1:21" x14ac:dyDescent="0.2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9">
        <f>((B$1553*BTC!E1556+Indice!C$1553*XRP!E1556+Indice!D$1553*LTC!E1556+Indice!F$1553*ETH!E973+Indice!H$1553*XMR!E1051+Indice!K$1553*DASH!E1512+Indice!L$1553*XLM!E1340+E$1553*ETC!E796+I$1553*ZEC!E857+J$1553*EOS!E826+G$1553*BCH!E826)/S$733)</f>
        <v>11841.128453002042</v>
      </c>
      <c r="R1556" s="5"/>
      <c r="S1556" s="3"/>
      <c r="T1556" s="10"/>
      <c r="U1556" s="10"/>
    </row>
    <row r="1557" spans="1:21" x14ac:dyDescent="0.2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9">
        <f>((B$1553*BTC!E1557+Indice!C$1553*XRP!E1557+Indice!D$1553*LTC!E1557+Indice!F$1553*ETH!E974+Indice!H$1553*XMR!E1052+Indice!K$1553*DASH!E1513+Indice!L$1553*XLM!E1341+E$1553*ETC!E797+I$1553*ZEC!E858+J$1553*EOS!E827+G$1553*BCH!E827)/S$733)</f>
        <v>10881.901642233612</v>
      </c>
      <c r="R1557" s="5"/>
      <c r="S1557" s="4"/>
      <c r="T1557" s="10"/>
      <c r="U1557" s="10"/>
    </row>
    <row r="1558" spans="1:21" x14ac:dyDescent="0.2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9">
        <f>((B$1553*BTC!E1558+Indice!C$1553*XRP!E1558+Indice!D$1553*LTC!E1558+Indice!F$1553*ETH!E975+Indice!H$1553*XMR!E1053+Indice!K$1553*DASH!E1514+Indice!L$1553*XLM!E1342+E$1553*ETC!E798+I$1553*ZEC!E859+J$1553*EOS!E828+G$1553*BCH!E828)/S$733)</f>
        <v>10817.311841316199</v>
      </c>
      <c r="R1558" s="5"/>
      <c r="S1558" s="3"/>
      <c r="T1558" s="10"/>
      <c r="U1558" s="10"/>
    </row>
    <row r="1559" spans="1:21" x14ac:dyDescent="0.2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9">
        <f>((B$1553*BTC!E1559+Indice!C$1553*XRP!E1559+Indice!D$1553*LTC!E1559+Indice!F$1553*ETH!E976+Indice!H$1553*XMR!E1054+Indice!K$1553*DASH!E1515+Indice!L$1553*XLM!E1343+E$1553*ETC!E799+I$1553*ZEC!E860+J$1553*EOS!E829+G$1553*BCH!E829)/S$733)</f>
        <v>10535.17937934695</v>
      </c>
      <c r="R1559" s="5"/>
      <c r="S1559" s="4"/>
      <c r="T1559" s="10"/>
      <c r="U1559" s="10"/>
    </row>
    <row r="1560" spans="1:21" x14ac:dyDescent="0.2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9">
        <f>((B$1553*BTC!E1560+Indice!C$1553*XRP!E1560+Indice!D$1553*LTC!E1560+Indice!F$1553*ETH!E977+Indice!H$1553*XMR!E1055+Indice!K$1553*DASH!E1516+Indice!L$1553*XLM!E1344+E$1553*ETC!E800+I$1553*ZEC!E861+J$1553*EOS!E830+G$1553*BCH!E830)/S$733)</f>
        <v>10971.527768963195</v>
      </c>
      <c r="R1560" s="5"/>
      <c r="S1560" s="3"/>
      <c r="T1560" s="10"/>
      <c r="U1560" s="10"/>
    </row>
    <row r="1561" spans="1:21" x14ac:dyDescent="0.2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9">
        <f>((B$1553*BTC!E1561+Indice!C$1553*XRP!E1561+Indice!D$1553*LTC!E1561+Indice!F$1553*ETH!E978+Indice!H$1553*XMR!E1056+Indice!K$1553*DASH!E1517+Indice!L$1553*XLM!E1345+E$1553*ETC!E801+I$1553*ZEC!E862+J$1553*EOS!E831+G$1553*BCH!E831)/S$733)</f>
        <v>11154.670070924776</v>
      </c>
      <c r="R1561" s="5"/>
      <c r="S1561" s="4"/>
      <c r="T1561" s="10"/>
      <c r="U1561" s="10"/>
    </row>
    <row r="1562" spans="1:21" x14ac:dyDescent="0.2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9">
        <f>((B$1553*BTC!E1562+Indice!C$1553*XRP!E1562+Indice!D$1553*LTC!E1562+Indice!F$1553*ETH!E979+Indice!H$1553*XMR!E1057+Indice!K$1553*DASH!E1518+Indice!L$1553*XLM!E1346+E$1553*ETC!E802+I$1553*ZEC!E863+J$1553*EOS!E832+G$1553*BCH!E832)/S$733)</f>
        <v>10759.495735197703</v>
      </c>
      <c r="R1562" s="5"/>
      <c r="S1562" s="3"/>
      <c r="T1562" s="10"/>
      <c r="U1562" s="10"/>
    </row>
    <row r="1563" spans="1:21" x14ac:dyDescent="0.2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9">
        <f>((B$1553*BTC!E1563+Indice!C$1553*XRP!E1563+Indice!D$1553*LTC!E1563+Indice!F$1553*ETH!E980+Indice!H$1553*XMR!E1058+Indice!K$1553*DASH!E1519+Indice!L$1553*XLM!E1347+E$1553*ETC!E803+I$1553*ZEC!E864+J$1553*EOS!E833+G$1553*BCH!E833)/S$733)</f>
        <v>10867.088265866254</v>
      </c>
      <c r="R1563" s="5"/>
      <c r="S1563" s="4"/>
      <c r="T1563" s="10"/>
      <c r="U1563" s="10"/>
    </row>
    <row r="1564" spans="1:21" x14ac:dyDescent="0.2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9">
        <f>((B$1553*BTC!E1564+Indice!C$1553*XRP!E1564+Indice!D$1553*LTC!E1564+Indice!F$1553*ETH!E981+Indice!H$1553*XMR!E1059+Indice!K$1553*DASH!E1520+Indice!L$1553*XLM!E1348+E$1553*ETC!E804+I$1553*ZEC!E865+J$1553*EOS!E834+G$1553*BCH!E834)/S$733)</f>
        <v>11084.115822087559</v>
      </c>
      <c r="R1564" s="5"/>
      <c r="S1564" s="3"/>
      <c r="T1564" s="10"/>
      <c r="U1564" s="10"/>
    </row>
    <row r="1565" spans="1:21" x14ac:dyDescent="0.2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9">
        <f>((B$1553*BTC!E1565+Indice!C$1553*XRP!E1565+Indice!D$1553*LTC!E1565+Indice!F$1553*ETH!E982+Indice!H$1553*XMR!E1060+Indice!K$1553*DASH!E1521+Indice!L$1553*XLM!E1349+E$1553*ETC!E805+I$1553*ZEC!E866+J$1553*EOS!E835+G$1553*BCH!E835)/S$733)</f>
        <v>12548.992980364616</v>
      </c>
      <c r="R1565" s="5"/>
      <c r="S1565" s="4"/>
      <c r="T1565" s="10"/>
      <c r="U1565" s="10"/>
    </row>
    <row r="1566" spans="1:21" x14ac:dyDescent="0.2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9">
        <f>((B$1553*BTC!E1566+Indice!C$1553*XRP!E1566+Indice!D$1553*LTC!E1566+Indice!F$1553*ETH!E983+Indice!H$1553*XMR!E1061+Indice!K$1553*DASH!E1522+Indice!L$1553*XLM!E1350+E$1553*ETC!E806+I$1553*ZEC!E867+J$1553*EOS!E836+G$1553*BCH!E836)/S$733)</f>
        <v>12559.43708968441</v>
      </c>
      <c r="R1566" s="5"/>
      <c r="S1566" s="3"/>
      <c r="T1566" s="10"/>
      <c r="U1566" s="10"/>
    </row>
    <row r="1567" spans="1:21" x14ac:dyDescent="0.2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9">
        <f>((B$1553*BTC!E1567+Indice!C$1553*XRP!E1567+Indice!D$1553*LTC!E1567+Indice!F$1553*ETH!E984+Indice!H$1553*XMR!E1062+Indice!K$1553*DASH!E1523+Indice!L$1553*XLM!E1351+E$1553*ETC!E807+I$1553*ZEC!E868+J$1553*EOS!E837+G$1553*BCH!E837)/S$733)</f>
        <v>12703.402774901391</v>
      </c>
      <c r="R1567" s="5"/>
      <c r="S1567" s="4"/>
      <c r="T1567" s="10"/>
      <c r="U1567" s="10"/>
    </row>
    <row r="1568" spans="1:21" x14ac:dyDescent="0.2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9">
        <f>((B$1553*BTC!E1568+Indice!C$1553*XRP!E1568+Indice!D$1553*LTC!E1568+Indice!F$1553*ETH!E985+Indice!H$1553*XMR!E1063+Indice!K$1553*DASH!E1524+Indice!L$1553*XLM!E1352+E$1553*ETC!E808+I$1553*ZEC!E869+J$1553*EOS!E838+G$1553*BCH!E838)/S$733)</f>
        <v>13254.01558474675</v>
      </c>
      <c r="R1568" s="5"/>
      <c r="S1568" s="3"/>
      <c r="T1568" s="10"/>
      <c r="U1568" s="10"/>
    </row>
    <row r="1569" spans="1:21" x14ac:dyDescent="0.2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9">
        <f>((B$1553*BTC!E1569+Indice!C$1553*XRP!E1569+Indice!D$1553*LTC!E1569+Indice!F$1553*ETH!E986+Indice!H$1553*XMR!E1064+Indice!K$1553*DASH!E1525+Indice!L$1553*XLM!E1353+E$1553*ETC!E809+I$1553*ZEC!E870+J$1553*EOS!E839+G$1553*BCH!E839)/S$733)</f>
        <v>12823.264611989263</v>
      </c>
      <c r="R1569" s="5"/>
      <c r="S1569" s="4"/>
      <c r="T1569" s="10"/>
      <c r="U1569" s="10"/>
    </row>
    <row r="1570" spans="1:21" x14ac:dyDescent="0.2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9">
        <f>((B$1553*BTC!E1570+Indice!C$1553*XRP!E1570+Indice!D$1553*LTC!E1570+Indice!F$1553*ETH!E987+Indice!H$1553*XMR!E1065+Indice!K$1553*DASH!E1526+Indice!L$1553*XLM!E1354+E$1553*ETC!E810+I$1553*ZEC!E871+J$1553*EOS!E840+G$1553*BCH!E840)/S$733)</f>
        <v>12576.45452683684</v>
      </c>
      <c r="R1570" s="5"/>
      <c r="S1570" s="3"/>
      <c r="T1570" s="10"/>
      <c r="U1570" s="10"/>
    </row>
    <row r="1571" spans="1:21" x14ac:dyDescent="0.2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9">
        <f>((B$1553*BTC!E1571+Indice!C$1553*XRP!E1571+Indice!D$1553*LTC!E1571+Indice!F$1553*ETH!E988+Indice!H$1553*XMR!E1066+Indice!K$1553*DASH!E1527+Indice!L$1553*XLM!E1355+E$1553*ETC!E811+I$1553*ZEC!E872+J$1553*EOS!E841+G$1553*BCH!E841)/S$733)</f>
        <v>13007.580554603488</v>
      </c>
      <c r="R1571" s="5"/>
      <c r="S1571" s="4"/>
      <c r="T1571" s="10"/>
      <c r="U1571" s="10"/>
    </row>
    <row r="1572" spans="1:21" x14ac:dyDescent="0.2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9">
        <f>((B$1553*BTC!E1572+Indice!C$1553*XRP!E1572+Indice!D$1553*LTC!E1572+Indice!F$1553*ETH!E989+Indice!H$1553*XMR!E1067+Indice!K$1553*DASH!E1528+Indice!L$1553*XLM!E1356+E$1553*ETC!E812+I$1553*ZEC!E873+J$1553*EOS!E842+G$1553*BCH!E842)/S$733)</f>
        <v>13239.325400625959</v>
      </c>
      <c r="R1572" s="5"/>
      <c r="S1572" s="3"/>
      <c r="T1572" s="10"/>
      <c r="U1572" s="10"/>
    </row>
    <row r="1573" spans="1:21" x14ac:dyDescent="0.2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9">
        <f>((B$1553*BTC!E1573+Indice!C$1553*XRP!E1573+Indice!D$1553*LTC!E1573+Indice!F$1553*ETH!E990+Indice!H$1553*XMR!E1068+Indice!K$1553*DASH!E1529+Indice!L$1553*XLM!E1357+E$1553*ETC!E813+I$1553*ZEC!E874+J$1553*EOS!E843+G$1553*BCH!E843)/S$733)</f>
        <v>14134.188035417428</v>
      </c>
      <c r="R1573" s="5"/>
      <c r="S1573" s="4"/>
      <c r="T1573" s="10"/>
      <c r="U1573" s="10"/>
    </row>
    <row r="1574" spans="1:21" x14ac:dyDescent="0.2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9">
        <f>((B$1553*BTC!E1574+Indice!C$1553*XRP!E1574+Indice!D$1553*LTC!E1574+Indice!F$1553*ETH!E991+Indice!H$1553*XMR!E1069+Indice!K$1553*DASH!E1530+Indice!L$1553*XLM!E1358+E$1553*ETC!E814+I$1553*ZEC!E875+J$1553*EOS!E844+G$1553*BCH!E844)/S$733)</f>
        <v>14208.10313469671</v>
      </c>
      <c r="R1574" s="5"/>
      <c r="S1574" s="3"/>
      <c r="T1574" s="10"/>
      <c r="U1574" s="10"/>
    </row>
    <row r="1575" spans="1:21" x14ac:dyDescent="0.2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9">
        <f>((B$1553*BTC!E1575+Indice!C$1553*XRP!E1575+Indice!D$1553*LTC!E1575+Indice!F$1553*ETH!E992+Indice!H$1553*XMR!E1070+Indice!K$1553*DASH!E1531+Indice!L$1553*XLM!E1359+E$1553*ETC!E815+I$1553*ZEC!E876+J$1553*EOS!E845+G$1553*BCH!E845)/S$733)</f>
        <v>14076.499086687449</v>
      </c>
      <c r="R1575" s="5"/>
      <c r="S1575" s="4"/>
      <c r="T1575" s="10"/>
      <c r="U1575" s="10"/>
    </row>
    <row r="1576" spans="1:21" x14ac:dyDescent="0.2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9">
        <f>((B$1553*BTC!E1576+Indice!C$1553*XRP!E1576+Indice!D$1553*LTC!E1576+Indice!F$1553*ETH!E993+Indice!H$1553*XMR!E1071+Indice!K$1553*DASH!E1532+Indice!L$1553*XLM!E1360+E$1553*ETC!E816+I$1553*ZEC!E877+J$1553*EOS!E846+G$1553*BCH!E846)/S$733)</f>
        <v>14310.838713607409</v>
      </c>
      <c r="R1576" s="5"/>
      <c r="S1576" s="3"/>
      <c r="T1576" s="10"/>
      <c r="U1576" s="10"/>
    </row>
    <row r="1577" spans="1:21" x14ac:dyDescent="0.2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9">
        <f>((B$1553*BTC!E1577+Indice!C$1553*XRP!E1577+Indice!D$1553*LTC!E1577+Indice!F$1553*ETH!E994+Indice!H$1553*XMR!E1072+Indice!K$1553*DASH!E1533+Indice!L$1553*XLM!E1361+E$1553*ETC!E817+I$1553*ZEC!E878+J$1553*EOS!E847+G$1553*BCH!E847)/S$733)</f>
        <v>15530.305317217055</v>
      </c>
      <c r="R1577" s="5"/>
      <c r="S1577" s="4"/>
      <c r="T1577" s="10"/>
      <c r="U1577" s="10"/>
    </row>
    <row r="1578" spans="1:21" x14ac:dyDescent="0.2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9">
        <f>((B$1553*BTC!E1578+Indice!C$1553*XRP!E1578+Indice!D$1553*LTC!E1578+Indice!F$1553*ETH!E995+Indice!H$1553*XMR!E1073+Indice!K$1553*DASH!E1534+Indice!L$1553*XLM!E1362+E$1553*ETC!E818+I$1553*ZEC!E879+J$1553*EOS!E848+G$1553*BCH!E848)/S$733)</f>
        <v>14149.412396637124</v>
      </c>
      <c r="R1578" s="5"/>
      <c r="S1578" s="3"/>
      <c r="T1578" s="10"/>
      <c r="U1578" s="10"/>
    </row>
    <row r="1579" spans="1:21" x14ac:dyDescent="0.2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9">
        <f>((B$1553*BTC!E1579+Indice!C$1553*XRP!E1579+Indice!D$1553*LTC!E1579+Indice!F$1553*ETH!E996+Indice!H$1553*XMR!E1074+Indice!K$1553*DASH!E1535+Indice!L$1553*XLM!E1363+E$1553*ETC!E819+I$1553*ZEC!E880+J$1553*EOS!E849+G$1553*BCH!E849)/S$733)</f>
        <v>14862.54439468859</v>
      </c>
      <c r="R1579" s="5"/>
      <c r="S1579" s="4"/>
      <c r="T1579" s="10"/>
      <c r="U1579" s="10"/>
    </row>
    <row r="1580" spans="1:21" x14ac:dyDescent="0.2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9">
        <f>((B$1553*BTC!E1580+Indice!C$1553*XRP!E1580+Indice!D$1553*LTC!E1580+Indice!F$1553*ETH!E997+Indice!H$1553*XMR!E1075+Indice!K$1553*DASH!E1536+Indice!L$1553*XLM!E1364+E$1553*ETC!E820+I$1553*ZEC!E881+J$1553*EOS!E850+G$1553*BCH!E850)/S$733)</f>
        <v>14388.788528914389</v>
      </c>
      <c r="R1580" s="5"/>
      <c r="S1580" s="3"/>
      <c r="T1580" s="10"/>
      <c r="U1580" s="10"/>
    </row>
    <row r="1581" spans="1:21" x14ac:dyDescent="0.2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9">
        <f>((B$1553*BTC!E1581+Indice!C$1553*XRP!E1581+Indice!D$1553*LTC!E1581+Indice!F$1553*ETH!E998+Indice!H$1553*XMR!E1076+Indice!K$1553*DASH!E1537+Indice!L$1553*XLM!E1365+E$1553*ETC!E821+I$1553*ZEC!E882+J$1553*EOS!E851+G$1553*BCH!E851)/S$733)</f>
        <v>14973.02066837631</v>
      </c>
      <c r="R1581" s="5"/>
      <c r="S1581" s="4"/>
      <c r="T1581" s="10"/>
      <c r="U1581" s="10"/>
    </row>
    <row r="1582" spans="1:21" x14ac:dyDescent="0.2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9">
        <f>((B$1553*BTC!E1582+Indice!C$1553*XRP!E1582+Indice!D$1553*LTC!E1582+Indice!F$1553*ETH!E999+Indice!H$1553*XMR!E1077+Indice!K$1553*DASH!E1538+Indice!L$1553*XLM!E1366+E$1553*ETC!E822+I$1553*ZEC!E883+J$1553*EOS!E852+G$1553*BCH!E852)/S$733)</f>
        <v>15089.76576795047</v>
      </c>
      <c r="R1582" s="5"/>
      <c r="S1582" s="3"/>
      <c r="T1582" s="10"/>
      <c r="U1582" s="10"/>
    </row>
    <row r="1583" spans="1:21" x14ac:dyDescent="0.2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9">
        <f>((B$1553*BTC!E1583+Indice!C$1553*XRP!E1583+Indice!D$1553*LTC!E1583+Indice!F$1553*ETH!E1000+Indice!H$1553*XMR!E1078+Indice!K$1553*DASH!E1539+Indice!L$1553*XLM!E1367+E$1553*ETC!E823+I$1553*ZEC!E884+J$1553*EOS!E853+G$1553*BCH!E853)/S$733)</f>
        <v>14793.589211336785</v>
      </c>
      <c r="R1583" s="5"/>
      <c r="S1583" s="4"/>
      <c r="T1583" s="10"/>
      <c r="U1583" s="10"/>
    </row>
    <row r="1584" spans="1:21" x14ac:dyDescent="0.2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9">
        <f>((B$1583*BTC!E1584+Indice!C$1583*XRP!E1584+Indice!D$1583*LTC!E1584+Indice!F$1583*ETH!E1001+Indice!H$1583*XMR!E1079+Indice!K$1583*DASH!E1540+Indice!L$1583*XLM!E1368+E$1583*ETC!E824+I$1583*ZEC!E885+J$1583*EOS!E854+G$1583*BCH!E854)/S$733)</f>
        <v>11423.919470767984</v>
      </c>
      <c r="R1584" s="5"/>
      <c r="S1584" s="3"/>
      <c r="T1584" s="10"/>
      <c r="U1584" s="10"/>
    </row>
    <row r="1585" spans="1:21" x14ac:dyDescent="0.2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9">
        <f>((B$1583*BTC!E1585+Indice!C$1583*XRP!E1585+Indice!D$1583*LTC!E1585+Indice!F$1583*ETH!E1002+Indice!H$1583*XMR!E1080+Indice!K$1583*DASH!E1541+Indice!L$1583*XLM!E1369+E$1583*ETC!E825+I$1583*ZEC!E886+J$1583*EOS!E855+G$1583*BCH!E855)/S$733)</f>
        <v>11581.739549868877</v>
      </c>
      <c r="R1585" s="5"/>
      <c r="S1585" s="4"/>
      <c r="T1585" s="10"/>
      <c r="U1585" s="10"/>
    </row>
    <row r="1586" spans="1:21" x14ac:dyDescent="0.2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9">
        <f>((B$1583*BTC!E1586+Indice!C$1583*XRP!E1586+Indice!D$1583*LTC!E1586+Indice!F$1583*ETH!E1003+Indice!H$1583*XMR!E1081+Indice!K$1583*DASH!E1542+Indice!L$1583*XLM!E1370+E$1583*ETC!E826+I$1583*ZEC!E887+J$1583*EOS!E856+G$1583*BCH!E856)/S$733)</f>
        <v>12236.085007586229</v>
      </c>
      <c r="R1586" s="5"/>
      <c r="S1586" s="3"/>
      <c r="T1586" s="10"/>
      <c r="U1586" s="10"/>
    </row>
    <row r="1587" spans="1:21" x14ac:dyDescent="0.2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9">
        <f>((B$1583*BTC!E1587+Indice!C$1583*XRP!E1587+Indice!D$1583*LTC!E1587+Indice!F$1583*ETH!E1004+Indice!H$1583*XMR!E1082+Indice!K$1583*DASH!E1543+Indice!L$1583*XLM!E1371+E$1583*ETC!E827+I$1583*ZEC!E888+J$1583*EOS!E857+G$1583*BCH!E857)/S$733)</f>
        <v>12186.735903427567</v>
      </c>
      <c r="R1587" s="5"/>
      <c r="S1587" s="4"/>
      <c r="T1587" s="10"/>
      <c r="U1587" s="10"/>
    </row>
    <row r="1588" spans="1:21" x14ac:dyDescent="0.2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9">
        <f>((B$1583*BTC!E1588+Indice!C$1583*XRP!E1588+Indice!D$1583*LTC!E1588+Indice!F$1583*ETH!E1005+Indice!H$1583*XMR!E1083+Indice!K$1583*DASH!E1544+Indice!L$1583*XLM!E1372+E$1583*ETC!E828+I$1583*ZEC!E889+J$1583*EOS!E858+G$1583*BCH!E858)/S$733)</f>
        <v>12414.242944805388</v>
      </c>
      <c r="R1588" s="5"/>
      <c r="S1588" s="3"/>
      <c r="T1588" s="10"/>
      <c r="U1588" s="10"/>
    </row>
    <row r="1589" spans="1:21" x14ac:dyDescent="0.2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9">
        <f>((B$1583*BTC!E1589+Indice!C$1583*XRP!E1589+Indice!D$1583*LTC!E1589+Indice!F$1583*ETH!E1006+Indice!H$1583*XMR!E1084+Indice!K$1583*DASH!E1545+Indice!L$1583*XLM!E1373+E$1583*ETC!E829+I$1583*ZEC!E890+J$1583*EOS!E859+G$1583*BCH!E859)/S$733)</f>
        <v>12160.433123162906</v>
      </c>
      <c r="R1589" s="5"/>
      <c r="S1589" s="4"/>
      <c r="T1589" s="10"/>
      <c r="U1589" s="10"/>
    </row>
    <row r="1590" spans="1:21" x14ac:dyDescent="0.2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9">
        <f>((B$1583*BTC!E1590+Indice!C$1583*XRP!E1590+Indice!D$1583*LTC!E1590+Indice!F$1583*ETH!E1007+Indice!H$1583*XMR!E1085+Indice!K$1583*DASH!E1546+Indice!L$1583*XLM!E1374+E$1583*ETC!E830+I$1583*ZEC!E891+J$1583*EOS!E860+G$1583*BCH!E860)/S$733)</f>
        <v>11793.494867827951</v>
      </c>
      <c r="R1590" s="5"/>
      <c r="S1590" s="3"/>
      <c r="T1590" s="10"/>
      <c r="U1590" s="10"/>
    </row>
    <row r="1591" spans="1:21" x14ac:dyDescent="0.2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9">
        <f>((B$1583*BTC!E1591+Indice!C$1583*XRP!E1591+Indice!D$1583*LTC!E1591+Indice!F$1583*ETH!E1008+Indice!H$1583*XMR!E1086+Indice!K$1583*DASH!E1547+Indice!L$1583*XLM!E1375+E$1583*ETC!E831+I$1583*ZEC!E892+J$1583*EOS!E861+G$1583*BCH!E861)/S$733)</f>
        <v>11621.607086640121</v>
      </c>
      <c r="R1591" s="5"/>
      <c r="S1591" s="4"/>
      <c r="T1591" s="10"/>
      <c r="U1591" s="10"/>
    </row>
    <row r="1592" spans="1:21" x14ac:dyDescent="0.2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9">
        <f>((B$1583*BTC!E1592+Indice!C$1583*XRP!E1592+Indice!D$1583*LTC!E1592+Indice!F$1583*ETH!E1009+Indice!H$1583*XMR!E1087+Indice!K$1583*DASH!E1548+Indice!L$1583*XLM!E1376+E$1583*ETC!E832+I$1583*ZEC!E893+J$1583*EOS!E862+G$1583*BCH!E862)/S$733)</f>
        <v>11732.684347119752</v>
      </c>
      <c r="R1592" s="5"/>
      <c r="S1592" s="3"/>
      <c r="T1592" s="10"/>
      <c r="U1592" s="10"/>
    </row>
    <row r="1593" spans="1:21" x14ac:dyDescent="0.2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9">
        <f>((B$1583*BTC!E1593+Indice!C$1583*XRP!E1593+Indice!D$1583*LTC!E1593+Indice!F$1583*ETH!E1010+Indice!H$1583*XMR!E1088+Indice!K$1583*DASH!E1549+Indice!L$1583*XLM!E1377+E$1583*ETC!E833+I$1583*ZEC!E894+J$1583*EOS!E863+G$1583*BCH!E863)/S$733)</f>
        <v>11371.373824787057</v>
      </c>
      <c r="R1593" s="5"/>
      <c r="S1593" s="4"/>
      <c r="T1593" s="10"/>
      <c r="U1593" s="10"/>
    </row>
    <row r="1594" spans="1:21" x14ac:dyDescent="0.2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9">
        <f>((B$1583*BTC!E1594+Indice!C$1583*XRP!E1594+Indice!D$1583*LTC!E1594+Indice!F$1583*ETH!E1011+Indice!H$1583*XMR!E1089+Indice!K$1583*DASH!E1550+Indice!L$1583*XLM!E1378+E$1583*ETC!E834+I$1583*ZEC!E895+J$1583*EOS!E864+G$1583*BCH!E864)/S$733)</f>
        <v>10607.397045651249</v>
      </c>
      <c r="R1594" s="5"/>
      <c r="S1594" s="3"/>
      <c r="T1594" s="10"/>
      <c r="U1594" s="10"/>
    </row>
    <row r="1595" spans="1:21" x14ac:dyDescent="0.2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9">
        <f>((B$1583*BTC!E1595+Indice!C$1583*XRP!E1595+Indice!D$1583*LTC!E1595+Indice!F$1583*ETH!E1012+Indice!H$1583*XMR!E1090+Indice!K$1583*DASH!E1551+Indice!L$1583*XLM!E1379+E$1583*ETC!E835+I$1583*ZEC!E896+J$1583*EOS!E865+G$1583*BCH!E865)/S$733)</f>
        <v>10696.966594855396</v>
      </c>
      <c r="R1595" s="5"/>
      <c r="S1595" s="4"/>
      <c r="T1595" s="10"/>
      <c r="U1595" s="10"/>
    </row>
    <row r="1596" spans="1:21" x14ac:dyDescent="0.2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9">
        <f>((B$1583*BTC!E1596+Indice!C$1583*XRP!E1596+Indice!D$1583*LTC!E1596+Indice!F$1583*ETH!E1013+Indice!H$1583*XMR!E1091+Indice!K$1583*DASH!E1552+Indice!L$1583*XLM!E1380+E$1583*ETC!E836+I$1583*ZEC!E897+J$1583*EOS!E866+G$1583*BCH!E866)/S$733)</f>
        <v>10982.722984631153</v>
      </c>
      <c r="R1596" s="5"/>
      <c r="S1596" s="3"/>
      <c r="T1596" s="10"/>
      <c r="U1596" s="10"/>
    </row>
    <row r="1597" spans="1:21" x14ac:dyDescent="0.2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9">
        <f>((B$1583*BTC!E1597+Indice!C$1583*XRP!E1597+Indice!D$1583*LTC!E1597+Indice!F$1583*ETH!E1014+Indice!H$1583*XMR!E1092+Indice!K$1583*DASH!E1553+Indice!L$1583*XLM!E1381+E$1583*ETC!E837+I$1583*ZEC!E898+J$1583*EOS!E867+G$1583*BCH!E867)/S$733)</f>
        <v>10966.884756208901</v>
      </c>
      <c r="R1597" s="5"/>
      <c r="S1597" s="4"/>
      <c r="T1597" s="10"/>
      <c r="U1597" s="10"/>
    </row>
    <row r="1598" spans="1:21" x14ac:dyDescent="0.2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9">
        <f>((B$1583*BTC!E1598+Indice!C$1583*XRP!E1598+Indice!D$1583*LTC!E1598+Indice!F$1583*ETH!E1015+Indice!H$1583*XMR!E1093+Indice!K$1583*DASH!E1554+Indice!L$1583*XLM!E1382+E$1583*ETC!E838+I$1583*ZEC!E899+J$1583*EOS!E868+G$1583*BCH!E868)/S$733)</f>
        <v>10699.746914765648</v>
      </c>
      <c r="R1598" s="5"/>
      <c r="S1598" s="3"/>
      <c r="T1598" s="10"/>
      <c r="U1598" s="10"/>
    </row>
    <row r="1599" spans="1:21" x14ac:dyDescent="0.2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9">
        <f>((B$1583*BTC!E1599+Indice!C$1583*XRP!E1599+Indice!D$1583*LTC!E1599+Indice!F$1583*ETH!E1016+Indice!H$1583*XMR!E1094+Indice!K$1583*DASH!E1555+Indice!L$1583*XLM!E1383+E$1583*ETC!E839+I$1583*ZEC!E900+J$1583*EOS!E869+G$1583*BCH!E869)/S$733)</f>
        <v>10521.565259365037</v>
      </c>
      <c r="R1599" s="5"/>
      <c r="S1599" s="4"/>
      <c r="T1599" s="10"/>
      <c r="U1599" s="10"/>
    </row>
    <row r="1600" spans="1:21" x14ac:dyDescent="0.2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9">
        <f>((B$1583*BTC!E1600+Indice!C$1583*XRP!E1600+Indice!D$1583*LTC!E1600+Indice!F$1583*ETH!E1017+Indice!H$1583*XMR!E1095+Indice!K$1583*DASH!E1556+Indice!L$1583*XLM!E1384+E$1583*ETC!E840+I$1583*ZEC!E901+J$1583*EOS!E870+G$1583*BCH!E870)/S$733)</f>
        <v>10168.022756254522</v>
      </c>
      <c r="R1600" s="5"/>
      <c r="S1600" s="3"/>
      <c r="T1600" s="10"/>
      <c r="U1600" s="10"/>
    </row>
    <row r="1601" spans="1:21" x14ac:dyDescent="0.2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9">
        <f>((B$1583*BTC!E1601+Indice!C$1583*XRP!E1601+Indice!D$1583*LTC!E1601+Indice!F$1583*ETH!E1018+Indice!H$1583*XMR!E1096+Indice!K$1583*DASH!E1557+Indice!L$1583*XLM!E1385+E$1583*ETC!E841+I$1583*ZEC!E902+J$1583*EOS!E871+G$1583*BCH!E871)/S$733)</f>
        <v>10366.572152656616</v>
      </c>
      <c r="R1601" s="5"/>
      <c r="S1601" s="4"/>
      <c r="T1601" s="10"/>
      <c r="U1601" s="10"/>
    </row>
    <row r="1602" spans="1:21" x14ac:dyDescent="0.2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9">
        <f>((B$1583*BTC!E1602+Indice!C$1583*XRP!E1602+Indice!D$1583*LTC!E1602+Indice!F$1583*ETH!E1019+Indice!H$1583*XMR!E1097+Indice!K$1583*DASH!E1558+Indice!L$1583*XLM!E1386+E$1583*ETC!E842+I$1583*ZEC!E903+J$1583*EOS!E872+G$1583*BCH!E872)/S$733)</f>
        <v>10360.318844119958</v>
      </c>
      <c r="R1602" s="5"/>
      <c r="S1602" s="3"/>
      <c r="T1602" s="10"/>
      <c r="U1602" s="10"/>
    </row>
    <row r="1603" spans="1:21" x14ac:dyDescent="0.2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9">
        <f>((B$1583*BTC!E1603+Indice!C$1583*XRP!E1603+Indice!D$1583*LTC!E1603+Indice!F$1583*ETH!E1020+Indice!H$1583*XMR!E1098+Indice!K$1583*DASH!E1559+Indice!L$1583*XLM!E1387+E$1583*ETC!E843+I$1583*ZEC!E904+J$1583*EOS!E873+G$1583*BCH!E873)/S$733)</f>
        <v>10700.571179501772</v>
      </c>
      <c r="R1603" s="5"/>
      <c r="S1603" s="4"/>
      <c r="T1603" s="10"/>
      <c r="U1603" s="10"/>
    </row>
    <row r="1604" spans="1:21" x14ac:dyDescent="0.2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9">
        <f>((B$1583*BTC!E1604+Indice!C$1583*XRP!E1604+Indice!D$1583*LTC!E1604+Indice!F$1583*ETH!E1021+Indice!H$1583*XMR!E1099+Indice!K$1583*DASH!E1560+Indice!L$1583*XLM!E1388+E$1583*ETC!E844+I$1583*ZEC!E905+J$1583*EOS!E874+G$1583*BCH!E874)/S$733)</f>
        <v>10573.477006497733</v>
      </c>
      <c r="R1604" s="5"/>
      <c r="S1604" s="3"/>
      <c r="T1604" s="10"/>
      <c r="U1604" s="10"/>
    </row>
    <row r="1605" spans="1:21" x14ac:dyDescent="0.2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9">
        <f>((B$1583*BTC!E1605+Indice!C$1583*XRP!E1605+Indice!D$1583*LTC!E1605+Indice!F$1583*ETH!E1022+Indice!H$1583*XMR!E1100+Indice!K$1583*DASH!E1561+Indice!L$1583*XLM!E1389+E$1583*ETC!E845+I$1583*ZEC!E906+J$1583*EOS!E875+G$1583*BCH!E875)/S$733)</f>
        <v>10087.48938546548</v>
      </c>
      <c r="R1605" s="5"/>
      <c r="S1605" s="4"/>
      <c r="T1605" s="10"/>
      <c r="U1605" s="10"/>
    </row>
    <row r="1606" spans="1:21" x14ac:dyDescent="0.2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9">
        <f>((B$1583*BTC!E1606+Indice!C$1583*XRP!E1606+Indice!D$1583*LTC!E1606+Indice!F$1583*ETH!E1023+Indice!H$1583*XMR!E1101+Indice!K$1583*DASH!E1562+Indice!L$1583*XLM!E1390+E$1583*ETC!E846+I$1583*ZEC!E907+J$1583*EOS!E876+G$1583*BCH!E876)/S$733)</f>
        <v>9463.1839990320186</v>
      </c>
      <c r="R1606" s="5"/>
      <c r="S1606" s="3"/>
      <c r="T1606" s="10"/>
      <c r="U1606" s="10"/>
    </row>
    <row r="1607" spans="1:21" x14ac:dyDescent="0.2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9">
        <f>((B$1583*BTC!E1607+Indice!C$1583*XRP!E1607+Indice!D$1583*LTC!E1607+Indice!F$1583*ETH!E1024+Indice!H$1583*XMR!E1102+Indice!K$1583*DASH!E1563+Indice!L$1583*XLM!E1391+E$1583*ETC!E847+I$1583*ZEC!E908+J$1583*EOS!E877+G$1583*BCH!E877)/S$733)</f>
        <v>9514.0401796962833</v>
      </c>
      <c r="R1607" s="5"/>
      <c r="S1607" s="4"/>
      <c r="T1607" s="10"/>
      <c r="U1607" s="10"/>
    </row>
    <row r="1608" spans="1:21" x14ac:dyDescent="0.2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9">
        <f>((B$1583*BTC!E1608+Indice!C$1583*XRP!E1608+Indice!D$1583*LTC!E1608+Indice!F$1583*ETH!E1025+Indice!H$1583*XMR!E1103+Indice!K$1583*DASH!E1564+Indice!L$1583*XLM!E1392+E$1583*ETC!E848+I$1583*ZEC!E909+J$1583*EOS!E878+G$1583*BCH!E878)/S$733)</f>
        <v>9372.6229767920577</v>
      </c>
      <c r="R1608" s="5"/>
      <c r="S1608" s="3"/>
      <c r="T1608" s="10"/>
      <c r="U1608" s="10"/>
    </row>
    <row r="1609" spans="1:21" x14ac:dyDescent="0.2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9">
        <f>((B$1583*BTC!E1609+Indice!C$1583*XRP!E1609+Indice!D$1583*LTC!E1609+Indice!F$1583*ETH!E1026+Indice!H$1583*XMR!E1104+Indice!K$1583*DASH!E1565+Indice!L$1583*XLM!E1393+E$1583*ETC!E849+I$1583*ZEC!E910+J$1583*EOS!E879+G$1583*BCH!E879)/S$733)</f>
        <v>9222.2207699553328</v>
      </c>
      <c r="R1609" s="5"/>
      <c r="S1609" s="4"/>
      <c r="T1609" s="10"/>
      <c r="U1609" s="10"/>
    </row>
    <row r="1610" spans="1:21" x14ac:dyDescent="0.2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9">
        <f>((B$1583*BTC!E1610+Indice!C$1583*XRP!E1610+Indice!D$1583*LTC!E1610+Indice!F$1583*ETH!E1027+Indice!H$1583*XMR!E1105+Indice!K$1583*DASH!E1566+Indice!L$1583*XLM!E1394+E$1583*ETC!E850+I$1583*ZEC!E911+J$1583*EOS!E880+G$1583*BCH!E880)/S$733)</f>
        <v>9229.4243156439879</v>
      </c>
      <c r="R1610" s="5"/>
      <c r="S1610" s="3"/>
      <c r="T1610" s="10"/>
      <c r="U1610" s="10"/>
    </row>
    <row r="1611" spans="1:21" x14ac:dyDescent="0.2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9">
        <f>((B$1583*BTC!E1611+Indice!C$1583*XRP!E1611+Indice!D$1583*LTC!E1611+Indice!F$1583*ETH!E1028+Indice!H$1583*XMR!E1106+Indice!K$1583*DASH!E1567+Indice!L$1583*XLM!E1395+E$1583*ETC!E851+I$1583*ZEC!E912+J$1583*EOS!E881+G$1583*BCH!E881)/S$733)</f>
        <v>8914.7024118830341</v>
      </c>
      <c r="R1611" s="5"/>
      <c r="S1611" s="4"/>
      <c r="T1611" s="10"/>
      <c r="U1611" s="10"/>
    </row>
    <row r="1612" spans="1:21" x14ac:dyDescent="0.2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9">
        <f>((B$1583*BTC!E1612+Indice!C$1583*XRP!E1612+Indice!D$1583*LTC!E1612+Indice!F$1583*ETH!E1029+Indice!H$1583*XMR!E1107+Indice!K$1583*DASH!E1568+Indice!L$1583*XLM!E1396+E$1583*ETC!E852+I$1583*ZEC!E913+J$1583*EOS!E882+G$1583*BCH!E882)/S$733)</f>
        <v>9351.1844914371632</v>
      </c>
      <c r="R1612" s="5"/>
      <c r="S1612" s="3"/>
      <c r="T1612" s="10"/>
      <c r="U1612" s="10"/>
    </row>
    <row r="1613" spans="1:21" x14ac:dyDescent="0.2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9">
        <f>((B$1583*BTC!E1613+Indice!C$1583*XRP!E1613+Indice!D$1583*LTC!E1613+Indice!F$1583*ETH!E1030+Indice!H$1583*XMR!E1108+Indice!K$1583*DASH!E1569+Indice!L$1583*XLM!E1397+E$1583*ETC!E853+I$1583*ZEC!E914+J$1583*EOS!E883+G$1583*BCH!E883)/S$733)</f>
        <v>9268.5983174548455</v>
      </c>
      <c r="R1613" s="5"/>
      <c r="S1613" s="4"/>
      <c r="T1613" s="10"/>
      <c r="U1613" s="10"/>
    </row>
    <row r="1614" spans="1:21" x14ac:dyDescent="0.2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9">
        <f>((B$1583*BTC!E1614+Indice!C$1583*XRP!E1614+Indice!D$1583*LTC!E1614+Indice!F$1583*ETH!E1031+Indice!H$1583*XMR!E1109+Indice!K$1583*DASH!E1570+Indice!L$1583*XLM!E1398+E$1583*ETC!E854+I$1583*ZEC!E915+J$1583*EOS!E884+G$1583*BCH!E884)/S$733)</f>
        <v>9382.6605556284339</v>
      </c>
      <c r="R1614" s="5"/>
      <c r="S1614" s="3"/>
      <c r="T1614" s="10"/>
      <c r="U1614" s="10"/>
    </row>
    <row r="1615" spans="1:21" x14ac:dyDescent="0.2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9">
        <f>((B$1614*BTC!E1615+Indice!C$1614*XRP!E1615+Indice!D$1614*LTC!E1615+Indice!F$1614*ETH!E1032+Indice!H$1614*XMR!E1110+Indice!K$1614*DASH!E1571+Indice!L$1614*XLM!E1399+E$1614*ETC!E855+I$1614*ZEC!E916+J$1614*EOS!E885+G$1614*BCH!E885)/S$733)</f>
        <v>10232.667072999444</v>
      </c>
      <c r="R1615" s="5"/>
      <c r="S1615" s="4"/>
      <c r="T1615" s="10"/>
      <c r="U1615" s="10"/>
    </row>
    <row r="1616" spans="1:21" x14ac:dyDescent="0.2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9">
        <f>((B$1614*BTC!E1616+Indice!C$1614*XRP!E1616+Indice!D$1614*LTC!E1616+Indice!F$1614*ETH!E1033+Indice!H$1614*XMR!E1111+Indice!K$1614*DASH!E1572+Indice!L$1614*XLM!E1400+E$1614*ETC!E856+I$1614*ZEC!E917+J$1614*EOS!E886+G$1614*BCH!E886)/S$733)</f>
        <v>10386.086265061989</v>
      </c>
      <c r="R1616" s="5"/>
      <c r="S1616" s="3"/>
      <c r="T1616" s="10"/>
      <c r="U1616" s="10"/>
    </row>
    <row r="1617" spans="1:21" x14ac:dyDescent="0.2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9">
        <f>((B$1614*BTC!E1617+Indice!C$1614*XRP!E1617+Indice!D$1614*LTC!E1617+Indice!F$1614*ETH!E1034+Indice!H$1614*XMR!E1112+Indice!K$1614*DASH!E1573+Indice!L$1614*XLM!E1401+E$1614*ETC!E857+I$1614*ZEC!E918+J$1614*EOS!E887+G$1614*BCH!E887)/S$733)</f>
        <v>10514.131075084164</v>
      </c>
      <c r="R1617" s="5"/>
      <c r="S1617" s="4"/>
      <c r="T1617" s="10"/>
      <c r="U1617" s="10"/>
    </row>
    <row r="1618" spans="1:21" x14ac:dyDescent="0.2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9">
        <f>((B$1614*BTC!E1618+Indice!C$1614*XRP!E1618+Indice!D$1614*LTC!E1618+Indice!F$1614*ETH!E1035+Indice!H$1614*XMR!E1113+Indice!K$1614*DASH!E1574+Indice!L$1614*XLM!E1402+E$1614*ETC!E858+I$1614*ZEC!E919+J$1614*EOS!E888+G$1614*BCH!E888)/S$733)</f>
        <v>10222.874357356275</v>
      </c>
      <c r="R1618" s="5"/>
      <c r="S1618" s="3"/>
      <c r="T1618" s="10"/>
      <c r="U1618" s="10"/>
    </row>
    <row r="1619" spans="1:21" x14ac:dyDescent="0.2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9">
        <f>((B$1614*BTC!E1619+Indice!C$1614*XRP!E1619+Indice!D$1614*LTC!E1619+Indice!F$1614*ETH!E1036+Indice!H$1614*XMR!E1114+Indice!K$1614*DASH!E1575+Indice!L$1614*XLM!E1403+E$1614*ETC!E859+I$1614*ZEC!E920+J$1614*EOS!E889+G$1614*BCH!E889)/S$733)</f>
        <v>10393.918633437628</v>
      </c>
      <c r="R1619" s="5"/>
      <c r="S1619" s="4"/>
      <c r="T1619" s="10"/>
      <c r="U1619" s="10"/>
    </row>
    <row r="1620" spans="1:21" x14ac:dyDescent="0.2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9">
        <f>((B$1614*BTC!E1620+Indice!C$1614*XRP!E1620+Indice!D$1614*LTC!E1620+Indice!F$1614*ETH!E1037+Indice!H$1614*XMR!E1115+Indice!K$1614*DASH!E1576+Indice!L$1614*XLM!E1404+E$1614*ETC!E860+I$1614*ZEC!E921+J$1614*EOS!E890+G$1614*BCH!E890)/S$733)</f>
        <v>10414.915628860836</v>
      </c>
      <c r="R1620" s="5"/>
      <c r="S1620" s="3"/>
      <c r="T1620" s="10"/>
      <c r="U1620" s="10"/>
    </row>
    <row r="1621" spans="1:21" x14ac:dyDescent="0.2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9">
        <f>((B$1614*BTC!E1621+Indice!C$1614*XRP!E1621+Indice!D$1614*LTC!E1621+Indice!F$1614*ETH!E1038+Indice!H$1614*XMR!E1116+Indice!K$1614*DASH!E1577+Indice!L$1614*XLM!E1405+E$1614*ETC!E861+I$1614*ZEC!E922+J$1614*EOS!E891+G$1614*BCH!E891)/S$733)</f>
        <v>10447.680545505649</v>
      </c>
      <c r="R1621" s="5"/>
      <c r="S1621" s="4"/>
      <c r="T1621" s="10"/>
      <c r="U1621" s="10"/>
    </row>
    <row r="1622" spans="1:21" x14ac:dyDescent="0.2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9">
        <f>((B$1614*BTC!E1622+Indice!C$1614*XRP!E1622+Indice!D$1614*LTC!E1622+Indice!F$1614*ETH!E1039+Indice!H$1614*XMR!E1117+Indice!K$1614*DASH!E1578+Indice!L$1614*XLM!E1406+E$1614*ETC!E862+I$1614*ZEC!E923+J$1614*EOS!E892+G$1614*BCH!E892)/S$733)</f>
        <v>10371.9833642381</v>
      </c>
      <c r="R1622" s="5"/>
      <c r="S1622" s="3"/>
      <c r="T1622" s="10"/>
      <c r="U1622" s="10"/>
    </row>
    <row r="1623" spans="1:21" x14ac:dyDescent="0.2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9">
        <f>((B$1614*BTC!E1623+Indice!C$1614*XRP!E1623+Indice!D$1614*LTC!E1623+Indice!F$1614*ETH!E1040+Indice!H$1614*XMR!E1118+Indice!K$1614*DASH!E1579+Indice!L$1614*XLM!E1407+E$1614*ETC!E863+I$1614*ZEC!E924+J$1614*EOS!E893+G$1614*BCH!E893)/S$733)</f>
        <v>10245.032996241582</v>
      </c>
      <c r="R1623" s="5"/>
      <c r="S1623" s="4"/>
      <c r="T1623" s="10"/>
      <c r="U1623" s="10"/>
    </row>
    <row r="1624" spans="1:21" x14ac:dyDescent="0.2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9">
        <f>((B$1614*BTC!E1624+Indice!C$1614*XRP!E1624+Indice!D$1614*LTC!E1624+Indice!F$1614*ETH!E1041+Indice!H$1614*XMR!E1119+Indice!K$1614*DASH!E1580+Indice!L$1614*XLM!E1408+E$1614*ETC!E864+I$1614*ZEC!E925+J$1614*EOS!E894+G$1614*BCH!E894)/S$733)</f>
        <v>9216.2176532018566</v>
      </c>
      <c r="R1624" s="5"/>
      <c r="S1624" s="3"/>
      <c r="T1624" s="10"/>
      <c r="U1624" s="10"/>
    </row>
    <row r="1625" spans="1:21" x14ac:dyDescent="0.2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9">
        <f>((B$1614*BTC!E1625+Indice!C$1614*XRP!E1625+Indice!D$1614*LTC!E1625+Indice!F$1614*ETH!E1042+Indice!H$1614*XMR!E1120+Indice!K$1614*DASH!E1581+Indice!L$1614*XLM!E1409+E$1614*ETC!E865+I$1614*ZEC!E926+J$1614*EOS!E895+G$1614*BCH!E895)/S$733)</f>
        <v>9379.3118328801247</v>
      </c>
      <c r="R1625" s="5"/>
      <c r="S1625" s="4"/>
      <c r="T1625" s="10"/>
      <c r="U1625" s="10"/>
    </row>
    <row r="1626" spans="1:21" x14ac:dyDescent="0.2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9">
        <f>((B$1614*BTC!E1626+Indice!C$1614*XRP!E1626+Indice!D$1614*LTC!E1626+Indice!F$1614*ETH!E1043+Indice!H$1614*XMR!E1121+Indice!K$1614*DASH!E1582+Indice!L$1614*XLM!E1410+E$1614*ETC!E866+I$1614*ZEC!E927+J$1614*EOS!E896+G$1614*BCH!E896)/S$733)</f>
        <v>8925.6223490527955</v>
      </c>
      <c r="R1626" s="5"/>
      <c r="S1626" s="3"/>
      <c r="T1626" s="10"/>
      <c r="U1626" s="10"/>
    </row>
    <row r="1627" spans="1:21" x14ac:dyDescent="0.2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9">
        <f>((B$1614*BTC!E1627+Indice!C$1614*XRP!E1627+Indice!D$1614*LTC!E1627+Indice!F$1614*ETH!E1044+Indice!H$1614*XMR!E1122+Indice!K$1614*DASH!E1583+Indice!L$1614*XLM!E1411+E$1614*ETC!E867+I$1614*ZEC!E928+J$1614*EOS!E897+G$1614*BCH!E897)/S$733)</f>
        <v>8609.3198485116609</v>
      </c>
      <c r="R1627" s="5"/>
      <c r="S1627" s="4"/>
      <c r="T1627" s="10"/>
      <c r="U1627" s="10"/>
    </row>
    <row r="1628" spans="1:21" x14ac:dyDescent="0.2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9">
        <f>((B$1614*BTC!E1628+Indice!C$1614*XRP!E1628+Indice!D$1614*LTC!E1628+Indice!F$1614*ETH!E1045+Indice!H$1614*XMR!E1123+Indice!K$1614*DASH!E1584+Indice!L$1614*XLM!E1412+E$1614*ETC!E868+I$1614*ZEC!E929+J$1614*EOS!E898+G$1614*BCH!E898)/S$733)</f>
        <v>9061.7898104104625</v>
      </c>
      <c r="R1628" s="5"/>
      <c r="S1628" s="3"/>
      <c r="T1628" s="10"/>
      <c r="U1628" s="10"/>
    </row>
    <row r="1629" spans="1:21" x14ac:dyDescent="0.2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9">
        <f>((B$1614*BTC!E1629+Indice!C$1614*XRP!E1629+Indice!D$1614*LTC!E1629+Indice!F$1614*ETH!E1046+Indice!H$1614*XMR!E1124+Indice!K$1614*DASH!E1585+Indice!L$1614*XLM!E1413+E$1614*ETC!E869+I$1614*ZEC!E930+J$1614*EOS!E899+G$1614*BCH!E899)/S$733)</f>
        <v>8755.4538781669598</v>
      </c>
      <c r="R1629" s="5"/>
      <c r="S1629" s="4"/>
      <c r="T1629" s="10"/>
      <c r="U1629" s="10"/>
    </row>
    <row r="1630" spans="1:21" x14ac:dyDescent="0.2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9">
        <f>((B$1614*BTC!E1630+Indice!C$1614*XRP!E1630+Indice!D$1614*LTC!E1630+Indice!F$1614*ETH!E1047+Indice!H$1614*XMR!E1125+Indice!K$1614*DASH!E1586+Indice!L$1614*XLM!E1414+E$1614*ETC!E870+I$1614*ZEC!E931+J$1614*EOS!E900+G$1614*BCH!E900)/S$733)</f>
        <v>8881.3994745746786</v>
      </c>
      <c r="R1630" s="5"/>
      <c r="S1630" s="3"/>
      <c r="T1630" s="10"/>
      <c r="U1630" s="10"/>
    </row>
    <row r="1631" spans="1:21" x14ac:dyDescent="0.2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9">
        <f>((B$1614*BTC!E1631+Indice!C$1614*XRP!E1631+Indice!D$1614*LTC!E1631+Indice!F$1614*ETH!E1048+Indice!H$1614*XMR!E1126+Indice!K$1614*DASH!E1587+Indice!L$1614*XLM!E1415+E$1614*ETC!E871+I$1614*ZEC!E932+J$1614*EOS!E901+G$1614*BCH!E901)/S$733)</f>
        <v>8815.8676078509488</v>
      </c>
      <c r="R1631" s="5"/>
      <c r="S1631" s="4"/>
      <c r="T1631" s="10"/>
      <c r="U1631" s="10"/>
    </row>
    <row r="1632" spans="1:21" x14ac:dyDescent="0.2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9">
        <f>((B$1614*BTC!E1632+Indice!C$1614*XRP!E1632+Indice!D$1614*LTC!E1632+Indice!F$1614*ETH!E1049+Indice!H$1614*XMR!E1127+Indice!K$1614*DASH!E1588+Indice!L$1614*XLM!E1416+E$1614*ETC!E872+I$1614*ZEC!E933+J$1614*EOS!E902+G$1614*BCH!E902)/S$733)</f>
        <v>9135.6960902350656</v>
      </c>
      <c r="R1632" s="5"/>
      <c r="S1632" s="3"/>
      <c r="T1632" s="10"/>
      <c r="U1632" s="10"/>
    </row>
    <row r="1633" spans="1:21" x14ac:dyDescent="0.2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9">
        <f>((B$1614*BTC!E1633+Indice!C$1614*XRP!E1633+Indice!D$1614*LTC!E1633+Indice!F$1614*ETH!E1050+Indice!H$1614*XMR!E1128+Indice!K$1614*DASH!E1589+Indice!L$1614*XLM!E1417+E$1614*ETC!E873+I$1614*ZEC!E934+J$1614*EOS!E903+G$1614*BCH!E903)/S$733)</f>
        <v>9193.9016241045101</v>
      </c>
      <c r="R1633" s="5"/>
      <c r="S1633" s="4"/>
      <c r="T1633" s="10"/>
      <c r="U1633" s="10"/>
    </row>
    <row r="1634" spans="1:21" x14ac:dyDescent="0.2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9">
        <f>((B$1614*BTC!E1634+Indice!C$1614*XRP!E1634+Indice!D$1614*LTC!E1634+Indice!F$1614*ETH!E1051+Indice!H$1614*XMR!E1129+Indice!K$1614*DASH!E1590+Indice!L$1614*XLM!E1418+E$1614*ETC!E874+I$1614*ZEC!E935+J$1614*EOS!E904+G$1614*BCH!E904)/S$733)</f>
        <v>9198.9682208686772</v>
      </c>
      <c r="R1634" s="5"/>
      <c r="S1634" s="3"/>
      <c r="T1634" s="10"/>
      <c r="U1634" s="10"/>
    </row>
    <row r="1635" spans="1:21" x14ac:dyDescent="0.2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9">
        <f>((B$1614*BTC!E1635+Indice!C$1614*XRP!E1635+Indice!D$1614*LTC!E1635+Indice!F$1614*ETH!E1052+Indice!H$1614*XMR!E1130+Indice!K$1614*DASH!E1591+Indice!L$1614*XLM!E1419+E$1614*ETC!E875+I$1614*ZEC!E936+J$1614*EOS!E905+G$1614*BCH!E905)/S$733)</f>
        <v>9130.9597643826928</v>
      </c>
      <c r="R1635" s="5"/>
      <c r="S1635" s="4"/>
      <c r="T1635" s="10"/>
      <c r="U1635" s="10"/>
    </row>
    <row r="1636" spans="1:21" x14ac:dyDescent="0.2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9">
        <f>((B$1614*BTC!E1636+Indice!C$1614*XRP!E1636+Indice!D$1614*LTC!E1636+Indice!F$1614*ETH!E1053+Indice!H$1614*XMR!E1131+Indice!K$1614*DASH!E1592+Indice!L$1614*XLM!E1420+E$1614*ETC!E876+I$1614*ZEC!E937+J$1614*EOS!E906+G$1614*BCH!E906)/S$733)</f>
        <v>8242.3817971108929</v>
      </c>
      <c r="R1636" s="5"/>
      <c r="S1636" s="3"/>
      <c r="T1636" s="10"/>
      <c r="U1636" s="10"/>
    </row>
    <row r="1637" spans="1:21" x14ac:dyDescent="0.2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9">
        <f>((B$1614*BTC!E1637+Indice!C$1614*XRP!E1637+Indice!D$1614*LTC!E1637+Indice!F$1614*ETH!E1054+Indice!H$1614*XMR!E1132+Indice!K$1614*DASH!E1593+Indice!L$1614*XLM!E1421+E$1614*ETC!E877+I$1614*ZEC!E938+J$1614*EOS!E907+G$1614*BCH!E907)/S$733)</f>
        <v>8349.6600963990059</v>
      </c>
      <c r="R1637" s="5"/>
      <c r="S1637" s="4"/>
      <c r="T1637" s="10"/>
      <c r="U1637" s="10"/>
    </row>
    <row r="1638" spans="1:21" x14ac:dyDescent="0.2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9">
        <f>((B$1614*BTC!E1638+Indice!C$1614*XRP!E1638+Indice!D$1614*LTC!E1638+Indice!F$1614*ETH!E1055+Indice!H$1614*XMR!E1133+Indice!K$1614*DASH!E1594+Indice!L$1614*XLM!E1422+E$1614*ETC!E878+I$1614*ZEC!E939+J$1614*EOS!E908+G$1614*BCH!E908)/S$733)</f>
        <v>8352.3243429474533</v>
      </c>
      <c r="R1638" s="5"/>
      <c r="S1638" s="3"/>
      <c r="T1638" s="10"/>
      <c r="U1638" s="10"/>
    </row>
    <row r="1639" spans="1:21" x14ac:dyDescent="0.2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9">
        <f>((B$1614*BTC!E1639+Indice!C$1614*XRP!E1639+Indice!D$1614*LTC!E1639+Indice!F$1614*ETH!E1056+Indice!H$1614*XMR!E1134+Indice!K$1614*DASH!E1595+Indice!L$1614*XLM!E1423+E$1614*ETC!E879+I$1614*ZEC!E940+J$1614*EOS!E909+G$1614*BCH!E909)/S$733)</f>
        <v>8453.4043276947687</v>
      </c>
      <c r="R1639" s="5"/>
      <c r="S1639" s="4"/>
      <c r="T1639" s="10"/>
      <c r="U1639" s="10"/>
    </row>
    <row r="1640" spans="1:21" x14ac:dyDescent="0.2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9">
        <f>((B$1614*BTC!E1640+Indice!C$1614*XRP!E1640+Indice!D$1614*LTC!E1640+Indice!F$1614*ETH!E1057+Indice!H$1614*XMR!E1135+Indice!K$1614*DASH!E1596+Indice!L$1614*XLM!E1424+E$1614*ETC!E880+I$1614*ZEC!E941+J$1614*EOS!E910+G$1614*BCH!E910)/S$733)</f>
        <v>8227.6730471029223</v>
      </c>
      <c r="R1640" s="5"/>
      <c r="S1640" s="3"/>
      <c r="T1640" s="10"/>
      <c r="U1640" s="10"/>
    </row>
    <row r="1641" spans="1:21" x14ac:dyDescent="0.2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9">
        <f>((B$1614*BTC!E1641+Indice!C$1614*XRP!E1641+Indice!D$1614*LTC!E1641+Indice!F$1614*ETH!E1058+Indice!H$1614*XMR!E1136+Indice!K$1614*DASH!E1597+Indice!L$1614*XLM!E1425+E$1614*ETC!E881+I$1614*ZEC!E942+J$1614*EOS!E911+G$1614*BCH!E911)/S$733)</f>
        <v>8317.2902023780662</v>
      </c>
      <c r="R1641" s="5"/>
      <c r="S1641" s="4"/>
      <c r="T1641" s="10"/>
      <c r="U1641" s="10"/>
    </row>
    <row r="1642" spans="1:21" x14ac:dyDescent="0.2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9">
        <f>((B$1614*BTC!E1642+Indice!C$1614*XRP!E1642+Indice!D$1614*LTC!E1642+Indice!F$1614*ETH!E1059+Indice!H$1614*XMR!E1137+Indice!K$1614*DASH!E1598+Indice!L$1614*XLM!E1426+E$1614*ETC!E882+I$1614*ZEC!E943+J$1614*EOS!E912+G$1614*BCH!E912)/S$733)</f>
        <v>7969.1404243107563</v>
      </c>
      <c r="R1642" s="5"/>
      <c r="S1642" s="3"/>
      <c r="T1642" s="10"/>
      <c r="U1642" s="10"/>
    </row>
    <row r="1643" spans="1:21" x14ac:dyDescent="0.2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9">
        <f>((B$1614*BTC!E1643+Indice!C$1614*XRP!E1643+Indice!D$1614*LTC!E1643+Indice!F$1614*ETH!E1060+Indice!H$1614*XMR!E1138+Indice!K$1614*DASH!E1599+Indice!L$1614*XLM!E1427+E$1614*ETC!E883+I$1614*ZEC!E944+J$1614*EOS!E913+G$1614*BCH!E913)/S$733)</f>
        <v>8393.3137400381784</v>
      </c>
      <c r="R1643" s="5"/>
      <c r="S1643" s="4"/>
      <c r="T1643" s="10"/>
      <c r="U1643" s="10"/>
    </row>
    <row r="1644" spans="1:21" x14ac:dyDescent="0.2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9">
        <f>((B$1614*BTC!E1644+Indice!C$1614*XRP!E1644+Indice!D$1614*LTC!E1644+Indice!F$1614*ETH!E1061+Indice!H$1614*XMR!E1139+Indice!K$1614*DASH!E1600+Indice!L$1614*XLM!E1428+E$1614*ETC!E884+I$1614*ZEC!E945+J$1614*EOS!E914+G$1614*BCH!E914)/S$733)</f>
        <v>8649.0396997644839</v>
      </c>
      <c r="R1644" s="5"/>
      <c r="S1644" s="3"/>
      <c r="T1644" s="10"/>
      <c r="U1644" s="10"/>
    </row>
    <row r="1645" spans="1:21" x14ac:dyDescent="0.2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9">
        <f>((B$1644*BTC!E1645+Indice!C$1644*XRP!E1645+Indice!D$1644*LTC!E1645+Indice!F$1644*ETH!E1062+Indice!H$1644*XMR!E1140+Indice!K$1644*DASH!E1601+Indice!L$1644*XLM!E1429+E$1644*ETC!E885+I$1644*ZEC!E946+J$1644*EOS!E915+G$1644*BCH!E915)/S$733)</f>
        <v>8840.213262453819</v>
      </c>
      <c r="R1645" s="5"/>
      <c r="S1645" s="4"/>
      <c r="T1645" s="10"/>
      <c r="U1645" s="10"/>
    </row>
    <row r="1646" spans="1:21" x14ac:dyDescent="0.2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9">
        <f>((B$1644*BTC!E1646+Indice!C$1644*XRP!E1646+Indice!D$1644*LTC!E1646+Indice!F$1644*ETH!E1063+Indice!H$1644*XMR!E1141+Indice!K$1644*DASH!E1602+Indice!L$1644*XLM!E1430+E$1644*ETC!E886+I$1644*ZEC!E947+J$1644*EOS!E916+G$1644*BCH!E916)/S$733)</f>
        <v>9160.9316314580938</v>
      </c>
      <c r="R1646" s="5"/>
      <c r="S1646" s="3"/>
      <c r="T1646" s="10"/>
      <c r="U1646" s="10"/>
    </row>
    <row r="1647" spans="1:21" x14ac:dyDescent="0.2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9">
        <f>((B$1644*BTC!E1647+Indice!C$1644*XRP!E1647+Indice!D$1644*LTC!E1647+Indice!F$1644*ETH!E1064+Indice!H$1644*XMR!E1142+Indice!K$1644*DASH!E1603+Indice!L$1644*XLM!E1431+E$1644*ETC!E887+I$1644*ZEC!E948+J$1644*EOS!E917+G$1644*BCH!E917)/S$733)</f>
        <v>9039.9796229292369</v>
      </c>
      <c r="R1647" s="5"/>
      <c r="S1647" s="4"/>
      <c r="T1647" s="10"/>
      <c r="U1647" s="10"/>
    </row>
    <row r="1648" spans="1:21" x14ac:dyDescent="0.2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9">
        <f>((B$1644*BTC!E1648+Indice!C$1644*XRP!E1648+Indice!D$1644*LTC!E1648+Indice!F$1644*ETH!E1065+Indice!H$1644*XMR!E1143+Indice!K$1644*DASH!E1604+Indice!L$1644*XLM!E1432+E$1644*ETC!E888+I$1644*ZEC!E949+J$1644*EOS!E918+G$1644*BCH!E918)/S$733)</f>
        <v>9132.8938849470924</v>
      </c>
      <c r="R1648" s="5"/>
      <c r="S1648" s="3"/>
      <c r="T1648" s="10"/>
      <c r="U1648" s="10"/>
    </row>
    <row r="1649" spans="1:21" x14ac:dyDescent="0.2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9">
        <f>((B$1644*BTC!E1649+Indice!C$1644*XRP!E1649+Indice!D$1644*LTC!E1649+Indice!F$1644*ETH!E1066+Indice!H$1644*XMR!E1144+Indice!K$1644*DASH!E1605+Indice!L$1644*XLM!E1433+E$1644*ETC!E889+I$1644*ZEC!E950+J$1644*EOS!E919+G$1644*BCH!E919)/S$733)</f>
        <v>9188.6532076928379</v>
      </c>
      <c r="R1649" s="5"/>
      <c r="S1649" s="4"/>
      <c r="T1649" s="10"/>
      <c r="U1649" s="10"/>
    </row>
    <row r="1650" spans="1:21" x14ac:dyDescent="0.2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9">
        <f>((B$1644*BTC!E1650+Indice!C$1644*XRP!E1650+Indice!D$1644*LTC!E1650+Indice!F$1644*ETH!E1067+Indice!H$1644*XMR!E1145+Indice!K$1644*DASH!E1606+Indice!L$1644*XLM!E1434+E$1644*ETC!E890+I$1644*ZEC!E951+J$1644*EOS!E920+G$1644*BCH!E920)/S$733)</f>
        <v>9232.4182475383823</v>
      </c>
      <c r="R1650" s="5"/>
      <c r="S1650" s="3"/>
      <c r="T1650" s="10"/>
      <c r="U1650" s="10"/>
    </row>
    <row r="1651" spans="1:21" x14ac:dyDescent="0.2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9">
        <f>((B$1644*BTC!E1651+Indice!C$1644*XRP!E1651+Indice!D$1644*LTC!E1651+Indice!F$1644*ETH!E1068+Indice!H$1644*XMR!E1146+Indice!K$1644*DASH!E1607+Indice!L$1644*XLM!E1435+E$1644*ETC!E891+I$1644*ZEC!E952+J$1644*EOS!E921+G$1644*BCH!E921)/S$733)</f>
        <v>9491.1002761696909</v>
      </c>
      <c r="R1651" s="5"/>
      <c r="S1651" s="4"/>
      <c r="T1651" s="10"/>
      <c r="U1651" s="10"/>
    </row>
    <row r="1652" spans="1:21" x14ac:dyDescent="0.2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9">
        <f>((B$1644*BTC!E1652+Indice!C$1644*XRP!E1652+Indice!D$1644*LTC!E1652+Indice!F$1644*ETH!E1069+Indice!H$1644*XMR!E1147+Indice!K$1644*DASH!E1608+Indice!L$1644*XLM!E1436+E$1644*ETC!E892+I$1644*ZEC!E953+J$1644*EOS!E922+G$1644*BCH!E922)/S$733)</f>
        <v>9374.8128722868532</v>
      </c>
      <c r="R1652" s="5"/>
      <c r="S1652" s="3"/>
      <c r="T1652" s="10"/>
      <c r="U1652" s="10"/>
    </row>
    <row r="1653" spans="1:21" x14ac:dyDescent="0.2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9">
        <f>((B$1644*BTC!E1653+Indice!C$1644*XRP!E1653+Indice!D$1644*LTC!E1653+Indice!F$1644*ETH!E1070+Indice!H$1644*XMR!E1148+Indice!K$1644*DASH!E1609+Indice!L$1644*XLM!E1437+E$1644*ETC!E893+I$1644*ZEC!E954+J$1644*EOS!E923+G$1644*BCH!E923)/S$733)</f>
        <v>9322.8609842444785</v>
      </c>
      <c r="R1653" s="5"/>
      <c r="S1653" s="4"/>
      <c r="T1653" s="10"/>
      <c r="U1653" s="10"/>
    </row>
    <row r="1654" spans="1:21" x14ac:dyDescent="0.2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9">
        <f>((B$1644*BTC!E1654+Indice!C$1644*XRP!E1654+Indice!D$1644*LTC!E1654+Indice!F$1644*ETH!E1071+Indice!H$1644*XMR!E1149+Indice!K$1644*DASH!E1610+Indice!L$1644*XLM!E1438+E$1644*ETC!E894+I$1644*ZEC!E955+J$1644*EOS!E924+G$1644*BCH!E924)/S$733)</f>
        <v>8747.7434810070881</v>
      </c>
      <c r="R1654" s="5"/>
      <c r="S1654" s="3"/>
      <c r="T1654" s="10"/>
      <c r="U1654" s="10"/>
    </row>
    <row r="1655" spans="1:21" x14ac:dyDescent="0.2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9">
        <f>((B$1644*BTC!E1655+Indice!C$1644*XRP!E1655+Indice!D$1644*LTC!E1655+Indice!F$1644*ETH!E1072+Indice!H$1644*XMR!E1150+Indice!K$1644*DASH!E1611+Indice!L$1644*XLM!E1439+E$1644*ETC!E895+I$1644*ZEC!E956+J$1644*EOS!E925+G$1644*BCH!E925)/S$733)</f>
        <v>8842.480818140788</v>
      </c>
      <c r="R1655" s="5"/>
      <c r="S1655" s="4"/>
      <c r="T1655" s="10"/>
      <c r="U1655" s="10"/>
    </row>
    <row r="1656" spans="1:21" x14ac:dyDescent="0.2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9">
        <f>((B$1644*BTC!E1656+Indice!C$1644*XRP!E1656+Indice!D$1644*LTC!E1656+Indice!F$1644*ETH!E1073+Indice!H$1644*XMR!E1151+Indice!K$1644*DASH!E1612+Indice!L$1644*XLM!E1440+E$1644*ETC!E896+I$1644*ZEC!E957+J$1644*EOS!E926+G$1644*BCH!E926)/S$733)</f>
        <v>8609.9239345155147</v>
      </c>
      <c r="R1656" s="5"/>
      <c r="S1656" s="3"/>
      <c r="T1656" s="10"/>
      <c r="U1656" s="10"/>
    </row>
    <row r="1657" spans="1:21" x14ac:dyDescent="0.2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9">
        <f>((B$1644*BTC!E1657+Indice!C$1644*XRP!E1657+Indice!D$1644*LTC!E1657+Indice!F$1644*ETH!E1074+Indice!H$1644*XMR!E1152+Indice!K$1644*DASH!E1613+Indice!L$1644*XLM!E1441+E$1644*ETC!E897+I$1644*ZEC!E958+J$1644*EOS!E927+G$1644*BCH!E927)/S$733)</f>
        <v>8626.7417356240676</v>
      </c>
      <c r="R1657" s="5"/>
      <c r="S1657" s="4"/>
      <c r="T1657" s="10"/>
      <c r="U1657" s="10"/>
    </row>
    <row r="1658" spans="1:21" x14ac:dyDescent="0.2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9">
        <f>((B$1644*BTC!E1658+Indice!C$1644*XRP!E1658+Indice!D$1644*LTC!E1658+Indice!F$1644*ETH!E1075+Indice!H$1644*XMR!E1153+Indice!K$1644*DASH!E1614+Indice!L$1644*XLM!E1442+E$1644*ETC!E898+I$1644*ZEC!E959+J$1644*EOS!E928+G$1644*BCH!E928)/S$733)</f>
        <v>8679.6824135395909</v>
      </c>
      <c r="R1658" s="5"/>
      <c r="S1658" s="3"/>
      <c r="T1658" s="10"/>
      <c r="U1658" s="10"/>
    </row>
    <row r="1659" spans="1:21" x14ac:dyDescent="0.2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9">
        <f>((B$1644*BTC!E1659+Indice!C$1644*XRP!E1659+Indice!D$1644*LTC!E1659+Indice!F$1644*ETH!E1076+Indice!H$1644*XMR!E1154+Indice!K$1644*DASH!E1615+Indice!L$1644*XLM!E1443+E$1644*ETC!E899+I$1644*ZEC!E960+J$1644*EOS!E929+G$1644*BCH!E929)/S$733)</f>
        <v>8800.5087847249524</v>
      </c>
      <c r="R1659" s="5"/>
      <c r="S1659" s="4"/>
      <c r="T1659" s="10"/>
      <c r="U1659" s="10"/>
    </row>
    <row r="1660" spans="1:21" x14ac:dyDescent="0.2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9">
        <f>((B$1644*BTC!E1660+Indice!C$1644*XRP!E1660+Indice!D$1644*LTC!E1660+Indice!F$1644*ETH!E1077+Indice!H$1644*XMR!E1155+Indice!K$1644*DASH!E1616+Indice!L$1644*XLM!E1444+E$1644*ETC!E900+I$1644*ZEC!E961+J$1644*EOS!E930+G$1644*BCH!E930)/S$733)</f>
        <v>9337.6700065604673</v>
      </c>
      <c r="R1660" s="5"/>
      <c r="S1660" s="3"/>
      <c r="T1660" s="10"/>
      <c r="U1660" s="10"/>
    </row>
    <row r="1661" spans="1:21" x14ac:dyDescent="0.2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9">
        <f>((B$1644*BTC!E1661+Indice!C$1644*XRP!E1661+Indice!D$1644*LTC!E1661+Indice!F$1644*ETH!E1078+Indice!H$1644*XMR!E1156+Indice!K$1644*DASH!E1617+Indice!L$1644*XLM!E1445+E$1644*ETC!E901+I$1644*ZEC!E962+J$1644*EOS!E931+G$1644*BCH!E931)/S$733)</f>
        <v>10126.467940844614</v>
      </c>
      <c r="R1661" s="5"/>
      <c r="S1661" s="4"/>
      <c r="T1661" s="10"/>
      <c r="U1661" s="10"/>
    </row>
    <row r="1662" spans="1:21" x14ac:dyDescent="0.2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9">
        <f>((B$1644*BTC!E1662+Indice!C$1644*XRP!E1662+Indice!D$1644*LTC!E1662+Indice!F$1644*ETH!E1079+Indice!H$1644*XMR!E1157+Indice!K$1644*DASH!E1618+Indice!L$1644*XLM!E1446+E$1644*ETC!E902+I$1644*ZEC!E963+J$1644*EOS!E932+G$1644*BCH!E932)/S$733)</f>
        <v>10180.155925985024</v>
      </c>
      <c r="R1662" s="5"/>
      <c r="S1662" s="3"/>
      <c r="T1662" s="10"/>
      <c r="U1662" s="10"/>
    </row>
    <row r="1663" spans="1:21" x14ac:dyDescent="0.2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9">
        <f>((B$1644*BTC!E1663+Indice!C$1644*XRP!E1663+Indice!D$1644*LTC!E1663+Indice!F$1644*ETH!E1080+Indice!H$1644*XMR!E1158+Indice!K$1644*DASH!E1619+Indice!L$1644*XLM!E1447+E$1644*ETC!E903+I$1644*ZEC!E964+J$1644*EOS!E933+G$1644*BCH!E933)/S$733)</f>
        <v>10302.107742305325</v>
      </c>
      <c r="R1663" s="5"/>
      <c r="S1663" s="4"/>
      <c r="T1663" s="10"/>
      <c r="U1663" s="10"/>
    </row>
    <row r="1664" spans="1:21" x14ac:dyDescent="0.2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9">
        <f>((B$1644*BTC!E1664+Indice!C$1644*XRP!E1664+Indice!D$1644*LTC!E1664+Indice!F$1644*ETH!E1081+Indice!H$1644*XMR!E1159+Indice!K$1644*DASH!E1620+Indice!L$1644*XLM!E1448+E$1644*ETC!E904+I$1644*ZEC!E965+J$1644*EOS!E934+G$1644*BCH!E934)/S$733)</f>
        <v>10133.200806217381</v>
      </c>
      <c r="R1664" s="5"/>
      <c r="S1664" s="3"/>
      <c r="T1664" s="10"/>
      <c r="U1664" s="10"/>
    </row>
    <row r="1665" spans="1:21" x14ac:dyDescent="0.2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9">
        <f>((B$1644*BTC!E1665+Indice!C$1644*XRP!E1665+Indice!D$1644*LTC!E1665+Indice!F$1644*ETH!E1082+Indice!H$1644*XMR!E1160+Indice!K$1644*DASH!E1621+Indice!L$1644*XLM!E1449+E$1644*ETC!E905+I$1644*ZEC!E966+J$1644*EOS!E935+G$1644*BCH!E935)/S$733)</f>
        <v>10229.205042732918</v>
      </c>
      <c r="R1665" s="5"/>
      <c r="S1665" s="4"/>
      <c r="T1665" s="10"/>
      <c r="U1665" s="10"/>
    </row>
    <row r="1666" spans="1:21" x14ac:dyDescent="0.2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9">
        <f>((B$1644*BTC!E1666+Indice!C$1644*XRP!E1666+Indice!D$1644*LTC!E1666+Indice!F$1644*ETH!E1083+Indice!H$1644*XMR!E1161+Indice!K$1644*DASH!E1622+Indice!L$1644*XLM!E1450+E$1644*ETC!E906+I$1644*ZEC!E967+J$1644*EOS!E936+G$1644*BCH!E936)/S$733)</f>
        <v>10226.522619662503</v>
      </c>
      <c r="R1666" s="5"/>
      <c r="S1666" s="3"/>
      <c r="T1666" s="10"/>
      <c r="U1666" s="10"/>
    </row>
    <row r="1667" spans="1:21" x14ac:dyDescent="0.2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9">
        <f>((B$1644*BTC!E1667+Indice!C$1644*XRP!E1667+Indice!D$1644*LTC!E1667+Indice!F$1644*ETH!E1084+Indice!H$1644*XMR!E1162+Indice!K$1644*DASH!E1623+Indice!L$1644*XLM!E1451+E$1644*ETC!E907+I$1644*ZEC!E968+J$1644*EOS!E937+G$1644*BCH!E937)/S$733)</f>
        <v>10611.155765723444</v>
      </c>
      <c r="R1667" s="5"/>
      <c r="S1667" s="4"/>
      <c r="T1667" s="10"/>
      <c r="U1667" s="10"/>
    </row>
    <row r="1668" spans="1:21" x14ac:dyDescent="0.2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9">
        <f>((B$1644*BTC!E1668+Indice!C$1644*XRP!E1668+Indice!D$1644*LTC!E1668+Indice!F$1644*ETH!E1085+Indice!H$1644*XMR!E1163+Indice!K$1644*DASH!E1624+Indice!L$1644*XLM!E1452+E$1644*ETC!E908+I$1644*ZEC!E969+J$1644*EOS!E938+G$1644*BCH!E938)/S$733)</f>
        <v>11588.611637943375</v>
      </c>
      <c r="R1668" s="5"/>
      <c r="S1668" s="3"/>
      <c r="T1668" s="10"/>
      <c r="U1668" s="10"/>
    </row>
    <row r="1669" spans="1:21" x14ac:dyDescent="0.2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9">
        <f>((B$1644*BTC!E1669+Indice!C$1644*XRP!E1669+Indice!D$1644*LTC!E1669+Indice!F$1644*ETH!E1086+Indice!H$1644*XMR!E1164+Indice!K$1644*DASH!E1625+Indice!L$1644*XLM!E1453+E$1644*ETC!E909+I$1644*ZEC!E970+J$1644*EOS!E939+G$1644*BCH!E939)/S$733)</f>
        <v>11255.385233955602</v>
      </c>
      <c r="R1669" s="5"/>
      <c r="S1669" s="4"/>
      <c r="T1669" s="10"/>
      <c r="U1669" s="10"/>
    </row>
    <row r="1670" spans="1:21" x14ac:dyDescent="0.2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9">
        <f>((B$1644*BTC!E1670+Indice!C$1644*XRP!E1670+Indice!D$1644*LTC!E1670+Indice!F$1644*ETH!E1087+Indice!H$1644*XMR!E1165+Indice!K$1644*DASH!E1626+Indice!L$1644*XLM!E1454+E$1644*ETC!E910+I$1644*ZEC!E971+J$1644*EOS!E940+G$1644*BCH!E940)/S$733)</f>
        <v>10941.24368494086</v>
      </c>
      <c r="R1670" s="5"/>
      <c r="S1670" s="3"/>
      <c r="T1670" s="10"/>
      <c r="U1670" s="10"/>
    </row>
    <row r="1671" spans="1:21" x14ac:dyDescent="0.2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9">
        <f>((B$1644*BTC!E1671+Indice!C$1644*XRP!E1671+Indice!D$1644*LTC!E1671+Indice!F$1644*ETH!E1088+Indice!H$1644*XMR!E1166+Indice!K$1644*DASH!E1627+Indice!L$1644*XLM!E1455+E$1644*ETC!E911+I$1644*ZEC!E972+J$1644*EOS!E941+G$1644*BCH!E941)/S$733)</f>
        <v>11230.121416570577</v>
      </c>
      <c r="R1671" s="5"/>
      <c r="S1671" s="4"/>
      <c r="T1671" s="10"/>
      <c r="U1671" s="10"/>
    </row>
    <row r="1672" spans="1:21" x14ac:dyDescent="0.2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9">
        <f>((B$1644*BTC!E1672+Indice!C$1644*XRP!E1672+Indice!D$1644*LTC!E1672+Indice!F$1644*ETH!E1089+Indice!H$1644*XMR!E1167+Indice!K$1644*DASH!E1628+Indice!L$1644*XLM!E1456+E$1644*ETC!E912+I$1644*ZEC!E973+J$1644*EOS!E942+G$1644*BCH!E942)/S$733)</f>
        <v>11264.753397591357</v>
      </c>
      <c r="R1672" s="5"/>
      <c r="S1672" s="3"/>
      <c r="T1672" s="10"/>
      <c r="U1672" s="10"/>
    </row>
    <row r="1673" spans="1:21" x14ac:dyDescent="0.2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9">
        <f>((B$1644*BTC!E1673+Indice!C$1644*XRP!E1673+Indice!D$1644*LTC!E1673+Indice!F$1644*ETH!E1090+Indice!H$1644*XMR!E1168+Indice!K$1644*DASH!E1629+Indice!L$1644*XLM!E1457+E$1644*ETC!E913+I$1644*ZEC!E974+J$1644*EOS!E943+G$1644*BCH!E943)/S$733)</f>
        <v>11301.36852076164</v>
      </c>
      <c r="R1673" s="5"/>
      <c r="S1673" s="4"/>
      <c r="T1673" s="10"/>
      <c r="U1673" s="10"/>
    </row>
    <row r="1674" spans="1:21" x14ac:dyDescent="0.2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9">
        <f>((B$1644*BTC!E1674+Indice!C$1644*XRP!E1674+Indice!D$1644*LTC!E1674+Indice!F$1644*ETH!E1091+Indice!H$1644*XMR!E1169+Indice!K$1644*DASH!E1630+Indice!L$1644*XLM!E1458+E$1644*ETC!E914+I$1644*ZEC!E975+J$1644*EOS!E944+G$1644*BCH!E944)/S$733)</f>
        <v>11244.054187467571</v>
      </c>
      <c r="R1674" s="5"/>
      <c r="S1674" s="3"/>
      <c r="T1674" s="10"/>
      <c r="U1674" s="10"/>
    </row>
    <row r="1675" spans="1:21" x14ac:dyDescent="0.2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9">
        <f>((B$1644*BTC!E1675+Indice!C$1644*XRP!E1675+Indice!D$1644*LTC!E1675+Indice!F$1644*ETH!E1092+Indice!H$1644*XMR!E1170+Indice!K$1644*DASH!E1631+Indice!L$1644*XLM!E1459+E$1644*ETC!E915+I$1644*ZEC!E976+J$1644*EOS!E945+G$1644*BCH!E945)/S$733)</f>
        <v>10693.96567911236</v>
      </c>
      <c r="R1675" s="5"/>
      <c r="S1675" s="4"/>
      <c r="T1675" s="10"/>
      <c r="U1675" s="10"/>
    </row>
    <row r="1676" spans="1:21" x14ac:dyDescent="0.2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9">
        <f>((B$1675*BTC!E1676+Indice!C$1675*XRP!E1676+Indice!D$1675*LTC!E1676+Indice!F$1675*ETH!E1093+Indice!H$1675*XMR!E1171+Indice!K$1675*DASH!E1632+Indice!L$1675*XLM!E1460+E$1675*ETC!E916+I$1675*ZEC!E977+J$1675*EOS!E946+G$1675*BCH!E946)/S$733)</f>
        <v>11103.5662525836</v>
      </c>
      <c r="R1676" s="5"/>
      <c r="S1676" s="3"/>
      <c r="T1676" s="10"/>
      <c r="U1676" s="10"/>
    </row>
    <row r="1677" spans="1:21" x14ac:dyDescent="0.2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9">
        <f>((B$1675*BTC!E1677+Indice!C$1675*XRP!E1677+Indice!D$1675*LTC!E1677+Indice!F$1675*ETH!E1094+Indice!H$1675*XMR!E1172+Indice!K$1675*DASH!E1633+Indice!L$1675*XLM!E1461+E$1675*ETC!E917+I$1675*ZEC!E978+J$1675*EOS!E947+G$1675*BCH!E947)/S$733)</f>
        <v>11013.144570839027</v>
      </c>
      <c r="R1677" s="5"/>
      <c r="S1677" s="4"/>
      <c r="T1677" s="10"/>
      <c r="U1677" s="10"/>
    </row>
    <row r="1678" spans="1:21" x14ac:dyDescent="0.2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9">
        <f>((B$1675*BTC!E1678+Indice!C$1675*XRP!E1678+Indice!D$1675*LTC!E1678+Indice!F$1675*ETH!E1095+Indice!H$1675*XMR!E1173+Indice!K$1675*DASH!E1634+Indice!L$1675*XLM!E1462+E$1675*ETC!E918+I$1675*ZEC!E979+J$1675*EOS!E948+G$1675*BCH!E948)/S$733)</f>
        <v>10827.055616893647</v>
      </c>
      <c r="R1678" s="5"/>
      <c r="S1678" s="3"/>
      <c r="T1678" s="10"/>
      <c r="U1678" s="10"/>
    </row>
    <row r="1679" spans="1:21" x14ac:dyDescent="0.2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9">
        <f>((B$1675*BTC!E1679+Indice!C$1675*XRP!E1679+Indice!D$1675*LTC!E1679+Indice!F$1675*ETH!E1096+Indice!H$1675*XMR!E1174+Indice!K$1675*DASH!E1635+Indice!L$1675*XLM!E1463+E$1675*ETC!E919+I$1675*ZEC!E980+J$1675*EOS!E949+G$1675*BCH!E949)/S$733)</f>
        <v>10249.238461088078</v>
      </c>
      <c r="R1679" s="5"/>
      <c r="S1679" s="4"/>
      <c r="T1679" s="10"/>
      <c r="U1679" s="10"/>
    </row>
    <row r="1680" spans="1:21" x14ac:dyDescent="0.2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9">
        <f>((B$1675*BTC!E1680+Indice!C$1675*XRP!E1680+Indice!D$1675*LTC!E1680+Indice!F$1675*ETH!E1097+Indice!H$1675*XMR!E1175+Indice!K$1675*DASH!E1636+Indice!L$1675*XLM!E1464+E$1675*ETC!E920+I$1675*ZEC!E981+J$1675*EOS!E950+G$1675*BCH!E950)/S$733)</f>
        <v>10303.317688432346</v>
      </c>
      <c r="R1680" s="5"/>
      <c r="S1680" s="3"/>
      <c r="T1680" s="10"/>
      <c r="U1680" s="10"/>
    </row>
    <row r="1681" spans="1:21" x14ac:dyDescent="0.2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9">
        <f>((B$1675*BTC!E1681+Indice!C$1675*XRP!E1681+Indice!D$1675*LTC!E1681+Indice!F$1675*ETH!E1098+Indice!H$1675*XMR!E1176+Indice!K$1675*DASH!E1637+Indice!L$1675*XLM!E1465+E$1675*ETC!E921+I$1675*ZEC!E982+J$1675*EOS!E951+G$1675*BCH!E951)/S$733)</f>
        <v>10134.311751013098</v>
      </c>
      <c r="R1681" s="5"/>
      <c r="S1681" s="4"/>
      <c r="T1681" s="10"/>
      <c r="U1681" s="10"/>
    </row>
    <row r="1682" spans="1:21" x14ac:dyDescent="0.2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9">
        <f>((B$1675*BTC!E1682+Indice!C$1675*XRP!E1682+Indice!D$1675*LTC!E1682+Indice!F$1675*ETH!E1099+Indice!H$1675*XMR!E1177+Indice!K$1675*DASH!E1638+Indice!L$1675*XLM!E1466+E$1675*ETC!E922+I$1675*ZEC!E983+J$1675*EOS!E952+G$1675*BCH!E952)/S$733)</f>
        <v>9835.3989076829403</v>
      </c>
      <c r="R1682" s="5"/>
      <c r="S1682" s="3"/>
      <c r="T1682" s="10"/>
      <c r="U1682" s="10"/>
    </row>
    <row r="1683" spans="1:21" x14ac:dyDescent="0.2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9">
        <f>((B$1675*BTC!E1683+Indice!C$1675*XRP!E1683+Indice!D$1675*LTC!E1683+Indice!F$1675*ETH!E1100+Indice!H$1675*XMR!E1178+Indice!K$1675*DASH!E1639+Indice!L$1675*XLM!E1467+E$1675*ETC!E923+I$1675*ZEC!E984+J$1675*EOS!E953+G$1675*BCH!E953)/S$733)</f>
        <v>9180.8209863008706</v>
      </c>
      <c r="R1683" s="5"/>
      <c r="S1683" s="4"/>
      <c r="T1683" s="10"/>
      <c r="U1683" s="10"/>
    </row>
    <row r="1684" spans="1:21" x14ac:dyDescent="0.2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9">
        <f>((B$1675*BTC!E1684+Indice!C$1675*XRP!E1684+Indice!D$1675*LTC!E1684+Indice!F$1675*ETH!E1101+Indice!H$1675*XMR!E1179+Indice!K$1675*DASH!E1640+Indice!L$1675*XLM!E1468+E$1675*ETC!E924+I$1675*ZEC!E985+J$1675*EOS!E954+G$1675*BCH!E954)/S$733)</f>
        <v>9560.4080044884595</v>
      </c>
      <c r="R1684" s="5"/>
      <c r="S1684" s="3"/>
      <c r="T1684" s="10"/>
      <c r="U1684" s="10"/>
    </row>
    <row r="1685" spans="1:21" x14ac:dyDescent="0.2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9">
        <f>((B$1675*BTC!E1685+Indice!C$1675*XRP!E1685+Indice!D$1675*LTC!E1685+Indice!F$1675*ETH!E1102+Indice!H$1675*XMR!E1180+Indice!K$1675*DASH!E1641+Indice!L$1675*XLM!E1469+E$1675*ETC!E925+I$1675*ZEC!E986+J$1675*EOS!E955+G$1675*BCH!E955)/S$733)</f>
        <v>8996.5659305157897</v>
      </c>
      <c r="R1685" s="5"/>
      <c r="S1685" s="4"/>
      <c r="T1685" s="10"/>
      <c r="U1685" s="10"/>
    </row>
    <row r="1686" spans="1:21" x14ac:dyDescent="0.2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9">
        <f>((B$1675*BTC!E1686+Indice!C$1675*XRP!E1686+Indice!D$1675*LTC!E1686+Indice!F$1675*ETH!E1103+Indice!H$1675*XMR!E1181+Indice!K$1675*DASH!E1642+Indice!L$1675*XLM!E1470+E$1675*ETC!E926+I$1675*ZEC!E987+J$1675*EOS!E956+G$1675*BCH!E956)/S$733)</f>
        <v>9146.8164223887652</v>
      </c>
      <c r="R1686" s="5"/>
      <c r="S1686" s="3"/>
      <c r="T1686" s="10"/>
      <c r="U1686" s="10"/>
    </row>
    <row r="1687" spans="1:21" x14ac:dyDescent="0.2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9">
        <f>((B$1675*BTC!E1687+Indice!C$1675*XRP!E1687+Indice!D$1675*LTC!E1687+Indice!F$1675*ETH!E1104+Indice!H$1675*XMR!E1182+Indice!K$1675*DASH!E1643+Indice!L$1675*XLM!E1471+E$1675*ETC!E927+I$1675*ZEC!E988+J$1675*EOS!E957+G$1675*BCH!E957)/S$733)</f>
        <v>9184.2699794454384</v>
      </c>
      <c r="R1687" s="5"/>
      <c r="S1687" s="4"/>
      <c r="T1687" s="10"/>
      <c r="U1687" s="10"/>
    </row>
    <row r="1688" spans="1:21" x14ac:dyDescent="0.2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9">
        <f>((B$1675*BTC!E1688+Indice!C$1675*XRP!E1688+Indice!D$1675*LTC!E1688+Indice!F$1675*ETH!E1105+Indice!H$1675*XMR!E1183+Indice!K$1675*DASH!E1644+Indice!L$1675*XLM!E1472+E$1675*ETC!E928+I$1675*ZEC!E989+J$1675*EOS!E958+G$1675*BCH!E958)/S$733)</f>
        <v>9127.14581319223</v>
      </c>
      <c r="R1688" s="5"/>
      <c r="S1688" s="3"/>
      <c r="T1688" s="10"/>
      <c r="U1688" s="10"/>
    </row>
    <row r="1689" spans="1:21" x14ac:dyDescent="0.2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9">
        <f>((B$1675*BTC!E1689+Indice!C$1675*XRP!E1689+Indice!D$1675*LTC!E1689+Indice!F$1675*ETH!E1106+Indice!H$1675*XMR!E1184+Indice!K$1675*DASH!E1645+Indice!L$1675*XLM!E1473+E$1675*ETC!E929+I$1675*ZEC!E990+J$1675*EOS!E959+G$1675*BCH!E959)/S$733)</f>
        <v>8981.1642129617994</v>
      </c>
      <c r="R1689" s="5"/>
      <c r="S1689" s="4"/>
      <c r="T1689" s="10"/>
      <c r="U1689" s="10"/>
    </row>
    <row r="1690" spans="1:21" x14ac:dyDescent="0.2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9">
        <f>((B$1675*BTC!E1690+Indice!C$1675*XRP!E1690+Indice!D$1675*LTC!E1690+Indice!F$1675*ETH!E1107+Indice!H$1675*XMR!E1185+Indice!K$1675*DASH!E1646+Indice!L$1675*XLM!E1474+E$1675*ETC!E930+I$1675*ZEC!E991+J$1675*EOS!E960+G$1675*BCH!E960)/S$733)</f>
        <v>9137.9375428467501</v>
      </c>
      <c r="R1690" s="5"/>
      <c r="S1690" s="3"/>
      <c r="T1690" s="10"/>
      <c r="U1690" s="10"/>
    </row>
    <row r="1691" spans="1:21" x14ac:dyDescent="0.2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9">
        <f>((B$1675*BTC!E1691+Indice!C$1675*XRP!E1691+Indice!D$1675*LTC!E1691+Indice!F$1675*ETH!E1108+Indice!H$1675*XMR!E1186+Indice!K$1675*DASH!E1647+Indice!L$1675*XLM!E1475+E$1675*ETC!E931+I$1675*ZEC!E992+J$1675*EOS!E961+G$1675*BCH!E961)/S$733)</f>
        <v>9178.4416715655734</v>
      </c>
      <c r="R1691" s="5"/>
      <c r="S1691" s="4"/>
      <c r="T1691" s="10"/>
      <c r="U1691" s="10"/>
    </row>
    <row r="1692" spans="1:21" x14ac:dyDescent="0.2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9">
        <f>((B$1675*BTC!E1692+Indice!C$1675*XRP!E1692+Indice!D$1675*LTC!E1692+Indice!F$1675*ETH!E1109+Indice!H$1675*XMR!E1187+Indice!K$1675*DASH!E1648+Indice!L$1675*XLM!E1476+E$1675*ETC!E932+I$1675*ZEC!E993+J$1675*EOS!E962+G$1675*BCH!E962)/S$733)</f>
        <v>9550.4965160163956</v>
      </c>
      <c r="R1692" s="5"/>
      <c r="S1692" s="3"/>
      <c r="T1692" s="10"/>
      <c r="U1692" s="10"/>
    </row>
    <row r="1693" spans="1:21" x14ac:dyDescent="0.2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9">
        <f>((B$1675*BTC!E1693+Indice!C$1675*XRP!E1693+Indice!D$1675*LTC!E1693+Indice!F$1675*ETH!E1110+Indice!H$1675*XMR!E1188+Indice!K$1675*DASH!E1649+Indice!L$1675*XLM!E1477+E$1675*ETC!E933+I$1675*ZEC!E994+J$1675*EOS!E963+G$1675*BCH!E963)/S$733)</f>
        <v>9312.7584685535658</v>
      </c>
      <c r="R1693" s="5"/>
      <c r="S1693" s="4"/>
      <c r="T1693" s="10"/>
      <c r="U1693" s="10"/>
    </row>
    <row r="1694" spans="1:21" x14ac:dyDescent="0.2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9">
        <f>((B$1675*BTC!E1694+Indice!C$1675*XRP!E1694+Indice!D$1675*LTC!E1694+Indice!F$1675*ETH!E1111+Indice!H$1675*XMR!E1189+Indice!K$1675*DASH!E1650+Indice!L$1675*XLM!E1478+E$1675*ETC!E934+I$1675*ZEC!E995+J$1675*EOS!E964+G$1675*BCH!E964)/S$733)</f>
        <v>9433.6133567790639</v>
      </c>
      <c r="R1694" s="5"/>
      <c r="S1694" s="3"/>
      <c r="T1694" s="10"/>
      <c r="U1694" s="10"/>
    </row>
    <row r="1695" spans="1:21" x14ac:dyDescent="0.2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9">
        <f>((B$1675*BTC!E1695+Indice!C$1675*XRP!E1695+Indice!D$1675*LTC!E1695+Indice!F$1675*ETH!E1112+Indice!H$1675*XMR!E1190+Indice!K$1675*DASH!E1651+Indice!L$1675*XLM!E1479+E$1675*ETC!E935+I$1675*ZEC!E996+J$1675*EOS!E965+G$1675*BCH!E965)/S$733)</f>
        <v>9133.6774541014165</v>
      </c>
      <c r="R1695" s="5"/>
      <c r="S1695" s="4"/>
      <c r="T1695" s="10"/>
      <c r="U1695" s="10"/>
    </row>
    <row r="1696" spans="1:21" x14ac:dyDescent="0.2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9">
        <f>((B$1675*BTC!E1696+Indice!C$1675*XRP!E1696+Indice!D$1675*LTC!E1696+Indice!F$1675*ETH!E1113+Indice!H$1675*XMR!E1191+Indice!K$1675*DASH!E1652+Indice!L$1675*XLM!E1480+E$1675*ETC!E936+I$1675*ZEC!E997+J$1675*EOS!E966+G$1675*BCH!E966)/S$733)</f>
        <v>9395.4423598985177</v>
      </c>
      <c r="R1696" s="5"/>
      <c r="S1696" s="3"/>
      <c r="T1696" s="10"/>
      <c r="U1696" s="10"/>
    </row>
    <row r="1697" spans="1:21" x14ac:dyDescent="0.2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9">
        <f>((B$1675*BTC!E1697+Indice!C$1675*XRP!E1697+Indice!D$1675*LTC!E1697+Indice!F$1675*ETH!E1114+Indice!H$1675*XMR!E1192+Indice!K$1675*DASH!E1653+Indice!L$1675*XLM!E1481+E$1675*ETC!E937+I$1675*ZEC!E998+J$1675*EOS!E967+G$1675*BCH!E967)/S$733)</f>
        <v>9229.5316368016793</v>
      </c>
      <c r="R1697" s="5"/>
      <c r="S1697" s="4"/>
      <c r="T1697" s="10"/>
      <c r="U1697" s="10"/>
    </row>
    <row r="1698" spans="1:21" x14ac:dyDescent="0.2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9">
        <f>((B$1675*BTC!E1698+Indice!C$1675*XRP!E1698+Indice!D$1675*LTC!E1698+Indice!F$1675*ETH!E1115+Indice!H$1675*XMR!E1193+Indice!K$1675*DASH!E1654+Indice!L$1675*XLM!E1482+E$1675*ETC!E938+I$1675*ZEC!E999+J$1675*EOS!E968+G$1675*BCH!E968)/S$733)</f>
        <v>9457.7654721660856</v>
      </c>
      <c r="R1698" s="5"/>
      <c r="S1698" s="3"/>
      <c r="T1698" s="10"/>
      <c r="U1698" s="10"/>
    </row>
    <row r="1699" spans="1:21" x14ac:dyDescent="0.2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9">
        <f>((B$1675*BTC!E1699+Indice!C$1675*XRP!E1699+Indice!D$1675*LTC!E1699+Indice!F$1675*ETH!E1116+Indice!H$1675*XMR!E1194+Indice!K$1675*DASH!E1655+Indice!L$1675*XLM!E1483+E$1675*ETC!E939+I$1675*ZEC!E1000+J$1675*EOS!E969+G$1675*BCH!E969)/S$733)</f>
        <v>9723.461843385865</v>
      </c>
      <c r="R1699" s="5"/>
      <c r="S1699" s="4"/>
      <c r="T1699" s="10"/>
      <c r="U1699" s="10"/>
    </row>
    <row r="1700" spans="1:21" x14ac:dyDescent="0.2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9">
        <f>((B$1675*BTC!E1700+Indice!C$1675*XRP!E1700+Indice!D$1675*LTC!E1700+Indice!F$1675*ETH!E1117+Indice!H$1675*XMR!E1195+Indice!K$1675*DASH!E1656+Indice!L$1675*XLM!E1484+E$1675*ETC!E940+I$1675*ZEC!E1001+J$1675*EOS!E970+G$1675*BCH!E970)/S$733)</f>
        <v>9783.3392392667665</v>
      </c>
      <c r="R1700" s="5"/>
      <c r="S1700" s="3"/>
      <c r="T1700" s="10"/>
      <c r="U1700" s="10"/>
    </row>
    <row r="1701" spans="1:21" x14ac:dyDescent="0.2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9">
        <f>((B$1675*BTC!E1701+Indice!C$1675*XRP!E1701+Indice!D$1675*LTC!E1701+Indice!F$1675*ETH!E1118+Indice!H$1675*XMR!E1196+Indice!K$1675*DASH!E1657+Indice!L$1675*XLM!E1485+E$1675*ETC!E941+I$1675*ZEC!E1002+J$1675*EOS!E971+G$1675*BCH!E971)/S$733)</f>
        <v>9700.4036746731763</v>
      </c>
      <c r="R1701" s="5"/>
      <c r="S1701" s="4"/>
      <c r="T1701" s="10"/>
      <c r="U1701" s="10"/>
    </row>
    <row r="1702" spans="1:21" x14ac:dyDescent="0.2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9">
        <f>((B$1675*BTC!E1702+Indice!C$1675*XRP!E1702+Indice!D$1675*LTC!E1702+Indice!F$1675*ETH!E1119+Indice!H$1675*XMR!E1197+Indice!K$1675*DASH!E1658+Indice!L$1675*XLM!E1486+E$1675*ETC!E942+I$1675*ZEC!E1003+J$1675*EOS!E972+G$1675*BCH!E972)/S$733)</f>
        <v>9961.0106543959701</v>
      </c>
      <c r="R1702" s="5"/>
      <c r="S1702" s="3"/>
      <c r="T1702" s="10"/>
      <c r="U1702" s="10"/>
    </row>
    <row r="1703" spans="1:21" x14ac:dyDescent="0.2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9">
        <f>((B$1675*BTC!E1703+Indice!C$1675*XRP!E1703+Indice!D$1675*LTC!E1703+Indice!F$1675*ETH!E1120+Indice!H$1675*XMR!E1198+Indice!K$1675*DASH!E1659+Indice!L$1675*XLM!E1487+E$1675*ETC!E943+I$1675*ZEC!E1004+J$1675*EOS!E973+G$1675*BCH!E973)/S$733)</f>
        <v>10268.91470861742</v>
      </c>
      <c r="R1703" s="5"/>
      <c r="S1703" s="4"/>
      <c r="T1703" s="10"/>
      <c r="U1703" s="10"/>
    </row>
    <row r="1704" spans="1:21" x14ac:dyDescent="0.2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9">
        <f>((B$1675*BTC!E1704+Indice!C$1675*XRP!E1704+Indice!D$1675*LTC!E1704+Indice!F$1675*ETH!E1121+Indice!H$1675*XMR!E1199+Indice!K$1675*DASH!E1660+Indice!L$1675*XLM!E1488+E$1675*ETC!E944+I$1675*ZEC!E1005+J$1675*EOS!E974+G$1675*BCH!E974)/S$733)</f>
        <v>10194.271721596278</v>
      </c>
      <c r="R1704" s="5"/>
      <c r="S1704" s="3"/>
      <c r="T1704" s="10"/>
      <c r="U1704" s="10"/>
    </row>
    <row r="1705" spans="1:21" x14ac:dyDescent="0.2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9">
        <f>((B$1675*BTC!E1705+Indice!C$1675*XRP!E1705+Indice!D$1675*LTC!E1705+Indice!F$1675*ETH!E1122+Indice!H$1675*XMR!E1200+Indice!K$1675*DASH!E1661+Indice!L$1675*XLM!E1489+E$1675*ETC!E945+I$1675*ZEC!E1006+J$1675*EOS!E975+G$1675*BCH!E975)/S$733)</f>
        <v>10092.255218547341</v>
      </c>
      <c r="R1705" s="5"/>
      <c r="S1705" s="4"/>
      <c r="T1705" s="10"/>
      <c r="U1705" s="10"/>
    </row>
    <row r="1706" spans="1:21" x14ac:dyDescent="0.2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9">
        <f>((B$1675*BTC!E1706+Indice!C$1675*XRP!E1706+Indice!D$1675*LTC!E1706+Indice!F$1675*ETH!E1123+Indice!H$1675*XMR!E1201+Indice!K$1675*DASH!E1662+Indice!L$1675*XLM!E1490+E$1675*ETC!E946+I$1675*ZEC!E1007+J$1675*EOS!E976+G$1675*BCH!E976)/S$733)</f>
        <v>10176.552278626994</v>
      </c>
      <c r="R1706" s="5"/>
      <c r="S1706" s="3"/>
      <c r="T1706" s="10"/>
      <c r="U1706" s="10"/>
    </row>
    <row r="1707" spans="1:21" x14ac:dyDescent="0.2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9">
        <f>((B$1706*BTC!E1707+Indice!C$1706*XRP!E1707+Indice!D$1706*LTC!E1707+Indice!F$1706*ETH!E1124+Indice!H$1706*XMR!E1202+Indice!K$1706*DASH!E1663+Indice!L$1706*XLM!E1491+E$1706*ETC!E947+I$1706*ZEC!E1008+J$1706*EOS!E977+G$1706*BCH!E977)/S$733)</f>
        <v>9923.4208206576586</v>
      </c>
      <c r="R1707" s="5"/>
      <c r="S1707" s="4"/>
      <c r="T1707" s="10"/>
      <c r="U1707" s="10"/>
    </row>
    <row r="1708" spans="1:21" x14ac:dyDescent="0.2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9">
        <f>((B$1706*BTC!E1708+Indice!C$1706*XRP!E1708+Indice!D$1706*LTC!E1708+Indice!F$1706*ETH!E1125+Indice!H$1706*XMR!E1203+Indice!K$1706*DASH!E1664+Indice!L$1706*XLM!E1492+E$1706*ETC!E948+I$1706*ZEC!E1009+J$1706*EOS!E978+G$1706*BCH!E978)/S$733)</f>
        <v>10031.857597980601</v>
      </c>
      <c r="R1708" s="5"/>
      <c r="S1708" s="3"/>
      <c r="T1708" s="10"/>
      <c r="U1708" s="10"/>
    </row>
    <row r="1709" spans="1:21" x14ac:dyDescent="0.2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9">
        <f>((B$1706*BTC!E1709+Indice!C$1706*XRP!E1709+Indice!D$1706*LTC!E1709+Indice!F$1706*ETH!E1126+Indice!H$1706*XMR!E1204+Indice!K$1706*DASH!E1665+Indice!L$1706*XLM!E1493+E$1706*ETC!E949+I$1706*ZEC!E1010+J$1706*EOS!E979+G$1706*BCH!E979)/S$733)</f>
        <v>10011.290423357521</v>
      </c>
      <c r="R1709" s="5"/>
      <c r="S1709" s="4"/>
      <c r="T1709" s="10"/>
      <c r="U1709" s="10"/>
    </row>
    <row r="1710" spans="1:21" x14ac:dyDescent="0.2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9">
        <f>((B$1706*BTC!E1710+Indice!C$1706*XRP!E1710+Indice!D$1706*LTC!E1710+Indice!F$1706*ETH!E1127+Indice!H$1706*XMR!E1205+Indice!K$1706*DASH!E1666+Indice!L$1706*XLM!E1494+E$1706*ETC!E950+I$1706*ZEC!E1011+J$1706*EOS!E980+G$1706*BCH!E980)/S$733)</f>
        <v>10146.54437554415</v>
      </c>
      <c r="R1710" s="5"/>
      <c r="S1710" s="3"/>
      <c r="T1710" s="10"/>
      <c r="U1710" s="10"/>
    </row>
    <row r="1711" spans="1:21" x14ac:dyDescent="0.2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9">
        <f>((B$1706*BTC!E1711+Indice!C$1706*XRP!E1711+Indice!D$1706*LTC!E1711+Indice!F$1706*ETH!E1128+Indice!H$1706*XMR!E1206+Indice!K$1706*DASH!E1667+Indice!L$1706*XLM!E1495+E$1706*ETC!E951+I$1706*ZEC!E1012+J$1706*EOS!E981+G$1706*BCH!E981)/S$733)</f>
        <v>9341.9933415152973</v>
      </c>
      <c r="R1711" s="5"/>
      <c r="S1711" s="4"/>
      <c r="T1711" s="10"/>
      <c r="U1711" s="10"/>
    </row>
    <row r="1712" spans="1:21" x14ac:dyDescent="0.2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9">
        <f>((B$1706*BTC!E1712+Indice!C$1706*XRP!E1712+Indice!D$1706*LTC!E1712+Indice!F$1706*ETH!E1129+Indice!H$1706*XMR!E1207+Indice!K$1706*DASH!E1668+Indice!L$1706*XLM!E1496+E$1706*ETC!E952+I$1706*ZEC!E1013+J$1706*EOS!E982+G$1706*BCH!E982)/S$733)</f>
        <v>8984.8561427236127</v>
      </c>
      <c r="R1712" s="5"/>
      <c r="S1712" s="3"/>
      <c r="T1712" s="10"/>
      <c r="U1712" s="10"/>
    </row>
    <row r="1713" spans="1:21" x14ac:dyDescent="0.2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9">
        <f>((B$1706*BTC!E1713+Indice!C$1706*XRP!E1713+Indice!D$1706*LTC!E1713+Indice!F$1706*ETH!E1130+Indice!H$1706*XMR!E1208+Indice!K$1706*DASH!E1669+Indice!L$1706*XLM!E1497+E$1706*ETC!E953+I$1706*ZEC!E1014+J$1706*EOS!E983+G$1706*BCH!E983)/S$733)</f>
        <v>8894.2278828299077</v>
      </c>
      <c r="R1713" s="5"/>
      <c r="S1713" s="4"/>
      <c r="T1713" s="10"/>
      <c r="U1713" s="10"/>
    </row>
    <row r="1714" spans="1:21" x14ac:dyDescent="0.2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9">
        <f>((B$1706*BTC!E1714+Indice!C$1706*XRP!E1714+Indice!D$1706*LTC!E1714+Indice!F$1706*ETH!E1131+Indice!H$1706*XMR!E1209+Indice!K$1706*DASH!E1670+Indice!L$1706*XLM!E1498+E$1706*ETC!E954+I$1706*ZEC!E1015+J$1706*EOS!E984+G$1706*BCH!E984)/S$733)</f>
        <v>8557.6337347443132</v>
      </c>
      <c r="R1714" s="5"/>
      <c r="S1714" s="3"/>
      <c r="T1714" s="10"/>
      <c r="U1714" s="10"/>
    </row>
    <row r="1715" spans="1:21" x14ac:dyDescent="0.2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9">
        <f>((B$1706*BTC!E1715+Indice!C$1706*XRP!E1715+Indice!D$1706*LTC!E1715+Indice!F$1706*ETH!E1132+Indice!H$1706*XMR!E1210+Indice!K$1706*DASH!E1671+Indice!L$1706*XLM!E1499+E$1706*ETC!E955+I$1706*ZEC!E1016+J$1706*EOS!E985+G$1706*BCH!E985)/S$733)</f>
        <v>8659.562566342307</v>
      </c>
      <c r="R1715" s="5"/>
      <c r="S1715" s="4"/>
      <c r="T1715" s="10"/>
      <c r="U1715" s="10"/>
    </row>
    <row r="1716" spans="1:21" x14ac:dyDescent="0.2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9">
        <f>((B$1706*BTC!E1716+Indice!C$1706*XRP!E1716+Indice!D$1706*LTC!E1716+Indice!F$1706*ETH!E1133+Indice!H$1706*XMR!E1211+Indice!K$1706*DASH!E1672+Indice!L$1706*XLM!E1500+E$1706*ETC!E956+I$1706*ZEC!E1017+J$1706*EOS!E986+G$1706*BCH!E986)/S$733)</f>
        <v>8697.7466188478629</v>
      </c>
      <c r="R1716" s="5"/>
      <c r="S1716" s="3"/>
      <c r="T1716" s="10"/>
      <c r="U1716" s="10"/>
    </row>
    <row r="1717" spans="1:21" x14ac:dyDescent="0.2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9">
        <f>((B$1706*BTC!E1717+Indice!C$1706*XRP!E1717+Indice!D$1706*LTC!E1717+Indice!F$1706*ETH!E1134+Indice!H$1706*XMR!E1212+Indice!K$1706*DASH!E1673+Indice!L$1706*XLM!E1501+E$1706*ETC!E957+I$1706*ZEC!E1018+J$1706*EOS!E987+G$1706*BCH!E987)/S$733)</f>
        <v>8677.2086903256441</v>
      </c>
      <c r="R1717" s="5"/>
      <c r="S1717" s="4"/>
      <c r="T1717" s="10"/>
      <c r="U1717" s="10"/>
    </row>
    <row r="1718" spans="1:21" x14ac:dyDescent="0.2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9">
        <f>((B$1706*BTC!E1718+Indice!C$1706*XRP!E1718+Indice!D$1706*LTC!E1718+Indice!F$1706*ETH!E1135+Indice!H$1706*XMR!E1213+Indice!K$1706*DASH!E1674+Indice!L$1706*XLM!E1502+E$1706*ETC!E958+I$1706*ZEC!E1019+J$1706*EOS!E988+G$1706*BCH!E988)/S$733)</f>
        <v>8716.6178261303357</v>
      </c>
      <c r="R1718" s="5"/>
      <c r="S1718" s="3"/>
      <c r="T1718" s="10"/>
      <c r="U1718" s="10"/>
    </row>
    <row r="1719" spans="1:21" x14ac:dyDescent="0.2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9">
        <f>((B$1706*BTC!E1719+Indice!C$1706*XRP!E1719+Indice!D$1706*LTC!E1719+Indice!F$1706*ETH!E1136+Indice!H$1706*XMR!E1214+Indice!K$1706*DASH!E1675+Indice!L$1706*XLM!E1503+E$1706*ETC!E959+I$1706*ZEC!E1020+J$1706*EOS!E989+G$1706*BCH!E989)/S$733)</f>
        <v>8956.1208543382891</v>
      </c>
      <c r="R1719" s="5"/>
      <c r="S1719" s="4"/>
      <c r="T1719" s="10"/>
      <c r="U1719" s="10"/>
    </row>
    <row r="1720" spans="1:21" x14ac:dyDescent="0.25">
      <c r="A1720" s="4">
        <v>43357</v>
      </c>
      <c r="B1720" s="10">
        <f>'Volumi Totali'!B1720/'Volumi Totali'!N1720</f>
        <v>0.48335355458774643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9">
        <f>((B$1706*BTC!E1720+Indice!C$1706*XRP!E1720+Indice!D$1706*LTC!E1720+Indice!F$1706*ETH!E1137+Indice!H$1706*XMR!E1215+Indice!K$1706*DASH!E1676+Indice!L$1706*XLM!E1504+E$1706*ETC!E960+I$1706*ZEC!E1021+J$1706*EOS!E990+G$1706*BCH!E990)/S$733)</f>
        <v>8948.1177474882679</v>
      </c>
      <c r="R1720" s="5"/>
      <c r="S1720" s="3"/>
      <c r="T1720" s="10"/>
      <c r="U1720" s="10"/>
    </row>
    <row r="1721" spans="1:21" x14ac:dyDescent="0.2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9">
        <f>((B$1706*BTC!E1721+Indice!C$1706*XRP!E1721+Indice!D$1706*LTC!E1721+Indice!F$1706*ETH!E1138+Indice!H$1706*XMR!E1216+Indice!K$1706*DASH!E1677+Indice!L$1706*XLM!E1505+E$1706*ETC!E961+I$1706*ZEC!E1022+J$1706*EOS!E991+G$1706*BCH!E991)/S$733)</f>
        <v>8994.6372705701142</v>
      </c>
      <c r="R1721" s="5"/>
      <c r="S1721" s="4"/>
      <c r="T1721" s="10"/>
      <c r="U1721" s="10"/>
    </row>
    <row r="1722" spans="1:21" x14ac:dyDescent="0.2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9">
        <f>((B$1706*BTC!E1722+Indice!C$1706*XRP!E1722+Indice!D$1706*LTC!E1722+Indice!F$1706*ETH!E1139+Indice!H$1706*XMR!E1217+Indice!K$1706*DASH!E1678+Indice!L$1706*XLM!E1506+E$1706*ETC!E962+I$1706*ZEC!E1023+J$1706*EOS!E992+G$1706*BCH!E992)/S$733)</f>
        <v>8958.2949390715876</v>
      </c>
      <c r="R1722" s="5"/>
      <c r="S1722" s="3"/>
      <c r="T1722" s="10"/>
      <c r="U1722" s="10"/>
    </row>
    <row r="1723" spans="1:21" x14ac:dyDescent="0.2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9">
        <f>((B$1706*BTC!E1723+Indice!C$1706*XRP!E1723+Indice!D$1706*LTC!E1723+Indice!F$1706*ETH!E1140+Indice!H$1706*XMR!E1218+Indice!K$1706*DASH!E1679+Indice!L$1706*XLM!E1507+E$1706*ETC!E963+I$1706*ZEC!E1024+J$1706*EOS!E993+G$1706*BCH!E993)/S$733)</f>
        <v>8626.0034544964074</v>
      </c>
      <c r="R1723" s="5"/>
      <c r="S1723" s="4"/>
      <c r="T1723" s="10"/>
      <c r="U1723" s="10"/>
    </row>
    <row r="1724" spans="1:21" x14ac:dyDescent="0.2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9">
        <f>((B$1706*BTC!E1724+Indice!C$1706*XRP!E1724+Indice!D$1706*LTC!E1724+Indice!F$1706*ETH!E1141+Indice!H$1706*XMR!E1219+Indice!K$1706*DASH!E1680+Indice!L$1706*XLM!E1508+E$1706*ETC!E964+I$1706*ZEC!E1025+J$1706*EOS!E994+G$1706*BCH!E994)/S$733)</f>
        <v>8755.1067404146652</v>
      </c>
      <c r="R1724" s="5"/>
      <c r="S1724" s="3"/>
      <c r="T1724" s="10"/>
      <c r="U1724" s="10"/>
    </row>
    <row r="1725" spans="1:21" x14ac:dyDescent="0.2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9">
        <f>((B$1706*BTC!E1725+Indice!C$1706*XRP!E1725+Indice!D$1706*LTC!E1725+Indice!F$1706*ETH!E1142+Indice!H$1706*XMR!E1220+Indice!K$1706*DASH!E1681+Indice!L$1706*XLM!E1509+E$1706*ETC!E965+I$1706*ZEC!E1026+J$1706*EOS!E995+G$1706*BCH!E995)/S$733)</f>
        <v>8791.3614144767434</v>
      </c>
      <c r="R1725" s="5"/>
      <c r="S1725" s="4"/>
      <c r="T1725" s="10"/>
      <c r="U1725" s="10"/>
    </row>
    <row r="1726" spans="1:21" x14ac:dyDescent="0.2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9">
        <f>((B$1706*BTC!E1726+Indice!C$1706*XRP!E1726+Indice!D$1706*LTC!E1726+Indice!F$1706*ETH!E1143+Indice!H$1706*XMR!E1221+Indice!K$1706*DASH!E1682+Indice!L$1706*XLM!E1510+E$1706*ETC!E966+I$1706*ZEC!E1027+J$1706*EOS!E996+G$1706*BCH!E996)/S$733)</f>
        <v>8964.8278264080291</v>
      </c>
      <c r="R1726" s="5"/>
      <c r="S1726" s="3"/>
      <c r="T1726" s="10"/>
      <c r="U1726" s="10"/>
    </row>
    <row r="1727" spans="1:21" x14ac:dyDescent="0.2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9">
        <f>((B$1706*BTC!E1727+Indice!C$1706*XRP!E1727+Indice!D$1706*LTC!E1727+Indice!F$1706*ETH!E1144+Indice!H$1706*XMR!E1222+Indice!K$1706*DASH!E1683+Indice!L$1706*XLM!E1511+E$1706*ETC!E967+I$1706*ZEC!E1028+J$1706*EOS!E997+G$1706*BCH!E997)/S$733)</f>
        <v>9269.8565840957745</v>
      </c>
      <c r="R1727" s="5"/>
      <c r="S1727" s="4"/>
      <c r="T1727" s="10"/>
      <c r="U1727" s="10"/>
    </row>
    <row r="1728" spans="1:21" x14ac:dyDescent="0.2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9">
        <f>((B$1706*BTC!E1728+Indice!C$1706*XRP!E1728+Indice!D$1706*LTC!E1728+Indice!F$1706*ETH!E1145+Indice!H$1706*XMR!E1223+Indice!K$1706*DASH!E1684+Indice!L$1706*XLM!E1512+E$1706*ETC!E968+I$1706*ZEC!E1029+J$1706*EOS!E998+G$1706*BCH!E998)/S$733)</f>
        <v>9248.2188776312469</v>
      </c>
      <c r="R1728" s="5"/>
      <c r="S1728" s="3"/>
      <c r="T1728" s="10"/>
      <c r="U1728" s="10"/>
    </row>
    <row r="1729" spans="1:21" x14ac:dyDescent="0.2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9">
        <f>((B$1706*BTC!E1729+Indice!C$1706*XRP!E1729+Indice!D$1706*LTC!E1729+Indice!F$1706*ETH!E1146+Indice!H$1706*XMR!E1224+Indice!K$1706*DASH!E1685+Indice!L$1706*XLM!E1513+E$1706*ETC!E969+I$1706*ZEC!E1030+J$1706*EOS!E999+G$1706*BCH!E999)/S$733)</f>
        <v>9235.0932657377289</v>
      </c>
      <c r="R1729" s="5"/>
      <c r="S1729" s="4"/>
      <c r="T1729" s="10"/>
      <c r="U1729" s="10"/>
    </row>
    <row r="1730" spans="1:21" x14ac:dyDescent="0.2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9">
        <f>((B$1706*BTC!E1730+Indice!C$1706*XRP!E1730+Indice!D$1706*LTC!E1730+Indice!F$1706*ETH!E1147+Indice!H$1706*XMR!E1225+Indice!K$1706*DASH!E1686+Indice!L$1706*XLM!E1514+E$1706*ETC!E970+I$1706*ZEC!E1031+J$1706*EOS!E1000+G$1706*BCH!E1000)/S$733)</f>
        <v>9069.7984954365274</v>
      </c>
      <c r="R1730" s="5"/>
      <c r="S1730" s="3"/>
      <c r="T1730" s="10"/>
      <c r="U1730" s="10"/>
    </row>
    <row r="1731" spans="1:21" x14ac:dyDescent="0.2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9">
        <f>((B$1706*BTC!E1731+Indice!C$1706*XRP!E1731+Indice!D$1706*LTC!E1731+Indice!F$1706*ETH!E1148+Indice!H$1706*XMR!E1226+Indice!K$1706*DASH!E1687+Indice!L$1706*XLM!E1515+E$1706*ETC!E971+I$1706*ZEC!E1032+J$1706*EOS!E1001+G$1706*BCH!E1001)/S$733)</f>
        <v>8861.932648845228</v>
      </c>
      <c r="R1731" s="5"/>
      <c r="S1731" s="4"/>
      <c r="T1731" s="10"/>
      <c r="U1731" s="10"/>
    </row>
    <row r="1732" spans="1:21" x14ac:dyDescent="0.2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9">
        <f>((B$1706*BTC!E1732+Indice!C$1706*XRP!E1732+Indice!D$1706*LTC!E1732+Indice!F$1706*ETH!E1149+Indice!H$1706*XMR!E1227+Indice!K$1706*DASH!E1688+Indice!L$1706*XLM!E1516+E$1706*ETC!E972+I$1706*ZEC!E1033+J$1706*EOS!E1002+G$1706*BCH!E1002)/S$733)</f>
        <v>8932.3082150386563</v>
      </c>
      <c r="R1732" s="5"/>
      <c r="S1732" s="3"/>
      <c r="T1732" s="10"/>
      <c r="U1732" s="10"/>
    </row>
    <row r="1733" spans="1:21" x14ac:dyDescent="0.2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9">
        <f>((B$1706*BTC!E1733+Indice!C$1706*XRP!E1733+Indice!D$1706*LTC!E1733+Indice!F$1706*ETH!E1150+Indice!H$1706*XMR!E1228+Indice!K$1706*DASH!E1689+Indice!L$1706*XLM!E1517+E$1706*ETC!E973+I$1706*ZEC!E1034+J$1706*EOS!E1003+G$1706*BCH!E1003)/S$733)</f>
        <v>9189.3218179988198</v>
      </c>
      <c r="R1733" s="5"/>
      <c r="S1733" s="4"/>
      <c r="T1733" s="10"/>
      <c r="U1733" s="10"/>
    </row>
    <row r="1734" spans="1:21" x14ac:dyDescent="0.2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9">
        <f>((B$1706*BTC!E1734+Indice!C$1706*XRP!E1734+Indice!D$1706*LTC!E1734+Indice!F$1706*ETH!E1151+Indice!H$1706*XMR!E1229+Indice!K$1706*DASH!E1690+Indice!L$1706*XLM!E1518+E$1706*ETC!E974+I$1706*ZEC!E1035+J$1706*EOS!E1004+G$1706*BCH!E1004)/S$733)</f>
        <v>9139.3854225493578</v>
      </c>
      <c r="R1734" s="5"/>
      <c r="S1734" s="3"/>
      <c r="T1734" s="10"/>
      <c r="U1734" s="10"/>
    </row>
    <row r="1735" spans="1:21" x14ac:dyDescent="0.2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9">
        <f>((B$1706*BTC!E1735+Indice!C$1706*XRP!E1735+Indice!D$1706*LTC!E1735+Indice!F$1706*ETH!E1152+Indice!H$1706*XMR!E1230+Indice!K$1706*DASH!E1691+Indice!L$1706*XLM!E1519+E$1706*ETC!E975+I$1706*ZEC!E1036+J$1706*EOS!E1005+G$1706*BCH!E1005)/S$733)</f>
        <v>9086.0733541489953</v>
      </c>
      <c r="R1735" s="5"/>
      <c r="S1735" s="4"/>
      <c r="T1735" s="10"/>
      <c r="U1735" s="10"/>
    </row>
    <row r="1736" spans="1:21" x14ac:dyDescent="0.2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9">
        <f>((B$1706*BTC!E1736+Indice!C$1706*XRP!E1736+Indice!D$1706*LTC!E1736+Indice!F$1706*ETH!E1153+Indice!H$1706*XMR!E1231+Indice!K$1706*DASH!E1692+Indice!L$1706*XLM!E1520+E$1706*ETC!E976+I$1706*ZEC!E1037+J$1706*EOS!E1006+G$1706*BCH!E1006)/S$733)</f>
        <v>9117.6191801725345</v>
      </c>
      <c r="R1736" s="5"/>
      <c r="S1736" s="3"/>
      <c r="T1736" s="10"/>
      <c r="U1736" s="10"/>
    </row>
    <row r="1737" spans="1:21" x14ac:dyDescent="0.2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9">
        <f>((B$1736*BTC!E1737+Indice!C$1736*XRP!E1737+Indice!D$1736*LTC!E1737+Indice!F$1736*ETH!E1154+Indice!H$1736*XMR!E1232+Indice!K$1736*DASH!E1693+Indice!L$1736*XLM!E1521+E$1736*ETC!E977+I$1736*ZEC!E1038+J$1736*EOS!E1007+G$1736*BCH!E1007)/S$733)</f>
        <v>7075.0650404637827</v>
      </c>
      <c r="R1737" s="5"/>
      <c r="S1737" s="4"/>
      <c r="T1737" s="10"/>
      <c r="U1737" s="10"/>
    </row>
    <row r="1738" spans="1:21" x14ac:dyDescent="0.2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9">
        <f>((B$1736*BTC!E1738+Indice!C$1736*XRP!E1738+Indice!D$1736*LTC!E1738+Indice!F$1736*ETH!E1155+Indice!H$1736*XMR!E1233+Indice!K$1736*DASH!E1694+Indice!L$1736*XLM!E1522+E$1736*ETC!E978+I$1736*ZEC!E1039+J$1736*EOS!E1008+G$1736*BCH!E1008)/S$733)</f>
        <v>7038.2614108050529</v>
      </c>
      <c r="R1738" s="5"/>
      <c r="S1738" s="3"/>
      <c r="T1738" s="10"/>
      <c r="U1738" s="10"/>
    </row>
    <row r="1739" spans="1:21" x14ac:dyDescent="0.2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9">
        <f>((B$1736*BTC!E1739+Indice!C$1736*XRP!E1739+Indice!D$1736*LTC!E1739+Indice!F$1736*ETH!E1156+Indice!H$1736*XMR!E1234+Indice!K$1736*DASH!E1695+Indice!L$1736*XLM!E1523+E$1736*ETC!E979+I$1736*ZEC!E1040+J$1736*EOS!E1009+G$1736*BCH!E1009)/S$733)</f>
        <v>6976.2328301021489</v>
      </c>
      <c r="R1739" s="5"/>
      <c r="S1739" s="4"/>
      <c r="T1739" s="10"/>
      <c r="U1739" s="10"/>
    </row>
    <row r="1740" spans="1:21" x14ac:dyDescent="0.2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9">
        <f>((B$1736*BTC!E1740+Indice!C$1736*XRP!E1740+Indice!D$1736*LTC!E1740+Indice!F$1736*ETH!E1157+Indice!H$1736*XMR!E1235+Indice!K$1736*DASH!E1696+Indice!L$1736*XLM!E1524+E$1736*ETC!E980+I$1736*ZEC!E1041+J$1736*EOS!E1010+G$1736*BCH!E1010)/S$733)</f>
        <v>7054.5408969769042</v>
      </c>
      <c r="R1740" s="5"/>
      <c r="S1740" s="3"/>
      <c r="T1740" s="10"/>
      <c r="U1740" s="10"/>
    </row>
    <row r="1741" spans="1:21" x14ac:dyDescent="0.2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9">
        <f>((B$1736*BTC!E1741+Indice!C$1736*XRP!E1741+Indice!D$1736*LTC!E1741+Indice!F$1736*ETH!E1158+Indice!H$1736*XMR!E1236+Indice!K$1736*DASH!E1697+Indice!L$1736*XLM!E1525+E$1736*ETC!E981+I$1736*ZEC!E1042+J$1736*EOS!E1011+G$1736*BCH!E1011)/S$733)</f>
        <v>7106.0655701343921</v>
      </c>
      <c r="R1741" s="5"/>
      <c r="S1741" s="4"/>
      <c r="T1741" s="10"/>
      <c r="U1741" s="10"/>
    </row>
    <row r="1742" spans="1:21" x14ac:dyDescent="0.2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9">
        <f>((B$1736*BTC!E1742+Indice!C$1736*XRP!E1742+Indice!D$1736*LTC!E1742+Indice!F$1736*ETH!E1159+Indice!H$1736*XMR!E1237+Indice!K$1736*DASH!E1698+Indice!L$1736*XLM!E1526+E$1736*ETC!E982+I$1736*ZEC!E1043+J$1736*EOS!E1012+G$1736*BCH!E1012)/S$733)</f>
        <v>7067.4352912576987</v>
      </c>
      <c r="R1742" s="5"/>
      <c r="S1742" s="3"/>
      <c r="T1742" s="10"/>
      <c r="U1742" s="10"/>
    </row>
    <row r="1743" spans="1:21" x14ac:dyDescent="0.2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9">
        <f>((B$1736*BTC!E1743+Indice!C$1736*XRP!E1743+Indice!D$1736*LTC!E1743+Indice!F$1736*ETH!E1160+Indice!H$1736*XMR!E1238+Indice!K$1736*DASH!E1699+Indice!L$1736*XLM!E1527+E$1736*ETC!E983+I$1736*ZEC!E1044+J$1736*EOS!E1013+G$1736*BCH!E1013)/S$733)</f>
        <v>7084.2904576771816</v>
      </c>
      <c r="R1743" s="5"/>
      <c r="S1743" s="4"/>
      <c r="T1743" s="10"/>
      <c r="U1743" s="10"/>
    </row>
    <row r="1744" spans="1:21" x14ac:dyDescent="0.2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9">
        <f>((B$1736*BTC!E1744+Indice!C$1736*XRP!E1744+Indice!D$1736*LTC!E1744+Indice!F$1736*ETH!E1161+Indice!H$1736*XMR!E1239+Indice!K$1736*DASH!E1700+Indice!L$1736*XLM!E1528+E$1736*ETC!E984+I$1736*ZEC!E1045+J$1736*EOS!E1014+G$1736*BCH!E1014)/S$733)</f>
        <v>7138.9313582085761</v>
      </c>
      <c r="R1744" s="5"/>
      <c r="S1744" s="3"/>
      <c r="T1744" s="10"/>
      <c r="U1744" s="10"/>
    </row>
    <row r="1745" spans="1:21" x14ac:dyDescent="0.2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9">
        <f>((B$1736*BTC!E1745+Indice!C$1736*XRP!E1745+Indice!D$1736*LTC!E1745+Indice!F$1736*ETH!E1162+Indice!H$1736*XMR!E1240+Indice!K$1736*DASH!E1701+Indice!L$1736*XLM!E1529+E$1736*ETC!E985+I$1736*ZEC!E1046+J$1736*EOS!E1015+G$1736*BCH!E1015)/S$733)</f>
        <v>7126.7277321401216</v>
      </c>
      <c r="R1745" s="5"/>
      <c r="S1745" s="4"/>
      <c r="T1745" s="10"/>
      <c r="U1745" s="10"/>
    </row>
    <row r="1746" spans="1:21" x14ac:dyDescent="0.2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9">
        <f>((B$1736*BTC!E1746+Indice!C$1736*XRP!E1746+Indice!D$1736*LTC!E1746+Indice!F$1736*ETH!E1163+Indice!H$1736*XMR!E1241+Indice!K$1736*DASH!E1702+Indice!L$1736*XLM!E1530+E$1736*ETC!E986+I$1736*ZEC!E1047+J$1736*EOS!E1016+G$1736*BCH!E1016)/S$733)</f>
        <v>7065.1534823607481</v>
      </c>
      <c r="R1746" s="5"/>
      <c r="S1746" s="3"/>
      <c r="T1746" s="10"/>
      <c r="U1746" s="10"/>
    </row>
    <row r="1747" spans="1:21" x14ac:dyDescent="0.2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9">
        <f>((B$1736*BTC!E1747+Indice!C$1736*XRP!E1747+Indice!D$1736*LTC!E1747+Indice!F$1736*ETH!E1164+Indice!H$1736*XMR!E1242+Indice!K$1736*DASH!E1703+Indice!L$1736*XLM!E1531+E$1736*ETC!E987+I$1736*ZEC!E1048+J$1736*EOS!E1017+G$1736*BCH!E1017)/S$733)</f>
        <v>6691.8115083121593</v>
      </c>
      <c r="R1747" s="5"/>
      <c r="S1747" s="4"/>
      <c r="T1747" s="10"/>
      <c r="U1747" s="10"/>
    </row>
    <row r="1748" spans="1:21" x14ac:dyDescent="0.2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9">
        <f>((B$1736*BTC!E1748+Indice!C$1736*XRP!E1748+Indice!D$1736*LTC!E1748+Indice!F$1736*ETH!E1165+Indice!H$1736*XMR!E1243+Indice!K$1736*DASH!E1704+Indice!L$1736*XLM!E1532+E$1736*ETC!E988+I$1736*ZEC!E1049+J$1736*EOS!E1018+G$1736*BCH!E1018)/S$733)</f>
        <v>6715.8752911992106</v>
      </c>
      <c r="R1748" s="5"/>
      <c r="S1748" s="3"/>
      <c r="T1748" s="10"/>
      <c r="U1748" s="10"/>
    </row>
    <row r="1749" spans="1:21" x14ac:dyDescent="0.2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9">
        <f>((B$1736*BTC!E1749+Indice!C$1736*XRP!E1749+Indice!D$1736*LTC!E1749+Indice!F$1736*ETH!E1166+Indice!H$1736*XMR!E1244+Indice!K$1736*DASH!E1705+Indice!L$1736*XLM!E1533+E$1736*ETC!E989+I$1736*ZEC!E1050+J$1736*EOS!E1019+G$1736*BCH!E1019)/S$733)</f>
        <v>6730.2362621094344</v>
      </c>
      <c r="R1749" s="5"/>
      <c r="S1749" s="4"/>
      <c r="T1749" s="10"/>
      <c r="U1749" s="10"/>
    </row>
    <row r="1750" spans="1:21" x14ac:dyDescent="0.2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9">
        <f>((B$1736*BTC!E1750+Indice!C$1736*XRP!E1750+Indice!D$1736*LTC!E1750+Indice!F$1736*ETH!E1167+Indice!H$1736*XMR!E1245+Indice!K$1736*DASH!E1706+Indice!L$1736*XLM!E1534+E$1736*ETC!E990+I$1736*ZEC!E1051+J$1736*EOS!E1020+G$1736*BCH!E1020)/S$733)</f>
        <v>6731.8357854506776</v>
      </c>
      <c r="R1750" s="5"/>
      <c r="S1750" s="3"/>
      <c r="T1750" s="10"/>
      <c r="U1750" s="10"/>
    </row>
    <row r="1751" spans="1:21" x14ac:dyDescent="0.2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9">
        <f>((B$1736*BTC!E1751+Indice!C$1736*XRP!E1751+Indice!D$1736*LTC!E1751+Indice!F$1736*ETH!E1168+Indice!H$1736*XMR!E1246+Indice!K$1736*DASH!E1707+Indice!L$1736*XLM!E1535+E$1736*ETC!E991+I$1736*ZEC!E1052+J$1736*EOS!E1021+G$1736*BCH!E1021)/S$733)</f>
        <v>7060.6966466186077</v>
      </c>
      <c r="R1751" s="5"/>
      <c r="S1751" s="4"/>
      <c r="T1751" s="10"/>
      <c r="U1751" s="10"/>
    </row>
    <row r="1752" spans="1:21" x14ac:dyDescent="0.2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9">
        <f>((B$1736*BTC!E1752+Indice!C$1736*XRP!E1752+Indice!D$1736*LTC!E1752+Indice!F$1736*ETH!E1169+Indice!H$1736*XMR!E1247+Indice!K$1736*DASH!E1708+Indice!L$1736*XLM!E1536+E$1736*ETC!E992+I$1736*ZEC!E1053+J$1736*EOS!E1022+G$1736*BCH!E1022)/S$733)</f>
        <v>7060.1384841228728</v>
      </c>
      <c r="R1752" s="5"/>
      <c r="S1752" s="3"/>
      <c r="T1752" s="10"/>
      <c r="U1752" s="10"/>
    </row>
    <row r="1753" spans="1:21" x14ac:dyDescent="0.2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9">
        <f>((B$1736*BTC!E1753+Indice!C$1736*XRP!E1753+Indice!D$1736*LTC!E1753+Indice!F$1736*ETH!E1170+Indice!H$1736*XMR!E1248+Indice!K$1736*DASH!E1709+Indice!L$1736*XLM!E1537+E$1736*ETC!E993+I$1736*ZEC!E1054+J$1736*EOS!E1023+G$1736*BCH!E1023)/S$733)</f>
        <v>7003.4826517543152</v>
      </c>
      <c r="R1753" s="5"/>
      <c r="S1753" s="4"/>
      <c r="T1753" s="10"/>
      <c r="U1753" s="10"/>
    </row>
    <row r="1754" spans="1:21" x14ac:dyDescent="0.2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9">
        <f>((B$1736*BTC!E1754+Indice!C$1736*XRP!E1754+Indice!D$1736*LTC!E1754+Indice!F$1736*ETH!E1171+Indice!H$1736*XMR!E1249+Indice!K$1736*DASH!E1710+Indice!L$1736*XLM!E1538+E$1736*ETC!E994+I$1736*ZEC!E1055+J$1736*EOS!E1024+G$1736*BCH!E1024)/S$733)</f>
        <v>6929.2970915157903</v>
      </c>
      <c r="R1754" s="5"/>
      <c r="S1754" s="3"/>
      <c r="T1754" s="10"/>
      <c r="U1754" s="10"/>
    </row>
    <row r="1755" spans="1:21" x14ac:dyDescent="0.2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9">
        <f>((B$1736*BTC!E1755+Indice!C$1736*XRP!E1755+Indice!D$1736*LTC!E1755+Indice!F$1736*ETH!E1172+Indice!H$1736*XMR!E1250+Indice!K$1736*DASH!E1711+Indice!L$1736*XLM!E1539+E$1736*ETC!E995+I$1736*ZEC!E1056+J$1736*EOS!E1025+G$1736*BCH!E1025)/S$733)</f>
        <v>6917.9476460881933</v>
      </c>
      <c r="R1755" s="5"/>
      <c r="S1755" s="4"/>
      <c r="T1755" s="10"/>
      <c r="U1755" s="10"/>
    </row>
    <row r="1756" spans="1:21" x14ac:dyDescent="0.2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9">
        <f>((B$1736*BTC!E1756+Indice!C$1736*XRP!E1756+Indice!D$1736*LTC!E1756+Indice!F$1736*ETH!E1173+Indice!H$1736*XMR!E1251+Indice!K$1736*DASH!E1712+Indice!L$1736*XLM!E1540+E$1736*ETC!E996+I$1736*ZEC!E1057+J$1736*EOS!E1026+G$1736*BCH!E1026)/S$733)</f>
        <v>6944.7794344909225</v>
      </c>
      <c r="R1756" s="5"/>
      <c r="S1756" s="3"/>
      <c r="T1756" s="10"/>
      <c r="U1756" s="10"/>
    </row>
    <row r="1757" spans="1:21" x14ac:dyDescent="0.2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9">
        <f>((B$1736*BTC!E1757+Indice!C$1736*XRP!E1757+Indice!D$1736*LTC!E1757+Indice!F$1736*ETH!E1174+Indice!H$1736*XMR!E1252+Indice!K$1736*DASH!E1713+Indice!L$1736*XLM!E1541+E$1736*ETC!E997+I$1736*ZEC!E1058+J$1736*EOS!E1027+G$1736*BCH!E1027)/S$733)</f>
        <v>6937.4657682785009</v>
      </c>
      <c r="R1757" s="5"/>
      <c r="S1757" s="4"/>
      <c r="T1757" s="10"/>
      <c r="U1757" s="10"/>
    </row>
    <row r="1758" spans="1:21" x14ac:dyDescent="0.2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9">
        <f>((B$1736*BTC!E1758+Indice!C$1736*XRP!E1758+Indice!D$1736*LTC!E1758+Indice!F$1736*ETH!E1175+Indice!H$1736*XMR!E1253+Indice!K$1736*DASH!E1714+Indice!L$1736*XLM!E1542+E$1736*ETC!E998+I$1736*ZEC!E1059+J$1736*EOS!E1028+G$1736*BCH!E1028)/S$733)</f>
        <v>6941.4987999249506</v>
      </c>
      <c r="R1758" s="5"/>
      <c r="S1758" s="3"/>
      <c r="T1758" s="10"/>
      <c r="U1758" s="10"/>
    </row>
    <row r="1759" spans="1:21" x14ac:dyDescent="0.2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9">
        <f>((B$1736*BTC!E1759+Indice!C$1736*XRP!E1759+Indice!D$1736*LTC!E1759+Indice!F$1736*ETH!E1176+Indice!H$1736*XMR!E1254+Indice!K$1736*DASH!E1715+Indice!L$1736*XLM!E1543+E$1736*ETC!E999+I$1736*ZEC!E1060+J$1736*EOS!E1029+G$1736*BCH!E1029)/S$733)</f>
        <v>6929.284731018296</v>
      </c>
      <c r="R1759" s="5"/>
      <c r="S1759" s="4"/>
      <c r="T1759" s="10"/>
      <c r="U1759" s="10"/>
    </row>
    <row r="1760" spans="1:21" x14ac:dyDescent="0.2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9">
        <f>((B$1736*BTC!E1760+Indice!C$1736*XRP!E1760+Indice!D$1736*LTC!E1760+Indice!F$1736*ETH!E1177+Indice!H$1736*XMR!E1255+Indice!K$1736*DASH!E1716+Indice!L$1736*XLM!E1544+E$1736*ETC!E1000+I$1736*ZEC!E1061+J$1736*EOS!E1030+G$1736*BCH!E1030)/S$733)</f>
        <v>6950.3884309991081</v>
      </c>
      <c r="R1760" s="5"/>
      <c r="S1760" s="3"/>
      <c r="T1760" s="10"/>
      <c r="U1760" s="10"/>
    </row>
    <row r="1761" spans="1:21" x14ac:dyDescent="0.2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9">
        <f>((B$1736*BTC!E1761+Indice!C$1736*XRP!E1761+Indice!D$1736*LTC!E1761+Indice!F$1736*ETH!E1178+Indice!H$1736*XMR!E1256+Indice!K$1736*DASH!E1717+Indice!L$1736*XLM!E1545+E$1736*ETC!E1001+I$1736*ZEC!E1062+J$1736*EOS!E1031+G$1736*BCH!E1031)/S$733)</f>
        <v>6929.0177945568912</v>
      </c>
      <c r="R1761" s="5"/>
      <c r="S1761" s="4"/>
      <c r="T1761" s="10"/>
      <c r="U1761" s="10"/>
    </row>
    <row r="1762" spans="1:21" x14ac:dyDescent="0.2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9">
        <f>((B$1736*BTC!E1762+Indice!C$1736*XRP!E1762+Indice!D$1736*LTC!E1762+Indice!F$1736*ETH!E1179+Indice!H$1736*XMR!E1257+Indice!K$1736*DASH!E1718+Indice!L$1736*XLM!E1546+E$1736*ETC!E1002+I$1736*ZEC!E1063+J$1736*EOS!E1032+G$1736*BCH!E1032)/S$733)</f>
        <v>6927.3644886131715</v>
      </c>
      <c r="R1762" s="5"/>
      <c r="S1762" s="3"/>
      <c r="T1762" s="10"/>
      <c r="U1762" s="10"/>
    </row>
    <row r="1763" spans="1:21" x14ac:dyDescent="0.2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9">
        <f>((B$1736*BTC!E1763+Indice!C$1736*XRP!E1763+Indice!D$1736*LTC!E1763+Indice!F$1736*ETH!E1180+Indice!H$1736*XMR!E1258+Indice!K$1736*DASH!E1719+Indice!L$1736*XLM!E1547+E$1736*ETC!E1003+I$1736*ZEC!E1064+J$1736*EOS!E1033+G$1736*BCH!E1033)/S$733)</f>
        <v>6933.2280650241955</v>
      </c>
      <c r="R1763" s="5"/>
      <c r="S1763" s="4"/>
      <c r="T1763" s="10"/>
      <c r="U1763" s="10"/>
    </row>
    <row r="1764" spans="1:21" x14ac:dyDescent="0.2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9">
        <f>((B$1736*BTC!E1764+Indice!C$1736*XRP!E1764+Indice!D$1736*LTC!E1764+Indice!F$1736*ETH!E1181+Indice!H$1736*XMR!E1259+Indice!K$1736*DASH!E1720+Indice!L$1736*XLM!E1548+E$1736*ETC!E1004+I$1736*ZEC!E1065+J$1736*EOS!E1034+G$1736*BCH!E1034)/S$733)</f>
        <v>6940.8817010831235</v>
      </c>
      <c r="R1764" s="5"/>
      <c r="S1764" s="3"/>
      <c r="T1764" s="10"/>
      <c r="U1764" s="10"/>
    </row>
    <row r="1765" spans="1:21" x14ac:dyDescent="0.2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9">
        <f>((B$1736*BTC!E1765+Indice!C$1736*XRP!E1765+Indice!D$1736*LTC!E1765+Indice!F$1736*ETH!E1182+Indice!H$1736*XMR!E1260+Indice!K$1736*DASH!E1721+Indice!L$1736*XLM!E1549+E$1736*ETC!E1005+I$1736*ZEC!E1066+J$1736*EOS!E1035+G$1736*BCH!E1035)/S$733)</f>
        <v>6772.6663153777108</v>
      </c>
      <c r="R1765" s="5"/>
      <c r="S1765" s="4"/>
      <c r="T1765" s="10"/>
      <c r="U1765" s="10"/>
    </row>
    <row r="1766" spans="1:21" x14ac:dyDescent="0.2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9">
        <f>((B$1736*BTC!E1766+Indice!C$1736*XRP!E1766+Indice!D$1736*LTC!E1766+Indice!F$1736*ETH!E1183+Indice!H$1736*XMR!E1261+Indice!K$1736*DASH!E1722+Indice!L$1736*XLM!E1550+E$1736*ETC!E1006+I$1736*ZEC!E1067+J$1736*EOS!E1036+G$1736*BCH!E1036)/S$733)</f>
        <v>6775.2688402675703</v>
      </c>
      <c r="R1766" s="5"/>
      <c r="S1766" s="3"/>
      <c r="T1766" s="10"/>
      <c r="U1766" s="10"/>
    </row>
    <row r="1767" spans="1:21" x14ac:dyDescent="0.2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9">
        <f>((B$1736*BTC!E1767+Indice!C$1736*XRP!E1767+Indice!D$1736*LTC!E1767+Indice!F$1736*ETH!E1184+Indice!H$1736*XMR!E1262+Indice!K$1736*DASH!E1723+Indice!L$1736*XLM!E1551+E$1736*ETC!E1007+I$1736*ZEC!E1068+J$1736*EOS!E1037+G$1736*BCH!E1037)/S$733)</f>
        <v>6757.83230489583</v>
      </c>
      <c r="R1767" s="5"/>
      <c r="S1767" s="4"/>
      <c r="T1767" s="10"/>
      <c r="U1767" s="10"/>
    </row>
    <row r="1768" spans="1:21" x14ac:dyDescent="0.2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9">
        <f>((B$1767*BTC!E1768+Indice!C$1767*XRP!E1768+Indice!D$1767*LTC!E1768+Indice!F$1767*ETH!E1185+Indice!H$1767*XMR!E1263+Indice!K$1767*DASH!E1724+Indice!L$1767*XLM!E1552+E$1767*ETC!E1008+I$1767*ZEC!E1069+J$1767*EOS!E1038+G$1767*BCH!E1038)/S$733)</f>
        <v>8735.735491001391</v>
      </c>
      <c r="R1768" s="5"/>
      <c r="S1768" s="3"/>
      <c r="T1768" s="10"/>
      <c r="U1768" s="10"/>
    </row>
    <row r="1769" spans="1:21" x14ac:dyDescent="0.2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9">
        <f>((B$1767*BTC!E1769+Indice!C$1767*XRP!E1769+Indice!D$1767*LTC!E1769+Indice!F$1767*ETH!E1186+Indice!H$1767*XMR!E1264+Indice!K$1767*DASH!E1725+Indice!L$1767*XLM!E1553+E$1767*ETC!E1009+I$1767*ZEC!E1070+J$1767*EOS!E1039+G$1767*BCH!E1039)/S$733)</f>
        <v>8754.6284993557729</v>
      </c>
      <c r="R1769" s="5"/>
      <c r="S1769" s="4"/>
      <c r="T1769" s="10"/>
      <c r="U1769" s="10"/>
    </row>
    <row r="1770" spans="1:21" x14ac:dyDescent="0.2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9">
        <f>((B$1767*BTC!E1770+Indice!C$1767*XRP!E1770+Indice!D$1767*LTC!E1770+Indice!F$1767*ETH!E1187+Indice!H$1767*XMR!E1265+Indice!K$1767*DASH!E1726+Indice!L$1767*XLM!E1554+E$1767*ETC!E1010+I$1767*ZEC!E1071+J$1767*EOS!E1040+G$1767*BCH!E1040)/S$733)</f>
        <v>8719.2621973209934</v>
      </c>
      <c r="R1770" s="5"/>
      <c r="S1770" s="3"/>
      <c r="T1770" s="10"/>
      <c r="U1770" s="10"/>
    </row>
    <row r="1771" spans="1:21" x14ac:dyDescent="0.2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9">
        <f>((B$1767*BTC!E1771+Indice!C$1767*XRP!E1771+Indice!D$1767*LTC!E1771+Indice!F$1767*ETH!E1188+Indice!H$1767*XMR!E1266+Indice!K$1767*DASH!E1727+Indice!L$1767*XLM!E1555+E$1767*ETC!E1011+I$1767*ZEC!E1072+J$1767*EOS!E1041+G$1767*BCH!E1041)/S$733)</f>
        <v>8751.1139869014805</v>
      </c>
      <c r="R1771" s="5"/>
      <c r="S1771" s="4"/>
      <c r="T1771" s="10"/>
      <c r="U1771" s="10"/>
    </row>
    <row r="1772" spans="1:21" x14ac:dyDescent="0.2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9">
        <f>((B$1767*BTC!E1772+Indice!C$1767*XRP!E1772+Indice!D$1767*LTC!E1772+Indice!F$1767*ETH!E1189+Indice!H$1767*XMR!E1267+Indice!K$1767*DASH!E1728+Indice!L$1767*XLM!E1556+E$1767*ETC!E1012+I$1767*ZEC!E1073+J$1767*EOS!E1042+G$1767*BCH!E1042)/S$733)</f>
        <v>8810.3922372786292</v>
      </c>
      <c r="R1772" s="5"/>
      <c r="S1772" s="3"/>
      <c r="T1772" s="10"/>
      <c r="U1772" s="10"/>
    </row>
    <row r="1773" spans="1:21" x14ac:dyDescent="0.2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9">
        <f>((B$1767*BTC!E1773+Indice!C$1767*XRP!E1773+Indice!D$1767*LTC!E1773+Indice!F$1767*ETH!E1190+Indice!H$1767*XMR!E1268+Indice!K$1767*DASH!E1729+Indice!L$1767*XLM!E1557+E$1767*ETC!E1013+I$1767*ZEC!E1074+J$1767*EOS!E1043+G$1767*BCH!E1043)/S$733)</f>
        <v>8877.8997109851862</v>
      </c>
      <c r="R1773" s="5"/>
      <c r="S1773" s="4"/>
      <c r="T1773" s="10"/>
      <c r="U1773" s="10"/>
    </row>
    <row r="1774" spans="1:21" x14ac:dyDescent="0.2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9">
        <f>((B$1767*BTC!E1774+Indice!C$1767*XRP!E1774+Indice!D$1767*LTC!E1774+Indice!F$1767*ETH!E1191+Indice!H$1767*XMR!E1269+Indice!K$1767*DASH!E1730+Indice!L$1767*XLM!E1558+E$1767*ETC!E1014+I$1767*ZEC!E1075+J$1767*EOS!E1044+G$1767*BCH!E1044)/S$733)</f>
        <v>8968.8212603814027</v>
      </c>
      <c r="R1774" s="5"/>
      <c r="S1774" s="3"/>
      <c r="T1774" s="10"/>
      <c r="U1774" s="10"/>
    </row>
    <row r="1775" spans="1:21" x14ac:dyDescent="0.2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9">
        <f>((B$1767*BTC!E1775+Indice!C$1767*XRP!E1775+Indice!D$1767*LTC!E1775+Indice!F$1767*ETH!E1192+Indice!H$1767*XMR!E1270+Indice!K$1767*DASH!E1731+Indice!L$1767*XLM!E1559+E$1767*ETC!E1015+I$1767*ZEC!E1076+J$1767*EOS!E1045+G$1767*BCH!E1045)/S$733)</f>
        <v>8859.5770125554609</v>
      </c>
      <c r="R1775" s="5"/>
      <c r="S1775" s="4"/>
      <c r="T1775" s="10"/>
      <c r="U1775" s="10"/>
    </row>
    <row r="1776" spans="1:21" x14ac:dyDescent="0.2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9">
        <f>((B$1767*BTC!E1776+Indice!C$1767*XRP!E1776+Indice!D$1767*LTC!E1776+Indice!F$1767*ETH!E1193+Indice!H$1767*XMR!E1271+Indice!K$1767*DASH!E1732+Indice!L$1767*XLM!E1560+E$1767*ETC!E1016+I$1767*ZEC!E1077+J$1767*EOS!E1046+G$1767*BCH!E1046)/S$733)</f>
        <v>8763.8276055285023</v>
      </c>
      <c r="R1776" s="5"/>
      <c r="S1776" s="3"/>
      <c r="T1776" s="10"/>
      <c r="U1776" s="10"/>
    </row>
    <row r="1777" spans="1:21" x14ac:dyDescent="0.2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9">
        <f>((B$1767*BTC!E1777+Indice!C$1767*XRP!E1777+Indice!D$1767*LTC!E1777+Indice!F$1767*ETH!E1194+Indice!H$1767*XMR!E1272+Indice!K$1767*DASH!E1733+Indice!L$1767*XLM!E1561+E$1767*ETC!E1017+I$1767*ZEC!E1078+J$1767*EOS!E1047+G$1767*BCH!E1047)/S$733)</f>
        <v>8797.8235817666955</v>
      </c>
      <c r="R1777" s="5"/>
      <c r="S1777" s="4"/>
      <c r="T1777" s="10"/>
      <c r="U1777" s="10"/>
    </row>
    <row r="1778" spans="1:21" x14ac:dyDescent="0.2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9">
        <f>((B$1767*BTC!E1778+Indice!C$1767*XRP!E1778+Indice!D$1767*LTC!E1778+Indice!F$1767*ETH!E1195+Indice!H$1767*XMR!E1273+Indice!K$1767*DASH!E1734+Indice!L$1767*XLM!E1562+E$1767*ETC!E1018+I$1767*ZEC!E1079+J$1767*EOS!E1048+G$1767*BCH!E1048)/S$733)</f>
        <v>8797.7038479858766</v>
      </c>
      <c r="R1778" s="5"/>
      <c r="S1778" s="3"/>
      <c r="T1778" s="10"/>
      <c r="U1778" s="10"/>
    </row>
    <row r="1779" spans="1:21" x14ac:dyDescent="0.2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9">
        <f>((B$1767*BTC!E1779+Indice!C$1767*XRP!E1779+Indice!D$1767*LTC!E1779+Indice!F$1767*ETH!E1196+Indice!H$1767*XMR!E1274+Indice!K$1767*DASH!E1735+Indice!L$1767*XLM!E1563+E$1767*ETC!E1019+I$1767*ZEC!E1080+J$1767*EOS!E1049+G$1767*BCH!E1049)/S$733)</f>
        <v>8742.0489081505675</v>
      </c>
      <c r="R1779" s="5"/>
      <c r="S1779" s="4"/>
      <c r="T1779" s="10"/>
      <c r="U1779" s="10"/>
    </row>
    <row r="1780" spans="1:21" x14ac:dyDescent="0.2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9">
        <f>((B$1767*BTC!E1780+Indice!C$1767*XRP!E1780+Indice!D$1767*LTC!E1780+Indice!F$1767*ETH!E1197+Indice!H$1767*XMR!E1275+Indice!K$1767*DASH!E1736+Indice!L$1767*XLM!E1564+E$1767*ETC!E1020+I$1767*ZEC!E1081+J$1767*EOS!E1050+G$1767*BCH!E1050)/S$733)</f>
        <v>8723.7158558101237</v>
      </c>
      <c r="R1780" s="5"/>
      <c r="S1780" s="3"/>
      <c r="T1780" s="10"/>
      <c r="U1780" s="10"/>
    </row>
    <row r="1781" spans="1:21" x14ac:dyDescent="0.2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9">
        <f>((B$1767*BTC!E1781+Indice!C$1767*XRP!E1781+Indice!D$1767*LTC!E1781+Indice!F$1767*ETH!E1198+Indice!H$1767*XMR!E1276+Indice!K$1767*DASH!E1737+Indice!L$1767*XLM!E1565+E$1767*ETC!E1021+I$1767*ZEC!E1082+J$1767*EOS!E1051+G$1767*BCH!E1051)/S$733)</f>
        <v>7866.7734248172328</v>
      </c>
      <c r="R1781" s="5"/>
      <c r="S1781" s="4"/>
      <c r="T1781" s="10"/>
      <c r="U1781" s="10"/>
    </row>
    <row r="1782" spans="1:21" x14ac:dyDescent="0.2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9">
        <f>((B$1767*BTC!E1782+Indice!C$1767*XRP!E1782+Indice!D$1767*LTC!E1782+Indice!F$1767*ETH!E1199+Indice!H$1767*XMR!E1277+Indice!K$1767*DASH!E1738+Indice!L$1767*XLM!E1566+E$1767*ETC!E1022+I$1767*ZEC!E1083+J$1767*EOS!E1052+G$1767*BCH!E1052)/S$733)</f>
        <v>7743.0158696129347</v>
      </c>
      <c r="R1782" s="5"/>
      <c r="S1782" s="3"/>
      <c r="T1782" s="10"/>
      <c r="U1782" s="10"/>
    </row>
    <row r="1783" spans="1:21" x14ac:dyDescent="0.2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9">
        <f>((B$1767*BTC!E1783+Indice!C$1767*XRP!E1783+Indice!D$1767*LTC!E1783+Indice!F$1767*ETH!E1200+Indice!H$1767*XMR!E1278+Indice!K$1767*DASH!E1739+Indice!L$1767*XLM!E1567+E$1767*ETC!E1023+I$1767*ZEC!E1084+J$1767*EOS!E1053+G$1767*BCH!E1053)/S$733)</f>
        <v>7639.5366439259342</v>
      </c>
      <c r="R1783" s="5"/>
      <c r="S1783" s="4"/>
      <c r="T1783" s="10"/>
      <c r="U1783" s="10"/>
    </row>
    <row r="1784" spans="1:21" x14ac:dyDescent="0.2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9">
        <f>((B$1767*BTC!E1784+Indice!C$1767*XRP!E1784+Indice!D$1767*LTC!E1784+Indice!F$1767*ETH!E1201+Indice!H$1767*XMR!E1279+Indice!K$1767*DASH!E1740+Indice!L$1767*XLM!E1568+E$1767*ETC!E1024+I$1767*ZEC!E1085+J$1767*EOS!E1054+G$1767*BCH!E1054)/S$733)</f>
        <v>7610.121808607103</v>
      </c>
      <c r="R1784" s="5"/>
      <c r="S1784" s="3"/>
      <c r="T1784" s="10"/>
      <c r="U1784" s="10"/>
    </row>
    <row r="1785" spans="1:21" x14ac:dyDescent="0.2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9">
        <f>((B$1767*BTC!E1785+Indice!C$1767*XRP!E1785+Indice!D$1767*LTC!E1785+Indice!F$1767*ETH!E1202+Indice!H$1767*XMR!E1280+Indice!K$1767*DASH!E1741+Indice!L$1767*XLM!E1569+E$1767*ETC!E1025+I$1767*ZEC!E1086+J$1767*EOS!E1055+G$1767*BCH!E1055)/S$733)</f>
        <v>7704.7036560289698</v>
      </c>
      <c r="R1785" s="5"/>
      <c r="S1785" s="4"/>
      <c r="T1785" s="10"/>
      <c r="U1785" s="10"/>
    </row>
    <row r="1786" spans="1:21" x14ac:dyDescent="0.2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9">
        <f>((B$1767*BTC!E1786+Indice!C$1767*XRP!E1786+Indice!D$1767*LTC!E1786+Indice!F$1767*ETH!E1203+Indice!H$1767*XMR!E1281+Indice!K$1767*DASH!E1742+Indice!L$1767*XLM!E1570+E$1767*ETC!E1026+I$1767*ZEC!E1087+J$1767*EOS!E1056+G$1767*BCH!E1056)/S$733)</f>
        <v>6672.4461380423509</v>
      </c>
      <c r="R1786" s="5"/>
      <c r="S1786" s="3"/>
      <c r="T1786" s="10"/>
      <c r="U1786" s="10"/>
    </row>
    <row r="1787" spans="1:21" x14ac:dyDescent="0.2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9">
        <f>((B$1767*BTC!E1787+Indice!C$1767*XRP!E1787+Indice!D$1767*LTC!E1787+Indice!F$1767*ETH!E1204+Indice!H$1767*XMR!E1282+Indice!K$1767*DASH!E1743+Indice!L$1767*XLM!E1571+E$1767*ETC!E1027+I$1767*ZEC!E1088+J$1767*EOS!E1057+G$1767*BCH!E1057)/S$733)</f>
        <v>6087.203002188031</v>
      </c>
      <c r="R1787" s="5"/>
      <c r="S1787" s="4"/>
      <c r="T1787" s="10"/>
      <c r="U1787" s="10"/>
    </row>
    <row r="1788" spans="1:21" x14ac:dyDescent="0.2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9">
        <f>((B$1767*BTC!E1788+Indice!C$1767*XRP!E1788+Indice!D$1767*LTC!E1788+Indice!F$1767*ETH!E1205+Indice!H$1767*XMR!E1283+Indice!K$1767*DASH!E1744+Indice!L$1767*XLM!E1572+E$1767*ETC!E1028+I$1767*ZEC!E1089+J$1767*EOS!E1058+G$1767*BCH!E1058)/S$733)</f>
        <v>6294.3872223973767</v>
      </c>
      <c r="R1788" s="5"/>
      <c r="S1788" s="3"/>
      <c r="T1788" s="10"/>
      <c r="U1788" s="10"/>
    </row>
    <row r="1789" spans="1:21" x14ac:dyDescent="0.2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9">
        <f>((B$1767*BTC!E1789+Indice!C$1767*XRP!E1789+Indice!D$1767*LTC!E1789+Indice!F$1767*ETH!E1206+Indice!H$1767*XMR!E1284+Indice!K$1767*DASH!E1745+Indice!L$1767*XLM!E1573+E$1767*ETC!E1029+I$1767*ZEC!E1090+J$1767*EOS!E1059+G$1767*BCH!E1059)/S$733)</f>
        <v>5968.4686398476824</v>
      </c>
      <c r="R1789" s="5"/>
      <c r="S1789" s="4"/>
      <c r="T1789" s="10"/>
      <c r="U1789" s="10"/>
    </row>
    <row r="1790" spans="1:21" x14ac:dyDescent="0.2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9">
        <f>((B$1767*BTC!E1790+Indice!C$1767*XRP!E1790+Indice!D$1767*LTC!E1790+Indice!F$1767*ETH!E1207+Indice!H$1767*XMR!E1285+Indice!K$1767*DASH!E1746+Indice!L$1767*XLM!E1574+E$1767*ETC!E1030+I$1767*ZEC!E1091+J$1767*EOS!E1060+G$1767*BCH!E1060)/S$733)</f>
        <v>5940.8960704872052</v>
      </c>
      <c r="R1790" s="5"/>
      <c r="S1790" s="3"/>
      <c r="T1790" s="10"/>
      <c r="U1790" s="10"/>
    </row>
    <row r="1791" spans="1:21" x14ac:dyDescent="0.2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9">
        <f>((B$1767*BTC!E1791+Indice!C$1767*XRP!E1791+Indice!D$1767*LTC!E1791+Indice!F$1767*ETH!E1208+Indice!H$1767*XMR!E1286+Indice!K$1767*DASH!E1747+Indice!L$1767*XLM!E1575+E$1767*ETC!E1031+I$1767*ZEC!E1092+J$1767*EOS!E1061+G$1767*BCH!E1061)/S$733)</f>
        <v>5305.0515600102135</v>
      </c>
      <c r="R1791" s="5"/>
      <c r="S1791" s="4"/>
      <c r="T1791" s="10"/>
      <c r="U1791" s="10"/>
    </row>
    <row r="1792" spans="1:21" x14ac:dyDescent="0.2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9">
        <f>((B$1767*BTC!E1792+Indice!C$1767*XRP!E1792+Indice!D$1767*LTC!E1792+Indice!F$1767*ETH!E1209+Indice!H$1767*XMR!E1287+Indice!K$1767*DASH!E1748+Indice!L$1767*XLM!E1576+E$1767*ETC!E1032+I$1767*ZEC!E1093+J$1767*EOS!E1062+G$1767*BCH!E1062)/S$733)</f>
        <v>5480.9944518717766</v>
      </c>
      <c r="R1792" s="5"/>
      <c r="S1792" s="3"/>
      <c r="T1792" s="10"/>
      <c r="U1792" s="10"/>
    </row>
    <row r="1793" spans="1:21" x14ac:dyDescent="0.2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9">
        <f>((B$1767*BTC!E1793+Indice!C$1767*XRP!E1793+Indice!D$1767*LTC!E1793+Indice!F$1767*ETH!E1210+Indice!H$1767*XMR!E1288+Indice!K$1767*DASH!E1749+Indice!L$1767*XLM!E1577+E$1767*ETC!E1033+I$1767*ZEC!E1094+J$1767*EOS!E1063+G$1767*BCH!E1063)/S$733)</f>
        <v>5165.7612352687956</v>
      </c>
      <c r="R1793" s="5"/>
      <c r="S1793" s="4"/>
      <c r="T1793" s="10"/>
      <c r="U1793" s="10"/>
    </row>
    <row r="1794" spans="1:21" x14ac:dyDescent="0.2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9">
        <f>((B$1767*BTC!E1794+Indice!C$1767*XRP!E1794+Indice!D$1767*LTC!E1794+Indice!F$1767*ETH!E1211+Indice!H$1767*XMR!E1289+Indice!K$1767*DASH!E1750+Indice!L$1767*XLM!E1578+E$1767*ETC!E1034+I$1767*ZEC!E1095+J$1767*EOS!E1064+G$1767*BCH!E1064)/S$733)</f>
        <v>5222.7148748683485</v>
      </c>
      <c r="R1794" s="5"/>
      <c r="S1794" s="3"/>
      <c r="T1794" s="10"/>
      <c r="U1794" s="10"/>
    </row>
    <row r="1795" spans="1:21" x14ac:dyDescent="0.2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9">
        <f>((B$1767*BTC!E1795+Indice!C$1767*XRP!E1795+Indice!D$1767*LTC!E1795+Indice!F$1767*ETH!E1212+Indice!H$1767*XMR!E1290+Indice!K$1767*DASH!E1751+Indice!L$1767*XLM!E1579+E$1767*ETC!E1035+I$1767*ZEC!E1096+J$1767*EOS!E1065+G$1767*BCH!E1065)/S$733)</f>
        <v>5818.6972906630681</v>
      </c>
      <c r="R1795" s="5"/>
      <c r="S1795" s="4"/>
      <c r="T1795" s="10"/>
      <c r="U1795" s="10"/>
    </row>
    <row r="1796" spans="1:21" x14ac:dyDescent="0.2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9">
        <f>((B$1767*BTC!E1796+Indice!C$1767*XRP!E1796+Indice!D$1767*LTC!E1796+Indice!F$1767*ETH!E1213+Indice!H$1767*XMR!E1291+Indice!K$1767*DASH!E1752+Indice!L$1767*XLM!E1580+E$1767*ETC!E1036+I$1767*ZEC!E1097+J$1767*EOS!E1066+G$1767*BCH!E1066)/S$733)</f>
        <v>5844.2290851137159</v>
      </c>
      <c r="R1796" s="5"/>
      <c r="S1796" s="3"/>
      <c r="T1796" s="10"/>
      <c r="U1796" s="10"/>
    </row>
    <row r="1797" spans="1:21" x14ac:dyDescent="0.2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9">
        <f>((B$1767*BTC!E1797+Indice!C$1767*XRP!E1797+Indice!D$1767*LTC!E1797+Indice!F$1767*ETH!E1214+Indice!H$1767*XMR!E1292+Indice!K$1767*DASH!E1753+Indice!L$1767*XLM!E1581+E$1767*ETC!E1037+I$1767*ZEC!E1098+J$1767*EOS!E1067+G$1767*BCH!E1067)/S$733)</f>
        <v>5488.6986790873725</v>
      </c>
      <c r="R1797" s="5"/>
      <c r="S1797" s="4"/>
      <c r="T1797" s="10"/>
      <c r="U1797" s="10"/>
    </row>
    <row r="1798" spans="1:21" x14ac:dyDescent="0.2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9">
        <f>((B$1797*BTC!E1798+Indice!C$1797*XRP!E1798+Indice!D$1797*LTC!E1798+Indice!F$1797*ETH!E1215+Indice!H$1797*XMR!E1293+Indice!K$1797*DASH!E1754+Indice!L$1797*XLM!E1582+E$1797*ETC!E1038+I$1797*ZEC!E1099+J$1797*EOS!E1068+G$1797*BCH!E1068)/S$733)</f>
        <v>6057.3536827766757</v>
      </c>
      <c r="R1798" s="5"/>
      <c r="S1798" s="3"/>
      <c r="T1798" s="10"/>
      <c r="U1798" s="10"/>
    </row>
    <row r="1799" spans="1:21" x14ac:dyDescent="0.2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9">
        <f>((B$1797*BTC!E1799+Indice!C$1797*XRP!E1799+Indice!D$1797*LTC!E1799+Indice!F$1797*ETH!E1216+Indice!H$1797*XMR!E1294+Indice!K$1797*DASH!E1755+Indice!L$1797*XLM!E1583+E$1797*ETC!E1039+I$1797*ZEC!E1100+J$1797*EOS!E1069+G$1797*BCH!E1069)/S$733)</f>
        <v>5949.9078475874403</v>
      </c>
      <c r="R1799" s="5"/>
      <c r="S1799" s="4"/>
      <c r="T1799" s="10"/>
      <c r="U1799" s="10"/>
    </row>
    <row r="1800" spans="1:21" x14ac:dyDescent="0.2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9">
        <f>((B$1797*BTC!E1800+Indice!C$1797*XRP!E1800+Indice!D$1797*LTC!E1800+Indice!F$1797*ETH!E1217+Indice!H$1797*XMR!E1295+Indice!K$1797*DASH!E1756+Indice!L$1797*XLM!E1584+E$1797*ETC!E1040+I$1797*ZEC!E1101+J$1797*EOS!E1070+G$1797*BCH!E1070)/S$733)</f>
        <v>5596.0951042618572</v>
      </c>
      <c r="R1800" s="5"/>
      <c r="S1800" s="3"/>
      <c r="T1800" s="10"/>
      <c r="U1800" s="10"/>
    </row>
    <row r="1801" spans="1:21" x14ac:dyDescent="0.2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9">
        <f>((B$1797*BTC!E1801+Indice!C$1797*XRP!E1801+Indice!D$1797*LTC!E1801+Indice!F$1797*ETH!E1218+Indice!H$1797*XMR!E1296+Indice!K$1797*DASH!E1757+Indice!L$1797*XLM!E1585+E$1797*ETC!E1041+I$1797*ZEC!E1102+J$1797*EOS!E1071+G$1797*BCH!E1071)/S$733)</f>
        <v>5685.7780833650495</v>
      </c>
      <c r="R1801" s="5"/>
      <c r="S1801" s="4"/>
      <c r="T1801" s="10"/>
      <c r="U1801" s="10"/>
    </row>
    <row r="1802" spans="1:21" x14ac:dyDescent="0.2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9">
        <f>((B$1797*BTC!E1802+Indice!C$1797*XRP!E1802+Indice!D$1797*LTC!E1802+Indice!F$1797*ETH!E1219+Indice!H$1797*XMR!E1297+Indice!K$1797*DASH!E1758+Indice!L$1797*XLM!E1586+E$1797*ETC!E1042+I$1797*ZEC!E1103+J$1797*EOS!E1072+G$1797*BCH!E1072)/S$733)</f>
        <v>5392.861783846698</v>
      </c>
      <c r="R1802" s="5"/>
      <c r="S1802" s="3"/>
      <c r="T1802" s="10"/>
      <c r="U1802" s="10"/>
    </row>
    <row r="1803" spans="1:21" x14ac:dyDescent="0.2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9">
        <f>((B$1797*BTC!E1803+Indice!C$1797*XRP!E1803+Indice!D$1797*LTC!E1803+Indice!F$1797*ETH!E1220+Indice!H$1797*XMR!E1298+Indice!K$1797*DASH!E1759+Indice!L$1797*XLM!E1587+E$1797*ETC!E1043+I$1797*ZEC!E1104+J$1797*EOS!E1073+G$1797*BCH!E1073)/S$733)</f>
        <v>5055.4616975784975</v>
      </c>
      <c r="R1803" s="5"/>
      <c r="S1803" s="4"/>
      <c r="T1803" s="10"/>
      <c r="U1803" s="10"/>
    </row>
    <row r="1804" spans="1:21" x14ac:dyDescent="0.2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9">
        <f>((B$1797*BTC!E1804+Indice!C$1797*XRP!E1804+Indice!D$1797*LTC!E1804+Indice!F$1797*ETH!E1221+Indice!H$1797*XMR!E1299+Indice!K$1797*DASH!E1760+Indice!L$1797*XLM!E1588+E$1797*ETC!E1044+I$1797*ZEC!E1105+J$1797*EOS!E1074+G$1797*BCH!E1074)/S$733)</f>
        <v>4912.4184870006911</v>
      </c>
      <c r="R1804" s="5"/>
      <c r="S1804" s="3"/>
      <c r="T1804" s="10"/>
      <c r="U1804" s="10"/>
    </row>
    <row r="1805" spans="1:21" x14ac:dyDescent="0.2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9">
        <f>((B$1797*BTC!E1805+Indice!C$1797*XRP!E1805+Indice!D$1797*LTC!E1805+Indice!F$1797*ETH!E1222+Indice!H$1797*XMR!E1300+Indice!K$1797*DASH!E1761+Indice!L$1797*XLM!E1589+E$1797*ETC!E1045+I$1797*ZEC!E1106+J$1797*EOS!E1075+G$1797*BCH!E1075)/S$733)</f>
        <v>4991.5506755221304</v>
      </c>
      <c r="R1805" s="5"/>
      <c r="S1805" s="4"/>
      <c r="T1805" s="10"/>
      <c r="U1805" s="10"/>
    </row>
    <row r="1806" spans="1:21" x14ac:dyDescent="0.2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9">
        <f>((B$1797*BTC!E1806+Indice!C$1797*XRP!E1806+Indice!D$1797*LTC!E1806+Indice!F$1797*ETH!E1223+Indice!H$1797*XMR!E1301+Indice!K$1797*DASH!E1762+Indice!L$1797*XLM!E1590+E$1797*ETC!E1046+I$1797*ZEC!E1107+J$1797*EOS!E1076+G$1797*BCH!E1076)/S$733)</f>
        <v>5189.7735022291254</v>
      </c>
      <c r="R1806" s="5"/>
      <c r="S1806" s="3"/>
      <c r="T1806" s="10"/>
      <c r="U1806" s="10"/>
    </row>
    <row r="1807" spans="1:21" x14ac:dyDescent="0.2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9">
        <f>((B$1797*BTC!E1807+Indice!C$1797*XRP!E1807+Indice!D$1797*LTC!E1807+Indice!F$1797*ETH!E1224+Indice!H$1797*XMR!E1302+Indice!K$1797*DASH!E1763+Indice!L$1797*XLM!E1591+E$1797*ETC!E1047+I$1797*ZEC!E1108+J$1797*EOS!E1077+G$1797*BCH!E1077)/S$733)</f>
        <v>5028.955859311839</v>
      </c>
      <c r="R1807" s="5"/>
      <c r="S1807" s="4"/>
      <c r="T1807" s="10"/>
      <c r="U1807" s="10"/>
    </row>
    <row r="1808" spans="1:21" x14ac:dyDescent="0.2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9">
        <f>((B$1797*BTC!E1808+Indice!C$1797*XRP!E1808+Indice!D$1797*LTC!E1808+Indice!F$1797*ETH!E1225+Indice!H$1797*XMR!E1303+Indice!K$1797*DASH!E1764+Indice!L$1797*XLM!E1592+E$1797*ETC!E1048+I$1797*ZEC!E1109+J$1797*EOS!E1078+G$1797*BCH!E1078)/S$733)</f>
        <v>4916.3987237463934</v>
      </c>
      <c r="R1808" s="5"/>
      <c r="S1808" s="3"/>
      <c r="T1808" s="10"/>
      <c r="U1808" s="10"/>
    </row>
    <row r="1809" spans="1:21" x14ac:dyDescent="0.2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9">
        <f>((B$1797*BTC!E1809+Indice!C$1797*XRP!E1809+Indice!D$1797*LTC!E1809+Indice!F$1797*ETH!E1226+Indice!H$1797*XMR!E1304+Indice!K$1797*DASH!E1765+Indice!L$1797*XLM!E1593+E$1797*ETC!E1049+I$1797*ZEC!E1110+J$1797*EOS!E1079+G$1797*BCH!E1079)/S$733)</f>
        <v>5006.0482414033104</v>
      </c>
      <c r="R1809" s="5"/>
      <c r="S1809" s="4"/>
      <c r="T1809" s="10"/>
      <c r="U1809" s="10"/>
    </row>
    <row r="1810" spans="1:21" x14ac:dyDescent="0.2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9">
        <f>((B$1797*BTC!E1810+Indice!C$1797*XRP!E1810+Indice!D$1797*LTC!E1810+Indice!F$1797*ETH!E1227+Indice!H$1797*XMR!E1305+Indice!K$1797*DASH!E1766+Indice!L$1797*XLM!E1594+E$1797*ETC!E1050+I$1797*ZEC!E1111+J$1797*EOS!E1080+G$1797*BCH!E1080)/S$733)</f>
        <v>4757.3500793844287</v>
      </c>
      <c r="R1810" s="5"/>
      <c r="S1810" s="3"/>
      <c r="T1810" s="10"/>
      <c r="U1810" s="10"/>
    </row>
    <row r="1811" spans="1:21" x14ac:dyDescent="0.2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9">
        <f>((B$1797*BTC!E1811+Indice!C$1797*XRP!E1811+Indice!D$1797*LTC!E1811+Indice!F$1797*ETH!E1228+Indice!H$1797*XMR!E1306+Indice!K$1797*DASH!E1767+Indice!L$1797*XLM!E1595+E$1797*ETC!E1051+I$1797*ZEC!E1112+J$1797*EOS!E1081+G$1797*BCH!E1081)/S$733)</f>
        <v>4654.8331985233508</v>
      </c>
      <c r="R1811" s="5"/>
      <c r="S1811" s="4"/>
      <c r="T1811" s="10"/>
      <c r="U1811" s="10"/>
    </row>
    <row r="1812" spans="1:21" x14ac:dyDescent="0.2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9">
        <f>((B$1797*BTC!E1812+Indice!C$1797*XRP!E1812+Indice!D$1797*LTC!E1812+Indice!F$1797*ETH!E1229+Indice!H$1797*XMR!E1307+Indice!K$1797*DASH!E1768+Indice!L$1797*XLM!E1596+E$1797*ETC!E1052+I$1797*ZEC!E1113+J$1797*EOS!E1082+G$1797*BCH!E1082)/S$733)</f>
        <v>4646.8494798099455</v>
      </c>
      <c r="R1812" s="5"/>
      <c r="S1812" s="3"/>
      <c r="T1812" s="10"/>
      <c r="U1812" s="10"/>
    </row>
    <row r="1813" spans="1:21" x14ac:dyDescent="0.2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9">
        <f>((B$1797*BTC!E1813+Indice!C$1797*XRP!E1813+Indice!D$1797*LTC!E1813+Indice!F$1797*ETH!E1230+Indice!H$1797*XMR!E1308+Indice!K$1797*DASH!E1769+Indice!L$1797*XLM!E1597+E$1797*ETC!E1053+I$1797*ZEC!E1114+J$1797*EOS!E1083+G$1797*BCH!E1083)/S$733)</f>
        <v>4670.4801690702388</v>
      </c>
      <c r="R1813" s="5"/>
      <c r="S1813" s="4"/>
      <c r="T1813" s="10"/>
      <c r="U1813" s="10"/>
    </row>
    <row r="1814" spans="1:21" x14ac:dyDescent="0.2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9">
        <f>((B$1797*BTC!E1814+Indice!C$1797*XRP!E1814+Indice!D$1797*LTC!E1814+Indice!F$1797*ETH!E1231+Indice!H$1797*XMR!E1309+Indice!K$1797*DASH!E1770+Indice!L$1797*XLM!E1598+E$1797*ETC!E1054+I$1797*ZEC!E1115+J$1797*EOS!E1084+G$1797*BCH!E1084)/S$733)</f>
        <v>5092.5723863628355</v>
      </c>
      <c r="R1814" s="5"/>
      <c r="S1814" s="3"/>
      <c r="T1814" s="10"/>
      <c r="U1814" s="10"/>
    </row>
    <row r="1815" spans="1:21" x14ac:dyDescent="0.2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9">
        <f>((B$1797*BTC!E1815+Indice!C$1797*XRP!E1815+Indice!D$1797*LTC!E1815+Indice!F$1797*ETH!E1232+Indice!H$1797*XMR!E1310+Indice!K$1797*DASH!E1771+Indice!L$1797*XLM!E1599+E$1797*ETC!E1055+I$1797*ZEC!E1116+J$1797*EOS!E1085+G$1797*BCH!E1085)/S$733)</f>
        <v>5309.471907185688</v>
      </c>
      <c r="R1815" s="5"/>
      <c r="S1815" s="4"/>
      <c r="T1815" s="10"/>
      <c r="U1815" s="10"/>
    </row>
    <row r="1816" spans="1:21" x14ac:dyDescent="0.2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9">
        <f>((B$1797*BTC!E1816+Indice!C$1797*XRP!E1816+Indice!D$1797*LTC!E1816+Indice!F$1797*ETH!E1233+Indice!H$1797*XMR!E1311+Indice!K$1797*DASH!E1772+Indice!L$1797*XLM!E1600+E$1797*ETC!E1056+I$1797*ZEC!E1117+J$1797*EOS!E1086+G$1797*BCH!E1086)/S$733)</f>
        <v>5380.8516614784094</v>
      </c>
      <c r="R1816" s="5"/>
      <c r="S1816" s="3"/>
      <c r="T1816" s="10"/>
      <c r="U1816" s="10"/>
    </row>
    <row r="1817" spans="1:21" x14ac:dyDescent="0.2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9">
        <f>((B$1797*BTC!E1817+Indice!C$1797*XRP!E1817+Indice!D$1797*LTC!E1817+Indice!F$1797*ETH!E1234+Indice!H$1797*XMR!E1312+Indice!K$1797*DASH!E1773+Indice!L$1797*XLM!E1601+E$1797*ETC!E1057+I$1797*ZEC!E1118+J$1797*EOS!E1087+G$1797*BCH!E1087)/S$733)</f>
        <v>5943.1623941512253</v>
      </c>
      <c r="R1817" s="5"/>
      <c r="S1817" s="4"/>
      <c r="T1817" s="10"/>
      <c r="U1817" s="10"/>
    </row>
    <row r="1818" spans="1:21" x14ac:dyDescent="0.2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9">
        <f>((B$1797*BTC!E1818+Indice!C$1797*XRP!E1818+Indice!D$1797*LTC!E1818+Indice!F$1797*ETH!E1235+Indice!H$1797*XMR!E1313+Indice!K$1797*DASH!E1774+Indice!L$1797*XLM!E1602+E$1797*ETC!E1058+I$1797*ZEC!E1119+J$1797*EOS!E1088+G$1797*BCH!E1088)/S$733)</f>
        <v>5601.0011505743905</v>
      </c>
      <c r="R1818" s="5"/>
      <c r="S1818" s="3"/>
      <c r="T1818" s="10"/>
      <c r="U1818" s="10"/>
    </row>
    <row r="1819" spans="1:21" x14ac:dyDescent="0.2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9">
        <f>((B$1797*BTC!E1819+Indice!C$1797*XRP!E1819+Indice!D$1797*LTC!E1819+Indice!F$1797*ETH!E1236+Indice!H$1797*XMR!E1314+Indice!K$1797*DASH!E1775+Indice!L$1797*XLM!E1603+E$1797*ETC!E1059+I$1797*ZEC!E1120+J$1797*EOS!E1089+G$1797*BCH!E1089)/S$733)</f>
        <v>5771.5781025799342</v>
      </c>
      <c r="R1819" s="5"/>
      <c r="S1819" s="4"/>
      <c r="T1819" s="10"/>
      <c r="U1819" s="10"/>
    </row>
    <row r="1820" spans="1:21" x14ac:dyDescent="0.2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9">
        <f>((B$1797*BTC!E1820+Indice!C$1797*XRP!E1820+Indice!D$1797*LTC!E1820+Indice!F$1797*ETH!E1237+Indice!H$1797*XMR!E1315+Indice!K$1797*DASH!E1776+Indice!L$1797*XLM!E1604+E$1797*ETC!E1060+I$1797*ZEC!E1121+J$1797*EOS!E1090+G$1797*BCH!E1090)/S$733)</f>
        <v>5757.1632429264737</v>
      </c>
      <c r="R1820" s="5"/>
      <c r="S1820" s="3"/>
      <c r="T1820" s="10"/>
      <c r="U1820" s="10"/>
    </row>
    <row r="1821" spans="1:21" x14ac:dyDescent="0.2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9">
        <f>((B$1797*BTC!E1821+Indice!C$1797*XRP!E1821+Indice!D$1797*LTC!E1821+Indice!F$1797*ETH!E1238+Indice!H$1797*XMR!E1316+Indice!K$1797*DASH!E1777+Indice!L$1797*XLM!E1605+E$1797*ETC!E1061+I$1797*ZEC!E1122+J$1797*EOS!E1091+G$1797*BCH!E1091)/S$733)</f>
        <v>5874.4140431927626</v>
      </c>
      <c r="R1821" s="5"/>
      <c r="S1821" s="4"/>
      <c r="T1821" s="10"/>
      <c r="U1821" s="10"/>
    </row>
    <row r="1822" spans="1:21" x14ac:dyDescent="0.2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9">
        <f>((B$1797*BTC!E1822+Indice!C$1797*XRP!E1822+Indice!D$1797*LTC!E1822+Indice!F$1797*ETH!E1239+Indice!H$1797*XMR!E1317+Indice!K$1797*DASH!E1778+Indice!L$1797*XLM!E1606+E$1797*ETC!E1062+I$1797*ZEC!E1123+J$1797*EOS!E1092+G$1797*BCH!E1092)/S$733)</f>
        <v>5494.7643957803512</v>
      </c>
      <c r="R1822" s="5"/>
      <c r="S1822" s="3"/>
      <c r="T1822" s="10"/>
      <c r="U1822" s="10"/>
    </row>
    <row r="1823" spans="1:21" x14ac:dyDescent="0.2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9">
        <f>((B$1797*BTC!E1823+Indice!C$1797*XRP!E1823+Indice!D$1797*LTC!E1823+Indice!F$1797*ETH!E1240+Indice!H$1797*XMR!E1318+Indice!K$1797*DASH!E1779+Indice!L$1797*XLM!E1607+E$1797*ETC!E1063+I$1797*ZEC!E1124+J$1797*EOS!E1093+G$1797*BCH!E1093)/S$733)</f>
        <v>5555.3539520900422</v>
      </c>
      <c r="R1823" s="5"/>
      <c r="S1823" s="4"/>
      <c r="T1823" s="10"/>
      <c r="U1823" s="10"/>
    </row>
    <row r="1824" spans="1:21" x14ac:dyDescent="0.2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9">
        <f>((B$1797*BTC!E1824+Indice!C$1797*XRP!E1824+Indice!D$1797*LTC!E1824+Indice!F$1797*ETH!E1241+Indice!H$1797*XMR!E1319+Indice!K$1797*DASH!E1780+Indice!L$1797*XLM!E1608+E$1797*ETC!E1064+I$1797*ZEC!E1125+J$1797*EOS!E1094+G$1797*BCH!E1094)/S$733)</f>
        <v>5259.2369456801343</v>
      </c>
      <c r="R1824" s="5"/>
      <c r="S1824" s="3"/>
      <c r="T1824" s="10"/>
      <c r="U1824" s="10"/>
    </row>
    <row r="1825" spans="1:21" x14ac:dyDescent="0.2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9">
        <f>((B$1797*BTC!E1825+Indice!C$1797*XRP!E1825+Indice!D$1797*LTC!E1825+Indice!F$1797*ETH!E1242+Indice!H$1797*XMR!E1320+Indice!K$1797*DASH!E1781+Indice!L$1797*XLM!E1609+E$1797*ETC!E1065+I$1797*ZEC!E1126+J$1797*EOS!E1095+G$1797*BCH!E1095)/S$733)</f>
        <v>5652.8442217448564</v>
      </c>
      <c r="R1825" s="5"/>
      <c r="S1825" s="4"/>
      <c r="T1825" s="10"/>
      <c r="U1825" s="10"/>
    </row>
    <row r="1826" spans="1:21" x14ac:dyDescent="0.2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9">
        <f>((B$1797*BTC!E1826+Indice!C$1797*XRP!E1826+Indice!D$1797*LTC!E1826+Indice!F$1797*ETH!E1243+Indice!H$1797*XMR!E1321+Indice!K$1797*DASH!E1782+Indice!L$1797*XLM!E1610+E$1797*ETC!E1066+I$1797*ZEC!E1127+J$1797*EOS!E1096+G$1797*BCH!E1096)/S$733)</f>
        <v>5505.4660714195334</v>
      </c>
      <c r="R1826" s="5"/>
      <c r="S1826" s="3"/>
      <c r="T1826" s="10"/>
      <c r="U1826" s="10"/>
    </row>
    <row r="1827" spans="1:21" x14ac:dyDescent="0.2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9">
        <f>((B$1797*BTC!E1827+Indice!C$1797*XRP!E1827+Indice!D$1797*LTC!E1827+Indice!F$1797*ETH!E1244+Indice!H$1797*XMR!E1322+Indice!K$1797*DASH!E1783+Indice!L$1797*XLM!E1611+E$1797*ETC!E1067+I$1797*ZEC!E1128+J$1797*EOS!E1097+G$1797*BCH!E1097)/S$733)</f>
        <v>5570.9144333999575</v>
      </c>
      <c r="R1827" s="5"/>
      <c r="S1827" s="4"/>
      <c r="T1827" s="10"/>
      <c r="U1827" s="10"/>
    </row>
    <row r="1828" spans="1:21" x14ac:dyDescent="0.2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9">
        <f>((B$1797*BTC!E1828+Indice!C$1797*XRP!E1828+Indice!D$1797*LTC!E1828+Indice!F$1797*ETH!E1245+Indice!H$1797*XMR!E1323+Indice!K$1797*DASH!E1784+Indice!L$1797*XLM!E1612+E$1797*ETC!E1068+I$1797*ZEC!E1129+J$1797*EOS!E1098+G$1797*BCH!E1098)/S$733)</f>
        <v>5392.1655071442365</v>
      </c>
      <c r="R1828" s="5"/>
      <c r="S1828" s="3"/>
      <c r="T1828" s="10"/>
      <c r="U1828" s="10"/>
    </row>
    <row r="1829" spans="1:21" x14ac:dyDescent="0.2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9">
        <f>((B$1828*BTC!E1829+Indice!C$1828*XRP!E1829+Indice!D$1828*LTC!E1829+Indice!F$1828*ETH!E1246+Indice!H$1828*XMR!E1324+Indice!K$1828*DASH!E1785+Indice!L$1828*XLM!E1613+E$1828*ETC!E1069+I$1828*ZEC!E1130+J$1828*EOS!E1099+G$1828*BCH!E1099)/S$733)</f>
        <v>4951.1663739130281</v>
      </c>
      <c r="R1829" s="5"/>
      <c r="S1829" s="4"/>
      <c r="T1829" s="10"/>
      <c r="U1829" s="10"/>
    </row>
    <row r="1830" spans="1:21" x14ac:dyDescent="0.2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9">
        <f>((B$1828*BTC!E1830+Indice!C$1828*XRP!E1830+Indice!D$1828*LTC!E1830+Indice!F$1828*ETH!E1247+Indice!H$1828*XMR!E1325+Indice!K$1828*DASH!E1786+Indice!L$1828*XLM!E1614+E$1828*ETC!E1070+I$1828*ZEC!E1131+J$1828*EOS!E1100+G$1828*BCH!E1100)/S$733)</f>
        <v>5086.8842086777067</v>
      </c>
      <c r="R1830" s="5"/>
      <c r="S1830" s="3"/>
      <c r="T1830" s="10"/>
      <c r="U1830" s="10"/>
    </row>
    <row r="1831" spans="1:21" x14ac:dyDescent="0.2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9">
        <f>((B$1828*BTC!E1831+Indice!C$1828*XRP!E1831+Indice!D$1828*LTC!E1831+Indice!F$1828*ETH!E1248+Indice!H$1828*XMR!E1326+Indice!K$1828*DASH!E1787+Indice!L$1828*XLM!E1615+E$1828*ETC!E1071+I$1828*ZEC!E1132+J$1828*EOS!E1101+G$1828*BCH!E1101)/S$733)</f>
        <v>4947.913253084741</v>
      </c>
      <c r="R1831" s="5"/>
      <c r="S1831" s="4"/>
      <c r="T1831" s="10"/>
      <c r="U1831" s="10"/>
    </row>
    <row r="1832" spans="1:21" x14ac:dyDescent="0.2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9">
        <f>((B$1828*BTC!E1832+Indice!C$1828*XRP!E1832+Indice!D$1828*LTC!E1832+Indice!F$1828*ETH!E1249+Indice!H$1828*XMR!E1327+Indice!K$1828*DASH!E1788+Indice!L$1828*XLM!E1616+E$1828*ETC!E1072+I$1828*ZEC!E1133+J$1828*EOS!E1102+G$1828*BCH!E1102)/S$733)</f>
        <v>4977.8227052197462</v>
      </c>
      <c r="R1832" s="5"/>
      <c r="S1832" s="3"/>
      <c r="T1832" s="10"/>
      <c r="U1832" s="10"/>
    </row>
    <row r="1833" spans="1:21" x14ac:dyDescent="0.2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9">
        <f>((B$1828*BTC!E1833+Indice!C$1828*XRP!E1833+Indice!D$1828*LTC!E1833+Indice!F$1828*ETH!E1250+Indice!H$1828*XMR!E1328+Indice!K$1828*DASH!E1789+Indice!L$1828*XLM!E1617+E$1828*ETC!E1073+I$1828*ZEC!E1134+J$1828*EOS!E1103+G$1828*BCH!E1103)/S$733)</f>
        <v>4962.8162851284969</v>
      </c>
      <c r="R1833" s="5"/>
      <c r="S1833" s="4"/>
      <c r="T1833" s="10"/>
      <c r="U1833" s="10"/>
    </row>
    <row r="1834" spans="1:21" x14ac:dyDescent="0.2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9">
        <f>((B$1828*BTC!E1834+Indice!C$1828*XRP!E1834+Indice!D$1828*LTC!E1834+Indice!F$1828*ETH!E1251+Indice!H$1828*XMR!E1329+Indice!K$1828*DASH!E1790+Indice!L$1828*XLM!E1618+E$1828*ETC!E1074+I$1828*ZEC!E1135+J$1828*EOS!E1104+G$1828*BCH!E1104)/S$733)</f>
        <v>5257.1231609292736</v>
      </c>
      <c r="R1834" s="5"/>
      <c r="S1834" s="3"/>
      <c r="T1834" s="10"/>
      <c r="U1834" s="10"/>
    </row>
    <row r="1835" spans="1:21" x14ac:dyDescent="0.2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9">
        <f>((B$1828*BTC!E1835+Indice!C$1828*XRP!E1835+Indice!D$1828*LTC!E1835+Indice!F$1828*ETH!E1252+Indice!H$1828*XMR!E1330+Indice!K$1828*DASH!E1791+Indice!L$1828*XLM!E1619+E$1828*ETC!E1075+I$1828*ZEC!E1136+J$1828*EOS!E1105+G$1828*BCH!E1105)/S$733)</f>
        <v>5187.9684898247397</v>
      </c>
      <c r="R1835" s="5"/>
      <c r="S1835" s="4"/>
      <c r="T1835" s="10"/>
      <c r="U1835" s="10"/>
    </row>
    <row r="1836" spans="1:21" x14ac:dyDescent="0.2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9">
        <f>((B$1828*BTC!E1836+Indice!C$1828*XRP!E1836+Indice!D$1828*LTC!E1836+Indice!F$1828*ETH!E1253+Indice!H$1828*XMR!E1331+Indice!K$1828*DASH!E1792+Indice!L$1828*XLM!E1620+E$1828*ETC!E1076+I$1828*ZEC!E1137+J$1828*EOS!E1106+G$1828*BCH!E1106)/S$733)</f>
        <v>5194.1596373609855</v>
      </c>
      <c r="R1836" s="5"/>
      <c r="S1836" s="3"/>
      <c r="T1836" s="10"/>
      <c r="U1836" s="10"/>
    </row>
    <row r="1837" spans="1:21" x14ac:dyDescent="0.25">
      <c r="A1837" s="3">
        <v>43474</v>
      </c>
      <c r="B1837" s="10">
        <f>'Volumi Totali'!B1837/'Volumi Totali'!N1837</f>
        <v>0.5212951363054803</v>
      </c>
      <c r="C1837" s="10">
        <f>'Volumi Totali'!C1837/'Volumi Totali'!N1837</f>
        <v>4.645570659095144E-2</v>
      </c>
      <c r="D1837" s="10">
        <f>'Volumi Totali'!D1837/'Volumi Totali'!N1837</f>
        <v>5.1417392584415404E-2</v>
      </c>
      <c r="E1837" s="10">
        <f>'Volumi Totali'!E1837/'Volumi Totali'!N1837</f>
        <v>1.1242644019603905E-2</v>
      </c>
      <c r="F1837" s="10">
        <f>'Volumi Totali'!F1837/'Volumi Totali'!N1837</f>
        <v>0.24141845057942299</v>
      </c>
      <c r="G1837" s="10">
        <f>'Volumi Totali'!G1837/'Volumi Totali'!N1837</f>
        <v>1.6610073170549716E-2</v>
      </c>
      <c r="H1837" s="10">
        <f>'Volumi Totali'!H1837/'Volumi Totali'!N1837</f>
        <v>1.9506774991578705E-3</v>
      </c>
      <c r="I1837" s="10">
        <f>'Volumi Totali'!I1837/'Volumi Totali'!N1837</f>
        <v>1.4123493018922146E-2</v>
      </c>
      <c r="J1837" s="10">
        <f>'Volumi Totali'!J1837/'Volumi Totali'!N1837</f>
        <v>7.487933190780853E-2</v>
      </c>
      <c r="K1837" s="10">
        <f>'Volumi Totali'!K1837/'Volumi Totali'!N1837</f>
        <v>1.0954016222914895E-2</v>
      </c>
      <c r="L1837" s="10">
        <f>'Volumi Totali'!L1837/'Volumi Totali'!N1837</f>
        <v>9.6530781007727849E-3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5.1470472987323436E-3</v>
      </c>
      <c r="Q1837" s="19">
        <f>((B$1828*BTC!E1837+Indice!C$1828*XRP!E1837+Indice!D$1828*LTC!E1837+Indice!F$1828*ETH!E1254+Indice!H$1828*XMR!E1332+Indice!K$1828*DASH!E1793+Indice!L$1828*XLM!E1621+E$1828*ETC!E1077+I$1828*ZEC!E1138+J$1828*EOS!E1107+G$1828*BCH!E1107)/S$733)</f>
        <v>5200.068625304395</v>
      </c>
      <c r="R1837" s="5"/>
      <c r="S1837" s="4"/>
      <c r="T1837" s="10"/>
      <c r="U1837" s="10"/>
    </row>
    <row r="1838" spans="1:21" x14ac:dyDescent="0.25">
      <c r="A1838" s="4">
        <v>43475</v>
      </c>
      <c r="B1838" s="10">
        <f>'Volumi Totali'!B1838/'Volumi Totali'!N1838</f>
        <v>0.49337017582528409</v>
      </c>
      <c r="C1838" s="10">
        <f>'Volumi Totali'!C1838/'Volumi Totali'!N1838</f>
        <v>6.0255024701229246E-2</v>
      </c>
      <c r="D1838" s="10">
        <f>'Volumi Totali'!D1838/'Volumi Totali'!N1838</f>
        <v>5.0321014081692234E-2</v>
      </c>
      <c r="E1838" s="10">
        <f>'Volumi Totali'!E1838/'Volumi Totali'!N1838</f>
        <v>1.0162128259441553E-2</v>
      </c>
      <c r="F1838" s="10">
        <f>'Volumi Totali'!F1838/'Volumi Totali'!N1838</f>
        <v>0.24386176601947038</v>
      </c>
      <c r="G1838" s="10">
        <f>'Volumi Totali'!G1838/'Volumi Totali'!N1838</f>
        <v>2.5067573984637392E-2</v>
      </c>
      <c r="H1838" s="10">
        <f>'Volumi Totali'!H1838/'Volumi Totali'!N1838</f>
        <v>1.744510256795037E-3</v>
      </c>
      <c r="I1838" s="10">
        <f>'Volumi Totali'!I1838/'Volumi Totali'!N1838</f>
        <v>9.652409441101191E-3</v>
      </c>
      <c r="J1838" s="10">
        <f>'Volumi Totali'!J1838/'Volumi Totali'!N1838</f>
        <v>8.6510478592661089E-2</v>
      </c>
      <c r="K1838" s="10">
        <f>'Volumi Totali'!K1838/'Volumi Totali'!N1838</f>
        <v>9.8233845406147102E-3</v>
      </c>
      <c r="L1838" s="10">
        <f>'Volumi Totali'!L1838/'Volumi Totali'!N1838</f>
        <v>9.2315342970730827E-3</v>
      </c>
      <c r="N1838" s="11">
        <f t="shared" si="29"/>
        <v>1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-0.11353911580479942</v>
      </c>
      <c r="Q1838" s="19">
        <f>((B$1828*BTC!E1838+Indice!C$1828*XRP!E1838+Indice!D$1828*LTC!E1838+Indice!F$1828*ETH!E1255+Indice!H$1828*XMR!E1333+Indice!K$1828*DASH!E1794+Indice!L$1828*XLM!E1622+E$1828*ETC!E1078+I$1828*ZEC!E1139+J$1828*EOS!E1108+G$1828*BCH!E1108)/S$733)</f>
        <v>4734.3801903110416</v>
      </c>
      <c r="R1838" s="5"/>
      <c r="S1838" s="3"/>
      <c r="T1838" s="10"/>
      <c r="U1838" s="10"/>
    </row>
    <row r="1839" spans="1:21" x14ac:dyDescent="0.25">
      <c r="A1839" s="3">
        <v>43476</v>
      </c>
      <c r="B1839" s="10">
        <f>'Volumi Totali'!B1839/'Volumi Totali'!N1839</f>
        <v>0.50517991660243666</v>
      </c>
      <c r="C1839" s="10">
        <f>'Volumi Totali'!C1839/'Volumi Totali'!N1839</f>
        <v>4.5700631399294402E-2</v>
      </c>
      <c r="D1839" s="10">
        <f>'Volumi Totali'!D1839/'Volumi Totali'!N1839</f>
        <v>5.7368633017990459E-2</v>
      </c>
      <c r="E1839" s="10">
        <f>'Volumi Totali'!E1839/'Volumi Totali'!N1839</f>
        <v>1.1582665567076714E-2</v>
      </c>
      <c r="F1839" s="10">
        <f>'Volumi Totali'!F1839/'Volumi Totali'!N1839</f>
        <v>0.24330751907320827</v>
      </c>
      <c r="G1839" s="10">
        <f>'Volumi Totali'!G1839/'Volumi Totali'!N1839</f>
        <v>2.0163279979304234E-2</v>
      </c>
      <c r="H1839" s="10">
        <f>'Volumi Totali'!H1839/'Volumi Totali'!N1839</f>
        <v>2.1491414842563592E-3</v>
      </c>
      <c r="I1839" s="10">
        <f>'Volumi Totali'!I1839/'Volumi Totali'!N1839</f>
        <v>1.8038955981124205E-2</v>
      </c>
      <c r="J1839" s="10">
        <f>'Volumi Totali'!J1839/'Volumi Totali'!N1839</f>
        <v>7.6563117400750572E-2</v>
      </c>
      <c r="K1839" s="10">
        <f>'Volumi Totali'!K1839/'Volumi Totali'!N1839</f>
        <v>1.0576137760036563E-2</v>
      </c>
      <c r="L1839" s="10">
        <f>'Volumi Totali'!L1839/'Volumi Totali'!N1839</f>
        <v>9.3700017345215054E-3</v>
      </c>
      <c r="N1839" s="11">
        <f t="shared" si="29"/>
        <v>0.99999999999999989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-2.269418118249805E-3</v>
      </c>
      <c r="Q1839" s="19">
        <f>((B$1828*BTC!E1839+Indice!C$1828*XRP!E1839+Indice!D$1828*LTC!E1839+Indice!F$1828*ETH!E1256+Indice!H$1828*XMR!E1334+Indice!K$1828*DASH!E1795+Indice!L$1828*XLM!E1623+E$1828*ETC!E1079+I$1828*ZEC!E1140+J$1828*EOS!E1109+G$1828*BCH!E1109)/S$733)</f>
        <v>4743.8927279813925</v>
      </c>
      <c r="R1839" s="5"/>
      <c r="S1839" s="4"/>
      <c r="T1839" s="10"/>
      <c r="U1839" s="10"/>
    </row>
    <row r="1840" spans="1:21" x14ac:dyDescent="0.25">
      <c r="A1840" s="4">
        <v>43477</v>
      </c>
      <c r="B1840" s="10">
        <f>'Volumi Totali'!B1840/'Volumi Totali'!N1840</f>
        <v>0.51503355730904421</v>
      </c>
      <c r="C1840" s="10">
        <f>'Volumi Totali'!C1840/'Volumi Totali'!N1840</f>
        <v>4.0570308120410077E-2</v>
      </c>
      <c r="D1840" s="10">
        <f>'Volumi Totali'!D1840/'Volumi Totali'!N1840</f>
        <v>5.2980850377627377E-2</v>
      </c>
      <c r="E1840" s="10">
        <f>'Volumi Totali'!E1840/'Volumi Totali'!N1840</f>
        <v>1.3276449884750385E-2</v>
      </c>
      <c r="F1840" s="10">
        <f>'Volumi Totali'!F1840/'Volumi Totali'!N1840</f>
        <v>0.23844071522145879</v>
      </c>
      <c r="G1840" s="10">
        <f>'Volumi Totali'!G1840/'Volumi Totali'!N1840</f>
        <v>2.286158082971142E-2</v>
      </c>
      <c r="H1840" s="10">
        <f>'Volumi Totali'!H1840/'Volumi Totali'!N1840</f>
        <v>2.15977860663767E-3</v>
      </c>
      <c r="I1840" s="10">
        <f>'Volumi Totali'!I1840/'Volumi Totali'!N1840</f>
        <v>1.7268823197817938E-2</v>
      </c>
      <c r="J1840" s="10">
        <f>'Volumi Totali'!J1840/'Volumi Totali'!N1840</f>
        <v>7.2962735919837221E-2</v>
      </c>
      <c r="K1840" s="10">
        <f>'Volumi Totali'!K1840/'Volumi Totali'!N1840</f>
        <v>1.3288024143960547E-2</v>
      </c>
      <c r="L1840" s="10">
        <f>'Volumi Totali'!L1840/'Volumi Totali'!N1840</f>
        <v>1.1157176388744337E-2</v>
      </c>
      <c r="N1840" s="11">
        <f t="shared" si="29"/>
        <v>1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-6.1253916137383024E-3</v>
      </c>
      <c r="Q1840" s="19">
        <f>((B$1828*BTC!E1840+Indice!C$1828*XRP!E1840+Indice!D$1828*LTC!E1840+Indice!F$1828*ETH!E1257+Indice!H$1828*XMR!E1335+Indice!K$1828*DASH!E1796+Indice!L$1828*XLM!E1624+E$1828*ETC!E1080+I$1828*ZEC!E1141+J$1828*EOS!E1110+G$1828*BCH!E1110)/S$733)</f>
        <v>4710.2907631072076</v>
      </c>
      <c r="R1840" s="5"/>
      <c r="S1840" s="3"/>
      <c r="T1840" s="10"/>
      <c r="U1840" s="10"/>
    </row>
    <row r="1841" spans="1:21" x14ac:dyDescent="0.25">
      <c r="A1841" s="3">
        <v>43478</v>
      </c>
      <c r="B1841" s="10">
        <f>'Volumi Totali'!B1841/'Volumi Totali'!N1841</f>
        <v>0.50129013549572776</v>
      </c>
      <c r="C1841" s="10">
        <f>'Volumi Totali'!C1841/'Volumi Totali'!N1841</f>
        <v>4.8440163164684233E-2</v>
      </c>
      <c r="D1841" s="10">
        <f>'Volumi Totali'!D1841/'Volumi Totali'!N1841</f>
        <v>6.0421218537111389E-2</v>
      </c>
      <c r="E1841" s="10">
        <f>'Volumi Totali'!E1841/'Volumi Totali'!N1841</f>
        <v>1.2775085550251747E-2</v>
      </c>
      <c r="F1841" s="10">
        <f>'Volumi Totali'!F1841/'Volumi Totali'!N1841</f>
        <v>0.24289358529730046</v>
      </c>
      <c r="G1841" s="10">
        <f>'Volumi Totali'!G1841/'Volumi Totali'!N1841</f>
        <v>1.9507035123450898E-2</v>
      </c>
      <c r="H1841" s="10">
        <f>'Volumi Totali'!H1841/'Volumi Totali'!N1841</f>
        <v>1.790423065829855E-3</v>
      </c>
      <c r="I1841" s="10">
        <f>'Volumi Totali'!I1841/'Volumi Totali'!N1841</f>
        <v>1.6233109077777915E-2</v>
      </c>
      <c r="J1841" s="10">
        <f>'Volumi Totali'!J1841/'Volumi Totali'!N1841</f>
        <v>7.0108724169434464E-2</v>
      </c>
      <c r="K1841" s="10">
        <f>'Volumi Totali'!K1841/'Volumi Totali'!N1841</f>
        <v>1.3755834720480533E-2</v>
      </c>
      <c r="L1841" s="10">
        <f>'Volumi Totali'!L1841/'Volumi Totali'!N1841</f>
        <v>1.278468579795073E-2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-4.565172299375124E-2</v>
      </c>
      <c r="Q1841" s="19">
        <f>((B$1828*BTC!E1841+Indice!C$1828*XRP!E1841+Indice!D$1828*LTC!E1841+Indice!F$1828*ETH!E1258+Indice!H$1828*XMR!E1336+Indice!K$1828*DASH!E1797+Indice!L$1828*XLM!E1625+E$1828*ETC!E1081+I$1828*ZEC!E1142+J$1828*EOS!E1111+G$1828*BCH!E1111)/S$733)</f>
        <v>4567.1959746229413</v>
      </c>
      <c r="R1841" s="5"/>
      <c r="S1841" s="4"/>
      <c r="T1841" s="10"/>
      <c r="U1841" s="10"/>
    </row>
    <row r="1842" spans="1:21" x14ac:dyDescent="0.25">
      <c r="A1842" s="4">
        <v>43479</v>
      </c>
      <c r="B1842" s="10">
        <f>'Volumi Totali'!B1842/'Volumi Totali'!N1842</f>
        <v>0.50968238548761335</v>
      </c>
      <c r="C1842" s="10">
        <f>'Volumi Totali'!C1842/'Volumi Totali'!N1842</f>
        <v>4.9200725548873003E-2</v>
      </c>
      <c r="D1842" s="10">
        <f>'Volumi Totali'!D1842/'Volumi Totali'!N1842</f>
        <v>5.3489915981634099E-2</v>
      </c>
      <c r="E1842" s="10">
        <f>'Volumi Totali'!E1842/'Volumi Totali'!N1842</f>
        <v>9.6887542351440561E-3</v>
      </c>
      <c r="F1842" s="10">
        <f>'Volumi Totali'!F1842/'Volumi Totali'!N1842</f>
        <v>0.25235143967591944</v>
      </c>
      <c r="G1842" s="10">
        <f>'Volumi Totali'!G1842/'Volumi Totali'!N1842</f>
        <v>1.9340287502873484E-2</v>
      </c>
      <c r="H1842" s="10">
        <f>'Volumi Totali'!H1842/'Volumi Totali'!N1842</f>
        <v>1.6674186767686092E-3</v>
      </c>
      <c r="I1842" s="10">
        <f>'Volumi Totali'!I1842/'Volumi Totali'!N1842</f>
        <v>1.4206021893366757E-2</v>
      </c>
      <c r="J1842" s="10">
        <f>'Volumi Totali'!J1842/'Volumi Totali'!N1842</f>
        <v>6.8006171826365744E-2</v>
      </c>
      <c r="K1842" s="10">
        <f>'Volumi Totali'!K1842/'Volumi Totali'!N1842</f>
        <v>1.2370281486115664E-2</v>
      </c>
      <c r="L1842" s="10">
        <f>'Volumi Totali'!L1842/'Volumi Totali'!N1842</f>
        <v>9.9965976853258094E-3</v>
      </c>
      <c r="N1842" s="11">
        <f t="shared" si="29"/>
        <v>0.99999999999999989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6.1446318980834781E-2</v>
      </c>
      <c r="Q1842" s="19">
        <f>((B$1828*BTC!E1842+Indice!C$1828*XRP!E1842+Indice!D$1828*LTC!E1842+Indice!F$1828*ETH!E1259+Indice!H$1828*XMR!E1337+Indice!K$1828*DASH!E1798+Indice!L$1828*XLM!E1626+E$1828*ETC!E1082+I$1828*ZEC!E1143+J$1828*EOS!E1112+G$1828*BCH!E1112)/S$733)</f>
        <v>4768.6481504928488</v>
      </c>
      <c r="R1842" s="5"/>
      <c r="S1842" s="3"/>
      <c r="T1842" s="10"/>
      <c r="U1842" s="10"/>
    </row>
    <row r="1843" spans="1:21" x14ac:dyDescent="0.25">
      <c r="A1843" s="3">
        <v>43480</v>
      </c>
      <c r="B1843" s="10">
        <f>'Volumi Totali'!B1843/'Volumi Totali'!N1843</f>
        <v>0.51485075290980775</v>
      </c>
      <c r="C1843" s="10">
        <f>'Volumi Totali'!C1843/'Volumi Totali'!N1843</f>
        <v>3.9915002838910453E-2</v>
      </c>
      <c r="D1843" s="10">
        <f>'Volumi Totali'!D1843/'Volumi Totali'!N1843</f>
        <v>4.9028053100780754E-2</v>
      </c>
      <c r="E1843" s="10">
        <f>'Volumi Totali'!E1843/'Volumi Totali'!N1843</f>
        <v>1.0589520089307653E-2</v>
      </c>
      <c r="F1843" s="10">
        <f>'Volumi Totali'!F1843/'Volumi Totali'!N1843</f>
        <v>0.25434335396356333</v>
      </c>
      <c r="G1843" s="10">
        <f>'Volumi Totali'!G1843/'Volumi Totali'!N1843</f>
        <v>1.6951874659153696E-2</v>
      </c>
      <c r="H1843" s="10">
        <f>'Volumi Totali'!H1843/'Volumi Totali'!N1843</f>
        <v>2.2505581970585459E-3</v>
      </c>
      <c r="I1843" s="10">
        <f>'Volumi Totali'!I1843/'Volumi Totali'!N1843</f>
        <v>1.880545542812425E-2</v>
      </c>
      <c r="J1843" s="10">
        <f>'Volumi Totali'!J1843/'Volumi Totali'!N1843</f>
        <v>6.9067647536706508E-2</v>
      </c>
      <c r="K1843" s="10">
        <f>'Volumi Totali'!K1843/'Volumi Totali'!N1843</f>
        <v>1.5870825208822902E-2</v>
      </c>
      <c r="L1843" s="10">
        <f>'Volumi Totali'!L1843/'Volumi Totali'!N1843</f>
        <v>8.3269560677641605E-3</v>
      </c>
      <c r="N1843" s="11">
        <f t="shared" si="29"/>
        <v>1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-2.9779845923178002E-2</v>
      </c>
      <c r="Q1843" s="19">
        <f>((B$1828*BTC!E1843+Indice!C$1828*XRP!E1843+Indice!D$1828*LTC!E1843+Indice!F$1828*ETH!E1260+Indice!H$1828*XMR!E1338+Indice!K$1828*DASH!E1799+Indice!L$1828*XLM!E1627+E$1828*ETC!E1083+I$1828*ZEC!E1144+J$1828*EOS!E1113+G$1828*BCH!E1113)/S$733)</f>
        <v>4668.7075851456257</v>
      </c>
      <c r="R1843" s="5"/>
      <c r="S1843" s="4"/>
      <c r="T1843" s="10"/>
      <c r="U1843" s="10"/>
    </row>
    <row r="1844" spans="1:21" x14ac:dyDescent="0.25">
      <c r="A1844" s="4">
        <v>43481</v>
      </c>
      <c r="B1844" s="10">
        <f>'Volumi Totali'!B1844/'Volumi Totali'!N1844</f>
        <v>0.51229693582587077</v>
      </c>
      <c r="C1844" s="10">
        <f>'Volumi Totali'!C1844/'Volumi Totali'!N1844</f>
        <v>4.1665151424104076E-2</v>
      </c>
      <c r="D1844" s="10">
        <f>'Volumi Totali'!D1844/'Volumi Totali'!N1844</f>
        <v>5.1220410673169958E-2</v>
      </c>
      <c r="E1844" s="10">
        <f>'Volumi Totali'!E1844/'Volumi Totali'!N1844</f>
        <v>1.1780953413514459E-2</v>
      </c>
      <c r="F1844" s="10">
        <f>'Volumi Totali'!F1844/'Volumi Totali'!N1844</f>
        <v>0.26082472979247323</v>
      </c>
      <c r="G1844" s="10">
        <f>'Volumi Totali'!G1844/'Volumi Totali'!N1844</f>
        <v>1.5299716209022677E-2</v>
      </c>
      <c r="H1844" s="10">
        <f>'Volumi Totali'!H1844/'Volumi Totali'!N1844</f>
        <v>2.305906285330981E-3</v>
      </c>
      <c r="I1844" s="10">
        <f>'Volumi Totali'!I1844/'Volumi Totali'!N1844</f>
        <v>1.6687486024294186E-2</v>
      </c>
      <c r="J1844" s="10">
        <f>'Volumi Totali'!J1844/'Volumi Totali'!N1844</f>
        <v>6.4221322345217102E-2</v>
      </c>
      <c r="K1844" s="10">
        <f>'Volumi Totali'!K1844/'Volumi Totali'!N1844</f>
        <v>1.4935888572369625E-2</v>
      </c>
      <c r="L1844" s="10">
        <f>'Volumi Totali'!L1844/'Volumi Totali'!N1844</f>
        <v>8.7614994346328912E-3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1.0127841872111768E-2</v>
      </c>
      <c r="Q1844" s="19">
        <f>((B$1828*BTC!E1844+Indice!C$1828*XRP!E1844+Indice!D$1828*LTC!E1844+Indice!F$1828*ETH!E1261+Indice!H$1828*XMR!E1339+Indice!K$1828*DASH!E1800+Indice!L$1828*XLM!E1628+E$1828*ETC!E1084+I$1828*ZEC!E1145+J$1828*EOS!E1114+G$1828*BCH!E1114)/S$733)</f>
        <v>4700.1077267580231</v>
      </c>
      <c r="R1844" s="5"/>
      <c r="S1844" s="3"/>
      <c r="T1844" s="10"/>
      <c r="U1844" s="10"/>
    </row>
    <row r="1845" spans="1:21" x14ac:dyDescent="0.25">
      <c r="A1845" s="3">
        <v>43482</v>
      </c>
      <c r="B1845" s="10">
        <f>'Volumi Totali'!B1845/'Volumi Totali'!N1845</f>
        <v>0.51302635494046189</v>
      </c>
      <c r="C1845" s="10">
        <f>'Volumi Totali'!C1845/'Volumi Totali'!N1845</f>
        <v>4.0694065133523166E-2</v>
      </c>
      <c r="D1845" s="10">
        <f>'Volumi Totali'!D1845/'Volumi Totali'!N1845</f>
        <v>5.7212420817698464E-2</v>
      </c>
      <c r="E1845" s="10">
        <f>'Volumi Totali'!E1845/'Volumi Totali'!N1845</f>
        <v>1.301221461276119E-2</v>
      </c>
      <c r="F1845" s="10">
        <f>'Volumi Totali'!F1845/'Volumi Totali'!N1845</f>
        <v>0.24354590295919568</v>
      </c>
      <c r="G1845" s="10">
        <f>'Volumi Totali'!G1845/'Volumi Totali'!N1845</f>
        <v>1.6745815703618643E-2</v>
      </c>
      <c r="H1845" s="10">
        <f>'Volumi Totali'!H1845/'Volumi Totali'!N1845</f>
        <v>2.5521171814226781E-3</v>
      </c>
      <c r="I1845" s="10">
        <f>'Volumi Totali'!I1845/'Volumi Totali'!N1845</f>
        <v>1.4922015410892008E-2</v>
      </c>
      <c r="J1845" s="10">
        <f>'Volumi Totali'!J1845/'Volumi Totali'!N1845</f>
        <v>7.2873203910728004E-2</v>
      </c>
      <c r="K1845" s="10">
        <f>'Volumi Totali'!K1845/'Volumi Totali'!N1845</f>
        <v>1.5086250172010094E-2</v>
      </c>
      <c r="L1845" s="10">
        <f>'Volumi Totali'!L1845/'Volumi Totali'!N1845</f>
        <v>1.032963915768822E-2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8.4996575047692254E-3</v>
      </c>
      <c r="Q1845" s="19">
        <f>((B$1828*BTC!E1845+Indice!C$1828*XRP!E1845+Indice!D$1828*LTC!E1845+Indice!F$1828*ETH!E1262+Indice!H$1828*XMR!E1340+Indice!K$1828*DASH!E1801+Indice!L$1828*XLM!E1629+E$1828*ETC!E1085+I$1828*ZEC!E1146+J$1828*EOS!E1115+G$1828*BCH!E1115)/S$733)</f>
        <v>4730.1008431486116</v>
      </c>
      <c r="R1845" s="5"/>
      <c r="S1845" s="4"/>
      <c r="T1845" s="10"/>
      <c r="U1845" s="10"/>
    </row>
    <row r="1846" spans="1:21" x14ac:dyDescent="0.25">
      <c r="A1846" s="4">
        <v>43483</v>
      </c>
      <c r="B1846" s="10">
        <f>'Volumi Totali'!B1846/'Volumi Totali'!N1846</f>
        <v>0.50975171617290105</v>
      </c>
      <c r="C1846" s="10">
        <f>'Volumi Totali'!C1846/'Volumi Totali'!N1846</f>
        <v>3.8339237873658942E-2</v>
      </c>
      <c r="D1846" s="10">
        <f>'Volumi Totali'!D1846/'Volumi Totali'!N1846</f>
        <v>5.7718864610632727E-2</v>
      </c>
      <c r="E1846" s="10">
        <f>'Volumi Totali'!E1846/'Volumi Totali'!N1846</f>
        <v>1.3002220745398606E-2</v>
      </c>
      <c r="F1846" s="10">
        <f>'Volumi Totali'!F1846/'Volumi Totali'!N1846</f>
        <v>0.23489614175045662</v>
      </c>
      <c r="G1846" s="10">
        <f>'Volumi Totali'!G1846/'Volumi Totali'!N1846</f>
        <v>2.125724954774582E-2</v>
      </c>
      <c r="H1846" s="10">
        <f>'Volumi Totali'!H1846/'Volumi Totali'!N1846</f>
        <v>2.1769013211460804E-3</v>
      </c>
      <c r="I1846" s="10">
        <f>'Volumi Totali'!I1846/'Volumi Totali'!N1846</f>
        <v>1.7003185079940607E-2</v>
      </c>
      <c r="J1846" s="10">
        <f>'Volumi Totali'!J1846/'Volumi Totali'!N1846</f>
        <v>7.7014333782703198E-2</v>
      </c>
      <c r="K1846" s="10">
        <f>'Volumi Totali'!K1846/'Volumi Totali'!N1846</f>
        <v>2.0253576299825191E-2</v>
      </c>
      <c r="L1846" s="10">
        <f>'Volumi Totali'!L1846/'Volumi Totali'!N1846</f>
        <v>8.5865728155911474E-3</v>
      </c>
      <c r="N1846" s="11">
        <f t="shared" si="29"/>
        <v>0.99999999999999978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-1.1167498221412041E-2</v>
      </c>
      <c r="Q1846" s="19">
        <f>((B$1828*BTC!E1846+Indice!C$1828*XRP!E1846+Indice!D$1828*LTC!E1846+Indice!F$1828*ETH!E1263+Indice!H$1828*XMR!E1341+Indice!K$1828*DASH!E1802+Indice!L$1828*XLM!E1630+E$1828*ETC!E1086+I$1828*ZEC!E1147+J$1828*EOS!E1116+G$1828*BCH!E1116)/S$733)</f>
        <v>4701.9784326314129</v>
      </c>
      <c r="R1846" s="5"/>
      <c r="S1846" s="3"/>
      <c r="T1846" s="10"/>
      <c r="U1846" s="10"/>
    </row>
    <row r="1847" spans="1:21" x14ac:dyDescent="0.25">
      <c r="A1847" s="3">
        <v>43484</v>
      </c>
      <c r="B1847" s="10">
        <f>'Volumi Totali'!B1847/'Volumi Totali'!N1847</f>
        <v>0.51341972925491342</v>
      </c>
      <c r="C1847" s="10">
        <f>'Volumi Totali'!C1847/'Volumi Totali'!N1847</f>
        <v>3.6212802462209724E-2</v>
      </c>
      <c r="D1847" s="10">
        <f>'Volumi Totali'!D1847/'Volumi Totali'!N1847</f>
        <v>5.049894326847866E-2</v>
      </c>
      <c r="E1847" s="10">
        <f>'Volumi Totali'!E1847/'Volumi Totali'!N1847</f>
        <v>1.232897122431088E-2</v>
      </c>
      <c r="F1847" s="10">
        <f>'Volumi Totali'!F1847/'Volumi Totali'!N1847</f>
        <v>0.26278019572495642</v>
      </c>
      <c r="G1847" s="10">
        <f>'Volumi Totali'!G1847/'Volumi Totali'!N1847</f>
        <v>1.7152310657848734E-2</v>
      </c>
      <c r="H1847" s="10">
        <f>'Volumi Totali'!H1847/'Volumi Totali'!N1847</f>
        <v>2.4636420633452182E-3</v>
      </c>
      <c r="I1847" s="10">
        <f>'Volumi Totali'!I1847/'Volumi Totali'!N1847</f>
        <v>1.6870469223598101E-2</v>
      </c>
      <c r="J1847" s="10">
        <f>'Volumi Totali'!J1847/'Volumi Totali'!N1847</f>
        <v>6.3686118833800293E-2</v>
      </c>
      <c r="K1847" s="10">
        <f>'Volumi Totali'!K1847/'Volumi Totali'!N1847</f>
        <v>1.4936678777372595E-2</v>
      </c>
      <c r="L1847" s="10">
        <f>'Volumi Totali'!L1847/'Volumi Totali'!N1847</f>
        <v>9.6501385091658995E-3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2.0356665435292909E-2</v>
      </c>
      <c r="Q1847" s="19">
        <f>((B$1828*BTC!E1847+Indice!C$1828*XRP!E1847+Indice!D$1828*LTC!E1847+Indice!F$1828*ETH!E1264+Indice!H$1828*XMR!E1342+Indice!K$1828*DASH!E1803+Indice!L$1828*XLM!E1631+E$1828*ETC!E1087+I$1828*ZEC!E1148+J$1828*EOS!E1117+G$1828*BCH!E1117)/S$733)</f>
        <v>4793.8307527170246</v>
      </c>
      <c r="R1847" s="5"/>
      <c r="S1847" s="4"/>
      <c r="T1847" s="10"/>
      <c r="U1847" s="10"/>
    </row>
    <row r="1848" spans="1:21" x14ac:dyDescent="0.25">
      <c r="A1848" s="4">
        <v>43485</v>
      </c>
      <c r="B1848" s="10">
        <f>'Volumi Totali'!B1848/'Volumi Totali'!N1848</f>
        <v>0.46751546860876425</v>
      </c>
      <c r="C1848" s="10">
        <f>'Volumi Totali'!C1848/'Volumi Totali'!N1848</f>
        <v>3.410217721499146E-2</v>
      </c>
      <c r="D1848" s="10">
        <f>'Volumi Totali'!D1848/'Volumi Totali'!N1848</f>
        <v>4.8910185596070722E-2</v>
      </c>
      <c r="E1848" s="10">
        <f>'Volumi Totali'!E1848/'Volumi Totali'!N1848</f>
        <v>1.2228497322653117E-2</v>
      </c>
      <c r="F1848" s="10">
        <f>'Volumi Totali'!F1848/'Volumi Totali'!N1848</f>
        <v>0.24823449314048482</v>
      </c>
      <c r="G1848" s="10">
        <f>'Volumi Totali'!G1848/'Volumi Totali'!N1848</f>
        <v>2.2594700471371475E-2</v>
      </c>
      <c r="H1848" s="10">
        <f>'Volumi Totali'!H1848/'Volumi Totali'!N1848</f>
        <v>2.811747048599099E-3</v>
      </c>
      <c r="I1848" s="10">
        <f>'Volumi Totali'!I1848/'Volumi Totali'!N1848</f>
        <v>5.1584330085741571E-2</v>
      </c>
      <c r="J1848" s="10">
        <f>'Volumi Totali'!J1848/'Volumi Totali'!N1848</f>
        <v>8.1347594271076559E-2</v>
      </c>
      <c r="K1848" s="10">
        <f>'Volumi Totali'!K1848/'Volumi Totali'!N1848</f>
        <v>2.0334412251791185E-2</v>
      </c>
      <c r="L1848" s="10">
        <f>'Volumi Totali'!L1848/'Volumi Totali'!N1848</f>
        <v>1.0336393988455731E-2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-2.748752814377585E-2</v>
      </c>
      <c r="Q1848" s="19">
        <f>((B$1828*BTC!E1848+Indice!C$1828*XRP!E1848+Indice!D$1828*LTC!E1848+Indice!F$1828*ETH!E1265+Indice!H$1828*XMR!E1343+Indice!K$1828*DASH!E1804+Indice!L$1828*XLM!E1632+E$1828*ETC!E1088+I$1828*ZEC!E1149+J$1828*EOS!E1118+G$1828*BCH!E1118)/S$733)</f>
        <v>4629.2655563043563</v>
      </c>
      <c r="R1848" s="5"/>
      <c r="S1848" s="3"/>
      <c r="T1848" s="10"/>
      <c r="U1848" s="10"/>
    </row>
    <row r="1849" spans="1:21" x14ac:dyDescent="0.25">
      <c r="A1849" s="3">
        <v>43486</v>
      </c>
      <c r="B1849" s="10">
        <f>'Volumi Totali'!B1849/'Volumi Totali'!N1849</f>
        <v>0.5108638201600515</v>
      </c>
      <c r="C1849" s="10">
        <f>'Volumi Totali'!C1849/'Volumi Totali'!N1849</f>
        <v>3.7152498957278179E-2</v>
      </c>
      <c r="D1849" s="10">
        <f>'Volumi Totali'!D1849/'Volumi Totali'!N1849</f>
        <v>5.4211590717833269E-2</v>
      </c>
      <c r="E1849" s="10">
        <f>'Volumi Totali'!E1849/'Volumi Totali'!N1849</f>
        <v>1.3150941988276032E-2</v>
      </c>
      <c r="F1849" s="10">
        <f>'Volumi Totali'!F1849/'Volumi Totali'!N1849</f>
        <v>0.24721892610531876</v>
      </c>
      <c r="G1849" s="10">
        <f>'Volumi Totali'!G1849/'Volumi Totali'!N1849</f>
        <v>1.9172865750560531E-2</v>
      </c>
      <c r="H1849" s="10">
        <f>'Volumi Totali'!H1849/'Volumi Totali'!N1849</f>
        <v>3.7195304722681772E-3</v>
      </c>
      <c r="I1849" s="10">
        <f>'Volumi Totali'!I1849/'Volumi Totali'!N1849</f>
        <v>1.6964075025647535E-2</v>
      </c>
      <c r="J1849" s="10">
        <f>'Volumi Totali'!J1849/'Volumi Totali'!N1849</f>
        <v>6.9539908097480771E-2</v>
      </c>
      <c r="K1849" s="10">
        <f>'Volumi Totali'!K1849/'Volumi Totali'!N1849</f>
        <v>1.6659860895794097E-2</v>
      </c>
      <c r="L1849" s="10">
        <f>'Volumi Totali'!L1849/'Volumi Totali'!N1849</f>
        <v>1.134598182949113E-2</v>
      </c>
      <c r="N1849" s="11">
        <f t="shared" si="29"/>
        <v>1.0000000000000002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-1.0613200714738688E-2</v>
      </c>
      <c r="Q1849" s="19">
        <f>((B$1828*BTC!E1849+Indice!C$1828*XRP!E1849+Indice!D$1828*LTC!E1849+Indice!F$1828*ETH!E1266+Indice!H$1828*XMR!E1344+Indice!K$1828*DASH!E1805+Indice!L$1828*XLM!E1633+E$1828*ETC!E1089+I$1828*ZEC!E1150+J$1828*EOS!E1119+G$1828*BCH!E1119)/S$733)</f>
        <v>4596.1190890358494</v>
      </c>
      <c r="R1849" s="5"/>
      <c r="S1849" s="4"/>
      <c r="T1849" s="10"/>
      <c r="U1849" s="10"/>
    </row>
    <row r="1850" spans="1:21" x14ac:dyDescent="0.25">
      <c r="A1850" s="4">
        <v>43487</v>
      </c>
      <c r="B1850" s="10">
        <f>'Volumi Totali'!B1850/'Volumi Totali'!N1850</f>
        <v>0.50892965960651904</v>
      </c>
      <c r="C1850" s="10">
        <f>'Volumi Totali'!C1850/'Volumi Totali'!N1850</f>
        <v>4.1579822276482201E-2</v>
      </c>
      <c r="D1850" s="10">
        <f>'Volumi Totali'!D1850/'Volumi Totali'!N1850</f>
        <v>5.6449255920552006E-2</v>
      </c>
      <c r="E1850" s="10">
        <f>'Volumi Totali'!E1850/'Volumi Totali'!N1850</f>
        <v>1.2447911544604539E-2</v>
      </c>
      <c r="F1850" s="10">
        <f>'Volumi Totali'!F1850/'Volumi Totali'!N1850</f>
        <v>0.24447473763980151</v>
      </c>
      <c r="G1850" s="10">
        <f>'Volumi Totali'!G1850/'Volumi Totali'!N1850</f>
        <v>2.5380903811117801E-2</v>
      </c>
      <c r="H1850" s="10">
        <f>'Volumi Totali'!H1850/'Volumi Totali'!N1850</f>
        <v>2.3190185691013064E-3</v>
      </c>
      <c r="I1850" s="10">
        <f>'Volumi Totali'!I1850/'Volumi Totali'!N1850</f>
        <v>1.2120936510829827E-2</v>
      </c>
      <c r="J1850" s="10">
        <f>'Volumi Totali'!J1850/'Volumi Totali'!N1850</f>
        <v>7.0629054142743689E-2</v>
      </c>
      <c r="K1850" s="10">
        <f>'Volumi Totali'!K1850/'Volumi Totali'!N1850</f>
        <v>1.3307804043444617E-2</v>
      </c>
      <c r="L1850" s="10">
        <f>'Volumi Totali'!L1850/'Volumi Totali'!N1850</f>
        <v>1.2360895934803448E-2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1.3218299852437649E-2</v>
      </c>
      <c r="Q1850" s="19">
        <f>((B$1828*BTC!E1850+Indice!C$1828*XRP!E1850+Indice!D$1828*LTC!E1850+Indice!F$1828*ETH!E1267+Indice!H$1828*XMR!E1345+Indice!K$1828*DASH!E1806+Indice!L$1828*XLM!E1634+E$1828*ETC!E1090+I$1828*ZEC!E1151+J$1828*EOS!E1120+G$1828*BCH!E1120)/S$733)</f>
        <v>4633.4237728854587</v>
      </c>
      <c r="R1850" s="5"/>
      <c r="S1850" s="3"/>
      <c r="T1850" s="10"/>
      <c r="U1850" s="10"/>
    </row>
    <row r="1851" spans="1:21" x14ac:dyDescent="0.25">
      <c r="A1851" s="3">
        <v>43488</v>
      </c>
      <c r="B1851" s="10">
        <f>'Volumi Totali'!B1851/'Volumi Totali'!N1851</f>
        <v>0.51682232097721403</v>
      </c>
      <c r="C1851" s="10">
        <f>'Volumi Totali'!C1851/'Volumi Totali'!N1851</f>
        <v>3.5731346370098872E-2</v>
      </c>
      <c r="D1851" s="10">
        <f>'Volumi Totali'!D1851/'Volumi Totali'!N1851</f>
        <v>5.8354078948109567E-2</v>
      </c>
      <c r="E1851" s="10">
        <f>'Volumi Totali'!E1851/'Volumi Totali'!N1851</f>
        <v>1.3632045758484502E-2</v>
      </c>
      <c r="F1851" s="10">
        <f>'Volumi Totali'!F1851/'Volumi Totali'!N1851</f>
        <v>0.24320010964080596</v>
      </c>
      <c r="G1851" s="10">
        <f>'Volumi Totali'!G1851/'Volumi Totali'!N1851</f>
        <v>2.7873521867263825E-2</v>
      </c>
      <c r="H1851" s="10">
        <f>'Volumi Totali'!H1851/'Volumi Totali'!N1851</f>
        <v>3.1014982430338746E-3</v>
      </c>
      <c r="I1851" s="10">
        <f>'Volumi Totali'!I1851/'Volumi Totali'!N1851</f>
        <v>1.5474814001675252E-2</v>
      </c>
      <c r="J1851" s="10">
        <f>'Volumi Totali'!J1851/'Volumi Totali'!N1851</f>
        <v>6.0009966146359832E-2</v>
      </c>
      <c r="K1851" s="10">
        <f>'Volumi Totali'!K1851/'Volumi Totali'!N1851</f>
        <v>1.6516762099718817E-2</v>
      </c>
      <c r="L1851" s="10">
        <f>'Volumi Totali'!L1851/'Volumi Totali'!N1851</f>
        <v>9.2835359472354904E-3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-4.6530435526791047E-3</v>
      </c>
      <c r="Q1851" s="19">
        <f>((B$1828*BTC!E1851+Indice!C$1828*XRP!E1851+Indice!D$1828*LTC!E1851+Indice!F$1828*ETH!E1268+Indice!H$1828*XMR!E1346+Indice!K$1828*DASH!E1807+Indice!L$1828*XLM!E1635+E$1828*ETC!E1091+I$1828*ZEC!E1152+J$1828*EOS!E1121+G$1828*BCH!E1121)/S$733)</f>
        <v>4608.2429987683809</v>
      </c>
      <c r="R1851" s="5"/>
      <c r="S1851" s="4"/>
      <c r="T1851" s="10"/>
      <c r="U1851" s="10"/>
    </row>
    <row r="1852" spans="1:21" x14ac:dyDescent="0.25">
      <c r="A1852" s="4">
        <v>43489</v>
      </c>
      <c r="B1852" s="10">
        <f>'Volumi Totali'!B1852/'Volumi Totali'!N1852</f>
        <v>0.51256659237932667</v>
      </c>
      <c r="C1852" s="10">
        <f>'Volumi Totali'!C1852/'Volumi Totali'!N1852</f>
        <v>3.35967130933853E-2</v>
      </c>
      <c r="D1852" s="10">
        <f>'Volumi Totali'!D1852/'Volumi Totali'!N1852</f>
        <v>5.9838777610794543E-2</v>
      </c>
      <c r="E1852" s="10">
        <f>'Volumi Totali'!E1852/'Volumi Totali'!N1852</f>
        <v>1.174225337275525E-2</v>
      </c>
      <c r="F1852" s="10">
        <f>'Volumi Totali'!F1852/'Volumi Totali'!N1852</f>
        <v>0.24551249716032697</v>
      </c>
      <c r="G1852" s="10">
        <f>'Volumi Totali'!G1852/'Volumi Totali'!N1852</f>
        <v>2.5729523349082368E-2</v>
      </c>
      <c r="H1852" s="10">
        <f>'Volumi Totali'!H1852/'Volumi Totali'!N1852</f>
        <v>3.508809469528325E-3</v>
      </c>
      <c r="I1852" s="10">
        <f>'Volumi Totali'!I1852/'Volumi Totali'!N1852</f>
        <v>1.6236544893933155E-2</v>
      </c>
      <c r="J1852" s="10">
        <f>'Volumi Totali'!J1852/'Volumi Totali'!N1852</f>
        <v>6.4529000761008232E-2</v>
      </c>
      <c r="K1852" s="10">
        <f>'Volumi Totali'!K1852/'Volumi Totali'!N1852</f>
        <v>1.6116291519754411E-2</v>
      </c>
      <c r="L1852" s="10">
        <f>'Volumi Totali'!L1852/'Volumi Totali'!N1852</f>
        <v>1.0622996390104779E-2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4.6285065537613607E-3</v>
      </c>
      <c r="Q1852" s="19">
        <f>((B$1828*BTC!E1852+Indice!C$1828*XRP!E1852+Indice!D$1828*LTC!E1852+Indice!F$1828*ETH!E1269+Indice!H$1828*XMR!E1347+Indice!K$1828*DASH!E1808+Indice!L$1828*XLM!E1636+E$1828*ETC!E1092+I$1828*ZEC!E1153+J$1828*EOS!E1122+G$1828*BCH!E1122)/S$733)</f>
        <v>4628.0840912224958</v>
      </c>
      <c r="R1852" s="5"/>
      <c r="S1852" s="3"/>
      <c r="T1852" s="10"/>
      <c r="U1852" s="10"/>
    </row>
    <row r="1853" spans="1:21" x14ac:dyDescent="0.25">
      <c r="A1853" s="3">
        <v>43490</v>
      </c>
      <c r="B1853" s="10">
        <f>'Volumi Totali'!B1853/'Volumi Totali'!N1853</f>
        <v>0.51003515981128922</v>
      </c>
      <c r="C1853" s="10">
        <f>'Volumi Totali'!C1853/'Volumi Totali'!N1853</f>
        <v>3.4875996012380082E-2</v>
      </c>
      <c r="D1853" s="10">
        <f>'Volumi Totali'!D1853/'Volumi Totali'!N1853</f>
        <v>6.4068704054448228E-2</v>
      </c>
      <c r="E1853" s="10">
        <f>'Volumi Totali'!E1853/'Volumi Totali'!N1853</f>
        <v>1.3022299315481956E-2</v>
      </c>
      <c r="F1853" s="10">
        <f>'Volumi Totali'!F1853/'Volumi Totali'!N1853</f>
        <v>0.25249523758678399</v>
      </c>
      <c r="G1853" s="10">
        <f>'Volumi Totali'!G1853/'Volumi Totali'!N1853</f>
        <v>1.9917851015922524E-2</v>
      </c>
      <c r="H1853" s="10">
        <f>'Volumi Totali'!H1853/'Volumi Totali'!N1853</f>
        <v>3.3743182970490627E-3</v>
      </c>
      <c r="I1853" s="10">
        <f>'Volumi Totali'!I1853/'Volumi Totali'!N1853</f>
        <v>1.4610657550849554E-2</v>
      </c>
      <c r="J1853" s="10">
        <f>'Volumi Totali'!J1853/'Volumi Totali'!N1853</f>
        <v>6.1111389734250988E-2</v>
      </c>
      <c r="K1853" s="10">
        <f>'Volumi Totali'!K1853/'Volumi Totali'!N1853</f>
        <v>1.6533994707757408E-2</v>
      </c>
      <c r="L1853" s="10">
        <f>'Volumi Totali'!L1853/'Volumi Totali'!N1853</f>
        <v>9.9543919137870147E-3</v>
      </c>
      <c r="N1853" s="11">
        <f t="shared" si="29"/>
        <v>1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-5.2009385537232812E-3</v>
      </c>
      <c r="Q1853" s="19">
        <f>((B$1828*BTC!E1853+Indice!C$1828*XRP!E1853+Indice!D$1828*LTC!E1853+Indice!F$1828*ETH!E1270+Indice!H$1828*XMR!E1348+Indice!K$1828*DASH!E1809+Indice!L$1828*XLM!E1637+E$1828*ETC!E1093+I$1828*ZEC!E1154+J$1828*EOS!E1123+G$1828*BCH!E1123)/S$733)</f>
        <v>4626.0428950214546</v>
      </c>
      <c r="R1853" s="5"/>
      <c r="S1853" s="4"/>
      <c r="T1853" s="10"/>
      <c r="U1853" s="10"/>
    </row>
    <row r="1854" spans="1:21" x14ac:dyDescent="0.25">
      <c r="A1854" s="4">
        <v>43491</v>
      </c>
      <c r="B1854" s="10">
        <f>'Volumi Totali'!B1854/'Volumi Totali'!N1854</f>
        <v>0.51175071384671256</v>
      </c>
      <c r="C1854" s="10">
        <f>'Volumi Totali'!C1854/'Volumi Totali'!N1854</f>
        <v>3.4772667728613683E-2</v>
      </c>
      <c r="D1854" s="10">
        <f>'Volumi Totali'!D1854/'Volumi Totali'!N1854</f>
        <v>6.9711379546082988E-2</v>
      </c>
      <c r="E1854" s="10">
        <f>'Volumi Totali'!E1854/'Volumi Totali'!N1854</f>
        <v>1.1647433255233198E-2</v>
      </c>
      <c r="F1854" s="10">
        <f>'Volumi Totali'!F1854/'Volumi Totali'!N1854</f>
        <v>0.24213241820904222</v>
      </c>
      <c r="G1854" s="10">
        <f>'Volumi Totali'!G1854/'Volumi Totali'!N1854</f>
        <v>1.7924764197922299E-2</v>
      </c>
      <c r="H1854" s="10">
        <f>'Volumi Totali'!H1854/'Volumi Totali'!N1854</f>
        <v>3.3216339172221733E-3</v>
      </c>
      <c r="I1854" s="10">
        <f>'Volumi Totali'!I1854/'Volumi Totali'!N1854</f>
        <v>1.7003862939407539E-2</v>
      </c>
      <c r="J1854" s="10">
        <f>'Volumi Totali'!J1854/'Volumi Totali'!N1854</f>
        <v>6.1278478487863747E-2</v>
      </c>
      <c r="K1854" s="10">
        <f>'Volumi Totali'!K1854/'Volumi Totali'!N1854</f>
        <v>1.6143977177751914E-2</v>
      </c>
      <c r="L1854" s="10">
        <f>'Volumi Totali'!L1854/'Volumi Totali'!N1854</f>
        <v>1.4312670694147656E-2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3.2874437478412665E-5</v>
      </c>
      <c r="Q1854" s="19">
        <f>((B$1828*BTC!E1854+Indice!C$1828*XRP!E1854+Indice!D$1828*LTC!E1854+Indice!F$1828*ETH!E1271+Indice!H$1828*XMR!E1349+Indice!K$1828*DASH!E1810+Indice!L$1828*XLM!E1638+E$1828*ETC!E1094+I$1828*ZEC!E1155+J$1828*EOS!E1124+G$1828*BCH!E1124)/S$733)</f>
        <v>4629.4729787888455</v>
      </c>
      <c r="R1854" s="5"/>
      <c r="S1854" s="3"/>
      <c r="T1854" s="10"/>
      <c r="U1854" s="10"/>
    </row>
    <row r="1855" spans="1:21" x14ac:dyDescent="0.25">
      <c r="Q1855" s="19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727" workbookViewId="0">
      <selection sqref="A1:XFD1"/>
    </sheetView>
  </sheetViews>
  <sheetFormatPr defaultRowHeight="15" x14ac:dyDescent="0.25"/>
  <cols>
    <col min="1" max="1" width="13" customWidth="1"/>
    <col min="2" max="2" width="19" style="5" bestFit="1" customWidth="1"/>
    <col min="3" max="3" width="25.7109375" style="5" bestFit="1" customWidth="1"/>
    <col min="4" max="4" width="12" style="5" bestFit="1" customWidth="1"/>
    <col min="5" max="5" width="19" style="5" bestFit="1" customWidth="1"/>
    <col min="6" max="6" width="19.42578125" style="5" bestFit="1" customWidth="1"/>
    <col min="7" max="7" width="24.42578125" style="5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5">
        <v>754.97</v>
      </c>
      <c r="C3" s="5">
        <v>775.35</v>
      </c>
      <c r="D3" s="5">
        <v>754.97</v>
      </c>
      <c r="E3" s="5">
        <v>771.4</v>
      </c>
      <c r="F3" s="5">
        <v>22489400</v>
      </c>
      <c r="G3" s="5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5">
        <v>773.44</v>
      </c>
      <c r="C4" s="5">
        <v>820.31</v>
      </c>
      <c r="D4" s="5">
        <v>767.21</v>
      </c>
      <c r="E4" s="5">
        <v>802.39</v>
      </c>
      <c r="F4" s="5">
        <v>38489500</v>
      </c>
      <c r="G4" s="5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5">
        <v>802.85</v>
      </c>
      <c r="C5" s="5">
        <v>834.15</v>
      </c>
      <c r="D5" s="5">
        <v>789.12</v>
      </c>
      <c r="E5" s="5">
        <v>818.72</v>
      </c>
      <c r="F5" s="5">
        <v>37810100</v>
      </c>
      <c r="G5" s="5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5">
        <v>823.27</v>
      </c>
      <c r="C6" s="5">
        <v>859.51</v>
      </c>
      <c r="D6" s="5">
        <v>801.67</v>
      </c>
      <c r="E6" s="5">
        <v>859.51</v>
      </c>
      <c r="F6" s="5">
        <v>38005000</v>
      </c>
      <c r="G6" s="5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5">
        <v>858.55</v>
      </c>
      <c r="C7" s="5">
        <v>952.4</v>
      </c>
      <c r="D7" s="5">
        <v>854.52</v>
      </c>
      <c r="E7" s="5">
        <v>933.53</v>
      </c>
      <c r="F7" s="5">
        <v>72898496</v>
      </c>
      <c r="G7" s="5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5">
        <v>936.05</v>
      </c>
      <c r="C8" s="5">
        <v>1017.12</v>
      </c>
      <c r="D8" s="5">
        <v>905.71</v>
      </c>
      <c r="E8" s="5">
        <v>953.29</v>
      </c>
      <c r="F8" s="5">
        <v>85565696</v>
      </c>
      <c r="G8" s="5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5">
        <v>946.49</v>
      </c>
      <c r="C9" s="5">
        <v>965.74</v>
      </c>
      <c r="D9" s="5">
        <v>802</v>
      </c>
      <c r="E9" s="5">
        <v>802</v>
      </c>
      <c r="F9" s="5">
        <v>81311696</v>
      </c>
      <c r="G9" s="5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5">
        <v>795.99</v>
      </c>
      <c r="C10" s="5">
        <v>870.68</v>
      </c>
      <c r="D10" s="5">
        <v>776.18</v>
      </c>
      <c r="E10" s="5">
        <v>842.72</v>
      </c>
      <c r="F10" s="5">
        <v>74175600</v>
      </c>
      <c r="G10" s="5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5">
        <v>841.47</v>
      </c>
      <c r="C11" s="5">
        <v>864.36</v>
      </c>
      <c r="D11" s="5">
        <v>804.14</v>
      </c>
      <c r="E11" s="5">
        <v>846.86</v>
      </c>
      <c r="F11" s="5">
        <v>59998600</v>
      </c>
      <c r="G11" s="5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5">
        <v>846.69</v>
      </c>
      <c r="C12" s="5">
        <v>871.19</v>
      </c>
      <c r="D12" s="5">
        <v>822.6</v>
      </c>
      <c r="E12" s="5">
        <v>868.48</v>
      </c>
      <c r="F12" s="5">
        <v>31876800</v>
      </c>
      <c r="G12" s="5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5">
        <v>867.32</v>
      </c>
      <c r="C13" s="5">
        <v>921.48</v>
      </c>
      <c r="D13" s="5">
        <v>861.72</v>
      </c>
      <c r="E13" s="5">
        <v>913.95</v>
      </c>
      <c r="F13" s="5">
        <v>44754200</v>
      </c>
      <c r="G13" s="5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25">
      <c r="A14" s="2" t="s">
        <v>1862</v>
      </c>
      <c r="B14" s="5">
        <v>919.6</v>
      </c>
      <c r="C14" s="5">
        <v>928.52</v>
      </c>
      <c r="D14" s="5">
        <v>851.17</v>
      </c>
      <c r="E14" s="5">
        <v>863.22</v>
      </c>
      <c r="F14" s="5">
        <v>39623500</v>
      </c>
      <c r="G14" s="5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25">
      <c r="A15" s="2" t="s">
        <v>1861</v>
      </c>
      <c r="B15" s="5">
        <v>860.19</v>
      </c>
      <c r="C15" s="5">
        <v>861.29</v>
      </c>
      <c r="D15" s="5">
        <v>806.05</v>
      </c>
      <c r="E15" s="5">
        <v>841.2</v>
      </c>
      <c r="F15" s="5">
        <v>45580900</v>
      </c>
      <c r="G15" s="5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25">
      <c r="A16" s="2" t="s">
        <v>1860</v>
      </c>
      <c r="B16" s="5">
        <v>843.17</v>
      </c>
      <c r="C16" s="5">
        <v>855.69</v>
      </c>
      <c r="D16" s="5">
        <v>825.66</v>
      </c>
      <c r="E16" s="5">
        <v>833.27</v>
      </c>
      <c r="F16" s="5">
        <v>20829800</v>
      </c>
      <c r="G16" s="5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25">
      <c r="A17" s="2" t="s">
        <v>1859</v>
      </c>
      <c r="B17" s="5">
        <v>833.12</v>
      </c>
      <c r="C17" s="5">
        <v>872.81</v>
      </c>
      <c r="D17" s="5">
        <v>830.86</v>
      </c>
      <c r="E17" s="5">
        <v>860.9</v>
      </c>
      <c r="F17" s="5">
        <v>28107200</v>
      </c>
      <c r="G17" s="5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25">
      <c r="A18" s="2" t="s">
        <v>1858</v>
      </c>
      <c r="B18" s="5">
        <v>860.29</v>
      </c>
      <c r="C18" s="5">
        <v>866.16</v>
      </c>
      <c r="D18" s="5">
        <v>835.63</v>
      </c>
      <c r="E18" s="5">
        <v>835.63</v>
      </c>
      <c r="F18" s="5">
        <v>19149300</v>
      </c>
      <c r="G18" s="5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25">
      <c r="A19" s="2" t="s">
        <v>1857</v>
      </c>
      <c r="B19" s="5">
        <v>834.49</v>
      </c>
      <c r="C19" s="5">
        <v>842.91</v>
      </c>
      <c r="D19" s="5">
        <v>797.63</v>
      </c>
      <c r="E19" s="5">
        <v>814.64</v>
      </c>
      <c r="F19" s="5">
        <v>39031700</v>
      </c>
      <c r="G19" s="5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25">
      <c r="A20" s="2" t="s">
        <v>1856</v>
      </c>
      <c r="B20" s="5">
        <v>816.07</v>
      </c>
      <c r="C20" s="5">
        <v>841.49</v>
      </c>
      <c r="D20" s="5">
        <v>816.07</v>
      </c>
      <c r="E20" s="5">
        <v>840</v>
      </c>
      <c r="F20" s="5">
        <v>18052700</v>
      </c>
      <c r="G20" s="5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25">
      <c r="A21" s="2" t="s">
        <v>1855</v>
      </c>
      <c r="B21" s="5">
        <v>839.66</v>
      </c>
      <c r="C21" s="5">
        <v>870.96</v>
      </c>
      <c r="D21" s="5">
        <v>825.53</v>
      </c>
      <c r="E21" s="5">
        <v>870.96</v>
      </c>
      <c r="F21" s="5">
        <v>24365700</v>
      </c>
      <c r="G21" s="5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25">
      <c r="A22" s="2" t="s">
        <v>1854</v>
      </c>
      <c r="B22" s="5">
        <v>871.39</v>
      </c>
      <c r="C22" s="5">
        <v>886.39</v>
      </c>
      <c r="D22" s="5">
        <v>853.87</v>
      </c>
      <c r="E22" s="5">
        <v>870.2</v>
      </c>
      <c r="F22" s="5">
        <v>27652700</v>
      </c>
      <c r="G22" s="5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25">
      <c r="A23" s="2" t="s">
        <v>1853</v>
      </c>
      <c r="B23" s="5">
        <v>869.65</v>
      </c>
      <c r="C23" s="5">
        <v>881.2</v>
      </c>
      <c r="D23" s="5">
        <v>855.93</v>
      </c>
      <c r="E23" s="5">
        <v>863.91</v>
      </c>
      <c r="F23" s="5">
        <v>18997300</v>
      </c>
      <c r="G23" s="5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25">
      <c r="A24" s="2" t="s">
        <v>1852</v>
      </c>
      <c r="B24" s="5">
        <v>867.21</v>
      </c>
      <c r="C24" s="5">
        <v>870.15</v>
      </c>
      <c r="D24" s="5">
        <v>837.36</v>
      </c>
      <c r="E24" s="5">
        <v>845.59</v>
      </c>
      <c r="F24" s="5">
        <v>18453700</v>
      </c>
      <c r="G24" s="5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25">
      <c r="A25" s="2" t="s">
        <v>1851</v>
      </c>
      <c r="B25" s="5">
        <v>845.46</v>
      </c>
      <c r="C25" s="5">
        <v>851.57</v>
      </c>
      <c r="D25" s="5">
        <v>819.32</v>
      </c>
      <c r="E25" s="5">
        <v>822.04</v>
      </c>
      <c r="F25" s="5">
        <v>15607100</v>
      </c>
      <c r="G25" s="5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25">
      <c r="A26" s="2" t="s">
        <v>1850</v>
      </c>
      <c r="B26" s="5">
        <v>822.43</v>
      </c>
      <c r="C26" s="5">
        <v>822.43</v>
      </c>
      <c r="D26" s="5">
        <v>783.58</v>
      </c>
      <c r="E26" s="5">
        <v>797.07</v>
      </c>
      <c r="F26" s="5">
        <v>34912000</v>
      </c>
      <c r="G26" s="5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25">
      <c r="A27" s="2" t="s">
        <v>1849</v>
      </c>
      <c r="B27" s="5">
        <v>796.24</v>
      </c>
      <c r="C27" s="5">
        <v>861.45</v>
      </c>
      <c r="D27" s="5">
        <v>792.96</v>
      </c>
      <c r="E27" s="5">
        <v>853.61</v>
      </c>
      <c r="F27" s="5">
        <v>24303900</v>
      </c>
      <c r="G27" s="5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25">
      <c r="A28" s="2" t="s">
        <v>1848</v>
      </c>
      <c r="B28" s="5">
        <v>853.68</v>
      </c>
      <c r="C28" s="5">
        <v>897.02</v>
      </c>
      <c r="D28" s="5">
        <v>844.86</v>
      </c>
      <c r="E28" s="5">
        <v>885.28</v>
      </c>
      <c r="F28" s="5">
        <v>32224300</v>
      </c>
      <c r="G28" s="5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25">
      <c r="A29" s="2" t="s">
        <v>1847</v>
      </c>
      <c r="B29" s="5">
        <v>884.6</v>
      </c>
      <c r="C29" s="5">
        <v>893</v>
      </c>
      <c r="D29" s="5">
        <v>757.11</v>
      </c>
      <c r="E29" s="5">
        <v>771.39</v>
      </c>
      <c r="F29" s="5">
        <v>49233600</v>
      </c>
      <c r="G29" s="5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25">
      <c r="A30" s="2" t="s">
        <v>1846</v>
      </c>
      <c r="B30" s="5">
        <v>774.02</v>
      </c>
      <c r="C30" s="5">
        <v>832.5</v>
      </c>
      <c r="D30" s="5">
        <v>766.98</v>
      </c>
      <c r="E30" s="5">
        <v>812.51</v>
      </c>
      <c r="F30" s="5">
        <v>44875500</v>
      </c>
      <c r="G30" s="5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25">
      <c r="A31" s="2" t="s">
        <v>1845</v>
      </c>
      <c r="B31" s="5">
        <v>809.96</v>
      </c>
      <c r="C31" s="5">
        <v>836.87</v>
      </c>
      <c r="D31" s="5">
        <v>809.85</v>
      </c>
      <c r="E31" s="5">
        <v>826</v>
      </c>
      <c r="F31" s="5">
        <v>17984400</v>
      </c>
      <c r="G31" s="5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25">
      <c r="A32" s="2" t="s">
        <v>1844</v>
      </c>
      <c r="B32" s="5">
        <v>826.02</v>
      </c>
      <c r="C32" s="5">
        <v>830.5</v>
      </c>
      <c r="D32" s="5">
        <v>799.06</v>
      </c>
      <c r="E32" s="5">
        <v>819.03</v>
      </c>
      <c r="F32" s="5">
        <v>29918200</v>
      </c>
      <c r="G32" s="5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25">
      <c r="A33" s="2" t="s">
        <v>1843</v>
      </c>
      <c r="B33" s="5">
        <v>818.43</v>
      </c>
      <c r="C33" s="5">
        <v>831.87</v>
      </c>
      <c r="D33" s="5">
        <v>812.6</v>
      </c>
      <c r="E33" s="5">
        <v>829.92</v>
      </c>
      <c r="F33" s="5">
        <v>17107900</v>
      </c>
      <c r="G33" s="5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25">
      <c r="A34" s="2" t="s">
        <v>1842</v>
      </c>
      <c r="B34" s="5">
        <v>828.61</v>
      </c>
      <c r="C34" s="5">
        <v>853.52</v>
      </c>
      <c r="D34" s="5">
        <v>827.11</v>
      </c>
      <c r="E34" s="5">
        <v>832.58</v>
      </c>
      <c r="F34" s="5">
        <v>19668700</v>
      </c>
      <c r="G34" s="5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25">
      <c r="A35" s="2" t="s">
        <v>1841</v>
      </c>
      <c r="B35" s="5">
        <v>832.9</v>
      </c>
      <c r="C35" s="5">
        <v>844.72</v>
      </c>
      <c r="D35" s="5">
        <v>820.67</v>
      </c>
      <c r="E35" s="5">
        <v>825.37</v>
      </c>
      <c r="F35" s="5">
        <v>11300900</v>
      </c>
      <c r="G35" s="5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25">
      <c r="A36" s="2" t="s">
        <v>1840</v>
      </c>
      <c r="B36" s="5">
        <v>824.08</v>
      </c>
      <c r="C36" s="5">
        <v>826.48</v>
      </c>
      <c r="D36" s="5">
        <v>807.22</v>
      </c>
      <c r="E36" s="5">
        <v>823.83</v>
      </c>
      <c r="F36" s="5">
        <v>13940100</v>
      </c>
      <c r="G36" s="5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25">
      <c r="A37" s="2" t="s">
        <v>1839</v>
      </c>
      <c r="B37" s="5">
        <v>823.77</v>
      </c>
      <c r="C37" s="5">
        <v>840.17</v>
      </c>
      <c r="D37" s="5">
        <v>820.94</v>
      </c>
      <c r="E37" s="5">
        <v>827.96</v>
      </c>
      <c r="F37" s="5">
        <v>16609700</v>
      </c>
      <c r="G37" s="5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25">
      <c r="A38" s="2" t="s">
        <v>1838</v>
      </c>
      <c r="B38" s="5">
        <v>829.96</v>
      </c>
      <c r="C38" s="5">
        <v>837.32</v>
      </c>
      <c r="D38" s="5">
        <v>811.91</v>
      </c>
      <c r="E38" s="5">
        <v>811.91</v>
      </c>
      <c r="F38" s="5">
        <v>22395100</v>
      </c>
      <c r="G38" s="5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25">
      <c r="A39" s="2" t="s">
        <v>1837</v>
      </c>
      <c r="B39" s="5">
        <v>815.59</v>
      </c>
      <c r="C39" s="5">
        <v>819.81</v>
      </c>
      <c r="D39" s="5">
        <v>770.59</v>
      </c>
      <c r="E39" s="5">
        <v>781.55</v>
      </c>
      <c r="F39" s="5">
        <v>50108700</v>
      </c>
      <c r="G39" s="5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25">
      <c r="A40" s="2" t="s">
        <v>1836</v>
      </c>
      <c r="B40" s="5">
        <v>783.2</v>
      </c>
      <c r="C40" s="5">
        <v>783.2</v>
      </c>
      <c r="D40" s="5">
        <v>654.35</v>
      </c>
      <c r="E40" s="5">
        <v>712.4</v>
      </c>
      <c r="F40" s="5">
        <v>113643000</v>
      </c>
      <c r="G40" s="5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25">
      <c r="A41" s="2" t="s">
        <v>1835</v>
      </c>
      <c r="B41" s="5">
        <v>699.57</v>
      </c>
      <c r="C41" s="5">
        <v>721.82</v>
      </c>
      <c r="D41" s="5">
        <v>661.87</v>
      </c>
      <c r="E41" s="5">
        <v>673.92</v>
      </c>
      <c r="F41" s="5">
        <v>38742600</v>
      </c>
      <c r="G41" s="5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25">
      <c r="A42" s="2" t="s">
        <v>1834</v>
      </c>
      <c r="B42" s="5">
        <v>671.46</v>
      </c>
      <c r="C42" s="5">
        <v>712.27</v>
      </c>
      <c r="D42" s="5">
        <v>655.25</v>
      </c>
      <c r="E42" s="5">
        <v>682.9</v>
      </c>
      <c r="F42" s="5">
        <v>39311400</v>
      </c>
      <c r="G42" s="5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25">
      <c r="A43" s="2" t="s">
        <v>1833</v>
      </c>
      <c r="B43" s="5">
        <v>681.32</v>
      </c>
      <c r="C43" s="5">
        <v>703.71</v>
      </c>
      <c r="D43" s="5">
        <v>550.5</v>
      </c>
      <c r="E43" s="5">
        <v>681.03</v>
      </c>
      <c r="F43" s="5">
        <v>112758000</v>
      </c>
      <c r="G43" s="5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25">
      <c r="A44" s="2" t="s">
        <v>1832</v>
      </c>
      <c r="B44" s="5">
        <v>683.5</v>
      </c>
      <c r="C44" s="5">
        <v>712.46</v>
      </c>
      <c r="D44" s="5">
        <v>636.66</v>
      </c>
      <c r="E44" s="5">
        <v>672.17</v>
      </c>
      <c r="F44" s="5">
        <v>72745200</v>
      </c>
      <c r="G44" s="5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25">
      <c r="A45" s="2" t="s">
        <v>1831</v>
      </c>
      <c r="B45" s="5">
        <v>672.38</v>
      </c>
      <c r="C45" s="5">
        <v>672.9</v>
      </c>
      <c r="D45" s="5">
        <v>643.04</v>
      </c>
      <c r="E45" s="5">
        <v>651.72</v>
      </c>
      <c r="F45" s="5">
        <v>25367600</v>
      </c>
      <c r="G45" s="5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25">
      <c r="A46" s="2" t="s">
        <v>1830</v>
      </c>
      <c r="B46" s="5">
        <v>651.08000000000004</v>
      </c>
      <c r="C46" s="5">
        <v>657.99</v>
      </c>
      <c r="D46" s="5">
        <v>601.91</v>
      </c>
      <c r="E46" s="5">
        <v>605.24</v>
      </c>
      <c r="F46" s="5">
        <v>38588100</v>
      </c>
      <c r="G46" s="5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25">
      <c r="A47" s="2" t="s">
        <v>1825</v>
      </c>
      <c r="B47" s="5">
        <v>601.16999999999996</v>
      </c>
      <c r="C47" s="5">
        <v>691.72</v>
      </c>
      <c r="D47" s="5">
        <v>541.04</v>
      </c>
      <c r="E47" s="5">
        <v>661.99</v>
      </c>
      <c r="F47" s="5">
        <v>102506000</v>
      </c>
      <c r="G47" s="5">
        <v>8206805878</v>
      </c>
      <c r="H47" s="1">
        <v>46</v>
      </c>
      <c r="J47" s="10">
        <f t="shared" si="0"/>
        <v>0.10116938636325841</v>
      </c>
      <c r="N47" s="1"/>
    </row>
    <row r="48" spans="1:14" x14ac:dyDescent="0.25">
      <c r="A48" s="2" t="s">
        <v>1824</v>
      </c>
      <c r="B48" s="5">
        <v>660.9</v>
      </c>
      <c r="C48" s="5">
        <v>661.84</v>
      </c>
      <c r="D48" s="5">
        <v>632.84</v>
      </c>
      <c r="E48" s="5">
        <v>650.91999999999996</v>
      </c>
      <c r="F48" s="5">
        <v>26709200</v>
      </c>
      <c r="G48" s="5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25">
      <c r="A49" s="2" t="s">
        <v>1823</v>
      </c>
      <c r="B49" s="5">
        <v>651.29999999999995</v>
      </c>
      <c r="C49" s="5">
        <v>665.1</v>
      </c>
      <c r="D49" s="5">
        <v>584.16999999999996</v>
      </c>
      <c r="E49" s="5">
        <v>616.63</v>
      </c>
      <c r="F49" s="5">
        <v>40061700</v>
      </c>
      <c r="G49" s="5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25">
      <c r="A50" s="2" t="s">
        <v>1822</v>
      </c>
      <c r="B50" s="5">
        <v>614.23</v>
      </c>
      <c r="C50" s="5">
        <v>656.95</v>
      </c>
      <c r="D50" s="5">
        <v>607.30999999999995</v>
      </c>
      <c r="E50" s="5">
        <v>626.27</v>
      </c>
      <c r="F50" s="5">
        <v>31948400</v>
      </c>
      <c r="G50" s="5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25">
      <c r="A51" s="2" t="s">
        <v>1821</v>
      </c>
      <c r="B51" s="5">
        <v>627.16</v>
      </c>
      <c r="C51" s="5">
        <v>645.76</v>
      </c>
      <c r="D51" s="5">
        <v>612.54</v>
      </c>
      <c r="E51" s="5">
        <v>626.6</v>
      </c>
      <c r="F51" s="5">
        <v>20015100</v>
      </c>
      <c r="G51" s="5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25">
      <c r="A52" s="2" t="s">
        <v>1820</v>
      </c>
      <c r="B52" s="5">
        <v>625.97</v>
      </c>
      <c r="C52" s="5">
        <v>631.77</v>
      </c>
      <c r="D52" s="5">
        <v>618.70000000000005</v>
      </c>
      <c r="E52" s="5">
        <v>623.03</v>
      </c>
      <c r="F52" s="5">
        <v>13897800</v>
      </c>
      <c r="G52" s="5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25">
      <c r="A53" s="2" t="s">
        <v>1819</v>
      </c>
      <c r="B53" s="5">
        <v>623.09</v>
      </c>
      <c r="C53" s="5">
        <v>627.73</v>
      </c>
      <c r="D53" s="5">
        <v>556.14</v>
      </c>
      <c r="E53" s="5">
        <v>556.14</v>
      </c>
      <c r="F53" s="5">
        <v>46905000</v>
      </c>
      <c r="G53" s="5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25">
      <c r="A54" s="2" t="s">
        <v>1818</v>
      </c>
      <c r="B54" s="5">
        <v>556.88</v>
      </c>
      <c r="C54" s="5">
        <v>582.96</v>
      </c>
      <c r="D54" s="5">
        <v>530.47</v>
      </c>
      <c r="E54" s="5">
        <v>574.16</v>
      </c>
      <c r="F54" s="5">
        <v>47308100</v>
      </c>
      <c r="G54" s="5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25">
      <c r="A55" s="2" t="s">
        <v>1817</v>
      </c>
      <c r="B55" s="5">
        <v>574.24</v>
      </c>
      <c r="C55" s="5">
        <v>614.48</v>
      </c>
      <c r="D55" s="5">
        <v>558.58000000000004</v>
      </c>
      <c r="E55" s="5">
        <v>605.41999999999996</v>
      </c>
      <c r="F55" s="5">
        <v>31254000</v>
      </c>
      <c r="G55" s="5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25">
      <c r="A56" s="2" t="s">
        <v>1816</v>
      </c>
      <c r="B56" s="5">
        <v>606.47</v>
      </c>
      <c r="C56" s="5">
        <v>639.91</v>
      </c>
      <c r="D56" s="5">
        <v>599.70000000000005</v>
      </c>
      <c r="E56" s="5">
        <v>605.82000000000005</v>
      </c>
      <c r="F56" s="5">
        <v>31434400</v>
      </c>
      <c r="G56" s="5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25">
      <c r="A57" s="2" t="s">
        <v>1815</v>
      </c>
      <c r="B57" s="5">
        <v>606.04</v>
      </c>
      <c r="C57" s="5">
        <v>607.61</v>
      </c>
      <c r="D57" s="5">
        <v>538.70000000000005</v>
      </c>
      <c r="E57" s="5">
        <v>546.32000000000005</v>
      </c>
      <c r="F57" s="5">
        <v>57893900</v>
      </c>
      <c r="G57" s="5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25">
      <c r="A58" s="2" t="s">
        <v>1814</v>
      </c>
      <c r="B58" s="5">
        <v>540.24</v>
      </c>
      <c r="C58" s="5">
        <v>541.38</v>
      </c>
      <c r="D58" s="5">
        <v>420.41</v>
      </c>
      <c r="E58" s="5">
        <v>538.71</v>
      </c>
      <c r="F58" s="5">
        <v>126314000</v>
      </c>
      <c r="G58" s="5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25">
      <c r="A59" s="2" t="s">
        <v>1813</v>
      </c>
      <c r="B59" s="5">
        <v>537.04</v>
      </c>
      <c r="C59" s="5">
        <v>603.79999999999995</v>
      </c>
      <c r="D59" s="5">
        <v>532.58000000000004</v>
      </c>
      <c r="E59" s="5">
        <v>582.69000000000005</v>
      </c>
      <c r="F59" s="5">
        <v>64642700</v>
      </c>
      <c r="G59" s="5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25">
      <c r="A60" s="2" t="s">
        <v>1812</v>
      </c>
      <c r="B60" s="5">
        <v>581.65</v>
      </c>
      <c r="C60" s="5">
        <v>594.04999999999995</v>
      </c>
      <c r="D60" s="5">
        <v>566.62</v>
      </c>
      <c r="E60" s="5">
        <v>578.77</v>
      </c>
      <c r="F60" s="5">
        <v>25540800</v>
      </c>
      <c r="G60" s="5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25">
      <c r="A61" s="2" t="s">
        <v>1811</v>
      </c>
      <c r="B61" s="5">
        <v>579.70000000000005</v>
      </c>
      <c r="C61" s="5">
        <v>584.14</v>
      </c>
      <c r="D61" s="5">
        <v>545.16999999999996</v>
      </c>
      <c r="E61" s="5">
        <v>549.26</v>
      </c>
      <c r="F61" s="5">
        <v>28076100</v>
      </c>
      <c r="G61" s="5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25">
      <c r="A62" s="2" t="s">
        <v>1810</v>
      </c>
      <c r="B62" s="5">
        <v>549.91999999999996</v>
      </c>
      <c r="C62" s="5">
        <v>573.38</v>
      </c>
      <c r="D62" s="5">
        <v>539.29</v>
      </c>
      <c r="E62" s="5">
        <v>565.61</v>
      </c>
      <c r="F62" s="5">
        <v>18668100</v>
      </c>
      <c r="G62" s="5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25">
      <c r="A63" s="2" t="s">
        <v>1809</v>
      </c>
      <c r="B63" s="5">
        <v>567.23</v>
      </c>
      <c r="C63" s="5">
        <v>570.48</v>
      </c>
      <c r="D63" s="5">
        <v>553.27</v>
      </c>
      <c r="E63" s="5">
        <v>559.79</v>
      </c>
      <c r="F63" s="5">
        <v>7950760</v>
      </c>
      <c r="G63" s="5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25">
      <c r="A64" s="2" t="s">
        <v>1808</v>
      </c>
      <c r="B64" s="5">
        <v>562.55999999999995</v>
      </c>
      <c r="C64" s="5">
        <v>702.91</v>
      </c>
      <c r="D64" s="5">
        <v>560.52</v>
      </c>
      <c r="E64" s="5">
        <v>667.76</v>
      </c>
      <c r="F64" s="5">
        <v>96056896</v>
      </c>
      <c r="G64" s="5">
        <v>8326933812</v>
      </c>
      <c r="H64" s="1">
        <v>63</v>
      </c>
      <c r="J64" s="10">
        <f t="shared" si="0"/>
        <v>0.18700227531285563</v>
      </c>
      <c r="N64" s="1"/>
    </row>
    <row r="65" spans="1:14" x14ac:dyDescent="0.25">
      <c r="A65" s="2" t="s">
        <v>1807</v>
      </c>
      <c r="B65" s="5">
        <v>668.24</v>
      </c>
      <c r="C65" s="5">
        <v>696.22</v>
      </c>
      <c r="D65" s="5">
        <v>655.68</v>
      </c>
      <c r="E65" s="5">
        <v>666.78</v>
      </c>
      <c r="F65" s="5">
        <v>55344600</v>
      </c>
      <c r="G65" s="5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25">
      <c r="A66" s="2" t="s">
        <v>1806</v>
      </c>
      <c r="B66" s="5">
        <v>666.24</v>
      </c>
      <c r="C66" s="5">
        <v>674.28</v>
      </c>
      <c r="D66" s="5">
        <v>646.28</v>
      </c>
      <c r="E66" s="5">
        <v>665.51</v>
      </c>
      <c r="F66" s="5">
        <v>22461900</v>
      </c>
      <c r="G66" s="5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25">
      <c r="A67" s="2" t="s">
        <v>1805</v>
      </c>
      <c r="B67" s="5">
        <v>664.52</v>
      </c>
      <c r="C67" s="5">
        <v>669.77</v>
      </c>
      <c r="D67" s="5">
        <v>649.79</v>
      </c>
      <c r="E67" s="5">
        <v>663.86</v>
      </c>
      <c r="F67" s="5">
        <v>16068100</v>
      </c>
      <c r="G67" s="5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25">
      <c r="A68" s="2" t="s">
        <v>1804</v>
      </c>
      <c r="B68" s="5">
        <v>664.31</v>
      </c>
      <c r="C68" s="5">
        <v>665.34</v>
      </c>
      <c r="D68" s="5">
        <v>616.35</v>
      </c>
      <c r="E68" s="5">
        <v>629.15</v>
      </c>
      <c r="F68" s="5">
        <v>34150800</v>
      </c>
      <c r="G68" s="5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25">
      <c r="A69" s="2" t="s">
        <v>1803</v>
      </c>
      <c r="B69" s="5">
        <v>629.66</v>
      </c>
      <c r="C69" s="5">
        <v>635.14</v>
      </c>
      <c r="D69" s="5">
        <v>604.46</v>
      </c>
      <c r="E69" s="5">
        <v>617.45000000000005</v>
      </c>
      <c r="F69" s="5">
        <v>18654200</v>
      </c>
      <c r="G69" s="5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25">
      <c r="A70" s="2" t="s">
        <v>1802</v>
      </c>
      <c r="B70" s="5">
        <v>616.30999999999995</v>
      </c>
      <c r="C70" s="5">
        <v>643.95000000000005</v>
      </c>
      <c r="D70" s="5">
        <v>612.35</v>
      </c>
      <c r="E70" s="5">
        <v>636.96</v>
      </c>
      <c r="F70" s="5">
        <v>15396500</v>
      </c>
      <c r="G70" s="5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25">
      <c r="A71" s="2" t="s">
        <v>1801</v>
      </c>
      <c r="B71" s="5">
        <v>636.33000000000004</v>
      </c>
      <c r="C71" s="5">
        <v>644.76</v>
      </c>
      <c r="D71" s="5">
        <v>615.02</v>
      </c>
      <c r="E71" s="5">
        <v>627.79</v>
      </c>
      <c r="F71" s="5">
        <v>20639800</v>
      </c>
      <c r="G71" s="5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25">
      <c r="A72" s="2" t="s">
        <v>1800</v>
      </c>
      <c r="B72" s="5">
        <v>627.95000000000005</v>
      </c>
      <c r="C72" s="5">
        <v>638.41999999999996</v>
      </c>
      <c r="D72" s="5">
        <v>618.84</v>
      </c>
      <c r="E72" s="5">
        <v>634.11</v>
      </c>
      <c r="F72" s="5">
        <v>11732500</v>
      </c>
      <c r="G72" s="5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25">
      <c r="A73" s="2" t="s">
        <v>1799</v>
      </c>
      <c r="B73" s="5">
        <v>631.91</v>
      </c>
      <c r="C73" s="5">
        <v>648.03</v>
      </c>
      <c r="D73" s="5">
        <v>629.51</v>
      </c>
      <c r="E73" s="5">
        <v>632.1</v>
      </c>
      <c r="F73" s="5">
        <v>18621200</v>
      </c>
      <c r="G73" s="5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25">
      <c r="A74" s="2" t="s">
        <v>1798</v>
      </c>
      <c r="B74" s="5">
        <v>633.62</v>
      </c>
      <c r="C74" s="5">
        <v>644.20000000000005</v>
      </c>
      <c r="D74" s="5">
        <v>630.85</v>
      </c>
      <c r="E74" s="5">
        <v>638.14</v>
      </c>
      <c r="F74" s="5">
        <v>11634900</v>
      </c>
      <c r="G74" s="5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25">
      <c r="A75" s="2" t="s">
        <v>1797</v>
      </c>
      <c r="B75" s="5">
        <v>638.14</v>
      </c>
      <c r="C75" s="5">
        <v>639.53</v>
      </c>
      <c r="D75" s="5">
        <v>627.21</v>
      </c>
      <c r="E75" s="5">
        <v>628.79999999999995</v>
      </c>
      <c r="F75" s="5">
        <v>11913800</v>
      </c>
      <c r="G75" s="5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25">
      <c r="A76" s="2" t="s">
        <v>1796</v>
      </c>
      <c r="B76" s="5">
        <v>629.37</v>
      </c>
      <c r="C76" s="5">
        <v>639.14</v>
      </c>
      <c r="D76" s="5">
        <v>627.29999999999995</v>
      </c>
      <c r="E76" s="5">
        <v>636.12</v>
      </c>
      <c r="F76" s="5">
        <v>4342080</v>
      </c>
      <c r="G76" s="5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25">
      <c r="A77" s="2" t="s">
        <v>1795</v>
      </c>
      <c r="B77" s="5">
        <v>636.5</v>
      </c>
      <c r="C77" s="5">
        <v>637.52</v>
      </c>
      <c r="D77" s="5">
        <v>628.11</v>
      </c>
      <c r="E77" s="5">
        <v>631.11</v>
      </c>
      <c r="F77" s="5">
        <v>5277290</v>
      </c>
      <c r="G77" s="5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25">
      <c r="A78" s="2" t="s">
        <v>1794</v>
      </c>
      <c r="B78" s="5">
        <v>630.91999999999996</v>
      </c>
      <c r="C78" s="5">
        <v>632.67999999999995</v>
      </c>
      <c r="D78" s="5">
        <v>616.85</v>
      </c>
      <c r="E78" s="5">
        <v>622.37</v>
      </c>
      <c r="F78" s="5">
        <v>14648200</v>
      </c>
      <c r="G78" s="5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25">
      <c r="A79" s="2" t="s">
        <v>1793</v>
      </c>
      <c r="B79" s="5">
        <v>621.84</v>
      </c>
      <c r="C79" s="5">
        <v>622.39</v>
      </c>
      <c r="D79" s="5">
        <v>603.79999999999995</v>
      </c>
      <c r="E79" s="5">
        <v>614.83000000000004</v>
      </c>
      <c r="F79" s="5">
        <v>24011500</v>
      </c>
      <c r="G79" s="5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25">
      <c r="A80" s="2" t="s">
        <v>1792</v>
      </c>
      <c r="B80" s="5">
        <v>613.9</v>
      </c>
      <c r="C80" s="5">
        <v>622</v>
      </c>
      <c r="D80" s="5">
        <v>609.1</v>
      </c>
      <c r="E80" s="5">
        <v>609.89</v>
      </c>
      <c r="F80" s="5">
        <v>14228900</v>
      </c>
      <c r="G80" s="5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25">
      <c r="A81" s="2" t="s">
        <v>1791</v>
      </c>
      <c r="B81" s="5">
        <v>609.74</v>
      </c>
      <c r="C81" s="5">
        <v>609.74</v>
      </c>
      <c r="D81" s="5">
        <v>587.49</v>
      </c>
      <c r="E81" s="5">
        <v>588.77</v>
      </c>
      <c r="F81" s="5">
        <v>20572900</v>
      </c>
      <c r="G81" s="5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25">
      <c r="A82" s="2" t="s">
        <v>1790</v>
      </c>
      <c r="B82" s="5">
        <v>588.29</v>
      </c>
      <c r="C82" s="5">
        <v>604.59</v>
      </c>
      <c r="D82" s="5">
        <v>561.80999999999995</v>
      </c>
      <c r="E82" s="5">
        <v>571.49</v>
      </c>
      <c r="F82" s="5">
        <v>38414100</v>
      </c>
      <c r="G82" s="5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25">
      <c r="A83" s="2" t="s">
        <v>1789</v>
      </c>
      <c r="B83" s="5">
        <v>571.17999999999995</v>
      </c>
      <c r="C83" s="5">
        <v>572.54999999999995</v>
      </c>
      <c r="D83" s="5">
        <v>554.39</v>
      </c>
      <c r="E83" s="5">
        <v>565.04</v>
      </c>
      <c r="F83" s="5">
        <v>17360700</v>
      </c>
      <c r="G83" s="5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25">
      <c r="A84" s="2" t="s">
        <v>1788</v>
      </c>
      <c r="B84" s="5">
        <v>565.76</v>
      </c>
      <c r="C84" s="5">
        <v>570.24</v>
      </c>
      <c r="D84" s="5">
        <v>560.88</v>
      </c>
      <c r="E84" s="5">
        <v>561.27</v>
      </c>
      <c r="F84" s="5">
        <v>9288400</v>
      </c>
      <c r="G84" s="5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25">
      <c r="A85" s="2" t="s">
        <v>1787</v>
      </c>
      <c r="B85" s="5">
        <v>562.51</v>
      </c>
      <c r="C85" s="5">
        <v>586.55999999999995</v>
      </c>
      <c r="D85" s="5">
        <v>551.77</v>
      </c>
      <c r="E85" s="5">
        <v>583.41</v>
      </c>
      <c r="F85" s="5">
        <v>22706900</v>
      </c>
      <c r="G85" s="5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25">
      <c r="A86" s="2" t="s">
        <v>1786</v>
      </c>
      <c r="B86" s="5">
        <v>585.03</v>
      </c>
      <c r="C86" s="5">
        <v>585.44000000000005</v>
      </c>
      <c r="D86" s="5">
        <v>572.6</v>
      </c>
      <c r="E86" s="5">
        <v>583.91999999999996</v>
      </c>
      <c r="F86" s="5">
        <v>14020100</v>
      </c>
      <c r="G86" s="5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25">
      <c r="A87" s="2" t="s">
        <v>1785</v>
      </c>
      <c r="B87" s="5">
        <v>583.48</v>
      </c>
      <c r="C87" s="5">
        <v>590.03</v>
      </c>
      <c r="D87" s="5">
        <v>570.96</v>
      </c>
      <c r="E87" s="5">
        <v>580.83000000000004</v>
      </c>
      <c r="F87" s="5">
        <v>16401100</v>
      </c>
      <c r="G87" s="5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25">
      <c r="A88" s="2" t="s">
        <v>1784</v>
      </c>
      <c r="B88" s="5">
        <v>580.26</v>
      </c>
      <c r="C88" s="5">
        <v>580.55999999999995</v>
      </c>
      <c r="D88" s="5">
        <v>471.24</v>
      </c>
      <c r="E88" s="5">
        <v>471.24</v>
      </c>
      <c r="F88" s="5">
        <v>62225400</v>
      </c>
      <c r="G88" s="5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25">
      <c r="A89" s="2" t="s">
        <v>1783</v>
      </c>
      <c r="B89" s="5">
        <v>477.14</v>
      </c>
      <c r="C89" s="5">
        <v>526.02</v>
      </c>
      <c r="D89" s="5">
        <v>473.23</v>
      </c>
      <c r="E89" s="5">
        <v>495.67</v>
      </c>
      <c r="F89" s="5">
        <v>58828300</v>
      </c>
      <c r="G89" s="5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25">
      <c r="A90" s="2" t="s">
        <v>1782</v>
      </c>
      <c r="B90" s="5">
        <v>501.71</v>
      </c>
      <c r="C90" s="5">
        <v>504.86</v>
      </c>
      <c r="D90" s="5">
        <v>489.73</v>
      </c>
      <c r="E90" s="5">
        <v>491.17</v>
      </c>
      <c r="F90" s="5">
        <v>11147100</v>
      </c>
      <c r="G90" s="5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25">
      <c r="A91" s="2" t="s">
        <v>1781</v>
      </c>
      <c r="B91" s="5">
        <v>492.37</v>
      </c>
      <c r="C91" s="5">
        <v>492.37</v>
      </c>
      <c r="D91" s="5">
        <v>444.18</v>
      </c>
      <c r="E91" s="5">
        <v>460.27</v>
      </c>
      <c r="F91" s="5">
        <v>42958300</v>
      </c>
      <c r="G91" s="5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25">
      <c r="A92" s="2" t="s">
        <v>1780</v>
      </c>
      <c r="B92" s="5">
        <v>462.3</v>
      </c>
      <c r="C92" s="5">
        <v>483.02</v>
      </c>
      <c r="D92" s="5">
        <v>443.36</v>
      </c>
      <c r="E92" s="5">
        <v>457</v>
      </c>
      <c r="F92" s="5">
        <v>28254000</v>
      </c>
      <c r="G92" s="5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25">
      <c r="A93" s="2" t="s">
        <v>1779</v>
      </c>
      <c r="B93" s="5">
        <v>457</v>
      </c>
      <c r="C93" s="5">
        <v>495.34</v>
      </c>
      <c r="D93" s="5">
        <v>457</v>
      </c>
      <c r="E93" s="5">
        <v>478.38</v>
      </c>
      <c r="F93" s="5">
        <v>35685800</v>
      </c>
      <c r="G93" s="5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25">
      <c r="A94" s="2" t="s">
        <v>1778</v>
      </c>
      <c r="B94" s="5">
        <v>479.14</v>
      </c>
      <c r="C94" s="5">
        <v>495.05</v>
      </c>
      <c r="D94" s="5">
        <v>431.27</v>
      </c>
      <c r="E94" s="5">
        <v>437.14</v>
      </c>
      <c r="F94" s="5">
        <v>49647600</v>
      </c>
      <c r="G94" s="5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25">
      <c r="A95" s="2" t="s">
        <v>1777</v>
      </c>
      <c r="B95" s="5">
        <v>436.44</v>
      </c>
      <c r="C95" s="5">
        <v>449.57</v>
      </c>
      <c r="D95" s="5">
        <v>414.89</v>
      </c>
      <c r="E95" s="5">
        <v>444.72</v>
      </c>
      <c r="F95" s="5">
        <v>40765500</v>
      </c>
      <c r="G95" s="5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25">
      <c r="A96" s="2" t="s">
        <v>1776</v>
      </c>
      <c r="B96" s="5">
        <v>445.66</v>
      </c>
      <c r="C96" s="5">
        <v>454.65</v>
      </c>
      <c r="D96" s="5">
        <v>429.09</v>
      </c>
      <c r="E96" s="5">
        <v>447.53</v>
      </c>
      <c r="F96" s="5">
        <v>22925500</v>
      </c>
      <c r="G96" s="5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25">
      <c r="A97" s="2" t="s">
        <v>1775</v>
      </c>
      <c r="B97" s="5">
        <v>446.67</v>
      </c>
      <c r="C97" s="5">
        <v>463.57</v>
      </c>
      <c r="D97" s="5">
        <v>444.2</v>
      </c>
      <c r="E97" s="5">
        <v>461.91</v>
      </c>
      <c r="F97" s="5">
        <v>13404500</v>
      </c>
      <c r="G97" s="5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25">
      <c r="A98" s="2" t="s">
        <v>1774</v>
      </c>
      <c r="B98" s="5">
        <v>463.4</v>
      </c>
      <c r="C98" s="5">
        <v>466.32</v>
      </c>
      <c r="D98" s="5">
        <v>452.97</v>
      </c>
      <c r="E98" s="5">
        <v>460.5</v>
      </c>
      <c r="F98" s="5">
        <v>10241400</v>
      </c>
      <c r="G98" s="5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25">
      <c r="A99" s="2" t="s">
        <v>1773</v>
      </c>
      <c r="B99" s="5">
        <v>461.47</v>
      </c>
      <c r="C99" s="5">
        <v>462.56</v>
      </c>
      <c r="D99" s="5">
        <v>445.12</v>
      </c>
      <c r="E99" s="5">
        <v>449.42</v>
      </c>
      <c r="F99" s="5">
        <v>15616600</v>
      </c>
      <c r="G99" s="5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25">
      <c r="A100" s="2" t="s">
        <v>1772</v>
      </c>
      <c r="B100" s="5">
        <v>447.61</v>
      </c>
      <c r="C100" s="5">
        <v>457.42</v>
      </c>
      <c r="D100" s="5">
        <v>446.11</v>
      </c>
      <c r="E100" s="5">
        <v>453.09</v>
      </c>
      <c r="F100" s="5">
        <v>10921600</v>
      </c>
      <c r="G100" s="5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25">
      <c r="A101" s="2" t="s">
        <v>1771</v>
      </c>
      <c r="B101" s="5">
        <v>453.18</v>
      </c>
      <c r="C101" s="5">
        <v>455.73</v>
      </c>
      <c r="D101" s="5">
        <v>441.93</v>
      </c>
      <c r="E101" s="5">
        <v>442.73</v>
      </c>
      <c r="F101" s="5">
        <v>13204400</v>
      </c>
      <c r="G101" s="5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25">
      <c r="A102" s="2" t="s">
        <v>1770</v>
      </c>
      <c r="B102" s="5">
        <v>442.26</v>
      </c>
      <c r="C102" s="5">
        <v>443.37</v>
      </c>
      <c r="D102" s="5">
        <v>358.73</v>
      </c>
      <c r="E102" s="5">
        <v>365.18</v>
      </c>
      <c r="F102" s="5">
        <v>55868300</v>
      </c>
      <c r="G102" s="5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25">
      <c r="A103" s="2" t="s">
        <v>1769</v>
      </c>
      <c r="B103" s="5">
        <v>363.71</v>
      </c>
      <c r="C103" s="5">
        <v>429.77</v>
      </c>
      <c r="D103" s="5">
        <v>351.27</v>
      </c>
      <c r="E103" s="5">
        <v>420.95</v>
      </c>
      <c r="F103" s="5">
        <v>62562800</v>
      </c>
      <c r="G103" s="5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25">
      <c r="A104" s="2" t="s">
        <v>1768</v>
      </c>
      <c r="B104" s="5">
        <v>420.89</v>
      </c>
      <c r="C104" s="5">
        <v>439.61</v>
      </c>
      <c r="D104" s="5">
        <v>415.79</v>
      </c>
      <c r="E104" s="5">
        <v>421.12</v>
      </c>
      <c r="F104" s="5">
        <v>19226500</v>
      </c>
      <c r="G104" s="5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25">
      <c r="A105" s="2" t="s">
        <v>1767</v>
      </c>
      <c r="B105" s="5">
        <v>421.46</v>
      </c>
      <c r="C105" s="5">
        <v>427.4</v>
      </c>
      <c r="D105" s="5">
        <v>395.25</v>
      </c>
      <c r="E105" s="5">
        <v>414.06</v>
      </c>
      <c r="F105" s="5">
        <v>22493500</v>
      </c>
      <c r="G105" s="5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25">
      <c r="A106" s="2" t="s">
        <v>1766</v>
      </c>
      <c r="B106" s="5">
        <v>414.83</v>
      </c>
      <c r="C106" s="5">
        <v>469.75</v>
      </c>
      <c r="D106" s="5">
        <v>407.37</v>
      </c>
      <c r="E106" s="5">
        <v>458.79</v>
      </c>
      <c r="F106" s="5">
        <v>50730200</v>
      </c>
      <c r="G106" s="5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25">
      <c r="A107" s="2" t="s">
        <v>1765</v>
      </c>
      <c r="B107" s="5">
        <v>458.37</v>
      </c>
      <c r="C107" s="5">
        <v>519</v>
      </c>
      <c r="D107" s="5">
        <v>453.54</v>
      </c>
      <c r="E107" s="5">
        <v>515.59</v>
      </c>
      <c r="F107" s="5">
        <v>49561000</v>
      </c>
      <c r="G107" s="5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25">
      <c r="A108" s="2" t="s">
        <v>1764</v>
      </c>
      <c r="B108" s="5">
        <v>522.17999999999995</v>
      </c>
      <c r="C108" s="5">
        <v>542.38</v>
      </c>
      <c r="D108" s="5">
        <v>502.78</v>
      </c>
      <c r="E108" s="5">
        <v>527.4</v>
      </c>
      <c r="F108" s="5">
        <v>56480100</v>
      </c>
      <c r="G108" s="5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25">
      <c r="A109" s="2" t="s">
        <v>1763</v>
      </c>
      <c r="B109" s="5">
        <v>529.07000000000005</v>
      </c>
      <c r="C109" s="5">
        <v>533.52</v>
      </c>
      <c r="D109" s="5">
        <v>484.87</v>
      </c>
      <c r="E109" s="5">
        <v>495.96</v>
      </c>
      <c r="F109" s="5">
        <v>34025500</v>
      </c>
      <c r="G109" s="5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25">
      <c r="A110" s="2" t="s">
        <v>1762</v>
      </c>
      <c r="B110" s="5">
        <v>495.8</v>
      </c>
      <c r="C110" s="5">
        <v>498.6</v>
      </c>
      <c r="D110" s="5">
        <v>472.74</v>
      </c>
      <c r="E110" s="5">
        <v>479.64</v>
      </c>
      <c r="F110" s="5">
        <v>19042400</v>
      </c>
      <c r="G110" s="5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25">
      <c r="A111" s="2" t="s">
        <v>1761</v>
      </c>
      <c r="B111" s="5">
        <v>479.58</v>
      </c>
      <c r="C111" s="5">
        <v>503.55</v>
      </c>
      <c r="D111" s="5">
        <v>470.56</v>
      </c>
      <c r="E111" s="5">
        <v>501.57</v>
      </c>
      <c r="F111" s="5">
        <v>19588200</v>
      </c>
      <c r="G111" s="5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25">
      <c r="A112" s="2" t="s">
        <v>1760</v>
      </c>
      <c r="B112" s="5">
        <v>501.75</v>
      </c>
      <c r="C112" s="5">
        <v>510.87</v>
      </c>
      <c r="D112" s="5">
        <v>490.84</v>
      </c>
      <c r="E112" s="5">
        <v>498.17</v>
      </c>
      <c r="F112" s="5">
        <v>12103100</v>
      </c>
      <c r="G112" s="5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25">
      <c r="A113" s="2" t="s">
        <v>1759</v>
      </c>
      <c r="B113" s="5">
        <v>497.74</v>
      </c>
      <c r="C113" s="5">
        <v>510.57</v>
      </c>
      <c r="D113" s="5">
        <v>493.2</v>
      </c>
      <c r="E113" s="5">
        <v>495.77</v>
      </c>
      <c r="F113" s="5">
        <v>15171400</v>
      </c>
      <c r="G113" s="5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25">
      <c r="A114" s="2" t="s">
        <v>1758</v>
      </c>
      <c r="B114" s="5">
        <v>495.45</v>
      </c>
      <c r="C114" s="5">
        <v>503.22</v>
      </c>
      <c r="D114" s="5">
        <v>487.58</v>
      </c>
      <c r="E114" s="5">
        <v>487.92</v>
      </c>
      <c r="F114" s="5">
        <v>11670900</v>
      </c>
      <c r="G114" s="5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25">
      <c r="A115" s="2" t="s">
        <v>1757</v>
      </c>
      <c r="B115" s="5">
        <v>488.36</v>
      </c>
      <c r="C115" s="5">
        <v>493.25</v>
      </c>
      <c r="D115" s="5">
        <v>485.82</v>
      </c>
      <c r="E115" s="5">
        <v>491.3</v>
      </c>
      <c r="F115" s="5">
        <v>9814530</v>
      </c>
      <c r="G115" s="5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25">
      <c r="A116" s="2" t="s">
        <v>1756</v>
      </c>
      <c r="B116" s="5">
        <v>490.83</v>
      </c>
      <c r="C116" s="5">
        <v>500.46</v>
      </c>
      <c r="D116" s="5">
        <v>482.95</v>
      </c>
      <c r="E116" s="5">
        <v>500.46</v>
      </c>
      <c r="F116" s="5">
        <v>13009400</v>
      </c>
      <c r="G116" s="5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25">
      <c r="A117" s="2" t="s">
        <v>1755</v>
      </c>
      <c r="B117" s="5">
        <v>500.09</v>
      </c>
      <c r="C117" s="5">
        <v>500.3</v>
      </c>
      <c r="D117" s="5">
        <v>442.95</v>
      </c>
      <c r="E117" s="5">
        <v>461.45</v>
      </c>
      <c r="F117" s="5">
        <v>46856500</v>
      </c>
      <c r="G117" s="5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25">
      <c r="A118" s="2" t="s">
        <v>1754</v>
      </c>
      <c r="B118" s="5">
        <v>461.7</v>
      </c>
      <c r="C118" s="5">
        <v>464.54</v>
      </c>
      <c r="D118" s="5">
        <v>449.1</v>
      </c>
      <c r="E118" s="5">
        <v>458.6</v>
      </c>
      <c r="F118" s="5">
        <v>12214600</v>
      </c>
      <c r="G118" s="5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25">
      <c r="A119" s="2" t="s">
        <v>1753</v>
      </c>
      <c r="B119" s="5">
        <v>457.24</v>
      </c>
      <c r="C119" s="5">
        <v>459.33</v>
      </c>
      <c r="D119" s="5">
        <v>436.39</v>
      </c>
      <c r="E119" s="5">
        <v>436.39</v>
      </c>
      <c r="F119" s="5">
        <v>10949500</v>
      </c>
      <c r="G119" s="5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25">
      <c r="A120" s="2" t="s">
        <v>1752</v>
      </c>
      <c r="B120" s="5">
        <v>430.72</v>
      </c>
      <c r="C120" s="5">
        <v>447.53</v>
      </c>
      <c r="D120" s="5">
        <v>422.94</v>
      </c>
      <c r="E120" s="5">
        <v>440.29</v>
      </c>
      <c r="F120" s="5">
        <v>23876600</v>
      </c>
      <c r="G120" s="5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25">
      <c r="A121" s="2" t="s">
        <v>1751</v>
      </c>
      <c r="B121" s="5">
        <v>439.98</v>
      </c>
      <c r="C121" s="5">
        <v>451.64</v>
      </c>
      <c r="D121" s="5">
        <v>435.18</v>
      </c>
      <c r="E121" s="5">
        <v>447.21</v>
      </c>
      <c r="F121" s="5">
        <v>16401400</v>
      </c>
      <c r="G121" s="5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25">
      <c r="A122" s="2" t="s">
        <v>1750</v>
      </c>
      <c r="B122" s="5">
        <v>446.89</v>
      </c>
      <c r="C122" s="5">
        <v>451.1</v>
      </c>
      <c r="D122" s="5">
        <v>436.7</v>
      </c>
      <c r="E122" s="5">
        <v>447.64</v>
      </c>
      <c r="F122" s="5">
        <v>15244900</v>
      </c>
      <c r="G122" s="5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25">
      <c r="A123" s="2" t="s">
        <v>1749</v>
      </c>
      <c r="B123" s="5">
        <v>447.63</v>
      </c>
      <c r="C123" s="5">
        <v>460.61</v>
      </c>
      <c r="D123" s="5">
        <v>447.63</v>
      </c>
      <c r="E123" s="5">
        <v>457.76</v>
      </c>
      <c r="F123" s="5">
        <v>12871800</v>
      </c>
      <c r="G123" s="5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25">
      <c r="A124" s="2" t="s">
        <v>1748</v>
      </c>
      <c r="B124" s="5">
        <v>457.36</v>
      </c>
      <c r="C124" s="5">
        <v>457.93</v>
      </c>
      <c r="D124" s="5">
        <v>443.4</v>
      </c>
      <c r="E124" s="5">
        <v>449.38</v>
      </c>
      <c r="F124" s="5">
        <v>10394200</v>
      </c>
      <c r="G124" s="5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25">
      <c r="A125" s="2" t="s">
        <v>1747</v>
      </c>
      <c r="B125" s="5">
        <v>449.4</v>
      </c>
      <c r="C125" s="5">
        <v>449.4</v>
      </c>
      <c r="D125" s="5">
        <v>430.68</v>
      </c>
      <c r="E125" s="5">
        <v>437.76</v>
      </c>
      <c r="F125" s="5">
        <v>9849640</v>
      </c>
      <c r="G125" s="5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25">
      <c r="A126" s="2" t="s">
        <v>1746</v>
      </c>
      <c r="B126" s="5">
        <v>438.52</v>
      </c>
      <c r="C126" s="5">
        <v>439.77</v>
      </c>
      <c r="D126" s="5">
        <v>430.05</v>
      </c>
      <c r="E126" s="5">
        <v>436.4</v>
      </c>
      <c r="F126" s="5">
        <v>5621260</v>
      </c>
      <c r="G126" s="5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25">
      <c r="A127" s="2" t="s">
        <v>1745</v>
      </c>
      <c r="B127" s="5">
        <v>434.78</v>
      </c>
      <c r="C127" s="5">
        <v>440.97</v>
      </c>
      <c r="D127" s="5">
        <v>427.62</v>
      </c>
      <c r="E127" s="5">
        <v>433.48</v>
      </c>
      <c r="F127" s="5">
        <v>10004800</v>
      </c>
      <c r="G127" s="5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25">
      <c r="A128" s="2" t="s">
        <v>1744</v>
      </c>
      <c r="B128" s="5">
        <v>433.36</v>
      </c>
      <c r="C128" s="5">
        <v>448.04</v>
      </c>
      <c r="D128" s="5">
        <v>423.25</v>
      </c>
      <c r="E128" s="5">
        <v>428.96</v>
      </c>
      <c r="F128" s="5">
        <v>12507300</v>
      </c>
      <c r="G128" s="5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25">
      <c r="A129" s="2" t="s">
        <v>1743</v>
      </c>
      <c r="B129" s="5">
        <v>429.34</v>
      </c>
      <c r="C129" s="5">
        <v>446.13</v>
      </c>
      <c r="D129" s="5">
        <v>428.45</v>
      </c>
      <c r="E129" s="5">
        <v>438.82</v>
      </c>
      <c r="F129" s="5">
        <v>18332200</v>
      </c>
      <c r="G129" s="5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25">
      <c r="A130" s="2" t="s">
        <v>1742</v>
      </c>
      <c r="B130" s="5">
        <v>438.68</v>
      </c>
      <c r="C130" s="5">
        <v>448.4</v>
      </c>
      <c r="D130" s="5">
        <v>438.14</v>
      </c>
      <c r="E130" s="5">
        <v>440.17</v>
      </c>
      <c r="F130" s="5">
        <v>9446580</v>
      </c>
      <c r="G130" s="5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25">
      <c r="A131" s="2" t="s">
        <v>1741</v>
      </c>
      <c r="B131" s="5">
        <v>440.18</v>
      </c>
      <c r="C131" s="5">
        <v>452.69</v>
      </c>
      <c r="D131" s="5">
        <v>440.14</v>
      </c>
      <c r="E131" s="5">
        <v>449.46</v>
      </c>
      <c r="F131" s="5">
        <v>10347900</v>
      </c>
      <c r="G131" s="5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25">
      <c r="A132" s="2" t="s">
        <v>1740</v>
      </c>
      <c r="B132" s="5">
        <v>450.46</v>
      </c>
      <c r="C132" s="5">
        <v>455.77</v>
      </c>
      <c r="D132" s="5">
        <v>448.47</v>
      </c>
      <c r="E132" s="5">
        <v>454.43</v>
      </c>
      <c r="F132" s="5">
        <v>6682600</v>
      </c>
      <c r="G132" s="5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25">
      <c r="A133" s="2" t="s">
        <v>1739</v>
      </c>
      <c r="B133" s="5">
        <v>453.92</v>
      </c>
      <c r="C133" s="5">
        <v>455.34</v>
      </c>
      <c r="D133" s="5">
        <v>433.4</v>
      </c>
      <c r="E133" s="5">
        <v>438.89</v>
      </c>
      <c r="F133" s="5">
        <v>12251700</v>
      </c>
      <c r="G133" s="5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25">
      <c r="A134" s="2" t="s">
        <v>1738</v>
      </c>
      <c r="B134" s="5">
        <v>438.3</v>
      </c>
      <c r="C134" s="5">
        <v>442.26</v>
      </c>
      <c r="D134" s="5">
        <v>434.23</v>
      </c>
      <c r="E134" s="5">
        <v>441.46</v>
      </c>
      <c r="F134" s="5">
        <v>7383770</v>
      </c>
      <c r="G134" s="5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25">
      <c r="A135" s="2" t="s">
        <v>1737</v>
      </c>
      <c r="B135" s="5">
        <v>441.53</v>
      </c>
      <c r="C135" s="5">
        <v>441.98</v>
      </c>
      <c r="D135" s="5">
        <v>436.97</v>
      </c>
      <c r="E135" s="5">
        <v>440.67</v>
      </c>
      <c r="F135" s="5">
        <v>7682670</v>
      </c>
      <c r="G135" s="5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25">
      <c r="A136" s="2" t="s">
        <v>1736</v>
      </c>
      <c r="B136" s="5">
        <v>440.59</v>
      </c>
      <c r="C136" s="5">
        <v>446.66</v>
      </c>
      <c r="D136" s="5">
        <v>440.5</v>
      </c>
      <c r="E136" s="5">
        <v>443.97</v>
      </c>
      <c r="F136" s="5">
        <v>9472960</v>
      </c>
      <c r="G136" s="5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25">
      <c r="A137" s="2" t="s">
        <v>1735</v>
      </c>
      <c r="B137" s="5">
        <v>444.14</v>
      </c>
      <c r="C137" s="5">
        <v>449.8</v>
      </c>
      <c r="D137" s="5">
        <v>443.63</v>
      </c>
      <c r="E137" s="5">
        <v>447.25</v>
      </c>
      <c r="F137" s="5">
        <v>7362980</v>
      </c>
      <c r="G137" s="5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25">
      <c r="A138" s="2" t="s">
        <v>1734</v>
      </c>
      <c r="B138" s="5">
        <v>447.39</v>
      </c>
      <c r="C138" s="5">
        <v>450.66</v>
      </c>
      <c r="D138" s="5">
        <v>444.96</v>
      </c>
      <c r="E138" s="5">
        <v>448.06</v>
      </c>
      <c r="F138" s="5">
        <v>6475100</v>
      </c>
      <c r="G138" s="5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25">
      <c r="A139" s="2" t="s">
        <v>1733</v>
      </c>
      <c r="B139" s="5">
        <v>448.12</v>
      </c>
      <c r="C139" s="5">
        <v>451.98</v>
      </c>
      <c r="D139" s="5">
        <v>447.3</v>
      </c>
      <c r="E139" s="5">
        <v>448.9</v>
      </c>
      <c r="F139" s="5">
        <v>2945790</v>
      </c>
      <c r="G139" s="5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25">
      <c r="A140" s="2" t="s">
        <v>1732</v>
      </c>
      <c r="B140" s="5">
        <v>448.7</v>
      </c>
      <c r="C140" s="5">
        <v>449.77</v>
      </c>
      <c r="D140" s="5">
        <v>444.78</v>
      </c>
      <c r="E140" s="5">
        <v>446.26</v>
      </c>
      <c r="F140" s="5">
        <v>2857830</v>
      </c>
      <c r="G140" s="5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25">
      <c r="A141" s="2" t="s">
        <v>1731</v>
      </c>
      <c r="B141" s="5">
        <v>446.08</v>
      </c>
      <c r="C141" s="5">
        <v>447.55</v>
      </c>
      <c r="D141" s="5">
        <v>443.1</v>
      </c>
      <c r="E141" s="5">
        <v>446.18</v>
      </c>
      <c r="F141" s="5">
        <v>6242620</v>
      </c>
      <c r="G141" s="5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25">
      <c r="A142" s="2" t="s">
        <v>1730</v>
      </c>
      <c r="B142" s="5">
        <v>446.3</v>
      </c>
      <c r="C142" s="5">
        <v>491.44</v>
      </c>
      <c r="D142" s="5">
        <v>446.01</v>
      </c>
      <c r="E142" s="5">
        <v>485.72</v>
      </c>
      <c r="F142" s="5">
        <v>40327500</v>
      </c>
      <c r="G142" s="5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25">
      <c r="A143" s="2" t="s">
        <v>1725</v>
      </c>
      <c r="B143" s="5">
        <v>485.8</v>
      </c>
      <c r="C143" s="5">
        <v>494.37</v>
      </c>
      <c r="D143" s="5">
        <v>483.49</v>
      </c>
      <c r="E143" s="5">
        <v>491.77</v>
      </c>
      <c r="F143" s="5">
        <v>14626000</v>
      </c>
      <c r="G143" s="5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25">
      <c r="A144" s="2" t="s">
        <v>1724</v>
      </c>
      <c r="B144" s="5">
        <v>492.05</v>
      </c>
      <c r="C144" s="5">
        <v>525.36</v>
      </c>
      <c r="D144" s="5">
        <v>490.19</v>
      </c>
      <c r="E144" s="5">
        <v>524.58000000000004</v>
      </c>
      <c r="F144" s="5">
        <v>33086500</v>
      </c>
      <c r="G144" s="5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25">
      <c r="A145" s="2" t="s">
        <v>1723</v>
      </c>
      <c r="B145" s="5">
        <v>525.72</v>
      </c>
      <c r="C145" s="5">
        <v>541.96</v>
      </c>
      <c r="D145" s="5">
        <v>520.08000000000004</v>
      </c>
      <c r="E145" s="5">
        <v>520.22</v>
      </c>
      <c r="F145" s="5">
        <v>34934700</v>
      </c>
      <c r="G145" s="5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25">
      <c r="A146" s="2" t="s">
        <v>1722</v>
      </c>
      <c r="B146" s="5">
        <v>521.04999999999995</v>
      </c>
      <c r="C146" s="5">
        <v>525.16999999999996</v>
      </c>
      <c r="D146" s="5">
        <v>516.28</v>
      </c>
      <c r="E146" s="5">
        <v>525.14</v>
      </c>
      <c r="F146" s="5">
        <v>11499300</v>
      </c>
      <c r="G146" s="5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25">
      <c r="A147" s="2" t="s">
        <v>1721</v>
      </c>
      <c r="B147" s="5">
        <v>525.23</v>
      </c>
      <c r="C147" s="5">
        <v>576.48</v>
      </c>
      <c r="D147" s="5">
        <v>525.23</v>
      </c>
      <c r="E147" s="5">
        <v>571.59</v>
      </c>
      <c r="F147" s="5">
        <v>47010300</v>
      </c>
      <c r="G147" s="5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25">
      <c r="A148" s="2" t="s">
        <v>1720</v>
      </c>
      <c r="B148" s="5">
        <v>571.39</v>
      </c>
      <c r="C148" s="5">
        <v>588.39</v>
      </c>
      <c r="D148" s="5">
        <v>565.33000000000004</v>
      </c>
      <c r="E148" s="5">
        <v>583.41999999999996</v>
      </c>
      <c r="F148" s="5">
        <v>29959800</v>
      </c>
      <c r="G148" s="5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25">
      <c r="A149" s="2" t="s">
        <v>1719</v>
      </c>
      <c r="B149" s="5">
        <v>582.59</v>
      </c>
      <c r="C149" s="5">
        <v>589.52</v>
      </c>
      <c r="D149" s="5">
        <v>554.42999999999995</v>
      </c>
      <c r="E149" s="5">
        <v>571.24</v>
      </c>
      <c r="F149" s="5">
        <v>38032000</v>
      </c>
      <c r="G149" s="5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25">
      <c r="A150" s="2" t="s">
        <v>1718</v>
      </c>
      <c r="B150" s="5">
        <v>571.91</v>
      </c>
      <c r="C150" s="5">
        <v>578.62</v>
      </c>
      <c r="D150" s="5">
        <v>564.09</v>
      </c>
      <c r="E150" s="5">
        <v>577.05999999999995</v>
      </c>
      <c r="F150" s="5">
        <v>19289000</v>
      </c>
      <c r="G150" s="5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25">
      <c r="A151" s="2" t="s">
        <v>1717</v>
      </c>
      <c r="B151" s="5">
        <v>576.33000000000004</v>
      </c>
      <c r="C151" s="5">
        <v>577.1</v>
      </c>
      <c r="D151" s="5">
        <v>561.6</v>
      </c>
      <c r="E151" s="5">
        <v>568.17999999999995</v>
      </c>
      <c r="F151" s="5">
        <v>18707800</v>
      </c>
      <c r="G151" s="5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25">
      <c r="A152" s="2" t="s">
        <v>1716</v>
      </c>
      <c r="B152" s="5">
        <v>568.17999999999995</v>
      </c>
      <c r="C152" s="5">
        <v>618.46</v>
      </c>
      <c r="D152" s="5">
        <v>568.16</v>
      </c>
      <c r="E152" s="5">
        <v>615.33000000000004</v>
      </c>
      <c r="F152" s="5">
        <v>31985400</v>
      </c>
      <c r="G152" s="5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25">
      <c r="A153" s="2" t="s">
        <v>1715</v>
      </c>
      <c r="B153" s="5">
        <v>615.69000000000005</v>
      </c>
      <c r="C153" s="5">
        <v>624.72</v>
      </c>
      <c r="D153" s="5">
        <v>604.47</v>
      </c>
      <c r="E153" s="5">
        <v>623.67999999999995</v>
      </c>
      <c r="F153" s="5">
        <v>15107100</v>
      </c>
      <c r="G153" s="5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25">
      <c r="A154" s="2" t="s">
        <v>1714</v>
      </c>
      <c r="B154" s="5">
        <v>623.69000000000005</v>
      </c>
      <c r="C154" s="5">
        <v>671.51</v>
      </c>
      <c r="D154" s="5">
        <v>619.91</v>
      </c>
      <c r="E154" s="5">
        <v>630.23</v>
      </c>
      <c r="F154" s="5">
        <v>45259100</v>
      </c>
      <c r="G154" s="5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25">
      <c r="A155" s="2" t="s">
        <v>1713</v>
      </c>
      <c r="B155" s="5">
        <v>629.65</v>
      </c>
      <c r="C155" s="5">
        <v>665.5</v>
      </c>
      <c r="D155" s="5">
        <v>618.74</v>
      </c>
      <c r="E155" s="5">
        <v>660.62</v>
      </c>
      <c r="F155" s="5">
        <v>45450200</v>
      </c>
      <c r="G155" s="5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25">
      <c r="A156" s="2" t="s">
        <v>1712</v>
      </c>
      <c r="B156" s="5">
        <v>660.55</v>
      </c>
      <c r="C156" s="5">
        <v>674.11</v>
      </c>
      <c r="D156" s="5">
        <v>650.78</v>
      </c>
      <c r="E156" s="5">
        <v>667.6</v>
      </c>
      <c r="F156" s="5">
        <v>40653700</v>
      </c>
      <c r="G156" s="5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25">
      <c r="A157" s="2" t="s">
        <v>1711</v>
      </c>
      <c r="B157" s="5">
        <v>666.77</v>
      </c>
      <c r="C157" s="5">
        <v>668.56</v>
      </c>
      <c r="D157" s="5">
        <v>624.09</v>
      </c>
      <c r="E157" s="5">
        <v>641.61</v>
      </c>
      <c r="F157" s="5">
        <v>37731500</v>
      </c>
      <c r="G157" s="5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25">
      <c r="A158" s="2" t="s">
        <v>1729</v>
      </c>
      <c r="B158" s="5">
        <v>641.07000000000005</v>
      </c>
      <c r="C158" s="5">
        <v>663.53</v>
      </c>
      <c r="D158" s="5">
        <v>640.09</v>
      </c>
      <c r="E158" s="5">
        <v>659.26</v>
      </c>
      <c r="F158" s="5">
        <v>29621300</v>
      </c>
      <c r="G158" s="5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25">
      <c r="A159" s="2" t="s">
        <v>1710</v>
      </c>
      <c r="B159" s="5">
        <v>659.28</v>
      </c>
      <c r="C159" s="5">
        <v>661.37</v>
      </c>
      <c r="D159" s="5">
        <v>652.29999999999995</v>
      </c>
      <c r="E159" s="5">
        <v>653.70000000000005</v>
      </c>
      <c r="F159" s="5">
        <v>18680100</v>
      </c>
      <c r="G159" s="5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25">
      <c r="A160" s="2" t="s">
        <v>1709</v>
      </c>
      <c r="B160" s="5">
        <v>653.52</v>
      </c>
      <c r="C160" s="5">
        <v>656.94</v>
      </c>
      <c r="D160" s="5">
        <v>644.91</v>
      </c>
      <c r="E160" s="5">
        <v>654.97</v>
      </c>
      <c r="F160" s="5">
        <v>15855300</v>
      </c>
      <c r="G160" s="5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25">
      <c r="A161" s="2" t="s">
        <v>1708</v>
      </c>
      <c r="B161" s="5">
        <v>654.99</v>
      </c>
      <c r="C161" s="5">
        <v>658.88</v>
      </c>
      <c r="D161" s="5">
        <v>653.47</v>
      </c>
      <c r="E161" s="5">
        <v>656.14</v>
      </c>
      <c r="F161" s="5">
        <v>8614190</v>
      </c>
      <c r="G161" s="5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25">
      <c r="A162" s="2" t="s">
        <v>1707</v>
      </c>
      <c r="B162" s="5">
        <v>655.64</v>
      </c>
      <c r="C162" s="5">
        <v>657.7</v>
      </c>
      <c r="D162" s="5">
        <v>644.39</v>
      </c>
      <c r="E162" s="5">
        <v>649.16</v>
      </c>
      <c r="F162" s="5">
        <v>19065400</v>
      </c>
      <c r="G162" s="5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25">
      <c r="A163" s="2" t="s">
        <v>1706</v>
      </c>
      <c r="B163" s="5">
        <v>650.04</v>
      </c>
      <c r="C163" s="5">
        <v>659.61</v>
      </c>
      <c r="D163" s="5">
        <v>646.55999999999995</v>
      </c>
      <c r="E163" s="5">
        <v>653.15</v>
      </c>
      <c r="F163" s="5">
        <v>17913400</v>
      </c>
      <c r="G163" s="5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25">
      <c r="A164" s="2" t="s">
        <v>1705</v>
      </c>
      <c r="B164" s="5">
        <v>653.19000000000005</v>
      </c>
      <c r="C164" s="5">
        <v>657.04</v>
      </c>
      <c r="D164" s="5">
        <v>632.54999999999995</v>
      </c>
      <c r="E164" s="5">
        <v>633.02</v>
      </c>
      <c r="F164" s="5">
        <v>25163800</v>
      </c>
      <c r="G164" s="5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25">
      <c r="A165" s="2" t="s">
        <v>1704</v>
      </c>
      <c r="B165" s="5">
        <v>633.42999999999995</v>
      </c>
      <c r="C165" s="5">
        <v>638.11</v>
      </c>
      <c r="D165" s="5">
        <v>573.27</v>
      </c>
      <c r="E165" s="5">
        <v>586.95000000000005</v>
      </c>
      <c r="F165" s="5">
        <v>50818800</v>
      </c>
      <c r="G165" s="5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25">
      <c r="A166" s="2" t="s">
        <v>1703</v>
      </c>
      <c r="B166" s="5">
        <v>585.70000000000005</v>
      </c>
      <c r="C166" s="5">
        <v>615.14</v>
      </c>
      <c r="D166" s="5">
        <v>585.70000000000005</v>
      </c>
      <c r="E166" s="5">
        <v>600.16</v>
      </c>
      <c r="F166" s="5">
        <v>35700700</v>
      </c>
      <c r="G166" s="5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25">
      <c r="A167" s="2" t="s">
        <v>1702</v>
      </c>
      <c r="B167" s="5">
        <v>600.75</v>
      </c>
      <c r="C167" s="5">
        <v>601.27</v>
      </c>
      <c r="D167" s="5">
        <v>549.82000000000005</v>
      </c>
      <c r="E167" s="5">
        <v>577.36</v>
      </c>
      <c r="F167" s="5">
        <v>38481200</v>
      </c>
      <c r="G167" s="5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25">
      <c r="A168" s="2" t="s">
        <v>1701</v>
      </c>
      <c r="B168" s="5">
        <v>575.92999999999995</v>
      </c>
      <c r="C168" s="5">
        <v>592.94000000000005</v>
      </c>
      <c r="D168" s="5">
        <v>554.89</v>
      </c>
      <c r="E168" s="5">
        <v>592.94000000000005</v>
      </c>
      <c r="F168" s="5">
        <v>23580900</v>
      </c>
      <c r="G168" s="5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25">
      <c r="A169" s="2" t="s">
        <v>1700</v>
      </c>
      <c r="B169" s="5">
        <v>592.65</v>
      </c>
      <c r="C169" s="5">
        <v>608.72</v>
      </c>
      <c r="D169" s="5">
        <v>587.07000000000005</v>
      </c>
      <c r="E169" s="5">
        <v>592.19000000000005</v>
      </c>
      <c r="F169" s="5">
        <v>28677500</v>
      </c>
      <c r="G169" s="5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25">
      <c r="A170" s="2" t="s">
        <v>1699</v>
      </c>
      <c r="B170" s="5">
        <v>591.59</v>
      </c>
      <c r="C170" s="5">
        <v>610.89</v>
      </c>
      <c r="D170" s="5">
        <v>590.4</v>
      </c>
      <c r="E170" s="5">
        <v>610.86</v>
      </c>
      <c r="F170" s="5">
        <v>18597300</v>
      </c>
      <c r="G170" s="5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25">
      <c r="A171" s="2" t="s">
        <v>1698</v>
      </c>
      <c r="B171" s="5">
        <v>609.77</v>
      </c>
      <c r="C171" s="5">
        <v>615.88</v>
      </c>
      <c r="D171" s="5">
        <v>604.4</v>
      </c>
      <c r="E171" s="5">
        <v>607.96</v>
      </c>
      <c r="F171" s="5">
        <v>17862000</v>
      </c>
      <c r="G171" s="5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25">
      <c r="A172" s="2" t="s">
        <v>1697</v>
      </c>
      <c r="B172" s="5">
        <v>608.07000000000005</v>
      </c>
      <c r="C172" s="5">
        <v>612.24</v>
      </c>
      <c r="D172" s="5">
        <v>597.02</v>
      </c>
      <c r="E172" s="5">
        <v>598.07000000000005</v>
      </c>
      <c r="F172" s="5">
        <v>12803800</v>
      </c>
      <c r="G172" s="5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25">
      <c r="A173" s="2" t="s">
        <v>1696</v>
      </c>
      <c r="B173" s="5">
        <v>597.4</v>
      </c>
      <c r="C173" s="5">
        <v>599.75</v>
      </c>
      <c r="D173" s="5">
        <v>587.76</v>
      </c>
      <c r="E173" s="5">
        <v>594.15</v>
      </c>
      <c r="F173" s="5">
        <v>18134100</v>
      </c>
      <c r="G173" s="5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25">
      <c r="A174" s="2" t="s">
        <v>1695</v>
      </c>
      <c r="B174" s="5">
        <v>593.67999999999995</v>
      </c>
      <c r="C174" s="5">
        <v>599.46</v>
      </c>
      <c r="D174" s="5">
        <v>587.74</v>
      </c>
      <c r="E174" s="5">
        <v>594.99</v>
      </c>
      <c r="F174" s="5">
        <v>9256290</v>
      </c>
      <c r="G174" s="5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25">
      <c r="A175" s="2" t="s">
        <v>1694</v>
      </c>
      <c r="B175" s="5">
        <v>595.9</v>
      </c>
      <c r="C175" s="5">
        <v>606</v>
      </c>
      <c r="D175" s="5">
        <v>594.63</v>
      </c>
      <c r="E175" s="5">
        <v>602.27</v>
      </c>
      <c r="F175" s="5">
        <v>10877700</v>
      </c>
      <c r="G175" s="5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25">
      <c r="A176" s="2" t="s">
        <v>1693</v>
      </c>
      <c r="B176" s="5">
        <v>602.16</v>
      </c>
      <c r="C176" s="5">
        <v>603.21</v>
      </c>
      <c r="D176" s="5">
        <v>586.34</v>
      </c>
      <c r="E176" s="5">
        <v>593.98</v>
      </c>
      <c r="F176" s="5">
        <v>14053800</v>
      </c>
      <c r="G176" s="5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25">
      <c r="A177" s="2" t="s">
        <v>1692</v>
      </c>
      <c r="B177" s="5">
        <v>593.97</v>
      </c>
      <c r="C177" s="5">
        <v>596.97</v>
      </c>
      <c r="D177" s="5">
        <v>582.36</v>
      </c>
      <c r="E177" s="5">
        <v>582.36</v>
      </c>
      <c r="F177" s="5">
        <v>14144900</v>
      </c>
      <c r="G177" s="5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25">
      <c r="A178" s="2" t="s">
        <v>1691</v>
      </c>
      <c r="B178" s="5">
        <v>581.80999999999995</v>
      </c>
      <c r="C178" s="5">
        <v>583.6</v>
      </c>
      <c r="D178" s="5">
        <v>565.63</v>
      </c>
      <c r="E178" s="5">
        <v>566.34</v>
      </c>
      <c r="F178" s="5">
        <v>20687700</v>
      </c>
      <c r="G178" s="5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25">
      <c r="A179" s="2" t="s">
        <v>1690</v>
      </c>
      <c r="B179" s="5">
        <v>566.14</v>
      </c>
      <c r="C179" s="5">
        <v>581.63</v>
      </c>
      <c r="D179" s="5">
        <v>564.73</v>
      </c>
      <c r="E179" s="5">
        <v>581.14</v>
      </c>
      <c r="F179" s="5">
        <v>14655900</v>
      </c>
      <c r="G179" s="5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25">
      <c r="A180" s="2" t="s">
        <v>1689</v>
      </c>
      <c r="B180" s="5">
        <v>581.29999999999995</v>
      </c>
      <c r="C180" s="5">
        <v>600.12</v>
      </c>
      <c r="D180" s="5">
        <v>579.89</v>
      </c>
      <c r="E180" s="5">
        <v>597.26</v>
      </c>
      <c r="F180" s="5">
        <v>20814600</v>
      </c>
      <c r="G180" s="5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25">
      <c r="A181" s="2" t="s">
        <v>1688</v>
      </c>
      <c r="B181" s="5">
        <v>599.08000000000004</v>
      </c>
      <c r="C181" s="5">
        <v>604.47</v>
      </c>
      <c r="D181" s="5">
        <v>595.91999999999996</v>
      </c>
      <c r="E181" s="5">
        <v>596.54999999999995</v>
      </c>
      <c r="F181" s="5">
        <v>13398100</v>
      </c>
      <c r="G181" s="5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25">
      <c r="A182" s="2" t="s">
        <v>1687</v>
      </c>
      <c r="B182" s="5">
        <v>596.33000000000004</v>
      </c>
      <c r="C182" s="5">
        <v>604.08000000000004</v>
      </c>
      <c r="D182" s="5">
        <v>596.16</v>
      </c>
      <c r="E182" s="5">
        <v>602.72</v>
      </c>
      <c r="F182" s="5">
        <v>8897470</v>
      </c>
      <c r="G182" s="5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25">
      <c r="A183" s="2" t="s">
        <v>1686</v>
      </c>
      <c r="B183" s="5">
        <v>602.62</v>
      </c>
      <c r="C183" s="5">
        <v>645.16</v>
      </c>
      <c r="D183" s="5">
        <v>599.88</v>
      </c>
      <c r="E183" s="5">
        <v>639.79999999999995</v>
      </c>
      <c r="F183" s="5">
        <v>46422400</v>
      </c>
      <c r="G183" s="5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25">
      <c r="A184" s="2" t="s">
        <v>1685</v>
      </c>
      <c r="B184" s="5">
        <v>641.39</v>
      </c>
      <c r="C184" s="5">
        <v>657.86</v>
      </c>
      <c r="D184" s="5">
        <v>640.11</v>
      </c>
      <c r="E184" s="5">
        <v>640.80999999999995</v>
      </c>
      <c r="F184" s="5">
        <v>38446300</v>
      </c>
      <c r="G184" s="5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25">
      <c r="A185" s="2" t="s">
        <v>1684</v>
      </c>
      <c r="B185" s="5">
        <v>641.04</v>
      </c>
      <c r="C185" s="5">
        <v>656.68</v>
      </c>
      <c r="D185" s="5">
        <v>638.34</v>
      </c>
      <c r="E185" s="5">
        <v>650.88</v>
      </c>
      <c r="F185" s="5">
        <v>25768200</v>
      </c>
      <c r="G185" s="5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25">
      <c r="A186" s="2" t="s">
        <v>1683</v>
      </c>
      <c r="B186" s="5">
        <v>650.77</v>
      </c>
      <c r="C186" s="5">
        <v>650.77</v>
      </c>
      <c r="D186" s="5">
        <v>641.29999999999995</v>
      </c>
      <c r="E186" s="5">
        <v>645.16</v>
      </c>
      <c r="F186" s="5">
        <v>18949000</v>
      </c>
      <c r="G186" s="5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25">
      <c r="A187" s="2" t="s">
        <v>1682</v>
      </c>
      <c r="B187" s="5">
        <v>644.65</v>
      </c>
      <c r="C187" s="5">
        <v>648.42999999999995</v>
      </c>
      <c r="D187" s="5">
        <v>629.4</v>
      </c>
      <c r="E187" s="5">
        <v>630.69000000000005</v>
      </c>
      <c r="F187" s="5">
        <v>22237200</v>
      </c>
      <c r="G187" s="5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25">
      <c r="A188" s="2" t="s">
        <v>1681</v>
      </c>
      <c r="B188" s="5">
        <v>629.95000000000005</v>
      </c>
      <c r="C188" s="5">
        <v>633.22</v>
      </c>
      <c r="D188" s="5">
        <v>628</v>
      </c>
      <c r="E188" s="5">
        <v>631.46</v>
      </c>
      <c r="F188" s="5">
        <v>9105940</v>
      </c>
      <c r="G188" s="5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25">
      <c r="A189" s="2" t="s">
        <v>1680</v>
      </c>
      <c r="B189" s="5">
        <v>631.77</v>
      </c>
      <c r="C189" s="5">
        <v>638.65</v>
      </c>
      <c r="D189" s="5">
        <v>631.16</v>
      </c>
      <c r="E189" s="5">
        <v>635.80999999999995</v>
      </c>
      <c r="F189" s="5">
        <v>10080000</v>
      </c>
      <c r="G189" s="5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25">
      <c r="A190" s="2" t="s">
        <v>1679</v>
      </c>
      <c r="B190" s="5">
        <v>635.46</v>
      </c>
      <c r="C190" s="5">
        <v>637.16</v>
      </c>
      <c r="D190" s="5">
        <v>617.01</v>
      </c>
      <c r="E190" s="5">
        <v>624.09</v>
      </c>
      <c r="F190" s="5">
        <v>17813600</v>
      </c>
      <c r="G190" s="5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25">
      <c r="A191" s="2" t="s">
        <v>1678</v>
      </c>
      <c r="B191" s="5">
        <v>622.57000000000005</v>
      </c>
      <c r="C191" s="5">
        <v>626.70000000000005</v>
      </c>
      <c r="D191" s="5">
        <v>620.91</v>
      </c>
      <c r="E191" s="5">
        <v>624.82000000000005</v>
      </c>
      <c r="F191" s="5">
        <v>10005500</v>
      </c>
      <c r="G191" s="5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25">
      <c r="A192" s="2" t="s">
        <v>1677</v>
      </c>
      <c r="B192" s="5">
        <v>625.22</v>
      </c>
      <c r="C192" s="5">
        <v>627</v>
      </c>
      <c r="D192" s="5">
        <v>622.6</v>
      </c>
      <c r="E192" s="5">
        <v>624.51</v>
      </c>
      <c r="F192" s="5">
        <v>9819150</v>
      </c>
      <c r="G192" s="5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25">
      <c r="A193" s="2" t="s">
        <v>1676</v>
      </c>
      <c r="B193" s="5">
        <v>624.83000000000004</v>
      </c>
      <c r="C193" s="5">
        <v>626.12</v>
      </c>
      <c r="D193" s="5">
        <v>612.35</v>
      </c>
      <c r="E193" s="5">
        <v>616.76</v>
      </c>
      <c r="F193" s="5">
        <v>15880700</v>
      </c>
      <c r="G193" s="5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25">
      <c r="A194" s="2" t="s">
        <v>1675</v>
      </c>
      <c r="B194" s="5">
        <v>616.66</v>
      </c>
      <c r="C194" s="5">
        <v>632.09</v>
      </c>
      <c r="D194" s="5">
        <v>615.77</v>
      </c>
      <c r="E194" s="5">
        <v>632</v>
      </c>
      <c r="F194" s="5">
        <v>16467100</v>
      </c>
      <c r="G194" s="5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25">
      <c r="A195" s="2" t="s">
        <v>1674</v>
      </c>
      <c r="B195" s="5">
        <v>631.88</v>
      </c>
      <c r="C195" s="5">
        <v>636.66</v>
      </c>
      <c r="D195" s="5">
        <v>626.98</v>
      </c>
      <c r="E195" s="5">
        <v>633.71</v>
      </c>
      <c r="F195" s="5">
        <v>13329000</v>
      </c>
      <c r="G195" s="5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25">
      <c r="A196" s="2" t="s">
        <v>1673</v>
      </c>
      <c r="B196" s="5">
        <v>634.22</v>
      </c>
      <c r="C196" s="5">
        <v>634.73</v>
      </c>
      <c r="D196" s="5">
        <v>624.91</v>
      </c>
      <c r="E196" s="5">
        <v>626.5</v>
      </c>
      <c r="F196" s="5">
        <v>11291000</v>
      </c>
      <c r="G196" s="5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25">
      <c r="A197" s="2" t="s">
        <v>1672</v>
      </c>
      <c r="B197" s="5">
        <v>626.55999999999995</v>
      </c>
      <c r="C197" s="5">
        <v>627.34</v>
      </c>
      <c r="D197" s="5">
        <v>617.32000000000005</v>
      </c>
      <c r="E197" s="5">
        <v>619.32000000000005</v>
      </c>
      <c r="F197" s="5">
        <v>12706800</v>
      </c>
      <c r="G197" s="5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25">
      <c r="A198" s="2" t="s">
        <v>1671</v>
      </c>
      <c r="B198" s="5">
        <v>620</v>
      </c>
      <c r="C198" s="5">
        <v>625.14</v>
      </c>
      <c r="D198" s="5">
        <v>619.64</v>
      </c>
      <c r="E198" s="5">
        <v>621.59</v>
      </c>
      <c r="F198" s="5">
        <v>10873200</v>
      </c>
      <c r="G198" s="5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25">
      <c r="A199" s="2" t="s">
        <v>1670</v>
      </c>
      <c r="B199" s="5">
        <v>622.01</v>
      </c>
      <c r="C199" s="5">
        <v>623.09</v>
      </c>
      <c r="D199" s="5">
        <v>615.33000000000004</v>
      </c>
      <c r="E199" s="5">
        <v>616.79999999999995</v>
      </c>
      <c r="F199" s="5">
        <v>13182400</v>
      </c>
      <c r="G199" s="5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25">
      <c r="A200" s="2" t="s">
        <v>1669</v>
      </c>
      <c r="B200" s="5">
        <v>616.54</v>
      </c>
      <c r="C200" s="5">
        <v>626.29</v>
      </c>
      <c r="D200" s="5">
        <v>608.4</v>
      </c>
      <c r="E200" s="5">
        <v>623.09</v>
      </c>
      <c r="F200" s="5">
        <v>16576700</v>
      </c>
      <c r="G200" s="5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25">
      <c r="A201" s="2" t="s">
        <v>1668</v>
      </c>
      <c r="B201" s="5">
        <v>622.37</v>
      </c>
      <c r="C201" s="5">
        <v>629.21</v>
      </c>
      <c r="D201" s="5">
        <v>620.47</v>
      </c>
      <c r="E201" s="5">
        <v>628.78</v>
      </c>
      <c r="F201" s="5">
        <v>14158100</v>
      </c>
      <c r="G201" s="5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25">
      <c r="A202" s="2" t="s">
        <v>1667</v>
      </c>
      <c r="B202" s="5">
        <v>629.16999999999996</v>
      </c>
      <c r="C202" s="5">
        <v>629.16999999999996</v>
      </c>
      <c r="D202" s="5">
        <v>624.6</v>
      </c>
      <c r="E202" s="5">
        <v>628.52</v>
      </c>
      <c r="F202" s="5">
        <v>7222030</v>
      </c>
      <c r="G202" s="5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25">
      <c r="A203" s="2" t="s">
        <v>1666</v>
      </c>
      <c r="B203" s="5">
        <v>628.55999999999995</v>
      </c>
      <c r="C203" s="5">
        <v>628.55999999999995</v>
      </c>
      <c r="D203" s="5">
        <v>622.78</v>
      </c>
      <c r="E203" s="5">
        <v>623.9</v>
      </c>
      <c r="F203" s="5">
        <v>5760120</v>
      </c>
      <c r="G203" s="5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25">
      <c r="A204" s="2" t="s">
        <v>1665</v>
      </c>
      <c r="B204" s="5">
        <v>623.95000000000005</v>
      </c>
      <c r="C204" s="5">
        <v>624.09</v>
      </c>
      <c r="D204" s="5">
        <v>619.11</v>
      </c>
      <c r="E204" s="5">
        <v>622.21</v>
      </c>
      <c r="F204" s="5">
        <v>10711900</v>
      </c>
      <c r="G204" s="5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25">
      <c r="A205" s="2" t="s">
        <v>1664</v>
      </c>
      <c r="B205" s="5">
        <v>622.27</v>
      </c>
      <c r="C205" s="5">
        <v>624.29999999999995</v>
      </c>
      <c r="D205" s="5">
        <v>620.96</v>
      </c>
      <c r="E205" s="5">
        <v>621.54999999999995</v>
      </c>
      <c r="F205" s="5">
        <v>9602880</v>
      </c>
      <c r="G205" s="5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25">
      <c r="A206" s="2" t="s">
        <v>1663</v>
      </c>
      <c r="B206" s="5">
        <v>621.12</v>
      </c>
      <c r="C206" s="5">
        <v>624.42999999999995</v>
      </c>
      <c r="D206" s="5">
        <v>618.29</v>
      </c>
      <c r="E206" s="5">
        <v>619.41</v>
      </c>
      <c r="F206" s="5">
        <v>11056600</v>
      </c>
      <c r="G206" s="5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25">
      <c r="A207" s="2" t="s">
        <v>1662</v>
      </c>
      <c r="B207" s="5">
        <v>619.5</v>
      </c>
      <c r="C207" s="5">
        <v>620.42999999999995</v>
      </c>
      <c r="D207" s="5">
        <v>595.57000000000005</v>
      </c>
      <c r="E207" s="5">
        <v>601.73</v>
      </c>
      <c r="F207" s="5">
        <v>20917200</v>
      </c>
      <c r="G207" s="5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25">
      <c r="A208" s="2" t="s">
        <v>1661</v>
      </c>
      <c r="B208" s="5">
        <v>601.51</v>
      </c>
      <c r="C208" s="5">
        <v>607.07000000000005</v>
      </c>
      <c r="D208" s="5">
        <v>597.23</v>
      </c>
      <c r="E208" s="5">
        <v>601.09</v>
      </c>
      <c r="F208" s="5">
        <v>12279500</v>
      </c>
      <c r="G208" s="5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25">
      <c r="A209" s="2" t="s">
        <v>1660</v>
      </c>
      <c r="B209" s="5">
        <v>601.54</v>
      </c>
      <c r="C209" s="5">
        <v>602.09</v>
      </c>
      <c r="D209" s="5">
        <v>593.96</v>
      </c>
      <c r="E209" s="5">
        <v>595.80999999999995</v>
      </c>
      <c r="F209" s="5">
        <v>10752900</v>
      </c>
      <c r="G209" s="5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25">
      <c r="A210" s="2" t="s">
        <v>1659</v>
      </c>
      <c r="B210" s="5">
        <v>595.66999999999996</v>
      </c>
      <c r="C210" s="5">
        <v>598.94000000000005</v>
      </c>
      <c r="D210" s="5">
        <v>593.42999999999995</v>
      </c>
      <c r="E210" s="5">
        <v>593.85</v>
      </c>
      <c r="F210" s="5">
        <v>7774230</v>
      </c>
      <c r="G210" s="5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25">
      <c r="A211" s="2" t="s">
        <v>1658</v>
      </c>
      <c r="B211" s="5">
        <v>594.14</v>
      </c>
      <c r="C211" s="5">
        <v>594.57000000000005</v>
      </c>
      <c r="D211" s="5">
        <v>575.17999999999995</v>
      </c>
      <c r="E211" s="5">
        <v>585.69000000000005</v>
      </c>
      <c r="F211" s="5">
        <v>19316400</v>
      </c>
      <c r="G211" s="5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25">
      <c r="A212" s="2" t="s">
        <v>1657</v>
      </c>
      <c r="B212" s="5">
        <v>585.54999999999995</v>
      </c>
      <c r="C212" s="5">
        <v>588.39</v>
      </c>
      <c r="D212" s="5">
        <v>581.70000000000005</v>
      </c>
      <c r="E212" s="5">
        <v>584.72</v>
      </c>
      <c r="F212" s="5">
        <v>11275400</v>
      </c>
      <c r="G212" s="5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25">
      <c r="A213" s="2" t="s">
        <v>1656</v>
      </c>
      <c r="B213" s="5">
        <v>584.74</v>
      </c>
      <c r="C213" s="5">
        <v>585.12</v>
      </c>
      <c r="D213" s="5">
        <v>564.9</v>
      </c>
      <c r="E213" s="5">
        <v>567.29</v>
      </c>
      <c r="F213" s="5">
        <v>14898800</v>
      </c>
      <c r="G213" s="5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25">
      <c r="A214" s="2" t="s">
        <v>1655</v>
      </c>
      <c r="B214" s="5">
        <v>567.37</v>
      </c>
      <c r="C214" s="5">
        <v>586.23</v>
      </c>
      <c r="D214" s="5">
        <v>564.51</v>
      </c>
      <c r="E214" s="5">
        <v>586.23</v>
      </c>
      <c r="F214" s="5">
        <v>22467900</v>
      </c>
      <c r="G214" s="5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25">
      <c r="A215" s="2" t="s">
        <v>1654</v>
      </c>
      <c r="B215" s="5">
        <v>586.20000000000005</v>
      </c>
      <c r="C215" s="5">
        <v>597.91999999999996</v>
      </c>
      <c r="D215" s="5">
        <v>583.63</v>
      </c>
      <c r="E215" s="5">
        <v>594.91999999999996</v>
      </c>
      <c r="F215" s="5">
        <v>18215900</v>
      </c>
      <c r="G215" s="5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25">
      <c r="A216" s="2" t="s">
        <v>1653</v>
      </c>
      <c r="B216" s="5">
        <v>594.9</v>
      </c>
      <c r="C216" s="5">
        <v>594.91</v>
      </c>
      <c r="D216" s="5">
        <v>586.16</v>
      </c>
      <c r="E216" s="5">
        <v>589.33000000000004</v>
      </c>
      <c r="F216" s="5">
        <v>8359080</v>
      </c>
      <c r="G216" s="5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25">
      <c r="A217" s="2" t="s">
        <v>1652</v>
      </c>
      <c r="B217" s="5">
        <v>588.89</v>
      </c>
      <c r="C217" s="5">
        <v>589.15</v>
      </c>
      <c r="D217" s="5">
        <v>581.65</v>
      </c>
      <c r="E217" s="5">
        <v>586.66999999999996</v>
      </c>
      <c r="F217" s="5">
        <v>9917990</v>
      </c>
      <c r="G217" s="5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25">
      <c r="A218" s="2" t="s">
        <v>1651</v>
      </c>
      <c r="B218" s="5">
        <v>586.23</v>
      </c>
      <c r="C218" s="5">
        <v>591.95000000000005</v>
      </c>
      <c r="D218" s="5">
        <v>583.74</v>
      </c>
      <c r="E218" s="5">
        <v>588.78</v>
      </c>
      <c r="F218" s="5">
        <v>9867570</v>
      </c>
      <c r="G218" s="5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25">
      <c r="A219" s="2" t="s">
        <v>1650</v>
      </c>
      <c r="B219" s="5">
        <v>589.01</v>
      </c>
      <c r="C219" s="5">
        <v>589.86</v>
      </c>
      <c r="D219" s="5">
        <v>584.1</v>
      </c>
      <c r="E219" s="5">
        <v>585.44000000000005</v>
      </c>
      <c r="F219" s="5">
        <v>10790800</v>
      </c>
      <c r="G219" s="5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25">
      <c r="A220" s="2" t="s">
        <v>1649</v>
      </c>
      <c r="B220" s="5">
        <v>585.95000000000005</v>
      </c>
      <c r="C220" s="5">
        <v>587.49</v>
      </c>
      <c r="D220" s="5">
        <v>583.1</v>
      </c>
      <c r="E220" s="5">
        <v>584.65</v>
      </c>
      <c r="F220" s="5">
        <v>14497900</v>
      </c>
      <c r="G220" s="5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25">
      <c r="A221" s="2" t="s">
        <v>1648</v>
      </c>
      <c r="B221" s="5">
        <v>584.65</v>
      </c>
      <c r="C221" s="5">
        <v>591.1</v>
      </c>
      <c r="D221" s="5">
        <v>584.04999999999995</v>
      </c>
      <c r="E221" s="5">
        <v>588.87</v>
      </c>
      <c r="F221" s="5">
        <v>11131400</v>
      </c>
      <c r="G221" s="5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25">
      <c r="A222" s="2" t="s">
        <v>1647</v>
      </c>
      <c r="B222" s="5">
        <v>588.88</v>
      </c>
      <c r="C222" s="5">
        <v>598.12</v>
      </c>
      <c r="D222" s="5">
        <v>588.79</v>
      </c>
      <c r="E222" s="5">
        <v>592.58000000000004</v>
      </c>
      <c r="F222" s="5">
        <v>11072000</v>
      </c>
      <c r="G222" s="5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25">
      <c r="A223" s="2" t="s">
        <v>1646</v>
      </c>
      <c r="B223" s="5">
        <v>592.47</v>
      </c>
      <c r="C223" s="5">
        <v>592.47</v>
      </c>
      <c r="D223" s="5">
        <v>587.63</v>
      </c>
      <c r="E223" s="5">
        <v>589.37</v>
      </c>
      <c r="F223" s="5">
        <v>7922070</v>
      </c>
      <c r="G223" s="5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25">
      <c r="A224" s="2" t="s">
        <v>1645</v>
      </c>
      <c r="B224" s="5">
        <v>589.16999999999996</v>
      </c>
      <c r="C224" s="5">
        <v>594.46</v>
      </c>
      <c r="D224" s="5">
        <v>587.94000000000005</v>
      </c>
      <c r="E224" s="5">
        <v>591.05999999999995</v>
      </c>
      <c r="F224" s="5">
        <v>7555310</v>
      </c>
      <c r="G224" s="5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25">
      <c r="A225" s="2" t="s">
        <v>1644</v>
      </c>
      <c r="B225" s="5">
        <v>591.28</v>
      </c>
      <c r="C225" s="5">
        <v>591.51</v>
      </c>
      <c r="D225" s="5">
        <v>574.04999999999995</v>
      </c>
      <c r="E225" s="5">
        <v>576.37</v>
      </c>
      <c r="F225" s="5">
        <v>14764200</v>
      </c>
      <c r="G225" s="5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25">
      <c r="A226" s="2" t="s">
        <v>1643</v>
      </c>
      <c r="B226" s="5">
        <v>576.51</v>
      </c>
      <c r="C226" s="5">
        <v>576.95000000000005</v>
      </c>
      <c r="D226" s="5">
        <v>566.59</v>
      </c>
      <c r="E226" s="5">
        <v>569.64</v>
      </c>
      <c r="F226" s="5">
        <v>13978200</v>
      </c>
      <c r="G226" s="5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25">
      <c r="A227" s="2" t="s">
        <v>1642</v>
      </c>
      <c r="B227" s="5">
        <v>570.38</v>
      </c>
      <c r="C227" s="5">
        <v>573.03</v>
      </c>
      <c r="D227" s="5">
        <v>532.66999999999996</v>
      </c>
      <c r="E227" s="5">
        <v>546.66</v>
      </c>
      <c r="F227" s="5">
        <v>25777500</v>
      </c>
      <c r="G227" s="5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25">
      <c r="A228" s="2" t="s">
        <v>1641</v>
      </c>
      <c r="B228" s="5">
        <v>546.17999999999995</v>
      </c>
      <c r="C228" s="5">
        <v>546.24</v>
      </c>
      <c r="D228" s="5">
        <v>498.73</v>
      </c>
      <c r="E228" s="5">
        <v>505.97</v>
      </c>
      <c r="F228" s="5">
        <v>35803900</v>
      </c>
      <c r="G228" s="5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25">
      <c r="A229" s="2" t="s">
        <v>1640</v>
      </c>
      <c r="B229" s="5">
        <v>511.14</v>
      </c>
      <c r="C229" s="5">
        <v>518.17999999999995</v>
      </c>
      <c r="D229" s="5">
        <v>487.93</v>
      </c>
      <c r="E229" s="5">
        <v>497.01</v>
      </c>
      <c r="F229" s="5">
        <v>25598300</v>
      </c>
      <c r="G229" s="5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25">
      <c r="A230" s="2" t="s">
        <v>1639</v>
      </c>
      <c r="B230" s="5">
        <v>497.83</v>
      </c>
      <c r="C230" s="5">
        <v>521.47</v>
      </c>
      <c r="D230" s="5">
        <v>487.74</v>
      </c>
      <c r="E230" s="5">
        <v>519.71</v>
      </c>
      <c r="F230" s="5">
        <v>22832500</v>
      </c>
      <c r="G230" s="5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25">
      <c r="A231" s="2" t="s">
        <v>1638</v>
      </c>
      <c r="B231" s="5">
        <v>519.14</v>
      </c>
      <c r="C231" s="5">
        <v>520.19000000000005</v>
      </c>
      <c r="D231" s="5">
        <v>483.63</v>
      </c>
      <c r="E231" s="5">
        <v>491.8</v>
      </c>
      <c r="F231" s="5">
        <v>24300900</v>
      </c>
      <c r="G231" s="5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25">
      <c r="A232" s="2" t="s">
        <v>1637</v>
      </c>
      <c r="B232" s="5">
        <v>491.51</v>
      </c>
      <c r="C232" s="5">
        <v>499.37</v>
      </c>
      <c r="D232" s="5">
        <v>443.85</v>
      </c>
      <c r="E232" s="5">
        <v>461.46</v>
      </c>
      <c r="F232" s="5">
        <v>50783800</v>
      </c>
      <c r="G232" s="5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25">
      <c r="A233" s="2" t="s">
        <v>1636</v>
      </c>
      <c r="B233" s="5">
        <v>461.48</v>
      </c>
      <c r="C233" s="5">
        <v>485.71</v>
      </c>
      <c r="D233" s="5">
        <v>455.54</v>
      </c>
      <c r="E233" s="5">
        <v>485.24</v>
      </c>
      <c r="F233" s="5">
        <v>38422400</v>
      </c>
      <c r="G233" s="5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25">
      <c r="A234" s="2" t="s">
        <v>1635</v>
      </c>
      <c r="B234" s="5">
        <v>485.07</v>
      </c>
      <c r="C234" s="5">
        <v>518.28</v>
      </c>
      <c r="D234" s="5">
        <v>467.51</v>
      </c>
      <c r="E234" s="5">
        <v>511.98</v>
      </c>
      <c r="F234" s="5">
        <v>46527600</v>
      </c>
      <c r="G234" s="5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25">
      <c r="A235" s="2" t="s">
        <v>1634</v>
      </c>
      <c r="B235" s="5">
        <v>510.45</v>
      </c>
      <c r="C235" s="5">
        <v>531.9</v>
      </c>
      <c r="D235" s="5">
        <v>510.45</v>
      </c>
      <c r="E235" s="5">
        <v>517.24</v>
      </c>
      <c r="F235" s="5">
        <v>49444200</v>
      </c>
      <c r="G235" s="5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25">
      <c r="A236" s="2" t="s">
        <v>1633</v>
      </c>
      <c r="B236" s="5">
        <v>517.58000000000004</v>
      </c>
      <c r="C236" s="5">
        <v>521.48</v>
      </c>
      <c r="D236" s="5">
        <v>501.27</v>
      </c>
      <c r="E236" s="5">
        <v>514.04</v>
      </c>
      <c r="F236" s="5">
        <v>36563900</v>
      </c>
      <c r="G236" s="5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25">
      <c r="A237" s="2" t="s">
        <v>1632</v>
      </c>
      <c r="B237" s="5">
        <v>513.39</v>
      </c>
      <c r="C237" s="5">
        <v>514.29999999999995</v>
      </c>
      <c r="D237" s="5">
        <v>492.11</v>
      </c>
      <c r="E237" s="5">
        <v>498.08</v>
      </c>
      <c r="F237" s="5">
        <v>25171900</v>
      </c>
      <c r="G237" s="5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25">
      <c r="A238" s="2" t="s">
        <v>1631</v>
      </c>
      <c r="B238" s="5">
        <v>498.29</v>
      </c>
      <c r="C238" s="5">
        <v>512.89</v>
      </c>
      <c r="D238" s="5">
        <v>497.35</v>
      </c>
      <c r="E238" s="5">
        <v>508.29</v>
      </c>
      <c r="F238" s="5">
        <v>19441700</v>
      </c>
      <c r="G238" s="5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25">
      <c r="A239" s="2" t="s">
        <v>1630</v>
      </c>
      <c r="B239" s="5">
        <v>508.22</v>
      </c>
      <c r="C239" s="5">
        <v>508.22</v>
      </c>
      <c r="D239" s="5">
        <v>499.23</v>
      </c>
      <c r="E239" s="5">
        <v>502.5</v>
      </c>
      <c r="F239" s="5">
        <v>18356700</v>
      </c>
      <c r="G239" s="5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25">
      <c r="A240" s="2" t="s">
        <v>1629</v>
      </c>
      <c r="B240" s="5">
        <v>502.54</v>
      </c>
      <c r="C240" s="5">
        <v>512.69000000000005</v>
      </c>
      <c r="D240" s="5">
        <v>502.54</v>
      </c>
      <c r="E240" s="5">
        <v>511.57</v>
      </c>
      <c r="F240" s="5">
        <v>23235100</v>
      </c>
      <c r="G240" s="5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25">
      <c r="A241" s="2" t="s">
        <v>1628</v>
      </c>
      <c r="B241" s="5">
        <v>512.19000000000005</v>
      </c>
      <c r="C241" s="5">
        <v>520.71</v>
      </c>
      <c r="D241" s="5">
        <v>510.92</v>
      </c>
      <c r="E241" s="5">
        <v>511.15</v>
      </c>
      <c r="F241" s="5">
        <v>22648500</v>
      </c>
      <c r="G241" s="5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25">
      <c r="A242" s="2" t="s">
        <v>1627</v>
      </c>
      <c r="B242" s="5">
        <v>510.88</v>
      </c>
      <c r="C242" s="5">
        <v>516.16</v>
      </c>
      <c r="D242" s="5">
        <v>506.88</v>
      </c>
      <c r="E242" s="5">
        <v>507.82</v>
      </c>
      <c r="F242" s="5">
        <v>19862000</v>
      </c>
      <c r="G242" s="5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25">
      <c r="A243" s="2" t="s">
        <v>1626</v>
      </c>
      <c r="B243" s="5">
        <v>508.42</v>
      </c>
      <c r="C243" s="5">
        <v>511.7</v>
      </c>
      <c r="D243" s="5">
        <v>503.82</v>
      </c>
      <c r="E243" s="5">
        <v>508.52</v>
      </c>
      <c r="F243" s="5">
        <v>17624800</v>
      </c>
      <c r="G243" s="5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25">
      <c r="A244" s="2" t="s">
        <v>1625</v>
      </c>
      <c r="B244" s="5">
        <v>508.59</v>
      </c>
      <c r="C244" s="5">
        <v>509.31</v>
      </c>
      <c r="D244" s="5">
        <v>501.64</v>
      </c>
      <c r="E244" s="5">
        <v>504.25</v>
      </c>
      <c r="F244" s="5">
        <v>9424070</v>
      </c>
      <c r="G244" s="5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25">
      <c r="A245" s="2" t="s">
        <v>1624</v>
      </c>
      <c r="B245" s="5">
        <v>502.9</v>
      </c>
      <c r="C245" s="5">
        <v>504.88</v>
      </c>
      <c r="D245" s="5">
        <v>474.81</v>
      </c>
      <c r="E245" s="5">
        <v>477.76</v>
      </c>
      <c r="F245" s="5">
        <v>44632300</v>
      </c>
      <c r="G245" s="5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25">
      <c r="A246" s="2" t="s">
        <v>1623</v>
      </c>
      <c r="B246" s="5">
        <v>477.79</v>
      </c>
      <c r="C246" s="5">
        <v>485.31</v>
      </c>
      <c r="D246" s="5">
        <v>471.91</v>
      </c>
      <c r="E246" s="5">
        <v>474.88</v>
      </c>
      <c r="F246" s="5">
        <v>20432000</v>
      </c>
      <c r="G246" s="5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25">
      <c r="A247" s="2" t="s">
        <v>1622</v>
      </c>
      <c r="B247" s="5">
        <v>474.48</v>
      </c>
      <c r="C247" s="5">
        <v>482.99</v>
      </c>
      <c r="D247" s="5">
        <v>472.32</v>
      </c>
      <c r="E247" s="5">
        <v>477.43</v>
      </c>
      <c r="F247" s="5">
        <v>23337900</v>
      </c>
      <c r="G247" s="5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25">
      <c r="A248" s="2" t="s">
        <v>1621</v>
      </c>
      <c r="B248" s="5">
        <v>476.87</v>
      </c>
      <c r="C248" s="5">
        <v>481.71</v>
      </c>
      <c r="D248" s="5">
        <v>476.21</v>
      </c>
      <c r="E248" s="5">
        <v>477.59</v>
      </c>
      <c r="F248" s="5">
        <v>13342200</v>
      </c>
      <c r="G248" s="5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25">
      <c r="A249" s="2" t="s">
        <v>1620</v>
      </c>
      <c r="B249" s="5">
        <v>477.68</v>
      </c>
      <c r="C249" s="5">
        <v>493.93</v>
      </c>
      <c r="D249" s="5">
        <v>477.09</v>
      </c>
      <c r="E249" s="5">
        <v>489.66</v>
      </c>
      <c r="F249" s="5">
        <v>26081400</v>
      </c>
      <c r="G249" s="5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25">
      <c r="A250" s="2" t="s">
        <v>1619</v>
      </c>
      <c r="B250" s="5">
        <v>489.67</v>
      </c>
      <c r="C250" s="5">
        <v>490.64</v>
      </c>
      <c r="D250" s="5">
        <v>481.61</v>
      </c>
      <c r="E250" s="5">
        <v>483.34</v>
      </c>
      <c r="F250" s="5">
        <v>15302500</v>
      </c>
      <c r="G250" s="5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25">
      <c r="A251" s="2" t="s">
        <v>1618</v>
      </c>
      <c r="B251" s="5">
        <v>483.34</v>
      </c>
      <c r="C251" s="5">
        <v>488.6</v>
      </c>
      <c r="D251" s="5">
        <v>483</v>
      </c>
      <c r="E251" s="5">
        <v>484.83</v>
      </c>
      <c r="F251" s="5">
        <v>10601400</v>
      </c>
      <c r="G251" s="5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25">
      <c r="A252" s="2" t="s">
        <v>1617</v>
      </c>
      <c r="B252" s="5">
        <v>485.13</v>
      </c>
      <c r="C252" s="5">
        <v>488.07</v>
      </c>
      <c r="D252" s="5">
        <v>482.28</v>
      </c>
      <c r="E252" s="5">
        <v>482.28</v>
      </c>
      <c r="F252" s="5">
        <v>8994050</v>
      </c>
      <c r="G252" s="5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25">
      <c r="A253" s="2" t="s">
        <v>1616</v>
      </c>
      <c r="B253" s="5">
        <v>481.81</v>
      </c>
      <c r="C253" s="5">
        <v>489.83</v>
      </c>
      <c r="D253" s="5">
        <v>468.79</v>
      </c>
      <c r="E253" s="5">
        <v>474.6</v>
      </c>
      <c r="F253" s="5">
        <v>30238000</v>
      </c>
      <c r="G253" s="5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25">
      <c r="A254" s="2" t="s">
        <v>1615</v>
      </c>
      <c r="B254" s="5">
        <v>474.88</v>
      </c>
      <c r="C254" s="5">
        <v>477.38</v>
      </c>
      <c r="D254" s="5">
        <v>467.78</v>
      </c>
      <c r="E254" s="5">
        <v>475.26</v>
      </c>
      <c r="F254" s="5">
        <v>21447800</v>
      </c>
      <c r="G254" s="5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25">
      <c r="A255" s="2" t="s">
        <v>1614</v>
      </c>
      <c r="B255" s="5">
        <v>475.48</v>
      </c>
      <c r="C255" s="5">
        <v>487.47</v>
      </c>
      <c r="D255" s="5">
        <v>475.14</v>
      </c>
      <c r="E255" s="5">
        <v>479.36</v>
      </c>
      <c r="F255" s="5">
        <v>22787800</v>
      </c>
      <c r="G255" s="5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25">
      <c r="A256" s="2" t="s">
        <v>1613</v>
      </c>
      <c r="B256" s="5">
        <v>479.62</v>
      </c>
      <c r="C256" s="5">
        <v>482.35</v>
      </c>
      <c r="D256" s="5">
        <v>474.61</v>
      </c>
      <c r="E256" s="5">
        <v>479.75</v>
      </c>
      <c r="F256" s="5">
        <v>16852900</v>
      </c>
      <c r="G256" s="5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25">
      <c r="A257" s="2" t="s">
        <v>1612</v>
      </c>
      <c r="B257" s="5">
        <v>479.58</v>
      </c>
      <c r="C257" s="5">
        <v>479.63</v>
      </c>
      <c r="D257" s="5">
        <v>473.01</v>
      </c>
      <c r="E257" s="5">
        <v>477.75</v>
      </c>
      <c r="F257" s="5">
        <v>15437200</v>
      </c>
      <c r="G257" s="5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25">
      <c r="A258" s="2" t="s">
        <v>1611</v>
      </c>
      <c r="B258" s="5">
        <v>477.79</v>
      </c>
      <c r="C258" s="5">
        <v>482.12</v>
      </c>
      <c r="D258" s="5">
        <v>475.1</v>
      </c>
      <c r="E258" s="5">
        <v>479</v>
      </c>
      <c r="F258" s="5">
        <v>15588000</v>
      </c>
      <c r="G258" s="5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25">
      <c r="A259" s="2" t="s">
        <v>1610</v>
      </c>
      <c r="B259" s="5">
        <v>479.12</v>
      </c>
      <c r="C259" s="5">
        <v>479.85</v>
      </c>
      <c r="D259" s="5">
        <v>476.12</v>
      </c>
      <c r="E259" s="5">
        <v>477.89</v>
      </c>
      <c r="F259" s="5">
        <v>13105500</v>
      </c>
      <c r="G259" s="5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25">
      <c r="A260" s="2" t="s">
        <v>1609</v>
      </c>
      <c r="B260" s="5">
        <v>477.77</v>
      </c>
      <c r="C260" s="5">
        <v>478.62</v>
      </c>
      <c r="D260" s="5">
        <v>474.02</v>
      </c>
      <c r="E260" s="5">
        <v>475.37</v>
      </c>
      <c r="F260" s="5">
        <v>15345200</v>
      </c>
      <c r="G260" s="5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25">
      <c r="A261" s="2" t="s">
        <v>1608</v>
      </c>
      <c r="B261" s="5">
        <v>474.86</v>
      </c>
      <c r="C261" s="5">
        <v>475.64</v>
      </c>
      <c r="D261" s="5">
        <v>465.13</v>
      </c>
      <c r="E261" s="5">
        <v>466.06</v>
      </c>
      <c r="F261" s="5">
        <v>16797300</v>
      </c>
      <c r="G261" s="5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25">
      <c r="A262" s="2" t="s">
        <v>1607</v>
      </c>
      <c r="B262" s="5">
        <v>465.86</v>
      </c>
      <c r="C262" s="5">
        <v>468.17</v>
      </c>
      <c r="D262" s="5">
        <v>452.42</v>
      </c>
      <c r="E262" s="5">
        <v>457.33</v>
      </c>
      <c r="F262" s="5">
        <v>21056800</v>
      </c>
      <c r="G262" s="5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25">
      <c r="A263" s="2" t="s">
        <v>1606</v>
      </c>
      <c r="B263" s="5">
        <v>456.86</v>
      </c>
      <c r="C263" s="5">
        <v>456.86</v>
      </c>
      <c r="D263" s="5">
        <v>413.1</v>
      </c>
      <c r="E263" s="5">
        <v>424.44</v>
      </c>
      <c r="F263" s="5">
        <v>34483200</v>
      </c>
      <c r="G263" s="5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25">
      <c r="A264" s="2" t="s">
        <v>1605</v>
      </c>
      <c r="B264" s="5">
        <v>424.1</v>
      </c>
      <c r="C264" s="5">
        <v>427.83</v>
      </c>
      <c r="D264" s="5">
        <v>384.53</v>
      </c>
      <c r="E264" s="5">
        <v>394.8</v>
      </c>
      <c r="F264" s="5">
        <v>37919700</v>
      </c>
      <c r="G264" s="5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25">
      <c r="A265" s="2" t="s">
        <v>1604</v>
      </c>
      <c r="B265" s="5">
        <v>394.67</v>
      </c>
      <c r="C265" s="5">
        <v>423.3</v>
      </c>
      <c r="D265" s="5">
        <v>389.88</v>
      </c>
      <c r="E265" s="5">
        <v>408.9</v>
      </c>
      <c r="F265" s="5">
        <v>36863600</v>
      </c>
      <c r="G265" s="5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25">
      <c r="A266" s="2" t="s">
        <v>1603</v>
      </c>
      <c r="B266" s="5">
        <v>408.08</v>
      </c>
      <c r="C266" s="5">
        <v>412.43</v>
      </c>
      <c r="D266" s="5">
        <v>393.18</v>
      </c>
      <c r="E266" s="5">
        <v>398.82</v>
      </c>
      <c r="F266" s="5">
        <v>26580100</v>
      </c>
      <c r="G266" s="5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25">
      <c r="A267" s="2" t="s">
        <v>1602</v>
      </c>
      <c r="B267" s="5">
        <v>399.1</v>
      </c>
      <c r="C267" s="5">
        <v>406.92</v>
      </c>
      <c r="D267" s="5">
        <v>397.13</v>
      </c>
      <c r="E267" s="5">
        <v>402.15</v>
      </c>
      <c r="F267" s="5">
        <v>24127600</v>
      </c>
      <c r="G267" s="5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25">
      <c r="A268" s="2" t="s">
        <v>1601</v>
      </c>
      <c r="B268" s="5">
        <v>402.09</v>
      </c>
      <c r="C268" s="5">
        <v>441.56</v>
      </c>
      <c r="D268" s="5">
        <v>396.2</v>
      </c>
      <c r="E268" s="5">
        <v>435.79</v>
      </c>
      <c r="F268" s="5">
        <v>45099500</v>
      </c>
      <c r="G268" s="5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25">
      <c r="A269" s="2" t="s">
        <v>1600</v>
      </c>
      <c r="B269" s="5">
        <v>435.75</v>
      </c>
      <c r="C269" s="5">
        <v>436.11</v>
      </c>
      <c r="D269" s="5">
        <v>421.13</v>
      </c>
      <c r="E269" s="5">
        <v>423.2</v>
      </c>
      <c r="F269" s="5">
        <v>30627700</v>
      </c>
      <c r="G269" s="5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25">
      <c r="A270" s="2" t="s">
        <v>1599</v>
      </c>
      <c r="B270" s="5">
        <v>423.16</v>
      </c>
      <c r="C270" s="5">
        <v>423.52</v>
      </c>
      <c r="D270" s="5">
        <v>409.47</v>
      </c>
      <c r="E270" s="5">
        <v>411.57</v>
      </c>
      <c r="F270" s="5">
        <v>26814400</v>
      </c>
      <c r="G270" s="5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25">
      <c r="A271" s="2" t="s">
        <v>1598</v>
      </c>
      <c r="B271" s="5">
        <v>411.43</v>
      </c>
      <c r="C271" s="5">
        <v>414.94</v>
      </c>
      <c r="D271" s="5">
        <v>400.01</v>
      </c>
      <c r="E271" s="5">
        <v>404.42</v>
      </c>
      <c r="F271" s="5">
        <v>21460800</v>
      </c>
      <c r="G271" s="5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25">
      <c r="A272" s="2" t="s">
        <v>1597</v>
      </c>
      <c r="B272" s="5">
        <v>403.56</v>
      </c>
      <c r="C272" s="5">
        <v>406.62</v>
      </c>
      <c r="D272" s="5">
        <v>397.37</v>
      </c>
      <c r="E272" s="5">
        <v>399.52</v>
      </c>
      <c r="F272" s="5">
        <v>15029300</v>
      </c>
      <c r="G272" s="5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25">
      <c r="A273" s="2" t="s">
        <v>1596</v>
      </c>
      <c r="B273" s="5">
        <v>399.47</v>
      </c>
      <c r="C273" s="5">
        <v>401.02</v>
      </c>
      <c r="D273" s="5">
        <v>374.33</v>
      </c>
      <c r="E273" s="5">
        <v>377.18</v>
      </c>
      <c r="F273" s="5">
        <v>23613300</v>
      </c>
      <c r="G273" s="5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25">
      <c r="A274" s="2" t="s">
        <v>1595</v>
      </c>
      <c r="B274" s="5">
        <v>376.93</v>
      </c>
      <c r="C274" s="5">
        <v>385.21</v>
      </c>
      <c r="D274" s="5">
        <v>372.24</v>
      </c>
      <c r="E274" s="5">
        <v>375.47</v>
      </c>
      <c r="F274" s="5">
        <v>32497700</v>
      </c>
      <c r="G274" s="5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25">
      <c r="A275" s="2" t="s">
        <v>1594</v>
      </c>
      <c r="B275" s="5">
        <v>376.09</v>
      </c>
      <c r="C275" s="5">
        <v>390.98</v>
      </c>
      <c r="D275" s="5">
        <v>373.44</v>
      </c>
      <c r="E275" s="5">
        <v>386.94</v>
      </c>
      <c r="F275" s="5">
        <v>34707300</v>
      </c>
      <c r="G275" s="5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25">
      <c r="A276" s="2" t="s">
        <v>1593</v>
      </c>
      <c r="B276" s="5">
        <v>387.43</v>
      </c>
      <c r="C276" s="5">
        <v>391.38</v>
      </c>
      <c r="D276" s="5">
        <v>380.78</v>
      </c>
      <c r="E276" s="5">
        <v>383.61</v>
      </c>
      <c r="F276" s="5">
        <v>26229400</v>
      </c>
      <c r="G276" s="5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25">
      <c r="A277" s="2" t="s">
        <v>1592</v>
      </c>
      <c r="B277" s="5">
        <v>383.99</v>
      </c>
      <c r="C277" s="5">
        <v>385.5</v>
      </c>
      <c r="D277" s="5">
        <v>372.95</v>
      </c>
      <c r="E277" s="5">
        <v>375.07</v>
      </c>
      <c r="F277" s="5">
        <v>21777700</v>
      </c>
      <c r="G277" s="5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25">
      <c r="A278" s="2" t="s">
        <v>1591</v>
      </c>
      <c r="B278" s="5">
        <v>375.18</v>
      </c>
      <c r="C278" s="5">
        <v>377.7</v>
      </c>
      <c r="D278" s="5">
        <v>357.86</v>
      </c>
      <c r="E278" s="5">
        <v>359.51</v>
      </c>
      <c r="F278" s="5">
        <v>30901200</v>
      </c>
      <c r="G278" s="5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25">
      <c r="A279" s="2" t="s">
        <v>1590</v>
      </c>
      <c r="B279" s="5">
        <v>359.89</v>
      </c>
      <c r="C279" s="5">
        <v>364.49</v>
      </c>
      <c r="D279" s="5">
        <v>325.89</v>
      </c>
      <c r="E279" s="5">
        <v>328.87</v>
      </c>
      <c r="F279" s="5">
        <v>47236500</v>
      </c>
      <c r="G279" s="5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25">
      <c r="A280" s="2" t="s">
        <v>1589</v>
      </c>
      <c r="B280" s="5">
        <v>328.92</v>
      </c>
      <c r="C280" s="5">
        <v>341.8</v>
      </c>
      <c r="D280" s="5">
        <v>289.3</v>
      </c>
      <c r="E280" s="5">
        <v>320.51</v>
      </c>
      <c r="F280" s="5">
        <v>83308096</v>
      </c>
      <c r="G280" s="5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25">
      <c r="A281" s="2" t="s">
        <v>1588</v>
      </c>
      <c r="B281" s="5">
        <v>320.39</v>
      </c>
      <c r="C281" s="5">
        <v>345.13</v>
      </c>
      <c r="D281" s="5">
        <v>302.56</v>
      </c>
      <c r="E281" s="5">
        <v>330.08</v>
      </c>
      <c r="F281" s="5">
        <v>79011800</v>
      </c>
      <c r="G281" s="5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25">
      <c r="A282" s="2" t="s">
        <v>1587</v>
      </c>
      <c r="B282" s="5">
        <v>330.58</v>
      </c>
      <c r="C282" s="5">
        <v>339.25</v>
      </c>
      <c r="D282" s="5">
        <v>320.48</v>
      </c>
      <c r="E282" s="5">
        <v>336.19</v>
      </c>
      <c r="F282" s="5">
        <v>49199900</v>
      </c>
      <c r="G282" s="5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25">
      <c r="A283" s="2" t="s">
        <v>1586</v>
      </c>
      <c r="B283" s="5">
        <v>336.12</v>
      </c>
      <c r="C283" s="5">
        <v>354.36</v>
      </c>
      <c r="D283" s="5">
        <v>327.19</v>
      </c>
      <c r="E283" s="5">
        <v>352.94</v>
      </c>
      <c r="F283" s="5">
        <v>54736300</v>
      </c>
      <c r="G283" s="5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25">
      <c r="A284" s="2" t="s">
        <v>1585</v>
      </c>
      <c r="B284" s="5">
        <v>352.75</v>
      </c>
      <c r="C284" s="5">
        <v>382.73</v>
      </c>
      <c r="D284" s="5">
        <v>347.69</v>
      </c>
      <c r="E284" s="5">
        <v>365.03</v>
      </c>
      <c r="F284" s="5">
        <v>83641104</v>
      </c>
      <c r="G284" s="5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25">
      <c r="A285" s="2" t="s">
        <v>1584</v>
      </c>
      <c r="B285" s="5">
        <v>364.69</v>
      </c>
      <c r="C285" s="5">
        <v>375.07</v>
      </c>
      <c r="D285" s="5">
        <v>352.96</v>
      </c>
      <c r="E285" s="5">
        <v>361.56</v>
      </c>
      <c r="F285" s="5">
        <v>43665700</v>
      </c>
      <c r="G285" s="5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25">
      <c r="A286" s="2" t="s">
        <v>1583</v>
      </c>
      <c r="B286" s="5">
        <v>361.36</v>
      </c>
      <c r="C286" s="5">
        <v>367.19</v>
      </c>
      <c r="D286" s="5">
        <v>355.95</v>
      </c>
      <c r="E286" s="5">
        <v>362.3</v>
      </c>
      <c r="F286" s="5">
        <v>13345200</v>
      </c>
      <c r="G286" s="5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25">
      <c r="A287" s="2" t="s">
        <v>1582</v>
      </c>
      <c r="B287" s="5">
        <v>362.61</v>
      </c>
      <c r="C287" s="5">
        <v>379.43</v>
      </c>
      <c r="D287" s="5">
        <v>356.14</v>
      </c>
      <c r="E287" s="5">
        <v>378.55</v>
      </c>
      <c r="F287" s="5">
        <v>17552800</v>
      </c>
      <c r="G287" s="5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25">
      <c r="A288" s="2" t="s">
        <v>1581</v>
      </c>
      <c r="B288" s="5">
        <v>377.92</v>
      </c>
      <c r="C288" s="5">
        <v>397.23</v>
      </c>
      <c r="D288" s="5">
        <v>368.9</v>
      </c>
      <c r="E288" s="5">
        <v>390.41</v>
      </c>
      <c r="F288" s="5">
        <v>35221400</v>
      </c>
      <c r="G288" s="5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25">
      <c r="A289" s="2" t="s">
        <v>1580</v>
      </c>
      <c r="B289" s="5">
        <v>391.69</v>
      </c>
      <c r="C289" s="5">
        <v>411.7</v>
      </c>
      <c r="D289" s="5">
        <v>391.32</v>
      </c>
      <c r="E289" s="5">
        <v>400.87</v>
      </c>
      <c r="F289" s="5">
        <v>38491500</v>
      </c>
      <c r="G289" s="5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25">
      <c r="A290" s="2" t="s">
        <v>1579</v>
      </c>
      <c r="B290" s="5">
        <v>400.95</v>
      </c>
      <c r="C290" s="5">
        <v>402.23</v>
      </c>
      <c r="D290" s="5">
        <v>388.77</v>
      </c>
      <c r="E290" s="5">
        <v>394.77</v>
      </c>
      <c r="F290" s="5">
        <v>25267100</v>
      </c>
      <c r="G290" s="5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25">
      <c r="A291" s="2" t="s">
        <v>1578</v>
      </c>
      <c r="B291" s="5">
        <v>394.52</v>
      </c>
      <c r="C291" s="5">
        <v>398.81</v>
      </c>
      <c r="D291" s="5">
        <v>373.07</v>
      </c>
      <c r="E291" s="5">
        <v>382.56</v>
      </c>
      <c r="F291" s="5">
        <v>26990000</v>
      </c>
      <c r="G291" s="5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25">
      <c r="A292" s="2" t="s">
        <v>1577</v>
      </c>
      <c r="B292" s="5">
        <v>382.76</v>
      </c>
      <c r="C292" s="5">
        <v>385.48</v>
      </c>
      <c r="D292" s="5">
        <v>375.39</v>
      </c>
      <c r="E292" s="5">
        <v>383.76</v>
      </c>
      <c r="F292" s="5">
        <v>13600700</v>
      </c>
      <c r="G292" s="5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25">
      <c r="A293" s="2" t="s">
        <v>1576</v>
      </c>
      <c r="B293" s="5">
        <v>383.98</v>
      </c>
      <c r="C293" s="5">
        <v>395.16</v>
      </c>
      <c r="D293" s="5">
        <v>378.97</v>
      </c>
      <c r="E293" s="5">
        <v>391.44</v>
      </c>
      <c r="F293" s="5">
        <v>11416800</v>
      </c>
      <c r="G293" s="5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25">
      <c r="A294" s="2" t="s">
        <v>1575</v>
      </c>
      <c r="B294" s="5">
        <v>391.25</v>
      </c>
      <c r="C294" s="5">
        <v>393.94</v>
      </c>
      <c r="D294" s="5">
        <v>386.46</v>
      </c>
      <c r="E294" s="5">
        <v>389.55</v>
      </c>
      <c r="F294" s="5">
        <v>5914570</v>
      </c>
      <c r="G294" s="5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25">
      <c r="A295" s="2" t="s">
        <v>1574</v>
      </c>
      <c r="B295" s="5">
        <v>389.23</v>
      </c>
      <c r="C295" s="5">
        <v>390.08</v>
      </c>
      <c r="D295" s="5">
        <v>378.25</v>
      </c>
      <c r="E295" s="5">
        <v>382.85</v>
      </c>
      <c r="F295" s="5">
        <v>16419000</v>
      </c>
      <c r="G295" s="5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25">
      <c r="A296" s="2" t="s">
        <v>1573</v>
      </c>
      <c r="B296" s="5">
        <v>382.42</v>
      </c>
      <c r="C296" s="5">
        <v>392.65</v>
      </c>
      <c r="D296" s="5">
        <v>380.83</v>
      </c>
      <c r="E296" s="5">
        <v>386.48</v>
      </c>
      <c r="F296" s="5">
        <v>14188900</v>
      </c>
      <c r="G296" s="5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25">
      <c r="A297" s="2" t="s">
        <v>1572</v>
      </c>
      <c r="B297" s="5">
        <v>386.12</v>
      </c>
      <c r="C297" s="5">
        <v>388.58</v>
      </c>
      <c r="D297" s="5">
        <v>382.25</v>
      </c>
      <c r="E297" s="5">
        <v>383.16</v>
      </c>
      <c r="F297" s="5">
        <v>11641300</v>
      </c>
      <c r="G297" s="5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25">
      <c r="A298" s="2" t="s">
        <v>1571</v>
      </c>
      <c r="B298" s="5">
        <v>382.96</v>
      </c>
      <c r="C298" s="5">
        <v>385.05</v>
      </c>
      <c r="D298" s="5">
        <v>356.45</v>
      </c>
      <c r="E298" s="5">
        <v>358.42</v>
      </c>
      <c r="F298" s="5">
        <v>26456900</v>
      </c>
      <c r="G298" s="5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25">
      <c r="A299" s="2" t="s">
        <v>1570</v>
      </c>
      <c r="B299" s="5">
        <v>358.59</v>
      </c>
      <c r="C299" s="5">
        <v>364.35</v>
      </c>
      <c r="D299" s="5">
        <v>353.3</v>
      </c>
      <c r="E299" s="5">
        <v>358.35</v>
      </c>
      <c r="F299" s="5">
        <v>15585700</v>
      </c>
      <c r="G299" s="5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25">
      <c r="A300" s="2" t="s">
        <v>1569</v>
      </c>
      <c r="B300" s="5">
        <v>358.61</v>
      </c>
      <c r="C300" s="5">
        <v>359.86</v>
      </c>
      <c r="D300" s="5">
        <v>342.88</v>
      </c>
      <c r="E300" s="5">
        <v>347.27</v>
      </c>
      <c r="F300" s="5">
        <v>18127500</v>
      </c>
      <c r="G300" s="5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25">
      <c r="A301" s="2" t="s">
        <v>1568</v>
      </c>
      <c r="B301" s="5">
        <v>347.49</v>
      </c>
      <c r="C301" s="5">
        <v>359.22</v>
      </c>
      <c r="D301" s="5">
        <v>343.93</v>
      </c>
      <c r="E301" s="5">
        <v>354.7</v>
      </c>
      <c r="F301" s="5">
        <v>11272500</v>
      </c>
      <c r="G301" s="5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25">
      <c r="A302" s="2" t="s">
        <v>1567</v>
      </c>
      <c r="B302" s="5">
        <v>354.78</v>
      </c>
      <c r="C302" s="5">
        <v>358.63</v>
      </c>
      <c r="D302" s="5">
        <v>349.81</v>
      </c>
      <c r="E302" s="5">
        <v>352.99</v>
      </c>
      <c r="F302" s="5">
        <v>13033000</v>
      </c>
      <c r="G302" s="5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25">
      <c r="A303" s="2" t="s">
        <v>1566</v>
      </c>
      <c r="B303" s="5">
        <v>353.21</v>
      </c>
      <c r="C303" s="5">
        <v>359.98</v>
      </c>
      <c r="D303" s="5">
        <v>352.68</v>
      </c>
      <c r="E303" s="5">
        <v>357.62</v>
      </c>
      <c r="F303" s="5">
        <v>7845880</v>
      </c>
      <c r="G303" s="5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25">
      <c r="A304" s="2" t="s">
        <v>1565</v>
      </c>
      <c r="B304" s="5">
        <v>357.09</v>
      </c>
      <c r="C304" s="5">
        <v>357.83</v>
      </c>
      <c r="D304" s="5">
        <v>335.34</v>
      </c>
      <c r="E304" s="5">
        <v>335.59</v>
      </c>
      <c r="F304" s="5">
        <v>18192700</v>
      </c>
      <c r="G304" s="5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25">
      <c r="A305" s="2" t="s">
        <v>1564</v>
      </c>
      <c r="B305" s="5">
        <v>335.71</v>
      </c>
      <c r="C305" s="5">
        <v>350.91</v>
      </c>
      <c r="D305" s="5">
        <v>335.07</v>
      </c>
      <c r="E305" s="5">
        <v>345.3</v>
      </c>
      <c r="F305" s="5">
        <v>30177900</v>
      </c>
      <c r="G305" s="5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25">
      <c r="A306" s="2" t="s">
        <v>1563</v>
      </c>
      <c r="B306" s="5">
        <v>345.01</v>
      </c>
      <c r="C306" s="5">
        <v>348.05</v>
      </c>
      <c r="D306" s="5">
        <v>337.14</v>
      </c>
      <c r="E306" s="5">
        <v>338.32</v>
      </c>
      <c r="F306" s="5">
        <v>12545400</v>
      </c>
      <c r="G306" s="5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25">
      <c r="A307" s="2" t="s">
        <v>1562</v>
      </c>
      <c r="B307" s="5">
        <v>338.65</v>
      </c>
      <c r="C307" s="5">
        <v>340.53</v>
      </c>
      <c r="D307" s="5">
        <v>321.05</v>
      </c>
      <c r="E307" s="5">
        <v>325.75</v>
      </c>
      <c r="F307" s="5">
        <v>16677200</v>
      </c>
      <c r="G307" s="5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25">
      <c r="A308" s="2" t="s">
        <v>1561</v>
      </c>
      <c r="B308" s="5">
        <v>326.08</v>
      </c>
      <c r="C308" s="5">
        <v>329.05</v>
      </c>
      <c r="D308" s="5">
        <v>320.63</v>
      </c>
      <c r="E308" s="5">
        <v>325.89</v>
      </c>
      <c r="F308" s="5">
        <v>8603620</v>
      </c>
      <c r="G308" s="5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25">
      <c r="A309" s="2" t="s">
        <v>1560</v>
      </c>
      <c r="B309" s="5">
        <v>325.57</v>
      </c>
      <c r="C309" s="5">
        <v>334</v>
      </c>
      <c r="D309" s="5">
        <v>325.48</v>
      </c>
      <c r="E309" s="5">
        <v>327.55</v>
      </c>
      <c r="F309" s="5">
        <v>12948500</v>
      </c>
      <c r="G309" s="5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25">
      <c r="A310" s="2" t="s">
        <v>1559</v>
      </c>
      <c r="B310" s="5">
        <v>327.16000000000003</v>
      </c>
      <c r="C310" s="5">
        <v>331.77</v>
      </c>
      <c r="D310" s="5">
        <v>325.08</v>
      </c>
      <c r="E310" s="5">
        <v>330.49</v>
      </c>
      <c r="F310" s="5">
        <v>15655500</v>
      </c>
      <c r="G310" s="5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25">
      <c r="A311" s="2" t="s">
        <v>1558</v>
      </c>
      <c r="B311" s="5">
        <v>330.68</v>
      </c>
      <c r="C311" s="5">
        <v>343.37</v>
      </c>
      <c r="D311" s="5">
        <v>330.68</v>
      </c>
      <c r="E311" s="5">
        <v>339.49</v>
      </c>
      <c r="F311" s="5">
        <v>19817200</v>
      </c>
      <c r="G311" s="5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25">
      <c r="A312" s="2" t="s">
        <v>1557</v>
      </c>
      <c r="B312" s="5">
        <v>339.46</v>
      </c>
      <c r="C312" s="5">
        <v>352.97</v>
      </c>
      <c r="D312" s="5">
        <v>338.42</v>
      </c>
      <c r="E312" s="5">
        <v>349.29</v>
      </c>
      <c r="F312" s="5">
        <v>18797000</v>
      </c>
      <c r="G312" s="5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25">
      <c r="A313" s="2" t="s">
        <v>1556</v>
      </c>
      <c r="B313" s="5">
        <v>349.82</v>
      </c>
      <c r="C313" s="5">
        <v>352.73</v>
      </c>
      <c r="D313" s="5">
        <v>341.78</v>
      </c>
      <c r="E313" s="5">
        <v>342.42</v>
      </c>
      <c r="F313" s="5">
        <v>16834200</v>
      </c>
      <c r="G313" s="5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25">
      <c r="A314" s="2" t="s">
        <v>1555</v>
      </c>
      <c r="B314" s="5">
        <v>342.15</v>
      </c>
      <c r="C314" s="5">
        <v>347.03</v>
      </c>
      <c r="D314" s="5">
        <v>342.15</v>
      </c>
      <c r="E314" s="5">
        <v>345.49</v>
      </c>
      <c r="F314" s="5">
        <v>8535470</v>
      </c>
      <c r="G314" s="5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25">
      <c r="A315" s="2" t="s">
        <v>1554</v>
      </c>
      <c r="B315" s="5">
        <v>345.38</v>
      </c>
      <c r="C315" s="5">
        <v>363.63</v>
      </c>
      <c r="D315" s="5">
        <v>344.26</v>
      </c>
      <c r="E315" s="5">
        <v>363.26</v>
      </c>
      <c r="F315" s="5">
        <v>24205600</v>
      </c>
      <c r="G315" s="5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25">
      <c r="A316" s="2" t="s">
        <v>1553</v>
      </c>
      <c r="B316" s="5">
        <v>362.27</v>
      </c>
      <c r="C316" s="5">
        <v>374.82</v>
      </c>
      <c r="D316" s="5">
        <v>357.56</v>
      </c>
      <c r="E316" s="5">
        <v>366.92</v>
      </c>
      <c r="F316" s="5">
        <v>30450100</v>
      </c>
      <c r="G316" s="5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25">
      <c r="A317" s="2" t="s">
        <v>1552</v>
      </c>
      <c r="B317" s="5">
        <v>365.86</v>
      </c>
      <c r="C317" s="5">
        <v>371.31</v>
      </c>
      <c r="D317" s="5">
        <v>363.73</v>
      </c>
      <c r="E317" s="5">
        <v>367.7</v>
      </c>
      <c r="F317" s="5">
        <v>15838900</v>
      </c>
      <c r="G317" s="5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25">
      <c r="A318" s="2" t="s">
        <v>1551</v>
      </c>
      <c r="B318" s="5">
        <v>367.98</v>
      </c>
      <c r="C318" s="5">
        <v>429.72</v>
      </c>
      <c r="D318" s="5">
        <v>367.98</v>
      </c>
      <c r="E318" s="5">
        <v>423.56</v>
      </c>
      <c r="F318" s="5">
        <v>45783200</v>
      </c>
      <c r="G318" s="5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25">
      <c r="A319" s="2" t="s">
        <v>1550</v>
      </c>
      <c r="B319" s="5">
        <v>427.27</v>
      </c>
      <c r="C319" s="5">
        <v>457.09</v>
      </c>
      <c r="D319" s="5">
        <v>401.12</v>
      </c>
      <c r="E319" s="5">
        <v>420.73</v>
      </c>
      <c r="F319" s="5">
        <v>58945000</v>
      </c>
      <c r="G319" s="5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25">
      <c r="A320" s="2" t="s">
        <v>1549</v>
      </c>
      <c r="B320" s="5">
        <v>418.42</v>
      </c>
      <c r="C320" s="5">
        <v>419.25</v>
      </c>
      <c r="D320" s="5">
        <v>384.79</v>
      </c>
      <c r="E320" s="5">
        <v>397.82</v>
      </c>
      <c r="F320" s="5">
        <v>29589200</v>
      </c>
      <c r="G320" s="5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25">
      <c r="A321" s="2" t="s">
        <v>1548</v>
      </c>
      <c r="B321" s="5">
        <v>399.65</v>
      </c>
      <c r="C321" s="5">
        <v>405.53</v>
      </c>
      <c r="D321" s="5">
        <v>371.01</v>
      </c>
      <c r="E321" s="5">
        <v>376.13</v>
      </c>
      <c r="F321" s="5">
        <v>15727500</v>
      </c>
      <c r="G321" s="5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25">
      <c r="A322" s="2" t="s">
        <v>1547</v>
      </c>
      <c r="B322" s="5">
        <v>374.73</v>
      </c>
      <c r="C322" s="5">
        <v>390.8</v>
      </c>
      <c r="D322" s="5">
        <v>374.6</v>
      </c>
      <c r="E322" s="5">
        <v>387.88</v>
      </c>
      <c r="F322" s="5">
        <v>11905600</v>
      </c>
      <c r="G322" s="5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25">
      <c r="A323" s="2" t="s">
        <v>1546</v>
      </c>
      <c r="B323" s="5">
        <v>388.35</v>
      </c>
      <c r="C323" s="5">
        <v>410.2</v>
      </c>
      <c r="D323" s="5">
        <v>377.5</v>
      </c>
      <c r="E323" s="5">
        <v>387.41</v>
      </c>
      <c r="F323" s="5">
        <v>41518800</v>
      </c>
      <c r="G323" s="5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25">
      <c r="A324" s="2" t="s">
        <v>1545</v>
      </c>
      <c r="B324" s="5">
        <v>387.79</v>
      </c>
      <c r="C324" s="5">
        <v>392.4</v>
      </c>
      <c r="D324" s="5">
        <v>371.12</v>
      </c>
      <c r="E324" s="5">
        <v>375.2</v>
      </c>
      <c r="F324" s="5">
        <v>32222500</v>
      </c>
      <c r="G324" s="5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25">
      <c r="A325" s="2" t="s">
        <v>1544</v>
      </c>
      <c r="B325" s="5">
        <v>373.9</v>
      </c>
      <c r="C325" s="5">
        <v>386.48</v>
      </c>
      <c r="D325" s="5">
        <v>373.9</v>
      </c>
      <c r="E325" s="5">
        <v>380.55</v>
      </c>
      <c r="F325" s="5">
        <v>18931800</v>
      </c>
      <c r="G325" s="5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25">
      <c r="A326" s="2" t="s">
        <v>1543</v>
      </c>
      <c r="B326" s="5">
        <v>380.31</v>
      </c>
      <c r="C326" s="5">
        <v>382.02</v>
      </c>
      <c r="D326" s="5">
        <v>356.78</v>
      </c>
      <c r="E326" s="5">
        <v>357.84</v>
      </c>
      <c r="F326" s="5">
        <v>25233200</v>
      </c>
      <c r="G326" s="5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25">
      <c r="A327" s="2" t="s">
        <v>1542</v>
      </c>
      <c r="B327" s="5">
        <v>357.88</v>
      </c>
      <c r="C327" s="5">
        <v>357.88</v>
      </c>
      <c r="D327" s="5">
        <v>344.11</v>
      </c>
      <c r="E327" s="5">
        <v>350.85</v>
      </c>
      <c r="F327" s="5">
        <v>29850100</v>
      </c>
      <c r="G327" s="5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25">
      <c r="A328" s="2" t="s">
        <v>1541</v>
      </c>
      <c r="B328" s="5">
        <v>351.6</v>
      </c>
      <c r="C328" s="5">
        <v>364.84</v>
      </c>
      <c r="D328" s="5">
        <v>350.88</v>
      </c>
      <c r="E328" s="5">
        <v>352.92</v>
      </c>
      <c r="F328" s="5">
        <v>15273000</v>
      </c>
      <c r="G328" s="5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25">
      <c r="A329" s="2" t="s">
        <v>1540</v>
      </c>
      <c r="B329" s="5">
        <v>353.17</v>
      </c>
      <c r="C329" s="5">
        <v>370.85</v>
      </c>
      <c r="D329" s="5">
        <v>353.17</v>
      </c>
      <c r="E329" s="5">
        <v>367.57</v>
      </c>
      <c r="F329" s="5">
        <v>15151600</v>
      </c>
      <c r="G329" s="5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25">
      <c r="A330" s="2" t="s">
        <v>1539</v>
      </c>
      <c r="B330" s="5">
        <v>366.95</v>
      </c>
      <c r="C330" s="5">
        <v>387.21</v>
      </c>
      <c r="D330" s="5">
        <v>366.67</v>
      </c>
      <c r="E330" s="5">
        <v>376.9</v>
      </c>
      <c r="F330" s="5">
        <v>30930100</v>
      </c>
      <c r="G330" s="5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25">
      <c r="A331" s="2" t="s">
        <v>1538</v>
      </c>
      <c r="B331" s="5">
        <v>376.89</v>
      </c>
      <c r="C331" s="5">
        <v>394.7</v>
      </c>
      <c r="D331" s="5">
        <v>374.78</v>
      </c>
      <c r="E331" s="5">
        <v>375.35</v>
      </c>
      <c r="F331" s="5">
        <v>25442200</v>
      </c>
      <c r="G331" s="5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25">
      <c r="A332" s="2" t="s">
        <v>1537</v>
      </c>
      <c r="B332" s="5">
        <v>376.02</v>
      </c>
      <c r="C332" s="5">
        <v>377.7</v>
      </c>
      <c r="D332" s="5">
        <v>365.82</v>
      </c>
      <c r="E332" s="5">
        <v>368.37</v>
      </c>
      <c r="F332" s="5">
        <v>18601700</v>
      </c>
      <c r="G332" s="5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25">
      <c r="A333" s="2" t="s">
        <v>1536</v>
      </c>
      <c r="B333" s="5">
        <v>370.5</v>
      </c>
      <c r="C333" s="5">
        <v>373.99</v>
      </c>
      <c r="D333" s="5">
        <v>368.28</v>
      </c>
      <c r="E333" s="5">
        <v>369.67</v>
      </c>
      <c r="F333" s="5">
        <v>8748030</v>
      </c>
      <c r="G333" s="5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25">
      <c r="A334" s="2" t="s">
        <v>1535</v>
      </c>
      <c r="B334" s="5">
        <v>369.37</v>
      </c>
      <c r="C334" s="5">
        <v>382.84</v>
      </c>
      <c r="D334" s="5">
        <v>358.45</v>
      </c>
      <c r="E334" s="5">
        <v>376.45</v>
      </c>
      <c r="F334" s="5">
        <v>22946500</v>
      </c>
      <c r="G334" s="5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25">
      <c r="A335" s="2" t="s">
        <v>1534</v>
      </c>
      <c r="B335" s="5">
        <v>376.15</v>
      </c>
      <c r="C335" s="5">
        <v>387.6</v>
      </c>
      <c r="D335" s="5">
        <v>372.14</v>
      </c>
      <c r="E335" s="5">
        <v>375.49</v>
      </c>
      <c r="F335" s="5">
        <v>15375600</v>
      </c>
      <c r="G335" s="5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25">
      <c r="A336" s="2" t="s">
        <v>1533</v>
      </c>
      <c r="B336" s="5">
        <v>375.51</v>
      </c>
      <c r="C336" s="5">
        <v>382.53</v>
      </c>
      <c r="D336" s="5">
        <v>373.31</v>
      </c>
      <c r="E336" s="5">
        <v>378.05</v>
      </c>
      <c r="F336" s="5">
        <v>9194440</v>
      </c>
      <c r="G336" s="5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25">
      <c r="A337" s="2" t="s">
        <v>1532</v>
      </c>
      <c r="B337" s="5">
        <v>378.25</v>
      </c>
      <c r="C337" s="5">
        <v>383.66</v>
      </c>
      <c r="D337" s="5">
        <v>376.67</v>
      </c>
      <c r="E337" s="5">
        <v>379.24</v>
      </c>
      <c r="F337" s="5">
        <v>11763000</v>
      </c>
      <c r="G337" s="5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25">
      <c r="A338" s="2" t="s">
        <v>1531</v>
      </c>
      <c r="B338" s="5">
        <v>379.25</v>
      </c>
      <c r="C338" s="5">
        <v>384.04</v>
      </c>
      <c r="D338" s="5">
        <v>377.86</v>
      </c>
      <c r="E338" s="5">
        <v>381.32</v>
      </c>
      <c r="F338" s="5">
        <v>12364100</v>
      </c>
      <c r="G338" s="5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25">
      <c r="A339" s="2" t="s">
        <v>1530</v>
      </c>
      <c r="B339" s="5">
        <v>381.72</v>
      </c>
      <c r="C339" s="5">
        <v>383.03</v>
      </c>
      <c r="D339" s="5">
        <v>374.35</v>
      </c>
      <c r="E339" s="5">
        <v>375.01</v>
      </c>
      <c r="F339" s="5">
        <v>13340100</v>
      </c>
      <c r="G339" s="5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25">
      <c r="A340" s="2" t="s">
        <v>1529</v>
      </c>
      <c r="B340" s="5">
        <v>375.72</v>
      </c>
      <c r="C340" s="5">
        <v>378.65</v>
      </c>
      <c r="D340" s="5">
        <v>367.76</v>
      </c>
      <c r="E340" s="5">
        <v>369.6</v>
      </c>
      <c r="F340" s="5">
        <v>14529600</v>
      </c>
      <c r="G340" s="5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25">
      <c r="A341" s="2" t="s">
        <v>1528</v>
      </c>
      <c r="B341" s="5">
        <v>369.44</v>
      </c>
      <c r="C341" s="5">
        <v>379.19</v>
      </c>
      <c r="D341" s="5">
        <v>365.76</v>
      </c>
      <c r="E341" s="5">
        <v>376.85</v>
      </c>
      <c r="F341" s="5">
        <v>15181800</v>
      </c>
      <c r="G341" s="5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25">
      <c r="A342" s="2" t="s">
        <v>1527</v>
      </c>
      <c r="B342" s="5">
        <v>376.76</v>
      </c>
      <c r="C342" s="5">
        <v>378.45</v>
      </c>
      <c r="D342" s="5">
        <v>370.95</v>
      </c>
      <c r="E342" s="5">
        <v>374.79</v>
      </c>
      <c r="F342" s="5">
        <v>7009320</v>
      </c>
      <c r="G342" s="5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25">
      <c r="A343" s="2" t="s">
        <v>1526</v>
      </c>
      <c r="B343" s="5">
        <v>374.84</v>
      </c>
      <c r="C343" s="5">
        <v>376.29</v>
      </c>
      <c r="D343" s="5">
        <v>373.27</v>
      </c>
      <c r="E343" s="5">
        <v>375.1</v>
      </c>
      <c r="F343" s="5">
        <v>6491650</v>
      </c>
      <c r="G343" s="5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25">
      <c r="A344" s="2" t="s">
        <v>1525</v>
      </c>
      <c r="B344" s="5">
        <v>374.96</v>
      </c>
      <c r="C344" s="5">
        <v>376.03</v>
      </c>
      <c r="D344" s="5">
        <v>361.89</v>
      </c>
      <c r="E344" s="5">
        <v>361.91</v>
      </c>
      <c r="F344" s="5">
        <v>18898700</v>
      </c>
      <c r="G344" s="5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25">
      <c r="A345" s="2" t="s">
        <v>1524</v>
      </c>
      <c r="B345" s="5">
        <v>361.89</v>
      </c>
      <c r="C345" s="5">
        <v>363.07</v>
      </c>
      <c r="D345" s="5">
        <v>344.95</v>
      </c>
      <c r="E345" s="5">
        <v>352.22</v>
      </c>
      <c r="F345" s="5">
        <v>32915500</v>
      </c>
      <c r="G345" s="5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25">
      <c r="A346" s="2" t="s">
        <v>1523</v>
      </c>
      <c r="B346" s="5">
        <v>352.2</v>
      </c>
      <c r="C346" s="5">
        <v>352.38</v>
      </c>
      <c r="D346" s="5">
        <v>346.36</v>
      </c>
      <c r="E346" s="5">
        <v>346.36</v>
      </c>
      <c r="F346" s="5">
        <v>16427700</v>
      </c>
      <c r="G346" s="5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25">
      <c r="A347" s="2" t="s">
        <v>1522</v>
      </c>
      <c r="B347" s="5">
        <v>344.34</v>
      </c>
      <c r="C347" s="5">
        <v>361.36</v>
      </c>
      <c r="D347" s="5">
        <v>338.76</v>
      </c>
      <c r="E347" s="5">
        <v>350.51</v>
      </c>
      <c r="F347" s="5">
        <v>32431300</v>
      </c>
      <c r="G347" s="5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25">
      <c r="A348" s="2" t="s">
        <v>1521</v>
      </c>
      <c r="B348" s="5">
        <v>350.83</v>
      </c>
      <c r="C348" s="5">
        <v>352.98</v>
      </c>
      <c r="D348" s="5">
        <v>349.29</v>
      </c>
      <c r="E348" s="5">
        <v>352.54</v>
      </c>
      <c r="F348" s="5">
        <v>16989800</v>
      </c>
      <c r="G348" s="5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25">
      <c r="A349" s="2" t="s">
        <v>1520</v>
      </c>
      <c r="B349" s="5">
        <v>352.38</v>
      </c>
      <c r="C349" s="5">
        <v>352.38</v>
      </c>
      <c r="D349" s="5">
        <v>346.59</v>
      </c>
      <c r="E349" s="5">
        <v>347.38</v>
      </c>
      <c r="F349" s="5">
        <v>11675900</v>
      </c>
      <c r="G349" s="5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25">
      <c r="A350" s="2" t="s">
        <v>1519</v>
      </c>
      <c r="B350" s="5">
        <v>346.73</v>
      </c>
      <c r="C350" s="5">
        <v>353.32</v>
      </c>
      <c r="D350" s="5">
        <v>345.42</v>
      </c>
      <c r="E350" s="5">
        <v>351.63</v>
      </c>
      <c r="F350" s="5">
        <v>12415200</v>
      </c>
      <c r="G350" s="5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25">
      <c r="A351" s="2" t="s">
        <v>1518</v>
      </c>
      <c r="B351" s="5">
        <v>351.36</v>
      </c>
      <c r="C351" s="5">
        <v>351.82</v>
      </c>
      <c r="D351" s="5">
        <v>344.93</v>
      </c>
      <c r="E351" s="5">
        <v>345.35</v>
      </c>
      <c r="F351" s="5">
        <v>17264200</v>
      </c>
      <c r="G351" s="5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25">
      <c r="A352" s="2" t="s">
        <v>1517</v>
      </c>
      <c r="B352" s="5">
        <v>345.67</v>
      </c>
      <c r="C352" s="5">
        <v>345.86</v>
      </c>
      <c r="D352" s="5">
        <v>327.06</v>
      </c>
      <c r="E352" s="5">
        <v>327.06</v>
      </c>
      <c r="F352" s="5">
        <v>30864900</v>
      </c>
      <c r="G352" s="5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25">
      <c r="A353" s="2" t="s">
        <v>1516</v>
      </c>
      <c r="B353" s="5">
        <v>326.86</v>
      </c>
      <c r="C353" s="5">
        <v>333.95</v>
      </c>
      <c r="D353" s="5">
        <v>315.14999999999998</v>
      </c>
      <c r="E353" s="5">
        <v>319.77999999999997</v>
      </c>
      <c r="F353" s="5">
        <v>37567900</v>
      </c>
      <c r="G353" s="5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25">
      <c r="A354" s="2" t="s">
        <v>1515</v>
      </c>
      <c r="B354" s="5">
        <v>319.79000000000002</v>
      </c>
      <c r="C354" s="5">
        <v>323.70999999999998</v>
      </c>
      <c r="D354" s="5">
        <v>304.23</v>
      </c>
      <c r="E354" s="5">
        <v>311.39999999999998</v>
      </c>
      <c r="F354" s="5">
        <v>39173000</v>
      </c>
      <c r="G354" s="5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25">
      <c r="A355" s="2" t="s">
        <v>1514</v>
      </c>
      <c r="B355" s="5">
        <v>311.18</v>
      </c>
      <c r="C355" s="5">
        <v>318.52999999999997</v>
      </c>
      <c r="D355" s="5">
        <v>306.77</v>
      </c>
      <c r="E355" s="5">
        <v>317.83999999999997</v>
      </c>
      <c r="F355" s="5">
        <v>23823100</v>
      </c>
      <c r="G355" s="5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25">
      <c r="A356" s="2" t="s">
        <v>1513</v>
      </c>
      <c r="B356" s="5">
        <v>317.62</v>
      </c>
      <c r="C356" s="5">
        <v>330.33</v>
      </c>
      <c r="D356" s="5">
        <v>316.04000000000002</v>
      </c>
      <c r="E356" s="5">
        <v>329.96</v>
      </c>
      <c r="F356" s="5">
        <v>20856700</v>
      </c>
      <c r="G356" s="5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25">
      <c r="A357" s="2" t="s">
        <v>1512</v>
      </c>
      <c r="B357" s="5">
        <v>329.54</v>
      </c>
      <c r="C357" s="5">
        <v>329.63</v>
      </c>
      <c r="D357" s="5">
        <v>318.89999999999998</v>
      </c>
      <c r="E357" s="5">
        <v>320.83999999999997</v>
      </c>
      <c r="F357" s="5">
        <v>15207600</v>
      </c>
      <c r="G357" s="5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25">
      <c r="A358" s="2" t="s">
        <v>1511</v>
      </c>
      <c r="B358" s="5">
        <v>321.07</v>
      </c>
      <c r="C358" s="5">
        <v>334.12</v>
      </c>
      <c r="D358" s="5">
        <v>320.42</v>
      </c>
      <c r="E358" s="5">
        <v>331.89</v>
      </c>
      <c r="F358" s="5">
        <v>22315100</v>
      </c>
      <c r="G358" s="5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25">
      <c r="A359" s="2" t="s">
        <v>1510</v>
      </c>
      <c r="B359" s="5">
        <v>332.02</v>
      </c>
      <c r="C359" s="5">
        <v>336.29</v>
      </c>
      <c r="D359" s="5">
        <v>329.6</v>
      </c>
      <c r="E359" s="5">
        <v>334.57</v>
      </c>
      <c r="F359" s="5">
        <v>16574200</v>
      </c>
      <c r="G359" s="5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25">
      <c r="A360" s="2" t="s">
        <v>1509</v>
      </c>
      <c r="B360" s="5">
        <v>334.39</v>
      </c>
      <c r="C360" s="5">
        <v>334.74</v>
      </c>
      <c r="D360" s="5">
        <v>321.36</v>
      </c>
      <c r="E360" s="5">
        <v>322.52999999999997</v>
      </c>
      <c r="F360" s="5">
        <v>15092300</v>
      </c>
      <c r="G360" s="5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25">
      <c r="A361" s="2" t="s">
        <v>1508</v>
      </c>
      <c r="B361" s="5">
        <v>322.29000000000002</v>
      </c>
      <c r="C361" s="5">
        <v>322.67</v>
      </c>
      <c r="D361" s="5">
        <v>316.95999999999998</v>
      </c>
      <c r="E361" s="5">
        <v>319.01</v>
      </c>
      <c r="F361" s="5">
        <v>9883640</v>
      </c>
      <c r="G361" s="5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25">
      <c r="A362" s="2" t="s">
        <v>1507</v>
      </c>
      <c r="B362" s="5">
        <v>319.14999999999998</v>
      </c>
      <c r="C362" s="5">
        <v>331.42</v>
      </c>
      <c r="D362" s="5">
        <v>316.63</v>
      </c>
      <c r="E362" s="5">
        <v>327.92</v>
      </c>
      <c r="F362" s="5">
        <v>16410500</v>
      </c>
      <c r="G362" s="5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25">
      <c r="A363" s="2" t="s">
        <v>1506</v>
      </c>
      <c r="B363" s="5">
        <v>327.58</v>
      </c>
      <c r="C363" s="5">
        <v>328.91</v>
      </c>
      <c r="D363" s="5">
        <v>312.63</v>
      </c>
      <c r="E363" s="5">
        <v>315.86</v>
      </c>
      <c r="F363" s="5">
        <v>15185200</v>
      </c>
      <c r="G363" s="5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25">
      <c r="A364" s="2" t="s">
        <v>1505</v>
      </c>
      <c r="B364" s="5">
        <v>316.16000000000003</v>
      </c>
      <c r="C364" s="5">
        <v>320.02999999999997</v>
      </c>
      <c r="D364" s="5">
        <v>311.08</v>
      </c>
      <c r="E364" s="5">
        <v>317.24</v>
      </c>
      <c r="F364" s="5">
        <v>11676600</v>
      </c>
      <c r="G364" s="5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25">
      <c r="A365" s="2" t="s">
        <v>1504</v>
      </c>
      <c r="B365" s="5">
        <v>317.7</v>
      </c>
      <c r="C365" s="5">
        <v>320.27</v>
      </c>
      <c r="D365" s="5">
        <v>312.31</v>
      </c>
      <c r="E365" s="5">
        <v>312.67</v>
      </c>
      <c r="F365" s="5">
        <v>12302500</v>
      </c>
      <c r="G365" s="5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25">
      <c r="A366" s="2" t="s">
        <v>1503</v>
      </c>
      <c r="B366" s="5">
        <v>312.72000000000003</v>
      </c>
      <c r="C366" s="5">
        <v>314.81</v>
      </c>
      <c r="D366" s="5">
        <v>309.37</v>
      </c>
      <c r="E366" s="5">
        <v>310.74</v>
      </c>
      <c r="F366" s="5">
        <v>12528300</v>
      </c>
      <c r="G366" s="5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25">
      <c r="A367" s="2" t="s">
        <v>1502</v>
      </c>
      <c r="B367" s="5">
        <v>310.91000000000003</v>
      </c>
      <c r="C367" s="5">
        <v>320.19</v>
      </c>
      <c r="D367" s="5">
        <v>310.20999999999998</v>
      </c>
      <c r="E367" s="5">
        <v>320.19</v>
      </c>
      <c r="F367" s="5">
        <v>13942900</v>
      </c>
      <c r="G367" s="5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25">
      <c r="A368" s="2" t="s">
        <v>1501</v>
      </c>
      <c r="B368" s="5">
        <v>320.43</v>
      </c>
      <c r="C368" s="5">
        <v>320.43</v>
      </c>
      <c r="D368" s="5">
        <v>314</v>
      </c>
      <c r="E368" s="5">
        <v>314.25</v>
      </c>
      <c r="F368" s="5">
        <v>8036550</v>
      </c>
      <c r="G368" s="5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25">
      <c r="A369" s="2" t="s">
        <v>1500</v>
      </c>
      <c r="B369" s="5">
        <v>314.08</v>
      </c>
      <c r="C369" s="5">
        <v>315.83999999999997</v>
      </c>
      <c r="D369" s="5">
        <v>313.57</v>
      </c>
      <c r="E369" s="5">
        <v>315.02999999999997</v>
      </c>
      <c r="F369" s="5">
        <v>7860650</v>
      </c>
      <c r="G369" s="5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25">
      <c r="A370" s="2" t="s">
        <v>1499</v>
      </c>
      <c r="B370" s="5">
        <v>314.85000000000002</v>
      </c>
      <c r="C370" s="5">
        <v>315.14999999999998</v>
      </c>
      <c r="D370" s="5">
        <v>281.08</v>
      </c>
      <c r="E370" s="5">
        <v>281.08</v>
      </c>
      <c r="F370" s="5">
        <v>33054400</v>
      </c>
      <c r="G370" s="5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25">
      <c r="A371" s="2" t="s">
        <v>1498</v>
      </c>
      <c r="B371" s="5">
        <v>281.14999999999998</v>
      </c>
      <c r="C371" s="5">
        <v>287.23</v>
      </c>
      <c r="D371" s="5">
        <v>257.61</v>
      </c>
      <c r="E371" s="5">
        <v>264.2</v>
      </c>
      <c r="F371" s="5">
        <v>55629100</v>
      </c>
      <c r="G371" s="5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25">
      <c r="A372" s="2" t="s">
        <v>1497</v>
      </c>
      <c r="B372" s="5">
        <v>265.08</v>
      </c>
      <c r="C372" s="5">
        <v>278.33999999999997</v>
      </c>
      <c r="D372" s="5">
        <v>265.08</v>
      </c>
      <c r="E372" s="5">
        <v>274.47000000000003</v>
      </c>
      <c r="F372" s="5">
        <v>43962800</v>
      </c>
      <c r="G372" s="5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25">
      <c r="A373" s="2" t="s">
        <v>1496</v>
      </c>
      <c r="B373" s="5">
        <v>274.61</v>
      </c>
      <c r="C373" s="5">
        <v>287.55</v>
      </c>
      <c r="D373" s="5">
        <v>272.7</v>
      </c>
      <c r="E373" s="5">
        <v>286.19</v>
      </c>
      <c r="F373" s="5">
        <v>23245700</v>
      </c>
      <c r="G373" s="5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25">
      <c r="A374" s="2" t="s">
        <v>1495</v>
      </c>
      <c r="B374" s="5">
        <v>286.08</v>
      </c>
      <c r="C374" s="5">
        <v>298.75</v>
      </c>
      <c r="D374" s="5">
        <v>283.08</v>
      </c>
      <c r="E374" s="5">
        <v>294.33999999999997</v>
      </c>
      <c r="F374" s="5">
        <v>24866800</v>
      </c>
      <c r="G374" s="5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25">
      <c r="A375" s="2" t="s">
        <v>1494</v>
      </c>
      <c r="B375" s="5">
        <v>294.14</v>
      </c>
      <c r="C375" s="5">
        <v>294.14</v>
      </c>
      <c r="D375" s="5">
        <v>282.17</v>
      </c>
      <c r="E375" s="5">
        <v>283.35000000000002</v>
      </c>
      <c r="F375" s="5">
        <v>19982500</v>
      </c>
      <c r="G375" s="5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25">
      <c r="A376" s="2" t="s">
        <v>1493</v>
      </c>
      <c r="B376" s="5">
        <v>282.38</v>
      </c>
      <c r="C376" s="5">
        <v>291.11</v>
      </c>
      <c r="D376" s="5">
        <v>280.52999999999997</v>
      </c>
      <c r="E376" s="5">
        <v>290.41000000000003</v>
      </c>
      <c r="F376" s="5">
        <v>18718600</v>
      </c>
      <c r="G376" s="5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25">
      <c r="A377" s="2" t="s">
        <v>1492</v>
      </c>
      <c r="B377" s="5">
        <v>287.3</v>
      </c>
      <c r="C377" s="5">
        <v>288.13</v>
      </c>
      <c r="D377" s="5">
        <v>273.97000000000003</v>
      </c>
      <c r="E377" s="5">
        <v>274.8</v>
      </c>
      <c r="F377" s="5">
        <v>15264300</v>
      </c>
      <c r="G377" s="5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25">
      <c r="A378" s="2" t="s">
        <v>1491</v>
      </c>
      <c r="B378" s="5">
        <v>274.61</v>
      </c>
      <c r="C378" s="5">
        <v>279.64</v>
      </c>
      <c r="D378" s="5">
        <v>265.04000000000002</v>
      </c>
      <c r="E378" s="5">
        <v>265.66000000000003</v>
      </c>
      <c r="F378" s="5">
        <v>18200800</v>
      </c>
      <c r="G378" s="5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25">
      <c r="A379" s="2" t="s">
        <v>1490</v>
      </c>
      <c r="B379" s="5">
        <v>266.14999999999998</v>
      </c>
      <c r="C379" s="5">
        <v>272.2</v>
      </c>
      <c r="D379" s="5">
        <v>265.2</v>
      </c>
      <c r="E379" s="5">
        <v>267.8</v>
      </c>
      <c r="F379" s="5">
        <v>18880300</v>
      </c>
      <c r="G379" s="5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25">
      <c r="A380" s="2" t="s">
        <v>1489</v>
      </c>
      <c r="B380" s="5">
        <v>267.39</v>
      </c>
      <c r="C380" s="5">
        <v>268.27999999999997</v>
      </c>
      <c r="D380" s="5">
        <v>219.91</v>
      </c>
      <c r="E380" s="5">
        <v>225.86</v>
      </c>
      <c r="F380" s="5">
        <v>72843904</v>
      </c>
      <c r="G380" s="5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25">
      <c r="A381" s="2" t="s">
        <v>1488</v>
      </c>
      <c r="B381" s="5">
        <v>223.89</v>
      </c>
      <c r="C381" s="5">
        <v>223.89</v>
      </c>
      <c r="D381" s="5">
        <v>171.51</v>
      </c>
      <c r="E381" s="5">
        <v>178.1</v>
      </c>
      <c r="F381" s="5">
        <v>97638704</v>
      </c>
      <c r="G381" s="5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25">
      <c r="A382" s="2" t="s">
        <v>1487</v>
      </c>
      <c r="B382" s="5">
        <v>176.9</v>
      </c>
      <c r="C382" s="5">
        <v>229.07</v>
      </c>
      <c r="D382" s="5">
        <v>176.9</v>
      </c>
      <c r="E382" s="5">
        <v>209.84</v>
      </c>
      <c r="F382" s="5">
        <v>81773504</v>
      </c>
      <c r="G382" s="5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25">
      <c r="A383" s="2" t="s">
        <v>1486</v>
      </c>
      <c r="B383" s="5">
        <v>209.07</v>
      </c>
      <c r="C383" s="5">
        <v>221.59</v>
      </c>
      <c r="D383" s="5">
        <v>199.77</v>
      </c>
      <c r="E383" s="5">
        <v>208.1</v>
      </c>
      <c r="F383" s="5">
        <v>38421000</v>
      </c>
      <c r="G383" s="5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25">
      <c r="A384" s="2" t="s">
        <v>1485</v>
      </c>
      <c r="B384" s="5">
        <v>207.83</v>
      </c>
      <c r="C384" s="5">
        <v>211.73</v>
      </c>
      <c r="D384" s="5">
        <v>194.88</v>
      </c>
      <c r="E384" s="5">
        <v>199.26</v>
      </c>
      <c r="F384" s="5">
        <v>23469700</v>
      </c>
      <c r="G384" s="5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25">
      <c r="A385" s="2" t="s">
        <v>1484</v>
      </c>
      <c r="B385" s="5">
        <v>200.05</v>
      </c>
      <c r="C385" s="5">
        <v>218.7</v>
      </c>
      <c r="D385" s="5">
        <v>194.51</v>
      </c>
      <c r="E385" s="5">
        <v>210.34</v>
      </c>
      <c r="F385" s="5">
        <v>30085100</v>
      </c>
      <c r="G385" s="5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25">
      <c r="A386" s="2" t="s">
        <v>1483</v>
      </c>
      <c r="B386" s="5">
        <v>211.47</v>
      </c>
      <c r="C386" s="5">
        <v>216.73</v>
      </c>
      <c r="D386" s="5">
        <v>207.32</v>
      </c>
      <c r="E386" s="5">
        <v>214.86</v>
      </c>
      <c r="F386" s="5">
        <v>18658300</v>
      </c>
      <c r="G386" s="5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25">
      <c r="A387" s="2" t="s">
        <v>1482</v>
      </c>
      <c r="B387" s="5">
        <v>212.91</v>
      </c>
      <c r="C387" s="5">
        <v>215.24</v>
      </c>
      <c r="D387" s="5">
        <v>205.15</v>
      </c>
      <c r="E387" s="5">
        <v>211.32</v>
      </c>
      <c r="F387" s="5">
        <v>24051100</v>
      </c>
      <c r="G387" s="5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25">
      <c r="A388" s="2" t="s">
        <v>1481</v>
      </c>
      <c r="B388" s="5">
        <v>211.38</v>
      </c>
      <c r="C388" s="5">
        <v>227.79</v>
      </c>
      <c r="D388" s="5">
        <v>211.21</v>
      </c>
      <c r="E388" s="5">
        <v>226.9</v>
      </c>
      <c r="F388" s="5">
        <v>29924600</v>
      </c>
      <c r="G388" s="5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25">
      <c r="A389" s="2" t="s">
        <v>1480</v>
      </c>
      <c r="B389" s="5">
        <v>227.32</v>
      </c>
      <c r="C389" s="5">
        <v>237.02</v>
      </c>
      <c r="D389" s="5">
        <v>226.43</v>
      </c>
      <c r="E389" s="5">
        <v>233.41</v>
      </c>
      <c r="F389" s="5">
        <v>33544600</v>
      </c>
      <c r="G389" s="5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25">
      <c r="A390" s="2" t="s">
        <v>1479</v>
      </c>
      <c r="B390" s="5">
        <v>233.52</v>
      </c>
      <c r="C390" s="5">
        <v>234.85</v>
      </c>
      <c r="D390" s="5">
        <v>225.2</v>
      </c>
      <c r="E390" s="5">
        <v>232.88</v>
      </c>
      <c r="F390" s="5">
        <v>24621700</v>
      </c>
      <c r="G390" s="5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25">
      <c r="A391" s="2" t="s">
        <v>1478</v>
      </c>
      <c r="B391" s="5">
        <v>232.7</v>
      </c>
      <c r="C391" s="5">
        <v>248.21</v>
      </c>
      <c r="D391" s="5">
        <v>230.02</v>
      </c>
      <c r="E391" s="5">
        <v>247.85</v>
      </c>
      <c r="F391" s="5">
        <v>24782500</v>
      </c>
      <c r="G391" s="5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25">
      <c r="A392" s="2" t="s">
        <v>1477</v>
      </c>
      <c r="B392" s="5">
        <v>247.35</v>
      </c>
      <c r="C392" s="5">
        <v>255.07</v>
      </c>
      <c r="D392" s="5">
        <v>243.89</v>
      </c>
      <c r="E392" s="5">
        <v>253.72</v>
      </c>
      <c r="F392" s="5">
        <v>33582700</v>
      </c>
      <c r="G392" s="5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25">
      <c r="A393" s="2" t="s">
        <v>1476</v>
      </c>
      <c r="B393" s="5">
        <v>254.08</v>
      </c>
      <c r="C393" s="5">
        <v>309.38</v>
      </c>
      <c r="D393" s="5">
        <v>254.08</v>
      </c>
      <c r="E393" s="5">
        <v>273.47000000000003</v>
      </c>
      <c r="F393" s="5">
        <v>106794000</v>
      </c>
      <c r="G393" s="5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25">
      <c r="A394" s="2" t="s">
        <v>1475</v>
      </c>
      <c r="B394" s="5">
        <v>273.17</v>
      </c>
      <c r="C394" s="5">
        <v>275.48</v>
      </c>
      <c r="D394" s="5">
        <v>250.65</v>
      </c>
      <c r="E394" s="5">
        <v>263.48</v>
      </c>
      <c r="F394" s="5">
        <v>44399000</v>
      </c>
      <c r="G394" s="5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25">
      <c r="A395" s="2" t="s">
        <v>1474</v>
      </c>
      <c r="B395" s="5">
        <v>263.35000000000002</v>
      </c>
      <c r="C395" s="5">
        <v>266.54000000000002</v>
      </c>
      <c r="D395" s="5">
        <v>227.05</v>
      </c>
      <c r="E395" s="5">
        <v>233.91</v>
      </c>
      <c r="F395" s="5">
        <v>44352200</v>
      </c>
      <c r="G395" s="5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25">
      <c r="A396" s="2" t="s">
        <v>1473</v>
      </c>
      <c r="B396" s="5">
        <v>233.35</v>
      </c>
      <c r="C396" s="5">
        <v>238.71</v>
      </c>
      <c r="D396" s="5">
        <v>220.71</v>
      </c>
      <c r="E396" s="5">
        <v>233.51</v>
      </c>
      <c r="F396" s="5">
        <v>32213400</v>
      </c>
      <c r="G396" s="5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25">
      <c r="A397" s="2" t="s">
        <v>1472</v>
      </c>
      <c r="B397" s="5">
        <v>232.77</v>
      </c>
      <c r="C397" s="5">
        <v>242.85</v>
      </c>
      <c r="D397" s="5">
        <v>225.84</v>
      </c>
      <c r="E397" s="5">
        <v>226.43</v>
      </c>
      <c r="F397" s="5">
        <v>26605200</v>
      </c>
      <c r="G397" s="5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25">
      <c r="A398" s="2" t="s">
        <v>1471</v>
      </c>
      <c r="B398" s="5">
        <v>226.44</v>
      </c>
      <c r="C398" s="5">
        <v>233.5</v>
      </c>
      <c r="D398" s="5">
        <v>216.31</v>
      </c>
      <c r="E398" s="5">
        <v>217.46</v>
      </c>
      <c r="F398" s="5">
        <v>23348200</v>
      </c>
      <c r="G398" s="5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25">
      <c r="A399" s="2" t="s">
        <v>1470</v>
      </c>
      <c r="B399" s="5">
        <v>216.87</v>
      </c>
      <c r="C399" s="5">
        <v>231.57</v>
      </c>
      <c r="D399" s="5">
        <v>212.01</v>
      </c>
      <c r="E399" s="5">
        <v>226.97</v>
      </c>
      <c r="F399" s="5">
        <v>29128500</v>
      </c>
      <c r="G399" s="5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25">
      <c r="A400" s="2" t="s">
        <v>1469</v>
      </c>
      <c r="B400" s="5">
        <v>226.49</v>
      </c>
      <c r="C400" s="5">
        <v>242.18</v>
      </c>
      <c r="D400" s="5">
        <v>222.66</v>
      </c>
      <c r="E400" s="5">
        <v>238.23</v>
      </c>
      <c r="F400" s="5">
        <v>30612100</v>
      </c>
      <c r="G400" s="5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25">
      <c r="A401" s="2" t="s">
        <v>1468</v>
      </c>
      <c r="B401" s="5">
        <v>237.45</v>
      </c>
      <c r="C401" s="5">
        <v>245.96</v>
      </c>
      <c r="D401" s="5">
        <v>224.48</v>
      </c>
      <c r="E401" s="5">
        <v>227.27</v>
      </c>
      <c r="F401" s="5">
        <v>40783700</v>
      </c>
      <c r="G401" s="5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25">
      <c r="A402" s="2" t="s">
        <v>1467</v>
      </c>
      <c r="B402" s="5">
        <v>227.51</v>
      </c>
      <c r="C402" s="5">
        <v>230.06</v>
      </c>
      <c r="D402" s="5">
        <v>221.11</v>
      </c>
      <c r="E402" s="5">
        <v>226.85</v>
      </c>
      <c r="F402" s="5">
        <v>26594300</v>
      </c>
      <c r="G402" s="5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25">
      <c r="A403" s="2" t="s">
        <v>1466</v>
      </c>
      <c r="B403" s="5">
        <v>227.66</v>
      </c>
      <c r="C403" s="5">
        <v>239.4</v>
      </c>
      <c r="D403" s="5">
        <v>214.73</v>
      </c>
      <c r="E403" s="5">
        <v>217.11</v>
      </c>
      <c r="F403" s="5">
        <v>22516400</v>
      </c>
      <c r="G403" s="5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25">
      <c r="A404" s="2" t="s">
        <v>1465</v>
      </c>
      <c r="B404" s="5">
        <v>216.92</v>
      </c>
      <c r="C404" s="5">
        <v>230.51</v>
      </c>
      <c r="D404" s="5">
        <v>216.23</v>
      </c>
      <c r="E404" s="5">
        <v>222.27</v>
      </c>
      <c r="F404" s="5">
        <v>24435300</v>
      </c>
      <c r="G404" s="5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25">
      <c r="A405" s="2" t="s">
        <v>1464</v>
      </c>
      <c r="B405" s="5">
        <v>222.63</v>
      </c>
      <c r="C405" s="5">
        <v>230.3</v>
      </c>
      <c r="D405" s="5">
        <v>222.61</v>
      </c>
      <c r="E405" s="5">
        <v>227.75</v>
      </c>
      <c r="F405" s="5">
        <v>21604200</v>
      </c>
      <c r="G405" s="5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25">
      <c r="A406" s="2" t="s">
        <v>1463</v>
      </c>
      <c r="B406" s="5">
        <v>227.69</v>
      </c>
      <c r="C406" s="5">
        <v>229.44</v>
      </c>
      <c r="D406" s="5">
        <v>221.08</v>
      </c>
      <c r="E406" s="5">
        <v>223.41</v>
      </c>
      <c r="F406" s="5">
        <v>17145200</v>
      </c>
      <c r="G406" s="5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25">
      <c r="A407" s="2" t="s">
        <v>1462</v>
      </c>
      <c r="B407" s="5">
        <v>223.39</v>
      </c>
      <c r="C407" s="5">
        <v>223.98</v>
      </c>
      <c r="D407" s="5">
        <v>217.02</v>
      </c>
      <c r="E407" s="5">
        <v>220.11</v>
      </c>
      <c r="F407" s="5">
        <v>27791300</v>
      </c>
      <c r="G407" s="5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25">
      <c r="A408" s="2" t="s">
        <v>1461</v>
      </c>
      <c r="B408" s="5">
        <v>220.28</v>
      </c>
      <c r="C408" s="5">
        <v>221.81</v>
      </c>
      <c r="D408" s="5">
        <v>215.33</v>
      </c>
      <c r="E408" s="5">
        <v>219.84</v>
      </c>
      <c r="F408" s="5">
        <v>21115100</v>
      </c>
      <c r="G408" s="5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25">
      <c r="A409" s="2" t="s">
        <v>1460</v>
      </c>
      <c r="B409" s="5">
        <v>219.73</v>
      </c>
      <c r="C409" s="5">
        <v>223.41</v>
      </c>
      <c r="D409" s="5">
        <v>218.07</v>
      </c>
      <c r="E409" s="5">
        <v>219.18</v>
      </c>
      <c r="F409" s="5">
        <v>17201900</v>
      </c>
      <c r="G409" s="5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25">
      <c r="A410" s="2" t="s">
        <v>1459</v>
      </c>
      <c r="B410" s="5">
        <v>219.21</v>
      </c>
      <c r="C410" s="5">
        <v>222.2</v>
      </c>
      <c r="D410" s="5">
        <v>217.61</v>
      </c>
      <c r="E410" s="5">
        <v>221.76</v>
      </c>
      <c r="F410" s="5">
        <v>15206200</v>
      </c>
      <c r="G410" s="5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25">
      <c r="A411" s="2" t="s">
        <v>1458</v>
      </c>
      <c r="B411" s="5">
        <v>221.97</v>
      </c>
      <c r="C411" s="5">
        <v>240.26</v>
      </c>
      <c r="D411" s="5">
        <v>221.26</v>
      </c>
      <c r="E411" s="5">
        <v>235.43</v>
      </c>
      <c r="F411" s="5">
        <v>42744400</v>
      </c>
      <c r="G411" s="5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25">
      <c r="A412" s="2" t="s">
        <v>1457</v>
      </c>
      <c r="B412" s="5">
        <v>235.53</v>
      </c>
      <c r="C412" s="5">
        <v>259.81</v>
      </c>
      <c r="D412" s="5">
        <v>235.53</v>
      </c>
      <c r="E412" s="5">
        <v>257.32</v>
      </c>
      <c r="F412" s="5">
        <v>49732500</v>
      </c>
      <c r="G412" s="5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25">
      <c r="A413" s="2" t="s">
        <v>1456</v>
      </c>
      <c r="B413" s="5">
        <v>257.51</v>
      </c>
      <c r="C413" s="5">
        <v>265.61</v>
      </c>
      <c r="D413" s="5">
        <v>227.68</v>
      </c>
      <c r="E413" s="5">
        <v>234.82</v>
      </c>
      <c r="F413" s="5">
        <v>56552400</v>
      </c>
      <c r="G413" s="5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25">
      <c r="A414" s="2" t="s">
        <v>1455</v>
      </c>
      <c r="B414" s="5">
        <v>234.82</v>
      </c>
      <c r="C414" s="5">
        <v>239.52</v>
      </c>
      <c r="D414" s="5">
        <v>229.02</v>
      </c>
      <c r="E414" s="5">
        <v>233.84</v>
      </c>
      <c r="F414" s="5">
        <v>28153700</v>
      </c>
      <c r="G414" s="5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25">
      <c r="A415" s="2" t="s">
        <v>1454</v>
      </c>
      <c r="B415" s="5">
        <v>233.42</v>
      </c>
      <c r="C415" s="5">
        <v>245.77</v>
      </c>
      <c r="D415" s="5">
        <v>232.31</v>
      </c>
      <c r="E415" s="5">
        <v>243.61</v>
      </c>
      <c r="F415" s="5">
        <v>27363100</v>
      </c>
      <c r="G415" s="5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25">
      <c r="A416" s="2" t="s">
        <v>1453</v>
      </c>
      <c r="B416" s="5">
        <v>243.78</v>
      </c>
      <c r="C416" s="5">
        <v>244.25</v>
      </c>
      <c r="D416" s="5">
        <v>232.34</v>
      </c>
      <c r="E416" s="5">
        <v>236.33</v>
      </c>
      <c r="F416" s="5">
        <v>25200800</v>
      </c>
      <c r="G416" s="5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25">
      <c r="A417" s="2" t="s">
        <v>1452</v>
      </c>
      <c r="B417" s="5">
        <v>236.41</v>
      </c>
      <c r="C417" s="5">
        <v>242.67</v>
      </c>
      <c r="D417" s="5">
        <v>235.59</v>
      </c>
      <c r="E417" s="5">
        <v>240.28</v>
      </c>
      <c r="F417" s="5">
        <v>18270500</v>
      </c>
      <c r="G417" s="5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25">
      <c r="A418" s="2" t="s">
        <v>1451</v>
      </c>
      <c r="B418" s="5">
        <v>240.25</v>
      </c>
      <c r="C418" s="5">
        <v>247.1</v>
      </c>
      <c r="D418" s="5">
        <v>239.3</v>
      </c>
      <c r="E418" s="5">
        <v>243.78</v>
      </c>
      <c r="F418" s="5">
        <v>23876700</v>
      </c>
      <c r="G418" s="5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25">
      <c r="A419" s="2" t="s">
        <v>1450</v>
      </c>
      <c r="B419" s="5">
        <v>243.75</v>
      </c>
      <c r="C419" s="5">
        <v>255.32</v>
      </c>
      <c r="D419" s="5">
        <v>243.18</v>
      </c>
      <c r="E419" s="5">
        <v>244.53</v>
      </c>
      <c r="F419" s="5">
        <v>12284200</v>
      </c>
      <c r="G419" s="5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25">
      <c r="A420" s="2" t="s">
        <v>1449</v>
      </c>
      <c r="B420" s="5">
        <v>244.54</v>
      </c>
      <c r="C420" s="5">
        <v>246.39</v>
      </c>
      <c r="D420" s="5">
        <v>233.85</v>
      </c>
      <c r="E420" s="5">
        <v>235.98</v>
      </c>
      <c r="F420" s="5">
        <v>19527000</v>
      </c>
      <c r="G420" s="5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25">
      <c r="A421" s="2" t="s">
        <v>1448</v>
      </c>
      <c r="B421" s="5">
        <v>235.99</v>
      </c>
      <c r="C421" s="5">
        <v>240.11</v>
      </c>
      <c r="D421" s="5">
        <v>232.42</v>
      </c>
      <c r="E421" s="5">
        <v>238.89</v>
      </c>
      <c r="F421" s="5">
        <v>16400000</v>
      </c>
      <c r="G421" s="5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25">
      <c r="A422" s="2" t="s">
        <v>1447</v>
      </c>
      <c r="B422" s="5">
        <v>239</v>
      </c>
      <c r="C422" s="5">
        <v>239.9</v>
      </c>
      <c r="D422" s="5">
        <v>236.4</v>
      </c>
      <c r="E422" s="5">
        <v>238.74</v>
      </c>
      <c r="F422" s="5">
        <v>14200400</v>
      </c>
      <c r="G422" s="5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25">
      <c r="A423" s="2" t="s">
        <v>1446</v>
      </c>
      <c r="B423" s="5">
        <v>238.89</v>
      </c>
      <c r="C423" s="5">
        <v>239.34</v>
      </c>
      <c r="D423" s="5">
        <v>235.53</v>
      </c>
      <c r="E423" s="5">
        <v>237.47</v>
      </c>
      <c r="F423" s="5">
        <v>11496200</v>
      </c>
      <c r="G423" s="5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25">
      <c r="A424" s="2" t="s">
        <v>1445</v>
      </c>
      <c r="B424" s="5">
        <v>237.34</v>
      </c>
      <c r="C424" s="5">
        <v>237.71</v>
      </c>
      <c r="D424" s="5">
        <v>234.26</v>
      </c>
      <c r="E424" s="5">
        <v>236.43</v>
      </c>
      <c r="F424" s="5">
        <v>13619400</v>
      </c>
      <c r="G424" s="5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25">
      <c r="A425" s="2" t="s">
        <v>1444</v>
      </c>
      <c r="B425" s="5">
        <v>236.44</v>
      </c>
      <c r="C425" s="5">
        <v>256.64999999999998</v>
      </c>
      <c r="D425" s="5">
        <v>236.44</v>
      </c>
      <c r="E425" s="5">
        <v>253.83</v>
      </c>
      <c r="F425" s="5">
        <v>44013900</v>
      </c>
      <c r="G425" s="5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25">
      <c r="A426" s="2" t="s">
        <v>1443</v>
      </c>
      <c r="B426" s="5">
        <v>253.52</v>
      </c>
      <c r="C426" s="5">
        <v>254.69</v>
      </c>
      <c r="D426" s="5">
        <v>249.48</v>
      </c>
      <c r="E426" s="5">
        <v>254.26</v>
      </c>
      <c r="F426" s="5">
        <v>13949300</v>
      </c>
      <c r="G426" s="5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25">
      <c r="A427" s="2" t="s">
        <v>1442</v>
      </c>
      <c r="B427" s="5">
        <v>254.28</v>
      </c>
      <c r="C427" s="5">
        <v>261.66000000000003</v>
      </c>
      <c r="D427" s="5">
        <v>245.93</v>
      </c>
      <c r="E427" s="5">
        <v>260.2</v>
      </c>
      <c r="F427" s="5">
        <v>25213700</v>
      </c>
      <c r="G427" s="5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25">
      <c r="A428" s="2" t="s">
        <v>1441</v>
      </c>
      <c r="B428" s="5">
        <v>260.36</v>
      </c>
      <c r="C428" s="5">
        <v>276.3</v>
      </c>
      <c r="D428" s="5">
        <v>258.31</v>
      </c>
      <c r="E428" s="5">
        <v>275.67</v>
      </c>
      <c r="F428" s="5">
        <v>40465700</v>
      </c>
      <c r="G428" s="5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25">
      <c r="A429" s="2" t="s">
        <v>1440</v>
      </c>
      <c r="B429" s="5">
        <v>275.05</v>
      </c>
      <c r="C429" s="5">
        <v>285.8</v>
      </c>
      <c r="D429" s="5">
        <v>268.16000000000003</v>
      </c>
      <c r="E429" s="5">
        <v>281.7</v>
      </c>
      <c r="F429" s="5">
        <v>50461300</v>
      </c>
      <c r="G429" s="5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25">
      <c r="A430" s="2" t="s">
        <v>1439</v>
      </c>
      <c r="B430" s="5">
        <v>281.99</v>
      </c>
      <c r="C430" s="5">
        <v>284.23</v>
      </c>
      <c r="D430" s="5">
        <v>268.13</v>
      </c>
      <c r="E430" s="5">
        <v>273.08999999999997</v>
      </c>
      <c r="F430" s="5">
        <v>41383000</v>
      </c>
      <c r="G430" s="5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25">
      <c r="A431" s="2" t="s">
        <v>1438</v>
      </c>
      <c r="B431" s="5">
        <v>272.74</v>
      </c>
      <c r="C431" s="5">
        <v>281.67</v>
      </c>
      <c r="D431" s="5">
        <v>264.77</v>
      </c>
      <c r="E431" s="5">
        <v>276.18</v>
      </c>
      <c r="F431" s="5">
        <v>41302400</v>
      </c>
      <c r="G431" s="5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25">
      <c r="A432" s="2" t="s">
        <v>1437</v>
      </c>
      <c r="B432" s="5">
        <v>275.60000000000002</v>
      </c>
      <c r="C432" s="5">
        <v>277.61</v>
      </c>
      <c r="D432" s="5">
        <v>270.02</v>
      </c>
      <c r="E432" s="5">
        <v>272.72000000000003</v>
      </c>
      <c r="F432" s="5">
        <v>28918900</v>
      </c>
      <c r="G432" s="5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25">
      <c r="A433" s="2" t="s">
        <v>1436</v>
      </c>
      <c r="B433" s="5">
        <v>272.29000000000002</v>
      </c>
      <c r="C433" s="5">
        <v>277.85000000000002</v>
      </c>
      <c r="D433" s="5">
        <v>270.13</v>
      </c>
      <c r="E433" s="5">
        <v>276.26</v>
      </c>
      <c r="F433" s="5">
        <v>17825900</v>
      </c>
      <c r="G433" s="5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25">
      <c r="A434" s="2" t="s">
        <v>1435</v>
      </c>
      <c r="B434" s="5">
        <v>276.43</v>
      </c>
      <c r="C434" s="5">
        <v>277.86</v>
      </c>
      <c r="D434" s="5">
        <v>272.57</v>
      </c>
      <c r="E434" s="5">
        <v>274.35000000000002</v>
      </c>
      <c r="F434" s="5">
        <v>22067900</v>
      </c>
      <c r="G434" s="5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25">
      <c r="A435" s="2" t="s">
        <v>1434</v>
      </c>
      <c r="B435" s="5">
        <v>274.81</v>
      </c>
      <c r="C435" s="5">
        <v>292.7</v>
      </c>
      <c r="D435" s="5">
        <v>273.89</v>
      </c>
      <c r="E435" s="5">
        <v>289.61</v>
      </c>
      <c r="F435" s="5">
        <v>59178200</v>
      </c>
      <c r="G435" s="5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25">
      <c r="A436" s="2" t="s">
        <v>1433</v>
      </c>
      <c r="B436" s="5">
        <v>289.86</v>
      </c>
      <c r="C436" s="5">
        <v>300.04000000000002</v>
      </c>
      <c r="D436" s="5">
        <v>289.74</v>
      </c>
      <c r="E436" s="5">
        <v>291.76</v>
      </c>
      <c r="F436" s="5">
        <v>67770800</v>
      </c>
      <c r="G436" s="5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25">
      <c r="A437" s="2" t="s">
        <v>1432</v>
      </c>
      <c r="B437" s="5">
        <v>291.52</v>
      </c>
      <c r="C437" s="5">
        <v>297.39</v>
      </c>
      <c r="D437" s="5">
        <v>290.51</v>
      </c>
      <c r="E437" s="5">
        <v>296.38</v>
      </c>
      <c r="F437" s="5">
        <v>33963900</v>
      </c>
      <c r="G437" s="5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25">
      <c r="A438" s="2" t="s">
        <v>1431</v>
      </c>
      <c r="B438" s="5">
        <v>296.13</v>
      </c>
      <c r="C438" s="5">
        <v>297.08999999999997</v>
      </c>
      <c r="D438" s="5">
        <v>292.41000000000003</v>
      </c>
      <c r="E438" s="5">
        <v>294.35000000000002</v>
      </c>
      <c r="F438" s="5">
        <v>32585200</v>
      </c>
      <c r="G438" s="5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25">
      <c r="A439" s="2" t="s">
        <v>1430</v>
      </c>
      <c r="B439" s="5">
        <v>294.12</v>
      </c>
      <c r="C439" s="5">
        <v>294.5</v>
      </c>
      <c r="D439" s="5">
        <v>285.33999999999997</v>
      </c>
      <c r="E439" s="5">
        <v>285.33999999999997</v>
      </c>
      <c r="F439" s="5">
        <v>31421500</v>
      </c>
      <c r="G439" s="5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25">
      <c r="A440" s="2" t="s">
        <v>1429</v>
      </c>
      <c r="B440" s="5">
        <v>284.44</v>
      </c>
      <c r="C440" s="5">
        <v>286.33999999999997</v>
      </c>
      <c r="D440" s="5">
        <v>280.98</v>
      </c>
      <c r="E440" s="5">
        <v>281.89</v>
      </c>
      <c r="F440" s="5">
        <v>22612300</v>
      </c>
      <c r="G440" s="5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25">
      <c r="A441" s="2" t="s">
        <v>1428</v>
      </c>
      <c r="B441" s="5">
        <v>281.42</v>
      </c>
      <c r="C441" s="5">
        <v>286.52999999999997</v>
      </c>
      <c r="D441" s="5">
        <v>281</v>
      </c>
      <c r="E441" s="5">
        <v>286.39</v>
      </c>
      <c r="F441" s="5">
        <v>11970100</v>
      </c>
      <c r="G441" s="5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25">
      <c r="A442" s="2" t="s">
        <v>1427</v>
      </c>
      <c r="B442" s="5">
        <v>285.68</v>
      </c>
      <c r="C442" s="5">
        <v>294.11</v>
      </c>
      <c r="D442" s="5">
        <v>285.68</v>
      </c>
      <c r="E442" s="5">
        <v>290.58999999999997</v>
      </c>
      <c r="F442" s="5">
        <v>21516100</v>
      </c>
      <c r="G442" s="5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25">
      <c r="A443" s="2" t="s">
        <v>1426</v>
      </c>
      <c r="B443" s="5">
        <v>290.60000000000002</v>
      </c>
      <c r="C443" s="5">
        <v>292.36</v>
      </c>
      <c r="D443" s="5">
        <v>284.37</v>
      </c>
      <c r="E443" s="5">
        <v>285.51</v>
      </c>
      <c r="F443" s="5">
        <v>21497200</v>
      </c>
      <c r="G443" s="5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25">
      <c r="A444" s="2" t="s">
        <v>1425</v>
      </c>
      <c r="B444" s="5">
        <v>285.07</v>
      </c>
      <c r="C444" s="5">
        <v>285.33999999999997</v>
      </c>
      <c r="D444" s="5">
        <v>249.87</v>
      </c>
      <c r="E444" s="5">
        <v>256.3</v>
      </c>
      <c r="F444" s="5">
        <v>57008000</v>
      </c>
      <c r="G444" s="5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25">
      <c r="A445" s="2" t="s">
        <v>1424</v>
      </c>
      <c r="B445" s="5">
        <v>255.88</v>
      </c>
      <c r="C445" s="5">
        <v>264.24</v>
      </c>
      <c r="D445" s="5">
        <v>248.64</v>
      </c>
      <c r="E445" s="5">
        <v>260.93</v>
      </c>
      <c r="F445" s="5">
        <v>52732000</v>
      </c>
      <c r="G445" s="5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25">
      <c r="A446" s="2" t="s">
        <v>1423</v>
      </c>
      <c r="B446" s="5">
        <v>260.95999999999998</v>
      </c>
      <c r="C446" s="5">
        <v>264.85000000000002</v>
      </c>
      <c r="D446" s="5">
        <v>259.16000000000003</v>
      </c>
      <c r="E446" s="5">
        <v>261.75</v>
      </c>
      <c r="F446" s="5">
        <v>18456700</v>
      </c>
      <c r="G446" s="5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25">
      <c r="A447" s="2" t="s">
        <v>1422</v>
      </c>
      <c r="B447" s="5">
        <v>261.64</v>
      </c>
      <c r="C447" s="5">
        <v>262.2</v>
      </c>
      <c r="D447" s="5">
        <v>255.65</v>
      </c>
      <c r="E447" s="5">
        <v>260.02</v>
      </c>
      <c r="F447" s="5">
        <v>17130100</v>
      </c>
      <c r="G447" s="5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25">
      <c r="A448" s="2" t="s">
        <v>1421</v>
      </c>
      <c r="B448" s="5">
        <v>259.92</v>
      </c>
      <c r="C448" s="5">
        <v>269.75</v>
      </c>
      <c r="D448" s="5">
        <v>259.58999999999997</v>
      </c>
      <c r="E448" s="5">
        <v>267.95999999999998</v>
      </c>
      <c r="F448" s="5">
        <v>18438100</v>
      </c>
      <c r="G448" s="5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25">
      <c r="A449" s="2" t="s">
        <v>1420</v>
      </c>
      <c r="B449" s="5">
        <v>267.89</v>
      </c>
      <c r="C449" s="5">
        <v>277.3</v>
      </c>
      <c r="D449" s="5">
        <v>261.74</v>
      </c>
      <c r="E449" s="5">
        <v>266.74</v>
      </c>
      <c r="F449" s="5">
        <v>22811900</v>
      </c>
      <c r="G449" s="5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25">
      <c r="A450" s="2" t="s">
        <v>1419</v>
      </c>
      <c r="B450" s="5">
        <v>266.58</v>
      </c>
      <c r="C450" s="5">
        <v>267</v>
      </c>
      <c r="D450" s="5">
        <v>244.15</v>
      </c>
      <c r="E450" s="5">
        <v>245.6</v>
      </c>
      <c r="F450" s="5">
        <v>40073700</v>
      </c>
      <c r="G450" s="5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25">
      <c r="A451" s="2" t="s">
        <v>1418</v>
      </c>
      <c r="B451" s="5">
        <v>247.47</v>
      </c>
      <c r="C451" s="5">
        <v>249.19</v>
      </c>
      <c r="D451" s="5">
        <v>236.51</v>
      </c>
      <c r="E451" s="5">
        <v>246.2</v>
      </c>
      <c r="F451" s="5">
        <v>35866900</v>
      </c>
      <c r="G451" s="5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25">
      <c r="A452" s="2" t="s">
        <v>1417</v>
      </c>
      <c r="B452" s="5">
        <v>246.28</v>
      </c>
      <c r="C452" s="5">
        <v>254.35</v>
      </c>
      <c r="D452" s="5">
        <v>244.9</v>
      </c>
      <c r="E452" s="5">
        <v>248.53</v>
      </c>
      <c r="F452" s="5">
        <v>25730000</v>
      </c>
      <c r="G452" s="5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25">
      <c r="A453" s="2" t="s">
        <v>1416</v>
      </c>
      <c r="B453" s="5">
        <v>248.57</v>
      </c>
      <c r="C453" s="5">
        <v>256.81</v>
      </c>
      <c r="D453" s="5">
        <v>245.21</v>
      </c>
      <c r="E453" s="5">
        <v>247.03</v>
      </c>
      <c r="F453" s="5">
        <v>17274900</v>
      </c>
      <c r="G453" s="5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25">
      <c r="A454" s="2" t="s">
        <v>1415</v>
      </c>
      <c r="B454" s="5">
        <v>246.98</v>
      </c>
      <c r="C454" s="5">
        <v>254.21</v>
      </c>
      <c r="D454" s="5">
        <v>246.98</v>
      </c>
      <c r="E454" s="5">
        <v>252.8</v>
      </c>
      <c r="F454" s="5">
        <v>16040900</v>
      </c>
      <c r="G454" s="5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25">
      <c r="A455" s="2" t="s">
        <v>1414</v>
      </c>
      <c r="B455" s="5">
        <v>252.74</v>
      </c>
      <c r="C455" s="5">
        <v>253.14</v>
      </c>
      <c r="D455" s="5">
        <v>240.85</v>
      </c>
      <c r="E455" s="5">
        <v>242.71</v>
      </c>
      <c r="F455" s="5">
        <v>21699400</v>
      </c>
      <c r="G455" s="5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25">
      <c r="A456" s="2" t="s">
        <v>1413</v>
      </c>
      <c r="B456" s="5">
        <v>242.88</v>
      </c>
      <c r="C456" s="5">
        <v>249.24</v>
      </c>
      <c r="D456" s="5">
        <v>239.21</v>
      </c>
      <c r="E456" s="5">
        <v>247.53</v>
      </c>
      <c r="F456" s="5">
        <v>23009600</v>
      </c>
      <c r="G456" s="5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25">
      <c r="A457" s="2" t="s">
        <v>1412</v>
      </c>
      <c r="B457" s="5">
        <v>247.45</v>
      </c>
      <c r="C457" s="5">
        <v>248.73</v>
      </c>
      <c r="D457" s="5">
        <v>242.74</v>
      </c>
      <c r="E457" s="5">
        <v>244.22</v>
      </c>
      <c r="F457" s="5">
        <v>22672000</v>
      </c>
      <c r="G457" s="5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25">
      <c r="A458" s="2" t="s">
        <v>1411</v>
      </c>
      <c r="B458" s="5">
        <v>244.22</v>
      </c>
      <c r="C458" s="5">
        <v>247.54</v>
      </c>
      <c r="D458" s="5">
        <v>241.16</v>
      </c>
      <c r="E458" s="5">
        <v>247.27</v>
      </c>
      <c r="F458" s="5">
        <v>22877200</v>
      </c>
      <c r="G458" s="5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25">
      <c r="A459" s="2" t="s">
        <v>1410</v>
      </c>
      <c r="B459" s="5">
        <v>247.09</v>
      </c>
      <c r="C459" s="5">
        <v>254.46</v>
      </c>
      <c r="D459" s="5">
        <v>245.42</v>
      </c>
      <c r="E459" s="5">
        <v>253.01</v>
      </c>
      <c r="F459" s="5">
        <v>26272600</v>
      </c>
      <c r="G459" s="5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25">
      <c r="A460" s="2" t="s">
        <v>1409</v>
      </c>
      <c r="B460" s="5">
        <v>253.07</v>
      </c>
      <c r="C460" s="5">
        <v>256.04000000000002</v>
      </c>
      <c r="D460" s="5">
        <v>251.88</v>
      </c>
      <c r="E460" s="5">
        <v>254.32</v>
      </c>
      <c r="F460" s="5">
        <v>23146600</v>
      </c>
      <c r="G460" s="5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25">
      <c r="A461" s="2" t="s">
        <v>1408</v>
      </c>
      <c r="B461" s="5">
        <v>254.29</v>
      </c>
      <c r="C461" s="5">
        <v>255.26</v>
      </c>
      <c r="D461" s="5">
        <v>251.1</v>
      </c>
      <c r="E461" s="5">
        <v>253.7</v>
      </c>
      <c r="F461" s="5">
        <v>12493500</v>
      </c>
      <c r="G461" s="5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25">
      <c r="A462" s="2" t="s">
        <v>1407</v>
      </c>
      <c r="B462" s="5">
        <v>253.76</v>
      </c>
      <c r="C462" s="5">
        <v>260.67</v>
      </c>
      <c r="D462" s="5">
        <v>251.94</v>
      </c>
      <c r="E462" s="5">
        <v>260.60000000000002</v>
      </c>
      <c r="F462" s="5">
        <v>19649200</v>
      </c>
      <c r="G462" s="5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25">
      <c r="A463" s="2" t="s">
        <v>1406</v>
      </c>
      <c r="B463" s="5">
        <v>260.72000000000003</v>
      </c>
      <c r="C463" s="5">
        <v>261.8</v>
      </c>
      <c r="D463" s="5">
        <v>254.57</v>
      </c>
      <c r="E463" s="5">
        <v>255.49</v>
      </c>
      <c r="F463" s="5">
        <v>20034200</v>
      </c>
      <c r="G463" s="5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25">
      <c r="A464" s="2" t="s">
        <v>1405</v>
      </c>
      <c r="B464" s="5">
        <v>255.27</v>
      </c>
      <c r="C464" s="5">
        <v>255.8</v>
      </c>
      <c r="D464" s="5">
        <v>252.21</v>
      </c>
      <c r="E464" s="5">
        <v>253.18</v>
      </c>
      <c r="F464" s="5">
        <v>18467400</v>
      </c>
      <c r="G464" s="5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25">
      <c r="A465" s="2" t="s">
        <v>1404</v>
      </c>
      <c r="B465" s="5">
        <v>253.06</v>
      </c>
      <c r="C465" s="5">
        <v>253.85</v>
      </c>
      <c r="D465" s="5">
        <v>244.21</v>
      </c>
      <c r="E465" s="5">
        <v>245.02</v>
      </c>
      <c r="F465" s="5">
        <v>30086400</v>
      </c>
      <c r="G465" s="5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25">
      <c r="A466" s="2" t="s">
        <v>1403</v>
      </c>
      <c r="B466" s="5">
        <v>244.75</v>
      </c>
      <c r="C466" s="5">
        <v>246.12</v>
      </c>
      <c r="D466" s="5">
        <v>239.4</v>
      </c>
      <c r="E466" s="5">
        <v>243.68</v>
      </c>
      <c r="F466" s="5">
        <v>21643500</v>
      </c>
      <c r="G466" s="5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25">
      <c r="A467" s="2" t="s">
        <v>1402</v>
      </c>
      <c r="B467" s="5">
        <v>243.69</v>
      </c>
      <c r="C467" s="5">
        <v>243.69</v>
      </c>
      <c r="D467" s="5">
        <v>232.77</v>
      </c>
      <c r="E467" s="5">
        <v>236.07</v>
      </c>
      <c r="F467" s="5">
        <v>28882000</v>
      </c>
      <c r="G467" s="5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25">
      <c r="A468" s="2" t="s">
        <v>1401</v>
      </c>
      <c r="B468" s="5">
        <v>236.02</v>
      </c>
      <c r="C468" s="5">
        <v>239.54</v>
      </c>
      <c r="D468" s="5">
        <v>234.18</v>
      </c>
      <c r="E468" s="5">
        <v>236.55</v>
      </c>
      <c r="F468" s="5">
        <v>16365200</v>
      </c>
      <c r="G468" s="5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25">
      <c r="A469" s="2" t="s">
        <v>1400</v>
      </c>
      <c r="B469" s="5">
        <v>236.54</v>
      </c>
      <c r="C469" s="5">
        <v>237.73</v>
      </c>
      <c r="D469" s="5">
        <v>233.49</v>
      </c>
      <c r="E469" s="5">
        <v>236.15</v>
      </c>
      <c r="F469" s="5">
        <v>12387900</v>
      </c>
      <c r="G469" s="5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25">
      <c r="A470" s="2" t="s">
        <v>1399</v>
      </c>
      <c r="B470" s="5">
        <v>235.95</v>
      </c>
      <c r="C470" s="5">
        <v>236.93</v>
      </c>
      <c r="D470" s="5">
        <v>222</v>
      </c>
      <c r="E470" s="5">
        <v>224.59</v>
      </c>
      <c r="F470" s="5">
        <v>31181800</v>
      </c>
      <c r="G470" s="5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25">
      <c r="A471" s="2" t="s">
        <v>1398</v>
      </c>
      <c r="B471" s="5">
        <v>224.76</v>
      </c>
      <c r="C471" s="5">
        <v>224.98</v>
      </c>
      <c r="D471" s="5">
        <v>216.32</v>
      </c>
      <c r="E471" s="5">
        <v>219.16</v>
      </c>
      <c r="F471" s="5">
        <v>31719000</v>
      </c>
      <c r="G471" s="5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25">
      <c r="A472" s="2" t="s">
        <v>1397</v>
      </c>
      <c r="B472" s="5">
        <v>219.07</v>
      </c>
      <c r="C472" s="5">
        <v>223.83</v>
      </c>
      <c r="D472" s="5">
        <v>218.65</v>
      </c>
      <c r="E472" s="5">
        <v>223.83</v>
      </c>
      <c r="F472" s="5">
        <v>22562000</v>
      </c>
      <c r="G472" s="5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25">
      <c r="A473" s="2" t="s">
        <v>1396</v>
      </c>
      <c r="B473" s="5">
        <v>223.92</v>
      </c>
      <c r="C473" s="5">
        <v>229.67</v>
      </c>
      <c r="D473" s="5">
        <v>223.92</v>
      </c>
      <c r="E473" s="5">
        <v>228.57</v>
      </c>
      <c r="F473" s="5">
        <v>24805400</v>
      </c>
      <c r="G473" s="5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25">
      <c r="A474" s="2" t="s">
        <v>1395</v>
      </c>
      <c r="B474" s="5">
        <v>228.57</v>
      </c>
      <c r="C474" s="5">
        <v>228.91</v>
      </c>
      <c r="D474" s="5">
        <v>221.94</v>
      </c>
      <c r="E474" s="5">
        <v>222.88</v>
      </c>
      <c r="F474" s="5">
        <v>20429800</v>
      </c>
      <c r="G474" s="5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25">
      <c r="A475" s="2" t="s">
        <v>1394</v>
      </c>
      <c r="B475" s="5">
        <v>222.85</v>
      </c>
      <c r="C475" s="5">
        <v>224.32</v>
      </c>
      <c r="D475" s="5">
        <v>220.88</v>
      </c>
      <c r="E475" s="5">
        <v>223.36</v>
      </c>
      <c r="F475" s="5">
        <v>12939000</v>
      </c>
      <c r="G475" s="5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25">
      <c r="A476" s="2" t="s">
        <v>1393</v>
      </c>
      <c r="B476" s="5">
        <v>223.46</v>
      </c>
      <c r="C476" s="5">
        <v>226.35</v>
      </c>
      <c r="D476" s="5">
        <v>222.37</v>
      </c>
      <c r="E476" s="5">
        <v>222.6</v>
      </c>
      <c r="F476" s="5">
        <v>15021500</v>
      </c>
      <c r="G476" s="5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25">
      <c r="A477" s="2" t="s">
        <v>1392</v>
      </c>
      <c r="B477" s="5">
        <v>222.61</v>
      </c>
      <c r="C477" s="5">
        <v>226.35</v>
      </c>
      <c r="D477" s="5">
        <v>221.98</v>
      </c>
      <c r="E477" s="5">
        <v>224.63</v>
      </c>
      <c r="F477" s="5">
        <v>18364700</v>
      </c>
      <c r="G477" s="5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25">
      <c r="A478" s="2" t="s">
        <v>1391</v>
      </c>
      <c r="B478" s="5">
        <v>224.62</v>
      </c>
      <c r="C478" s="5">
        <v>235.27</v>
      </c>
      <c r="D478" s="5">
        <v>224.3</v>
      </c>
      <c r="E478" s="5">
        <v>235.27</v>
      </c>
      <c r="F478" s="5">
        <v>24978000</v>
      </c>
      <c r="G478" s="5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25">
      <c r="A479" s="2" t="s">
        <v>1390</v>
      </c>
      <c r="B479" s="5">
        <v>235.6</v>
      </c>
      <c r="C479" s="5">
        <v>237.91</v>
      </c>
      <c r="D479" s="5">
        <v>233.48</v>
      </c>
      <c r="E479" s="5">
        <v>234.18</v>
      </c>
      <c r="F479" s="5">
        <v>23847900</v>
      </c>
      <c r="G479" s="5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25">
      <c r="A480" s="2" t="s">
        <v>1389</v>
      </c>
      <c r="B480" s="5">
        <v>234.05</v>
      </c>
      <c r="C480" s="5">
        <v>236.48</v>
      </c>
      <c r="D480" s="5">
        <v>233.2</v>
      </c>
      <c r="E480" s="5">
        <v>236.46</v>
      </c>
      <c r="F480" s="5">
        <v>17036000</v>
      </c>
      <c r="G480" s="5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25">
      <c r="A481" s="2" t="s">
        <v>1388</v>
      </c>
      <c r="B481" s="5">
        <v>235.97</v>
      </c>
      <c r="C481" s="5">
        <v>236.3</v>
      </c>
      <c r="D481" s="5">
        <v>229.93</v>
      </c>
      <c r="E481" s="5">
        <v>231.27</v>
      </c>
      <c r="F481" s="5">
        <v>21448700</v>
      </c>
      <c r="G481" s="5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25">
      <c r="A482" s="2" t="s">
        <v>1387</v>
      </c>
      <c r="B482" s="5">
        <v>231.24</v>
      </c>
      <c r="C482" s="5">
        <v>232.56</v>
      </c>
      <c r="D482" s="5">
        <v>226.34</v>
      </c>
      <c r="E482" s="5">
        <v>226.39</v>
      </c>
      <c r="F482" s="5">
        <v>13957200</v>
      </c>
      <c r="G482" s="5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25">
      <c r="A483" s="2" t="s">
        <v>1386</v>
      </c>
      <c r="B483" s="5">
        <v>226.41</v>
      </c>
      <c r="C483" s="5">
        <v>226.94</v>
      </c>
      <c r="D483" s="5">
        <v>214.87</v>
      </c>
      <c r="E483" s="5">
        <v>219.43</v>
      </c>
      <c r="F483" s="5">
        <v>28943700</v>
      </c>
      <c r="G483" s="5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25">
      <c r="A484" s="2" t="s">
        <v>1385</v>
      </c>
      <c r="B484" s="5">
        <v>219.43</v>
      </c>
      <c r="C484" s="5">
        <v>233.3</v>
      </c>
      <c r="D484" s="5">
        <v>218.02</v>
      </c>
      <c r="E484" s="5">
        <v>229.29</v>
      </c>
      <c r="F484" s="5">
        <v>38574000</v>
      </c>
      <c r="G484" s="5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25">
      <c r="A485" s="2" t="s">
        <v>1384</v>
      </c>
      <c r="B485" s="5">
        <v>228.97</v>
      </c>
      <c r="C485" s="5">
        <v>229.49</v>
      </c>
      <c r="D485" s="5">
        <v>223.07</v>
      </c>
      <c r="E485" s="5">
        <v>225.85</v>
      </c>
      <c r="F485" s="5">
        <v>21469200</v>
      </c>
      <c r="G485" s="5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25">
      <c r="A486" s="2" t="s">
        <v>1383</v>
      </c>
      <c r="B486" s="5">
        <v>225.59</v>
      </c>
      <c r="C486" s="5">
        <v>227.04</v>
      </c>
      <c r="D486" s="5">
        <v>223.43</v>
      </c>
      <c r="E486" s="5">
        <v>225.81</v>
      </c>
      <c r="F486" s="5">
        <v>18936500</v>
      </c>
      <c r="G486" s="5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25">
      <c r="A487" s="2" t="s">
        <v>1382</v>
      </c>
      <c r="B487" s="5">
        <v>225.69</v>
      </c>
      <c r="C487" s="5">
        <v>239.56</v>
      </c>
      <c r="D487" s="5">
        <v>224.99</v>
      </c>
      <c r="E487" s="5">
        <v>236.15</v>
      </c>
      <c r="F487" s="5">
        <v>33818600</v>
      </c>
      <c r="G487" s="5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25">
      <c r="A488" s="2" t="s">
        <v>1381</v>
      </c>
      <c r="B488" s="5">
        <v>235.94</v>
      </c>
      <c r="C488" s="5">
        <v>238.97</v>
      </c>
      <c r="D488" s="5">
        <v>232.08</v>
      </c>
      <c r="E488" s="5">
        <v>232.08</v>
      </c>
      <c r="F488" s="5">
        <v>18815300</v>
      </c>
      <c r="G488" s="5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25">
      <c r="A489" s="2" t="s">
        <v>1380</v>
      </c>
      <c r="B489" s="5">
        <v>232.34</v>
      </c>
      <c r="C489" s="5">
        <v>235.73</v>
      </c>
      <c r="D489" s="5">
        <v>232.34</v>
      </c>
      <c r="E489" s="5">
        <v>234.93</v>
      </c>
      <c r="F489" s="5">
        <v>12535500</v>
      </c>
      <c r="G489" s="5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25">
      <c r="A490" s="2" t="s">
        <v>1379</v>
      </c>
      <c r="B490" s="5">
        <v>234.88</v>
      </c>
      <c r="C490" s="5">
        <v>243.24</v>
      </c>
      <c r="D490" s="5">
        <v>234.08</v>
      </c>
      <c r="E490" s="5">
        <v>240.36</v>
      </c>
      <c r="F490" s="5">
        <v>18494100</v>
      </c>
      <c r="G490" s="5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25">
      <c r="A491" s="2" t="s">
        <v>1378</v>
      </c>
      <c r="B491" s="5">
        <v>240.36</v>
      </c>
      <c r="C491" s="5">
        <v>242.64</v>
      </c>
      <c r="D491" s="5">
        <v>237.81</v>
      </c>
      <c r="E491" s="5">
        <v>239.02</v>
      </c>
      <c r="F491" s="5">
        <v>21223400</v>
      </c>
      <c r="G491" s="5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25">
      <c r="A492" s="2" t="s">
        <v>1377</v>
      </c>
      <c r="B492" s="5">
        <v>238.85</v>
      </c>
      <c r="C492" s="5">
        <v>239.2</v>
      </c>
      <c r="D492" s="5">
        <v>232.05</v>
      </c>
      <c r="E492" s="5">
        <v>236.12</v>
      </c>
      <c r="F492" s="5">
        <v>23929100</v>
      </c>
      <c r="G492" s="5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25">
      <c r="A493" s="2" t="s">
        <v>1376</v>
      </c>
      <c r="B493" s="5">
        <v>236.25</v>
      </c>
      <c r="C493" s="5">
        <v>236.45</v>
      </c>
      <c r="D493" s="5">
        <v>229.23</v>
      </c>
      <c r="E493" s="5">
        <v>229.78</v>
      </c>
      <c r="F493" s="5">
        <v>29587200</v>
      </c>
      <c r="G493" s="5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25">
      <c r="A494" s="2" t="s">
        <v>1375</v>
      </c>
      <c r="B494" s="5">
        <v>229.66</v>
      </c>
      <c r="C494" s="5">
        <v>239.1</v>
      </c>
      <c r="D494" s="5">
        <v>228.57</v>
      </c>
      <c r="E494" s="5">
        <v>237.33</v>
      </c>
      <c r="F494" s="5">
        <v>29064400</v>
      </c>
      <c r="G494" s="5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25">
      <c r="A495" s="2" t="s">
        <v>1374</v>
      </c>
      <c r="B495" s="5">
        <v>237.2</v>
      </c>
      <c r="C495" s="5">
        <v>246.27</v>
      </c>
      <c r="D495" s="5">
        <v>236.27</v>
      </c>
      <c r="E495" s="5">
        <v>243.86</v>
      </c>
      <c r="F495" s="5">
        <v>27445500</v>
      </c>
      <c r="G495" s="5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25">
      <c r="A496" s="2" t="s">
        <v>1373</v>
      </c>
      <c r="B496" s="5">
        <v>243.77</v>
      </c>
      <c r="C496" s="5">
        <v>247.8</v>
      </c>
      <c r="D496" s="5">
        <v>239.64</v>
      </c>
      <c r="E496" s="5">
        <v>241.83</v>
      </c>
      <c r="F496" s="5">
        <v>19790500</v>
      </c>
      <c r="G496" s="5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25">
      <c r="A497" s="2" t="s">
        <v>1372</v>
      </c>
      <c r="B497" s="5">
        <v>241.73</v>
      </c>
      <c r="C497" s="5">
        <v>244.07</v>
      </c>
      <c r="D497" s="5">
        <v>238.85</v>
      </c>
      <c r="E497" s="5">
        <v>240.3</v>
      </c>
      <c r="F497" s="5">
        <v>15019100</v>
      </c>
      <c r="G497" s="5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25">
      <c r="A498" s="2" t="s">
        <v>1371</v>
      </c>
      <c r="B498" s="5">
        <v>240.3</v>
      </c>
      <c r="C498" s="5">
        <v>244.27</v>
      </c>
      <c r="D498" s="5">
        <v>239.38</v>
      </c>
      <c r="E498" s="5">
        <v>242.16</v>
      </c>
      <c r="F498" s="5">
        <v>20892300</v>
      </c>
      <c r="G498" s="5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25">
      <c r="A499" s="2" t="s">
        <v>1370</v>
      </c>
      <c r="B499" s="5">
        <v>242.15</v>
      </c>
      <c r="C499" s="5">
        <v>242.88</v>
      </c>
      <c r="D499" s="5">
        <v>240.1</v>
      </c>
      <c r="E499" s="5">
        <v>241.11</v>
      </c>
      <c r="F499" s="5">
        <v>19282600</v>
      </c>
      <c r="G499" s="5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25">
      <c r="A500" s="2" t="s">
        <v>1369</v>
      </c>
      <c r="B500" s="5">
        <v>241.4</v>
      </c>
      <c r="C500" s="5">
        <v>243.7</v>
      </c>
      <c r="D500" s="5">
        <v>235.04</v>
      </c>
      <c r="E500" s="5">
        <v>236.38</v>
      </c>
      <c r="F500" s="5">
        <v>27180100</v>
      </c>
      <c r="G500" s="5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25">
      <c r="A501" s="2" t="s">
        <v>1368</v>
      </c>
      <c r="B501" s="5">
        <v>236.21</v>
      </c>
      <c r="C501" s="5">
        <v>237.8</v>
      </c>
      <c r="D501" s="5">
        <v>234.06</v>
      </c>
      <c r="E501" s="5">
        <v>236.93</v>
      </c>
      <c r="F501" s="5">
        <v>24413700</v>
      </c>
      <c r="G501" s="5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25">
      <c r="A502" s="2" t="s">
        <v>1367</v>
      </c>
      <c r="B502" s="5">
        <v>236.96</v>
      </c>
      <c r="C502" s="5">
        <v>238.75</v>
      </c>
      <c r="D502" s="5">
        <v>236.79</v>
      </c>
      <c r="E502" s="5">
        <v>237.6</v>
      </c>
      <c r="F502" s="5">
        <v>16329400</v>
      </c>
      <c r="G502" s="5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25">
      <c r="A503" s="2" t="s">
        <v>1366</v>
      </c>
      <c r="B503" s="5">
        <v>237.64</v>
      </c>
      <c r="C503" s="5">
        <v>237.7</v>
      </c>
      <c r="D503" s="5">
        <v>235.29</v>
      </c>
      <c r="E503" s="5">
        <v>236.15</v>
      </c>
      <c r="F503" s="5">
        <v>11089700</v>
      </c>
      <c r="G503" s="5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25">
      <c r="A504" s="2" t="s">
        <v>1365</v>
      </c>
      <c r="B504" s="5">
        <v>236.01</v>
      </c>
      <c r="C504" s="5">
        <v>238.02</v>
      </c>
      <c r="D504" s="5">
        <v>236.01</v>
      </c>
      <c r="E504" s="5">
        <v>236.8</v>
      </c>
      <c r="F504" s="5">
        <v>11134300</v>
      </c>
      <c r="G504" s="5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25">
      <c r="A505" s="2" t="s">
        <v>1364</v>
      </c>
      <c r="B505" s="5">
        <v>236.89</v>
      </c>
      <c r="C505" s="5">
        <v>237.21</v>
      </c>
      <c r="D505" s="5">
        <v>232.46</v>
      </c>
      <c r="E505" s="5">
        <v>233.13</v>
      </c>
      <c r="F505" s="5">
        <v>16780300</v>
      </c>
      <c r="G505" s="5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25">
      <c r="A506" s="2" t="s">
        <v>1363</v>
      </c>
      <c r="B506" s="5">
        <v>233.04</v>
      </c>
      <c r="C506" s="5">
        <v>234.15</v>
      </c>
      <c r="D506" s="5">
        <v>231.82</v>
      </c>
      <c r="E506" s="5">
        <v>231.95</v>
      </c>
      <c r="F506" s="5">
        <v>14241900</v>
      </c>
      <c r="G506" s="5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25">
      <c r="A507" s="2" t="s">
        <v>1362</v>
      </c>
      <c r="B507" s="5">
        <v>231.89</v>
      </c>
      <c r="C507" s="5">
        <v>234.68</v>
      </c>
      <c r="D507" s="5">
        <v>231.84</v>
      </c>
      <c r="E507" s="5">
        <v>234.02</v>
      </c>
      <c r="F507" s="5">
        <v>15499400</v>
      </c>
      <c r="G507" s="5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25">
      <c r="A508" s="2" t="s">
        <v>1361</v>
      </c>
      <c r="B508" s="5">
        <v>234.02</v>
      </c>
      <c r="C508" s="5">
        <v>236.24</v>
      </c>
      <c r="D508" s="5">
        <v>233.84</v>
      </c>
      <c r="E508" s="5">
        <v>235.34</v>
      </c>
      <c r="F508" s="5">
        <v>15108900</v>
      </c>
      <c r="G508" s="5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25">
      <c r="A509" s="2" t="s">
        <v>1360</v>
      </c>
      <c r="B509" s="5">
        <v>235.32</v>
      </c>
      <c r="C509" s="5">
        <v>240.97</v>
      </c>
      <c r="D509" s="5">
        <v>235.06</v>
      </c>
      <c r="E509" s="5">
        <v>240.35</v>
      </c>
      <c r="F509" s="5">
        <v>27003000</v>
      </c>
      <c r="G509" s="5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25">
      <c r="A510" s="2" t="s">
        <v>1359</v>
      </c>
      <c r="B510" s="5">
        <v>240.29</v>
      </c>
      <c r="C510" s="5">
        <v>241.02</v>
      </c>
      <c r="D510" s="5">
        <v>238.69</v>
      </c>
      <c r="E510" s="5">
        <v>238.87</v>
      </c>
      <c r="F510" s="5">
        <v>14605000</v>
      </c>
      <c r="G510" s="5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25">
      <c r="A511" s="2" t="s">
        <v>1358</v>
      </c>
      <c r="B511" s="5">
        <v>238.98</v>
      </c>
      <c r="C511" s="5">
        <v>241.98</v>
      </c>
      <c r="D511" s="5">
        <v>238.81</v>
      </c>
      <c r="E511" s="5">
        <v>240.95</v>
      </c>
      <c r="F511" s="5">
        <v>11508000</v>
      </c>
      <c r="G511" s="5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25">
      <c r="A512" s="2" t="s">
        <v>1357</v>
      </c>
      <c r="B512" s="5">
        <v>240.93</v>
      </c>
      <c r="C512" s="5">
        <v>241.02</v>
      </c>
      <c r="D512" s="5">
        <v>236.64</v>
      </c>
      <c r="E512" s="5">
        <v>237.11</v>
      </c>
      <c r="F512" s="5">
        <v>14423900</v>
      </c>
      <c r="G512" s="5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25">
      <c r="A513" s="2" t="s">
        <v>1356</v>
      </c>
      <c r="B513" s="5">
        <v>237.1</v>
      </c>
      <c r="C513" s="5">
        <v>238.24</v>
      </c>
      <c r="D513" s="5">
        <v>235.69</v>
      </c>
      <c r="E513" s="5">
        <v>237.12</v>
      </c>
      <c r="F513" s="5">
        <v>16425000</v>
      </c>
      <c r="G513" s="5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25">
      <c r="A514" s="2" t="s">
        <v>1355</v>
      </c>
      <c r="B514" s="5">
        <v>237.07</v>
      </c>
      <c r="C514" s="5">
        <v>238.64</v>
      </c>
      <c r="D514" s="5">
        <v>236.7</v>
      </c>
      <c r="E514" s="5">
        <v>237.28</v>
      </c>
      <c r="F514" s="5">
        <v>18837000</v>
      </c>
      <c r="G514" s="5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25">
      <c r="A515" s="2" t="s">
        <v>1354</v>
      </c>
      <c r="B515" s="5">
        <v>237.26</v>
      </c>
      <c r="C515" s="5">
        <v>237.82</v>
      </c>
      <c r="D515" s="5">
        <v>236.65</v>
      </c>
      <c r="E515" s="5">
        <v>237.41</v>
      </c>
      <c r="F515" s="5">
        <v>13829600</v>
      </c>
      <c r="G515" s="5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25">
      <c r="A516" s="2" t="s">
        <v>1353</v>
      </c>
      <c r="B516" s="5">
        <v>237.38</v>
      </c>
      <c r="C516" s="5">
        <v>237.52</v>
      </c>
      <c r="D516" s="5">
        <v>235.73</v>
      </c>
      <c r="E516" s="5">
        <v>237.1</v>
      </c>
      <c r="F516" s="5">
        <v>14805000</v>
      </c>
      <c r="G516" s="5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25">
      <c r="A517" s="2" t="s">
        <v>1352</v>
      </c>
      <c r="B517" s="5">
        <v>237.09</v>
      </c>
      <c r="C517" s="5">
        <v>237.09</v>
      </c>
      <c r="D517" s="5">
        <v>232.05</v>
      </c>
      <c r="E517" s="5">
        <v>233.35</v>
      </c>
      <c r="F517" s="5">
        <v>14098600</v>
      </c>
      <c r="G517" s="5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25">
      <c r="A518" s="2" t="s">
        <v>1351</v>
      </c>
      <c r="B518" s="5">
        <v>233.13</v>
      </c>
      <c r="C518" s="5">
        <v>233.25</v>
      </c>
      <c r="D518" s="5">
        <v>229.54</v>
      </c>
      <c r="E518" s="5">
        <v>230.19</v>
      </c>
      <c r="F518" s="5">
        <v>14730800</v>
      </c>
      <c r="G518" s="5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25">
      <c r="A519" s="2" t="s">
        <v>1350</v>
      </c>
      <c r="B519" s="5">
        <v>230.23</v>
      </c>
      <c r="C519" s="5">
        <v>231.71</v>
      </c>
      <c r="D519" s="5">
        <v>221.3</v>
      </c>
      <c r="E519" s="5">
        <v>222.93</v>
      </c>
      <c r="F519" s="5">
        <v>26090500</v>
      </c>
      <c r="G519" s="5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25">
      <c r="A520" s="2" t="s">
        <v>1349</v>
      </c>
      <c r="B520" s="5">
        <v>222.89</v>
      </c>
      <c r="C520" s="5">
        <v>226.42</v>
      </c>
      <c r="D520" s="5">
        <v>222.42</v>
      </c>
      <c r="E520" s="5">
        <v>225.8</v>
      </c>
      <c r="F520" s="5">
        <v>20459000</v>
      </c>
      <c r="G520" s="5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25">
      <c r="A521" s="2" t="s">
        <v>1348</v>
      </c>
      <c r="B521" s="5">
        <v>225.74</v>
      </c>
      <c r="C521" s="5">
        <v>227.4</v>
      </c>
      <c r="D521" s="5">
        <v>223.93</v>
      </c>
      <c r="E521" s="5">
        <v>225.87</v>
      </c>
      <c r="F521" s="5">
        <v>17752400</v>
      </c>
      <c r="G521" s="5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25">
      <c r="A522" s="2" t="s">
        <v>1347</v>
      </c>
      <c r="B522" s="5">
        <v>225.77</v>
      </c>
      <c r="C522" s="5">
        <v>226.58</v>
      </c>
      <c r="D522" s="5">
        <v>224.05</v>
      </c>
      <c r="E522" s="5">
        <v>224.32</v>
      </c>
      <c r="F522" s="5">
        <v>14728100</v>
      </c>
      <c r="G522" s="5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25">
      <c r="A523" s="2" t="s">
        <v>1346</v>
      </c>
      <c r="B523" s="5">
        <v>224.15</v>
      </c>
      <c r="C523" s="5">
        <v>225.97</v>
      </c>
      <c r="D523" s="5">
        <v>223.18</v>
      </c>
      <c r="E523" s="5">
        <v>224.95</v>
      </c>
      <c r="F523" s="5">
        <v>18056500</v>
      </c>
      <c r="G523" s="5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25">
      <c r="A524" s="2" t="s">
        <v>1345</v>
      </c>
      <c r="B524" s="5">
        <v>225.01</v>
      </c>
      <c r="C524" s="5">
        <v>225.72</v>
      </c>
      <c r="D524" s="5">
        <v>224.38</v>
      </c>
      <c r="E524" s="5">
        <v>225.62</v>
      </c>
      <c r="F524" s="5">
        <v>11131500</v>
      </c>
      <c r="G524" s="5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25">
      <c r="A525" s="2" t="s">
        <v>1344</v>
      </c>
      <c r="B525" s="5">
        <v>225.6</v>
      </c>
      <c r="C525" s="5">
        <v>226.19</v>
      </c>
      <c r="D525" s="5">
        <v>222.65</v>
      </c>
      <c r="E525" s="5">
        <v>222.88</v>
      </c>
      <c r="F525" s="5">
        <v>13318400</v>
      </c>
      <c r="G525" s="5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25">
      <c r="A526" s="2" t="s">
        <v>1343</v>
      </c>
      <c r="B526" s="5">
        <v>222.88</v>
      </c>
      <c r="C526" s="5">
        <v>229.46</v>
      </c>
      <c r="D526" s="5">
        <v>222.84</v>
      </c>
      <c r="E526" s="5">
        <v>228.49</v>
      </c>
      <c r="F526" s="5">
        <v>23378400</v>
      </c>
      <c r="G526" s="5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25">
      <c r="A527" s="2" t="s">
        <v>1342</v>
      </c>
      <c r="B527" s="5">
        <v>228.54</v>
      </c>
      <c r="C527" s="5">
        <v>230.95</v>
      </c>
      <c r="D527" s="5">
        <v>227.93</v>
      </c>
      <c r="E527" s="5">
        <v>229.05</v>
      </c>
      <c r="F527" s="5">
        <v>28353100</v>
      </c>
      <c r="G527" s="5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25">
      <c r="A528" s="2" t="s">
        <v>1341</v>
      </c>
      <c r="B528" s="5">
        <v>228.99</v>
      </c>
      <c r="C528" s="5">
        <v>229.78</v>
      </c>
      <c r="D528" s="5">
        <v>228.01</v>
      </c>
      <c r="E528" s="5">
        <v>228.8</v>
      </c>
      <c r="F528" s="5">
        <v>15904800</v>
      </c>
      <c r="G528" s="5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25">
      <c r="A529" s="2" t="s">
        <v>1340</v>
      </c>
      <c r="B529" s="5">
        <v>228.85</v>
      </c>
      <c r="C529" s="5">
        <v>230.29</v>
      </c>
      <c r="D529" s="5">
        <v>228.77</v>
      </c>
      <c r="E529" s="5">
        <v>229.71</v>
      </c>
      <c r="F529" s="5">
        <v>14416000</v>
      </c>
      <c r="G529" s="5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25">
      <c r="A530" s="2" t="s">
        <v>1339</v>
      </c>
      <c r="B530" s="5">
        <v>229.71</v>
      </c>
      <c r="C530" s="5">
        <v>231.06</v>
      </c>
      <c r="D530" s="5">
        <v>229.31</v>
      </c>
      <c r="E530" s="5">
        <v>229.98</v>
      </c>
      <c r="F530" s="5">
        <v>14017700</v>
      </c>
      <c r="G530" s="5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25">
      <c r="A531" s="2" t="s">
        <v>1338</v>
      </c>
      <c r="B531" s="5">
        <v>229.92</v>
      </c>
      <c r="C531" s="5">
        <v>232.65</v>
      </c>
      <c r="D531" s="5">
        <v>229.21</v>
      </c>
      <c r="E531" s="5">
        <v>232.4</v>
      </c>
      <c r="F531" s="5">
        <v>13305300</v>
      </c>
      <c r="G531" s="5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25">
      <c r="A532" s="2" t="s">
        <v>1337</v>
      </c>
      <c r="B532" s="5">
        <v>232.44</v>
      </c>
      <c r="C532" s="5">
        <v>234.86</v>
      </c>
      <c r="D532" s="5">
        <v>232</v>
      </c>
      <c r="E532" s="5">
        <v>233.54</v>
      </c>
      <c r="F532" s="5">
        <v>12165900</v>
      </c>
      <c r="G532" s="5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25">
      <c r="A533" s="2" t="s">
        <v>1336</v>
      </c>
      <c r="B533" s="5">
        <v>233.42</v>
      </c>
      <c r="C533" s="5">
        <v>237.84</v>
      </c>
      <c r="D533" s="5">
        <v>233.42</v>
      </c>
      <c r="E533" s="5">
        <v>236.82</v>
      </c>
      <c r="F533" s="5">
        <v>19912100</v>
      </c>
      <c r="G533" s="5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25">
      <c r="A534" s="2" t="s">
        <v>1335</v>
      </c>
      <c r="B534" s="5">
        <v>236.76</v>
      </c>
      <c r="C534" s="5">
        <v>251.74</v>
      </c>
      <c r="D534" s="5">
        <v>236.12</v>
      </c>
      <c r="E534" s="5">
        <v>250.9</v>
      </c>
      <c r="F534" s="5">
        <v>41612000</v>
      </c>
      <c r="G534" s="5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25">
      <c r="A535" s="2" t="s">
        <v>1334</v>
      </c>
      <c r="B535" s="5">
        <v>250.82</v>
      </c>
      <c r="C535" s="5">
        <v>256.85000000000002</v>
      </c>
      <c r="D535" s="5">
        <v>246.48</v>
      </c>
      <c r="E535" s="5">
        <v>249.28</v>
      </c>
      <c r="F535" s="5">
        <v>43858400</v>
      </c>
      <c r="G535" s="5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25">
      <c r="A536" s="2" t="s">
        <v>1333</v>
      </c>
      <c r="B536" s="5">
        <v>249.43</v>
      </c>
      <c r="C536" s="5">
        <v>252.11</v>
      </c>
      <c r="D536" s="5">
        <v>244.13</v>
      </c>
      <c r="E536" s="5">
        <v>249.01</v>
      </c>
      <c r="F536" s="5">
        <v>30980200</v>
      </c>
      <c r="G536" s="5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25">
      <c r="A537" s="2" t="s">
        <v>1332</v>
      </c>
      <c r="B537" s="5">
        <v>249.04</v>
      </c>
      <c r="C537" s="5">
        <v>250.98</v>
      </c>
      <c r="D537" s="5">
        <v>243.79</v>
      </c>
      <c r="E537" s="5">
        <v>244.61</v>
      </c>
      <c r="F537" s="5">
        <v>23965300</v>
      </c>
      <c r="G537" s="5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25">
      <c r="A538" s="2" t="s">
        <v>1331</v>
      </c>
      <c r="B538" s="5">
        <v>244.53</v>
      </c>
      <c r="C538" s="5">
        <v>245.83</v>
      </c>
      <c r="D538" s="5">
        <v>240.63</v>
      </c>
      <c r="E538" s="5">
        <v>245.21</v>
      </c>
      <c r="F538" s="5">
        <v>20608100</v>
      </c>
      <c r="G538" s="5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25">
      <c r="A539" s="2" t="s">
        <v>1330</v>
      </c>
      <c r="B539" s="5">
        <v>245.1</v>
      </c>
      <c r="C539" s="5">
        <v>245.22</v>
      </c>
      <c r="D539" s="5">
        <v>241.88</v>
      </c>
      <c r="E539" s="5">
        <v>243.94</v>
      </c>
      <c r="F539" s="5">
        <v>10600900</v>
      </c>
      <c r="G539" s="5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25">
      <c r="A540" s="2" t="s">
        <v>1329</v>
      </c>
      <c r="B540" s="5">
        <v>243.97</v>
      </c>
      <c r="C540" s="5">
        <v>247.92</v>
      </c>
      <c r="D540" s="5">
        <v>243.78</v>
      </c>
      <c r="E540" s="5">
        <v>246.99</v>
      </c>
      <c r="F540" s="5">
        <v>17692500</v>
      </c>
      <c r="G540" s="5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25">
      <c r="A541" s="2" t="s">
        <v>1328</v>
      </c>
      <c r="B541" s="5">
        <v>246.93</v>
      </c>
      <c r="C541" s="5">
        <v>247.3</v>
      </c>
      <c r="D541" s="5">
        <v>243.13</v>
      </c>
      <c r="E541" s="5">
        <v>244.3</v>
      </c>
      <c r="F541" s="5">
        <v>15108700</v>
      </c>
      <c r="G541" s="5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25">
      <c r="A542" s="2" t="s">
        <v>1327</v>
      </c>
      <c r="B542" s="5">
        <v>244.28</v>
      </c>
      <c r="C542" s="5">
        <v>244.34</v>
      </c>
      <c r="D542" s="5">
        <v>240.51</v>
      </c>
      <c r="E542" s="5">
        <v>240.51</v>
      </c>
      <c r="F542" s="5">
        <v>17344900</v>
      </c>
      <c r="G542" s="5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25">
      <c r="A543" s="2" t="s">
        <v>1326</v>
      </c>
      <c r="B543" s="5">
        <v>240.37</v>
      </c>
      <c r="C543" s="5">
        <v>243.33</v>
      </c>
      <c r="D543" s="5">
        <v>240.37</v>
      </c>
      <c r="E543" s="5">
        <v>242.8</v>
      </c>
      <c r="F543" s="5">
        <v>16133100</v>
      </c>
      <c r="G543" s="5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25">
      <c r="A544" s="2" t="s">
        <v>1325</v>
      </c>
      <c r="B544" s="5">
        <v>242.6</v>
      </c>
      <c r="C544" s="5">
        <v>243.75</v>
      </c>
      <c r="D544" s="5">
        <v>241.55</v>
      </c>
      <c r="E544" s="5">
        <v>243.59</v>
      </c>
      <c r="F544" s="5">
        <v>13983500</v>
      </c>
      <c r="G544" s="5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25">
      <c r="A545" s="2" t="s">
        <v>1324</v>
      </c>
      <c r="B545" s="5">
        <v>243.55</v>
      </c>
      <c r="C545" s="5">
        <v>251.34</v>
      </c>
      <c r="D545" s="5">
        <v>243.12</v>
      </c>
      <c r="E545" s="5">
        <v>250.99</v>
      </c>
      <c r="F545" s="5">
        <v>20488600</v>
      </c>
      <c r="G545" s="5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25">
      <c r="A546" s="2" t="s">
        <v>1323</v>
      </c>
      <c r="B546" s="5">
        <v>250.96</v>
      </c>
      <c r="C546" s="5">
        <v>251.17</v>
      </c>
      <c r="D546" s="5">
        <v>247.43</v>
      </c>
      <c r="E546" s="5">
        <v>249.01</v>
      </c>
      <c r="F546" s="5">
        <v>15137600</v>
      </c>
      <c r="G546" s="5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25">
      <c r="A547" s="2" t="s">
        <v>1322</v>
      </c>
      <c r="B547" s="5">
        <v>248.72</v>
      </c>
      <c r="C547" s="5">
        <v>257.17</v>
      </c>
      <c r="D547" s="5">
        <v>248.58</v>
      </c>
      <c r="E547" s="5">
        <v>257.06</v>
      </c>
      <c r="F547" s="5">
        <v>34742900</v>
      </c>
      <c r="G547" s="5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25">
      <c r="A548" s="2" t="s">
        <v>1321</v>
      </c>
      <c r="B548" s="5">
        <v>257.04000000000002</v>
      </c>
      <c r="C548" s="5">
        <v>267.87</v>
      </c>
      <c r="D548" s="5">
        <v>255.95</v>
      </c>
      <c r="E548" s="5">
        <v>263.07</v>
      </c>
      <c r="F548" s="5">
        <v>44533800</v>
      </c>
      <c r="G548" s="5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25">
      <c r="A549" s="2" t="s">
        <v>1320</v>
      </c>
      <c r="B549" s="5">
        <v>263.35000000000002</v>
      </c>
      <c r="C549" s="5">
        <v>265.17</v>
      </c>
      <c r="D549" s="5">
        <v>255.77</v>
      </c>
      <c r="E549" s="5">
        <v>258.62</v>
      </c>
      <c r="F549" s="5">
        <v>27029800</v>
      </c>
      <c r="G549" s="5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25">
      <c r="A550" s="2" t="s">
        <v>1319</v>
      </c>
      <c r="B550" s="5">
        <v>258.55</v>
      </c>
      <c r="C550" s="5">
        <v>261.63</v>
      </c>
      <c r="D550" s="5">
        <v>254.12</v>
      </c>
      <c r="E550" s="5">
        <v>255.41</v>
      </c>
      <c r="F550" s="5">
        <v>21551900</v>
      </c>
      <c r="G550" s="5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25">
      <c r="A551" s="2" t="s">
        <v>1318</v>
      </c>
      <c r="B551" s="5">
        <v>255.46</v>
      </c>
      <c r="C551" s="5">
        <v>257.08</v>
      </c>
      <c r="D551" s="5">
        <v>253.51</v>
      </c>
      <c r="E551" s="5">
        <v>256.33999999999997</v>
      </c>
      <c r="F551" s="5">
        <v>19033800</v>
      </c>
      <c r="G551" s="5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25">
      <c r="A552" s="2" t="s">
        <v>1317</v>
      </c>
      <c r="B552" s="5">
        <v>256.49</v>
      </c>
      <c r="C552" s="5">
        <v>261.45999999999998</v>
      </c>
      <c r="D552" s="5">
        <v>254.2</v>
      </c>
      <c r="E552" s="5">
        <v>260.89</v>
      </c>
      <c r="F552" s="5">
        <v>15620400</v>
      </c>
      <c r="G552" s="5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25">
      <c r="A553" s="2" t="s">
        <v>1316</v>
      </c>
      <c r="B553" s="5">
        <v>260.8</v>
      </c>
      <c r="C553" s="5">
        <v>274.51</v>
      </c>
      <c r="D553" s="5">
        <v>258.7</v>
      </c>
      <c r="E553" s="5">
        <v>271.91000000000003</v>
      </c>
      <c r="F553" s="5">
        <v>44156100</v>
      </c>
      <c r="G553" s="5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25">
      <c r="A554" s="2" t="s">
        <v>1315</v>
      </c>
      <c r="B554" s="5">
        <v>271.11</v>
      </c>
      <c r="C554" s="5">
        <v>277.42</v>
      </c>
      <c r="D554" s="5">
        <v>267.60000000000002</v>
      </c>
      <c r="E554" s="5">
        <v>269.02999999999997</v>
      </c>
      <c r="F554" s="5">
        <v>49154800</v>
      </c>
      <c r="G554" s="5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25">
      <c r="A555" s="2" t="s">
        <v>1314</v>
      </c>
      <c r="B555" s="5">
        <v>269.95999999999998</v>
      </c>
      <c r="C555" s="5">
        <v>271.33999999999997</v>
      </c>
      <c r="D555" s="5">
        <v>264.83</v>
      </c>
      <c r="E555" s="5">
        <v>266.20999999999998</v>
      </c>
      <c r="F555" s="5">
        <v>28857600</v>
      </c>
      <c r="G555" s="5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25">
      <c r="A556" s="2" t="s">
        <v>1313</v>
      </c>
      <c r="B556" s="5">
        <v>265.98</v>
      </c>
      <c r="C556" s="5">
        <v>272.97000000000003</v>
      </c>
      <c r="D556" s="5">
        <v>264.39</v>
      </c>
      <c r="E556" s="5">
        <v>270.79000000000002</v>
      </c>
      <c r="F556" s="5">
        <v>36980200</v>
      </c>
      <c r="G556" s="5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25">
      <c r="A557" s="2" t="s">
        <v>1312</v>
      </c>
      <c r="B557" s="5">
        <v>270.83</v>
      </c>
      <c r="C557" s="5">
        <v>272.33</v>
      </c>
      <c r="D557" s="5">
        <v>267.08999999999997</v>
      </c>
      <c r="E557" s="5">
        <v>269.23</v>
      </c>
      <c r="F557" s="5">
        <v>40301200</v>
      </c>
      <c r="G557" s="5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25">
      <c r="A558" s="2" t="s">
        <v>1311</v>
      </c>
      <c r="B558" s="5">
        <v>269.16000000000003</v>
      </c>
      <c r="C558" s="5">
        <v>294.58999999999997</v>
      </c>
      <c r="D558" s="5">
        <v>268.8</v>
      </c>
      <c r="E558" s="5">
        <v>284.89</v>
      </c>
      <c r="F558" s="5">
        <v>100390000</v>
      </c>
      <c r="G558" s="5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25">
      <c r="A559" s="2" t="s">
        <v>1310</v>
      </c>
      <c r="B559" s="5">
        <v>284.88</v>
      </c>
      <c r="C559" s="5">
        <v>298.51</v>
      </c>
      <c r="D559" s="5">
        <v>283.52999999999997</v>
      </c>
      <c r="E559" s="5">
        <v>293.11</v>
      </c>
      <c r="F559" s="5">
        <v>41109900</v>
      </c>
      <c r="G559" s="5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25">
      <c r="A560" s="2" t="s">
        <v>1309</v>
      </c>
      <c r="B560" s="5">
        <v>293.14</v>
      </c>
      <c r="C560" s="5">
        <v>314.39</v>
      </c>
      <c r="D560" s="5">
        <v>292.51</v>
      </c>
      <c r="E560" s="5">
        <v>310.87</v>
      </c>
      <c r="F560" s="5">
        <v>56405000</v>
      </c>
      <c r="G560" s="5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25">
      <c r="A561" s="2" t="s">
        <v>1308</v>
      </c>
      <c r="B561" s="5">
        <v>310.83</v>
      </c>
      <c r="C561" s="5">
        <v>310.95</v>
      </c>
      <c r="D561" s="5">
        <v>281.01</v>
      </c>
      <c r="E561" s="5">
        <v>292.05</v>
      </c>
      <c r="F561" s="5">
        <v>62053900</v>
      </c>
      <c r="G561" s="5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25">
      <c r="A562" s="2" t="s">
        <v>1307</v>
      </c>
      <c r="B562" s="5">
        <v>292.02999999999997</v>
      </c>
      <c r="C562" s="5">
        <v>296.14999999999998</v>
      </c>
      <c r="D562" s="5">
        <v>286.64</v>
      </c>
      <c r="E562" s="5">
        <v>287.45999999999998</v>
      </c>
      <c r="F562" s="5">
        <v>28727200</v>
      </c>
      <c r="G562" s="5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25">
      <c r="A563" s="2" t="s">
        <v>1306</v>
      </c>
      <c r="B563" s="5">
        <v>288.05</v>
      </c>
      <c r="C563" s="5">
        <v>293.25</v>
      </c>
      <c r="D563" s="5">
        <v>285.37</v>
      </c>
      <c r="E563" s="5">
        <v>285.83</v>
      </c>
      <c r="F563" s="5">
        <v>27486600</v>
      </c>
      <c r="G563" s="5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25">
      <c r="A564" s="2" t="s">
        <v>1305</v>
      </c>
      <c r="B564" s="5">
        <v>286.04000000000002</v>
      </c>
      <c r="C564" s="5">
        <v>291.18</v>
      </c>
      <c r="D564" s="5">
        <v>275.24</v>
      </c>
      <c r="E564" s="5">
        <v>278.08999999999997</v>
      </c>
      <c r="F564" s="5">
        <v>49482600</v>
      </c>
      <c r="G564" s="5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25">
      <c r="A565" s="2" t="s">
        <v>1304</v>
      </c>
      <c r="B565" s="5">
        <v>278.08999999999997</v>
      </c>
      <c r="C565" s="5">
        <v>280.27999999999997</v>
      </c>
      <c r="D565" s="5">
        <v>272.04000000000002</v>
      </c>
      <c r="E565" s="5">
        <v>279.47000000000003</v>
      </c>
      <c r="F565" s="5">
        <v>27591400</v>
      </c>
      <c r="G565" s="5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25">
      <c r="A566" s="2" t="s">
        <v>1303</v>
      </c>
      <c r="B566" s="5">
        <v>279.33</v>
      </c>
      <c r="C566" s="5">
        <v>282.52999999999997</v>
      </c>
      <c r="D566" s="5">
        <v>274.08</v>
      </c>
      <c r="E566" s="5">
        <v>274.89999999999998</v>
      </c>
      <c r="F566" s="5">
        <v>25187100</v>
      </c>
      <c r="G566" s="5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25">
      <c r="A567" s="2" t="s">
        <v>1302</v>
      </c>
      <c r="B567" s="5">
        <v>274.77</v>
      </c>
      <c r="C567" s="5">
        <v>275.67</v>
      </c>
      <c r="D567" s="5">
        <v>272.51</v>
      </c>
      <c r="E567" s="5">
        <v>273.61</v>
      </c>
      <c r="F567" s="5">
        <v>15332500</v>
      </c>
      <c r="G567" s="5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25">
      <c r="A568" s="2" t="s">
        <v>1301</v>
      </c>
      <c r="B568" s="5">
        <v>273.5</v>
      </c>
      <c r="C568" s="5">
        <v>278.98</v>
      </c>
      <c r="D568" s="5">
        <v>272.95999999999998</v>
      </c>
      <c r="E568" s="5">
        <v>278.98</v>
      </c>
      <c r="F568" s="5">
        <v>22711400</v>
      </c>
      <c r="G568" s="5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25">
      <c r="A569" s="2" t="s">
        <v>1300</v>
      </c>
      <c r="B569" s="5">
        <v>278.88</v>
      </c>
      <c r="C569" s="5">
        <v>280.55</v>
      </c>
      <c r="D569" s="5">
        <v>275.42</v>
      </c>
      <c r="E569" s="5">
        <v>275.83</v>
      </c>
      <c r="F569" s="5">
        <v>22930700</v>
      </c>
      <c r="G569" s="5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25">
      <c r="A570" s="2" t="s">
        <v>1299</v>
      </c>
      <c r="B570" s="5">
        <v>275.66000000000003</v>
      </c>
      <c r="C570" s="5">
        <v>277.67</v>
      </c>
      <c r="D570" s="5">
        <v>274.38</v>
      </c>
      <c r="E570" s="5">
        <v>277.22000000000003</v>
      </c>
      <c r="F570" s="5">
        <v>19389800</v>
      </c>
      <c r="G570" s="5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25">
      <c r="A571" s="2" t="s">
        <v>1298</v>
      </c>
      <c r="B571" s="5">
        <v>277.33999999999997</v>
      </c>
      <c r="C571" s="5">
        <v>278.11</v>
      </c>
      <c r="D571" s="5">
        <v>275.72000000000003</v>
      </c>
      <c r="E571" s="5">
        <v>276.05</v>
      </c>
      <c r="F571" s="5">
        <v>18531300</v>
      </c>
      <c r="G571" s="5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25">
      <c r="A572" s="2" t="s">
        <v>1297</v>
      </c>
      <c r="B572" s="5">
        <v>276.01</v>
      </c>
      <c r="C572" s="5">
        <v>289.25</v>
      </c>
      <c r="D572" s="5">
        <v>275.25</v>
      </c>
      <c r="E572" s="5">
        <v>288.27999999999997</v>
      </c>
      <c r="F572" s="5">
        <v>37199400</v>
      </c>
      <c r="G572" s="5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25">
      <c r="A573" s="2" t="s">
        <v>1296</v>
      </c>
      <c r="B573" s="5">
        <v>288.16000000000003</v>
      </c>
      <c r="C573" s="5">
        <v>290.73</v>
      </c>
      <c r="D573" s="5">
        <v>286</v>
      </c>
      <c r="E573" s="5">
        <v>288.7</v>
      </c>
      <c r="F573" s="5">
        <v>20662200</v>
      </c>
      <c r="G573" s="5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25">
      <c r="A574" s="2" t="s">
        <v>1295</v>
      </c>
      <c r="B574" s="5">
        <v>288.64</v>
      </c>
      <c r="C574" s="5">
        <v>293.05</v>
      </c>
      <c r="D574" s="5">
        <v>287.70999999999998</v>
      </c>
      <c r="E574" s="5">
        <v>292.69</v>
      </c>
      <c r="F574" s="5">
        <v>16032300</v>
      </c>
      <c r="G574" s="5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25">
      <c r="A575" s="2" t="s">
        <v>1294</v>
      </c>
      <c r="B575" s="5">
        <v>292.64</v>
      </c>
      <c r="C575" s="5">
        <v>297.77</v>
      </c>
      <c r="D575" s="5">
        <v>287.45</v>
      </c>
      <c r="E575" s="5">
        <v>293.62</v>
      </c>
      <c r="F575" s="5">
        <v>30592000</v>
      </c>
      <c r="G575" s="5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25">
      <c r="A576" s="2" t="s">
        <v>1293</v>
      </c>
      <c r="B576" s="5">
        <v>293.63</v>
      </c>
      <c r="C576" s="5">
        <v>296.64999999999998</v>
      </c>
      <c r="D576" s="5">
        <v>293.42</v>
      </c>
      <c r="E576" s="5">
        <v>294.43</v>
      </c>
      <c r="F576" s="5">
        <v>25453600</v>
      </c>
      <c r="G576" s="5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25">
      <c r="A577" s="2" t="s">
        <v>1292</v>
      </c>
      <c r="B577" s="5">
        <v>294.48</v>
      </c>
      <c r="C577" s="5">
        <v>294.54000000000002</v>
      </c>
      <c r="D577" s="5">
        <v>288.77999999999997</v>
      </c>
      <c r="E577" s="5">
        <v>289.58999999999997</v>
      </c>
      <c r="F577" s="5">
        <v>24672600</v>
      </c>
      <c r="G577" s="5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25">
      <c r="A578" s="2" t="s">
        <v>1291</v>
      </c>
      <c r="B578" s="5">
        <v>289.10000000000002</v>
      </c>
      <c r="C578" s="5">
        <v>290.13</v>
      </c>
      <c r="D578" s="5">
        <v>286.57</v>
      </c>
      <c r="E578" s="5">
        <v>287.72000000000003</v>
      </c>
      <c r="F578" s="5">
        <v>21635800</v>
      </c>
      <c r="G578" s="5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25">
      <c r="A579" s="2" t="s">
        <v>1290</v>
      </c>
      <c r="B579" s="5">
        <v>287.7</v>
      </c>
      <c r="C579" s="5">
        <v>288.95999999999998</v>
      </c>
      <c r="D579" s="5">
        <v>282.33999999999997</v>
      </c>
      <c r="E579" s="5">
        <v>284.64999999999998</v>
      </c>
      <c r="F579" s="5">
        <v>23629100</v>
      </c>
      <c r="G579" s="5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25">
      <c r="A580" s="2" t="s">
        <v>1289</v>
      </c>
      <c r="B580" s="5">
        <v>284.69</v>
      </c>
      <c r="C580" s="5">
        <v>284.93</v>
      </c>
      <c r="D580" s="5">
        <v>278.11</v>
      </c>
      <c r="E580" s="5">
        <v>281.60000000000002</v>
      </c>
      <c r="F580" s="5">
        <v>18995000</v>
      </c>
      <c r="G580" s="5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25">
      <c r="A581" s="2" t="s">
        <v>1288</v>
      </c>
      <c r="B581" s="5">
        <v>280.45</v>
      </c>
      <c r="C581" s="5">
        <v>283.02999999999997</v>
      </c>
      <c r="D581" s="5">
        <v>277.52999999999997</v>
      </c>
      <c r="E581" s="5">
        <v>282.61</v>
      </c>
      <c r="F581" s="5">
        <v>17722200</v>
      </c>
      <c r="G581" s="5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25">
      <c r="A582" s="2" t="s">
        <v>1287</v>
      </c>
      <c r="B582" s="5">
        <v>282.81</v>
      </c>
      <c r="C582" s="5">
        <v>285.47000000000003</v>
      </c>
      <c r="D582" s="5">
        <v>280.23</v>
      </c>
      <c r="E582" s="5">
        <v>281.23</v>
      </c>
      <c r="F582" s="5">
        <v>21474100</v>
      </c>
      <c r="G582" s="5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25">
      <c r="A583" s="2" t="s">
        <v>1286</v>
      </c>
      <c r="B583" s="5">
        <v>281.23</v>
      </c>
      <c r="C583" s="5">
        <v>285.70999999999998</v>
      </c>
      <c r="D583" s="5">
        <v>281.23</v>
      </c>
      <c r="E583" s="5">
        <v>285.22000000000003</v>
      </c>
      <c r="F583" s="5">
        <v>21908700</v>
      </c>
      <c r="G583" s="5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25">
      <c r="A584" s="2" t="s">
        <v>1285</v>
      </c>
      <c r="B584" s="5">
        <v>284.85000000000002</v>
      </c>
      <c r="C584" s="5">
        <v>285.5</v>
      </c>
      <c r="D584" s="5">
        <v>281.49</v>
      </c>
      <c r="E584" s="5">
        <v>281.88</v>
      </c>
      <c r="F584" s="5">
        <v>20128000</v>
      </c>
      <c r="G584" s="5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25">
      <c r="A585" s="2" t="s">
        <v>1284</v>
      </c>
      <c r="B585" s="5">
        <v>281.91000000000003</v>
      </c>
      <c r="C585" s="5">
        <v>281.91000000000003</v>
      </c>
      <c r="D585" s="5">
        <v>278.39999999999998</v>
      </c>
      <c r="E585" s="5">
        <v>278.58</v>
      </c>
      <c r="F585" s="5">
        <v>18792100</v>
      </c>
      <c r="G585" s="5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25">
      <c r="A586" s="2" t="s">
        <v>1280</v>
      </c>
      <c r="B586" s="5">
        <v>278.74</v>
      </c>
      <c r="C586" s="5">
        <v>280.39</v>
      </c>
      <c r="D586" s="5">
        <v>276.37</v>
      </c>
      <c r="E586" s="5">
        <v>279.58</v>
      </c>
      <c r="F586" s="5">
        <v>42484800</v>
      </c>
      <c r="G586" s="5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25">
      <c r="A587" s="2" t="s">
        <v>1279</v>
      </c>
      <c r="B587" s="5">
        <v>279.74</v>
      </c>
      <c r="C587" s="5">
        <v>279.93</v>
      </c>
      <c r="D587" s="5">
        <v>260.70999999999998</v>
      </c>
      <c r="E587" s="5">
        <v>261</v>
      </c>
      <c r="F587" s="5">
        <v>58533000</v>
      </c>
      <c r="G587" s="5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25">
      <c r="A588" s="2" t="s">
        <v>1278</v>
      </c>
      <c r="B588" s="5">
        <v>261.12</v>
      </c>
      <c r="C588" s="5">
        <v>267</v>
      </c>
      <c r="D588" s="5">
        <v>260.47000000000003</v>
      </c>
      <c r="E588" s="5">
        <v>265.08</v>
      </c>
      <c r="F588" s="5">
        <v>23789600</v>
      </c>
      <c r="G588" s="5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25">
      <c r="A589" s="2" t="s">
        <v>1277</v>
      </c>
      <c r="B589" s="5">
        <v>265.48</v>
      </c>
      <c r="C589" s="5">
        <v>267.02999999999997</v>
      </c>
      <c r="D589" s="5">
        <v>262.60000000000002</v>
      </c>
      <c r="E589" s="5">
        <v>264.47000000000003</v>
      </c>
      <c r="F589" s="5">
        <v>20979400</v>
      </c>
      <c r="G589" s="5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25">
      <c r="A590" s="2" t="s">
        <v>1276</v>
      </c>
      <c r="B590" s="5">
        <v>264.33999999999997</v>
      </c>
      <c r="C590" s="5">
        <v>270.39</v>
      </c>
      <c r="D590" s="5">
        <v>264.08999999999997</v>
      </c>
      <c r="E590" s="5">
        <v>270.39</v>
      </c>
      <c r="F590" s="5">
        <v>25433900</v>
      </c>
      <c r="G590" s="5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25">
      <c r="A591" s="2" t="s">
        <v>1275</v>
      </c>
      <c r="B591" s="5">
        <v>270.60000000000002</v>
      </c>
      <c r="C591" s="5">
        <v>270.67</v>
      </c>
      <c r="D591" s="5">
        <v>265.47000000000003</v>
      </c>
      <c r="E591" s="5">
        <v>266.38</v>
      </c>
      <c r="F591" s="5">
        <v>26815400</v>
      </c>
      <c r="G591" s="5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25">
      <c r="A592" s="2" t="s">
        <v>1274</v>
      </c>
      <c r="B592" s="5">
        <v>266.18</v>
      </c>
      <c r="C592" s="5">
        <v>266.23</v>
      </c>
      <c r="D592" s="5">
        <v>262.83999999999997</v>
      </c>
      <c r="E592" s="5">
        <v>264.08</v>
      </c>
      <c r="F592" s="5">
        <v>27685500</v>
      </c>
      <c r="G592" s="5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25">
      <c r="A593" s="2" t="s">
        <v>1273</v>
      </c>
      <c r="B593" s="5">
        <v>264.13</v>
      </c>
      <c r="C593" s="5">
        <v>267.47000000000003</v>
      </c>
      <c r="D593" s="5">
        <v>261.48</v>
      </c>
      <c r="E593" s="5">
        <v>265.68</v>
      </c>
      <c r="F593" s="5">
        <v>27091200</v>
      </c>
      <c r="G593" s="5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25">
      <c r="A594" s="2" t="s">
        <v>1272</v>
      </c>
      <c r="B594" s="5">
        <v>265.52999999999997</v>
      </c>
      <c r="C594" s="5">
        <v>266.67</v>
      </c>
      <c r="D594" s="5">
        <v>261.3</v>
      </c>
      <c r="E594" s="5">
        <v>261.55</v>
      </c>
      <c r="F594" s="5">
        <v>19321100</v>
      </c>
      <c r="G594" s="5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25">
      <c r="A595" s="2" t="s">
        <v>1271</v>
      </c>
      <c r="B595" s="5">
        <v>261.87</v>
      </c>
      <c r="C595" s="5">
        <v>262.44</v>
      </c>
      <c r="D595" s="5">
        <v>257.04000000000002</v>
      </c>
      <c r="E595" s="5">
        <v>258.51</v>
      </c>
      <c r="F595" s="5">
        <v>29717000</v>
      </c>
      <c r="G595" s="5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25">
      <c r="A596" s="2" t="s">
        <v>1270</v>
      </c>
      <c r="B596" s="5">
        <v>258.49</v>
      </c>
      <c r="C596" s="5">
        <v>260.51</v>
      </c>
      <c r="D596" s="5">
        <v>257.12</v>
      </c>
      <c r="E596" s="5">
        <v>257.98</v>
      </c>
      <c r="F596" s="5">
        <v>21617900</v>
      </c>
      <c r="G596" s="5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25">
      <c r="A597" s="2" t="s">
        <v>1269</v>
      </c>
      <c r="B597" s="5">
        <v>257.93</v>
      </c>
      <c r="C597" s="5">
        <v>257.99</v>
      </c>
      <c r="D597" s="5">
        <v>211.08</v>
      </c>
      <c r="E597" s="5">
        <v>211.08</v>
      </c>
      <c r="F597" s="5">
        <v>42147200</v>
      </c>
      <c r="G597" s="5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25">
      <c r="A598" s="2" t="s">
        <v>1268</v>
      </c>
      <c r="B598" s="5">
        <v>225.67</v>
      </c>
      <c r="C598" s="5">
        <v>237.41</v>
      </c>
      <c r="D598" s="5">
        <v>222.77</v>
      </c>
      <c r="E598" s="5">
        <v>226.68</v>
      </c>
      <c r="F598" s="5">
        <v>60869200</v>
      </c>
      <c r="G598" s="5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25">
      <c r="A599" s="2" t="s">
        <v>1267</v>
      </c>
      <c r="B599" s="5">
        <v>226.9</v>
      </c>
      <c r="C599" s="5">
        <v>237.37</v>
      </c>
      <c r="D599" s="5">
        <v>226.9</v>
      </c>
      <c r="E599" s="5">
        <v>235.35</v>
      </c>
      <c r="F599" s="5">
        <v>32275000</v>
      </c>
      <c r="G599" s="5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25">
      <c r="A600" s="2" t="s">
        <v>1266</v>
      </c>
      <c r="B600" s="5">
        <v>235.35</v>
      </c>
      <c r="C600" s="5">
        <v>236.43</v>
      </c>
      <c r="D600" s="5">
        <v>231.72</v>
      </c>
      <c r="E600" s="5">
        <v>232.57</v>
      </c>
      <c r="F600" s="5">
        <v>23173800</v>
      </c>
      <c r="G600" s="5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25">
      <c r="A601" s="2" t="s">
        <v>1265</v>
      </c>
      <c r="B601" s="5">
        <v>232.66</v>
      </c>
      <c r="C601" s="5">
        <v>234.96</v>
      </c>
      <c r="D601" s="5">
        <v>222.7</v>
      </c>
      <c r="E601" s="5">
        <v>230.39</v>
      </c>
      <c r="F601" s="5">
        <v>23205900</v>
      </c>
      <c r="G601" s="5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25">
      <c r="A602" s="2" t="s">
        <v>1264</v>
      </c>
      <c r="B602" s="5">
        <v>230.38</v>
      </c>
      <c r="C602" s="5">
        <v>232.71</v>
      </c>
      <c r="D602" s="5">
        <v>225.58</v>
      </c>
      <c r="E602" s="5">
        <v>228.17</v>
      </c>
      <c r="F602" s="5">
        <v>18406600</v>
      </c>
      <c r="G602" s="5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25">
      <c r="A603" s="2" t="s">
        <v>1263</v>
      </c>
      <c r="B603" s="5">
        <v>228.11</v>
      </c>
      <c r="C603" s="5">
        <v>228.14</v>
      </c>
      <c r="D603" s="5">
        <v>210.44</v>
      </c>
      <c r="E603" s="5">
        <v>210.49</v>
      </c>
      <c r="F603" s="5">
        <v>59220700</v>
      </c>
      <c r="G603" s="5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25">
      <c r="A604" s="2" t="s">
        <v>1262</v>
      </c>
      <c r="B604" s="5">
        <v>210.07</v>
      </c>
      <c r="C604" s="5">
        <v>226.32</v>
      </c>
      <c r="D604" s="5">
        <v>199.57</v>
      </c>
      <c r="E604" s="5">
        <v>221.61</v>
      </c>
      <c r="F604" s="5">
        <v>61089200</v>
      </c>
      <c r="G604" s="5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25">
      <c r="A605" s="2" t="s">
        <v>1261</v>
      </c>
      <c r="B605" s="5">
        <v>222.08</v>
      </c>
      <c r="C605" s="5">
        <v>231.18</v>
      </c>
      <c r="D605" s="5">
        <v>220.2</v>
      </c>
      <c r="E605" s="5">
        <v>225.83</v>
      </c>
      <c r="F605" s="5">
        <v>31808000</v>
      </c>
      <c r="G605" s="5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25">
      <c r="A606" s="2" t="s">
        <v>1260</v>
      </c>
      <c r="B606" s="5">
        <v>226.05</v>
      </c>
      <c r="C606" s="5">
        <v>228.64</v>
      </c>
      <c r="D606" s="5">
        <v>223.68</v>
      </c>
      <c r="E606" s="5">
        <v>224.77</v>
      </c>
      <c r="F606" s="5">
        <v>21905400</v>
      </c>
      <c r="G606" s="5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25">
      <c r="A607" s="2" t="s">
        <v>1259</v>
      </c>
      <c r="B607" s="5">
        <v>224.7</v>
      </c>
      <c r="C607" s="5">
        <v>235.22</v>
      </c>
      <c r="D607" s="5">
        <v>220.93</v>
      </c>
      <c r="E607" s="5">
        <v>231.4</v>
      </c>
      <c r="F607" s="5">
        <v>31336600</v>
      </c>
      <c r="G607" s="5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25">
      <c r="A608" s="2" t="s">
        <v>1258</v>
      </c>
      <c r="B608" s="5">
        <v>231.55</v>
      </c>
      <c r="C608" s="5">
        <v>233.22</v>
      </c>
      <c r="D608" s="5">
        <v>227.33</v>
      </c>
      <c r="E608" s="5">
        <v>229.78</v>
      </c>
      <c r="F608" s="5">
        <v>17142500</v>
      </c>
      <c r="G608" s="5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25">
      <c r="A609" s="2" t="s">
        <v>1257</v>
      </c>
      <c r="B609" s="5">
        <v>229.9</v>
      </c>
      <c r="C609" s="5">
        <v>232.07</v>
      </c>
      <c r="D609" s="5">
        <v>226.25</v>
      </c>
      <c r="E609" s="5">
        <v>228.76</v>
      </c>
      <c r="F609" s="5">
        <v>19412600</v>
      </c>
      <c r="G609" s="5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25">
      <c r="A610" s="2" t="s">
        <v>1256</v>
      </c>
      <c r="B610" s="5">
        <v>229.11</v>
      </c>
      <c r="C610" s="5">
        <v>231.96</v>
      </c>
      <c r="D610" s="5">
        <v>225.91</v>
      </c>
      <c r="E610" s="5">
        <v>230.06</v>
      </c>
      <c r="F610" s="5">
        <v>20710700</v>
      </c>
      <c r="G610" s="5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25">
      <c r="A611" s="2" t="s">
        <v>1255</v>
      </c>
      <c r="B611" s="5">
        <v>230.26</v>
      </c>
      <c r="C611" s="5">
        <v>231.22</v>
      </c>
      <c r="D611" s="5">
        <v>226.86</v>
      </c>
      <c r="E611" s="5">
        <v>228.12</v>
      </c>
      <c r="F611" s="5">
        <v>20575200</v>
      </c>
      <c r="G611" s="5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25">
      <c r="A612" s="2" t="s">
        <v>1254</v>
      </c>
      <c r="B612" s="5">
        <v>228.03</v>
      </c>
      <c r="C612" s="5">
        <v>230.58</v>
      </c>
      <c r="D612" s="5">
        <v>226.48</v>
      </c>
      <c r="E612" s="5">
        <v>229.28</v>
      </c>
      <c r="F612" s="5">
        <v>18760400</v>
      </c>
      <c r="G612" s="5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25">
      <c r="A613" s="2" t="s">
        <v>1253</v>
      </c>
      <c r="B613" s="5">
        <v>229.32</v>
      </c>
      <c r="C613" s="5">
        <v>229.6</v>
      </c>
      <c r="D613" s="5">
        <v>226.67</v>
      </c>
      <c r="E613" s="5">
        <v>227.18</v>
      </c>
      <c r="F613" s="5">
        <v>17482000</v>
      </c>
      <c r="G613" s="5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25">
      <c r="A614" s="2" t="s">
        <v>1252</v>
      </c>
      <c r="B614" s="5">
        <v>227.21</v>
      </c>
      <c r="C614" s="5">
        <v>230.9</v>
      </c>
      <c r="D614" s="5">
        <v>227.05</v>
      </c>
      <c r="E614" s="5">
        <v>230.3</v>
      </c>
      <c r="F614" s="5">
        <v>20962400</v>
      </c>
      <c r="G614" s="5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25">
      <c r="A615" s="2" t="s">
        <v>1251</v>
      </c>
      <c r="B615" s="5">
        <v>230.2</v>
      </c>
      <c r="C615" s="5">
        <v>236.14</v>
      </c>
      <c r="D615" s="5">
        <v>229.44</v>
      </c>
      <c r="E615" s="5">
        <v>235.02</v>
      </c>
      <c r="F615" s="5">
        <v>20671400</v>
      </c>
      <c r="G615" s="5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25">
      <c r="A616" s="2" t="s">
        <v>1250</v>
      </c>
      <c r="B616" s="5">
        <v>234.87</v>
      </c>
      <c r="C616" s="5">
        <v>242.91</v>
      </c>
      <c r="D616" s="5">
        <v>234.68</v>
      </c>
      <c r="E616" s="5">
        <v>239.84</v>
      </c>
      <c r="F616" s="5">
        <v>25473700</v>
      </c>
      <c r="G616" s="5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25">
      <c r="A617" s="2" t="s">
        <v>1249</v>
      </c>
      <c r="B617" s="5">
        <v>239.93</v>
      </c>
      <c r="C617" s="5">
        <v>242.11</v>
      </c>
      <c r="D617" s="5">
        <v>238.72</v>
      </c>
      <c r="E617" s="5">
        <v>239.85</v>
      </c>
      <c r="F617" s="5">
        <v>21192200</v>
      </c>
      <c r="G617" s="5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25">
      <c r="A618" s="2" t="s">
        <v>1248</v>
      </c>
      <c r="B618" s="5">
        <v>239.85</v>
      </c>
      <c r="C618" s="5">
        <v>245.78</v>
      </c>
      <c r="D618" s="5">
        <v>239.68</v>
      </c>
      <c r="E618" s="5">
        <v>243.61</v>
      </c>
      <c r="F618" s="5">
        <v>26879200</v>
      </c>
      <c r="G618" s="5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25">
      <c r="A619" s="2" t="s">
        <v>1247</v>
      </c>
      <c r="B619" s="5">
        <v>243.41</v>
      </c>
      <c r="C619" s="5">
        <v>244.42</v>
      </c>
      <c r="D619" s="5">
        <v>237.82</v>
      </c>
      <c r="E619" s="5">
        <v>238.17</v>
      </c>
      <c r="F619" s="5">
        <v>23635700</v>
      </c>
      <c r="G619" s="5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25">
      <c r="A620" s="2" t="s">
        <v>1246</v>
      </c>
      <c r="B620" s="5">
        <v>238.34</v>
      </c>
      <c r="C620" s="5">
        <v>241.29</v>
      </c>
      <c r="D620" s="5">
        <v>235.79</v>
      </c>
      <c r="E620" s="5">
        <v>238.48</v>
      </c>
      <c r="F620" s="5">
        <v>21215500</v>
      </c>
      <c r="G620" s="5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25">
      <c r="A621" s="2" t="s">
        <v>1245</v>
      </c>
      <c r="B621" s="5">
        <v>238.33</v>
      </c>
      <c r="C621" s="5">
        <v>241.17</v>
      </c>
      <c r="D621" s="5">
        <v>238.33</v>
      </c>
      <c r="E621" s="5">
        <v>240.11</v>
      </c>
      <c r="F621" s="5">
        <v>19224700</v>
      </c>
      <c r="G621" s="5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25">
      <c r="A622" s="2" t="s">
        <v>1244</v>
      </c>
      <c r="B622" s="5">
        <v>239.85</v>
      </c>
      <c r="C622" s="5">
        <v>240.12</v>
      </c>
      <c r="D622" s="5">
        <v>234.75</v>
      </c>
      <c r="E622" s="5">
        <v>235.23</v>
      </c>
      <c r="F622" s="5">
        <v>17962600</v>
      </c>
      <c r="G622" s="5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25">
      <c r="A623" s="2" t="s">
        <v>1243</v>
      </c>
      <c r="B623" s="5">
        <v>235.24</v>
      </c>
      <c r="C623" s="5">
        <v>235.93</v>
      </c>
      <c r="D623" s="5">
        <v>229.33</v>
      </c>
      <c r="E623" s="5">
        <v>230.51</v>
      </c>
      <c r="F623" s="5">
        <v>18478800</v>
      </c>
      <c r="G623" s="5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25">
      <c r="A624" s="2" t="s">
        <v>1242</v>
      </c>
      <c r="B624" s="5">
        <v>230.61</v>
      </c>
      <c r="C624" s="5">
        <v>232.44</v>
      </c>
      <c r="D624" s="5">
        <v>227.96</v>
      </c>
      <c r="E624" s="5">
        <v>230.64</v>
      </c>
      <c r="F624" s="5">
        <v>20997800</v>
      </c>
      <c r="G624" s="5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25">
      <c r="A625" s="2" t="s">
        <v>1241</v>
      </c>
      <c r="B625" s="5">
        <v>230.49</v>
      </c>
      <c r="C625" s="5">
        <v>259.18</v>
      </c>
      <c r="D625" s="5">
        <v>229.82</v>
      </c>
      <c r="E625" s="5">
        <v>230.3</v>
      </c>
      <c r="F625" s="5">
        <v>19177800</v>
      </c>
      <c r="G625" s="5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25">
      <c r="A626" s="2" t="s">
        <v>1240</v>
      </c>
      <c r="B626" s="5">
        <v>230.25</v>
      </c>
      <c r="C626" s="5">
        <v>231.21</v>
      </c>
      <c r="D626" s="5">
        <v>227.4</v>
      </c>
      <c r="E626" s="5">
        <v>229.09</v>
      </c>
      <c r="F626" s="5">
        <v>20144200</v>
      </c>
      <c r="G626" s="5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25">
      <c r="A627" s="2" t="s">
        <v>1239</v>
      </c>
      <c r="B627" s="5">
        <v>229.08</v>
      </c>
      <c r="C627" s="5">
        <v>230.29</v>
      </c>
      <c r="D627" s="5">
        <v>228.93</v>
      </c>
      <c r="E627" s="5">
        <v>229.81</v>
      </c>
      <c r="F627" s="5">
        <v>18935400</v>
      </c>
      <c r="G627" s="5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25">
      <c r="A628" s="2" t="s">
        <v>1238</v>
      </c>
      <c r="B628" s="5">
        <v>233.52</v>
      </c>
      <c r="C628" s="5">
        <v>234.35</v>
      </c>
      <c r="D628" s="5">
        <v>232.18</v>
      </c>
      <c r="E628" s="5">
        <v>232.98</v>
      </c>
      <c r="F628" s="5">
        <v>20242200</v>
      </c>
      <c r="G628" s="5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25">
      <c r="A629" s="2" t="s">
        <v>1237</v>
      </c>
      <c r="B629" s="5">
        <v>232.86</v>
      </c>
      <c r="C629" s="5">
        <v>233.21</v>
      </c>
      <c r="D629" s="5">
        <v>231.09</v>
      </c>
      <c r="E629" s="5">
        <v>231.49</v>
      </c>
      <c r="F629" s="5">
        <v>12712600</v>
      </c>
      <c r="G629" s="5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25">
      <c r="A630" s="2" t="s">
        <v>1236</v>
      </c>
      <c r="B630" s="5">
        <v>231.4</v>
      </c>
      <c r="C630" s="5">
        <v>232.37</v>
      </c>
      <c r="D630" s="5">
        <v>230.91</v>
      </c>
      <c r="E630" s="5">
        <v>231.21</v>
      </c>
      <c r="F630" s="5">
        <v>14444700</v>
      </c>
      <c r="G630" s="5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25">
      <c r="A631" s="2" t="s">
        <v>1235</v>
      </c>
      <c r="B631" s="5">
        <v>231.22</v>
      </c>
      <c r="C631" s="5">
        <v>231.22</v>
      </c>
      <c r="D631" s="5">
        <v>226.52</v>
      </c>
      <c r="E631" s="5">
        <v>227.09</v>
      </c>
      <c r="F631" s="5">
        <v>19678800</v>
      </c>
      <c r="G631" s="5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25">
      <c r="A632" s="2" t="s">
        <v>1234</v>
      </c>
      <c r="B632" s="5">
        <v>226.97</v>
      </c>
      <c r="C632" s="5">
        <v>232.39</v>
      </c>
      <c r="D632" s="5">
        <v>225.12</v>
      </c>
      <c r="E632" s="5">
        <v>230.62</v>
      </c>
      <c r="F632" s="5">
        <v>25009300</v>
      </c>
      <c r="G632" s="5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25">
      <c r="A633" s="2" t="s">
        <v>1233</v>
      </c>
      <c r="B633" s="5">
        <v>230.94</v>
      </c>
      <c r="C633" s="5">
        <v>231.84</v>
      </c>
      <c r="D633" s="5">
        <v>229.59</v>
      </c>
      <c r="E633" s="5">
        <v>230.28</v>
      </c>
      <c r="F633" s="5">
        <v>17254100</v>
      </c>
      <c r="G633" s="5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25">
      <c r="A634" s="2" t="s">
        <v>1232</v>
      </c>
      <c r="B634" s="5">
        <v>230.36</v>
      </c>
      <c r="C634" s="5">
        <v>235.65</v>
      </c>
      <c r="D634" s="5">
        <v>230.29</v>
      </c>
      <c r="E634" s="5">
        <v>234.53</v>
      </c>
      <c r="F634" s="5">
        <v>25097800</v>
      </c>
      <c r="G634" s="5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25">
      <c r="A635" s="2" t="s">
        <v>1231</v>
      </c>
      <c r="B635" s="5">
        <v>234.36</v>
      </c>
      <c r="C635" s="5">
        <v>237.43</v>
      </c>
      <c r="D635" s="5">
        <v>233.68</v>
      </c>
      <c r="E635" s="5">
        <v>235.14</v>
      </c>
      <c r="F635" s="5">
        <v>22363600</v>
      </c>
      <c r="G635" s="5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25">
      <c r="A636" s="2" t="s">
        <v>1230</v>
      </c>
      <c r="B636" s="5">
        <v>235.08</v>
      </c>
      <c r="C636" s="5">
        <v>235.4</v>
      </c>
      <c r="D636" s="5">
        <v>233.36</v>
      </c>
      <c r="E636" s="5">
        <v>234.34</v>
      </c>
      <c r="F636" s="5">
        <v>13724100</v>
      </c>
      <c r="G636" s="5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25">
      <c r="A637" s="2" t="s">
        <v>1229</v>
      </c>
      <c r="B637" s="5">
        <v>234.14</v>
      </c>
      <c r="C637" s="5">
        <v>234.53</v>
      </c>
      <c r="D637" s="5">
        <v>232.48</v>
      </c>
      <c r="E637" s="5">
        <v>232.76</v>
      </c>
      <c r="F637" s="5">
        <v>14179900</v>
      </c>
      <c r="G637" s="5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25">
      <c r="A638" s="2" t="s">
        <v>1228</v>
      </c>
      <c r="B638" s="5">
        <v>232.84</v>
      </c>
      <c r="C638" s="5">
        <v>239.34</v>
      </c>
      <c r="D638" s="5">
        <v>232.47</v>
      </c>
      <c r="E638" s="5">
        <v>239.14</v>
      </c>
      <c r="F638" s="5">
        <v>24713000</v>
      </c>
      <c r="G638" s="5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25">
      <c r="A639" s="2" t="s">
        <v>1227</v>
      </c>
      <c r="B639" s="5">
        <v>239.02</v>
      </c>
      <c r="C639" s="5">
        <v>239.8</v>
      </c>
      <c r="D639" s="5">
        <v>235.93</v>
      </c>
      <c r="E639" s="5">
        <v>236.69</v>
      </c>
      <c r="F639" s="5">
        <v>22691300</v>
      </c>
      <c r="G639" s="5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25">
      <c r="A640" s="2" t="s">
        <v>1226</v>
      </c>
      <c r="B640" s="5">
        <v>236.64</v>
      </c>
      <c r="C640" s="5">
        <v>237.73</v>
      </c>
      <c r="D640" s="5">
        <v>235.63</v>
      </c>
      <c r="E640" s="5">
        <v>236.06</v>
      </c>
      <c r="F640" s="5">
        <v>19743500</v>
      </c>
      <c r="G640" s="5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25">
      <c r="A641" s="2" t="s">
        <v>1225</v>
      </c>
      <c r="B641" s="5">
        <v>236</v>
      </c>
      <c r="C641" s="5">
        <v>238.45</v>
      </c>
      <c r="D641" s="5">
        <v>235.62</v>
      </c>
      <c r="E641" s="5">
        <v>237.55</v>
      </c>
      <c r="F641" s="5">
        <v>20488800</v>
      </c>
      <c r="G641" s="5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25">
      <c r="A642" s="2" t="s">
        <v>1224</v>
      </c>
      <c r="B642" s="5">
        <v>237.26</v>
      </c>
      <c r="C642" s="5">
        <v>238.54</v>
      </c>
      <c r="D642" s="5">
        <v>236.6</v>
      </c>
      <c r="E642" s="5">
        <v>237.29</v>
      </c>
      <c r="F642" s="5">
        <v>19677900</v>
      </c>
      <c r="G642" s="5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25">
      <c r="A643" s="2" t="s">
        <v>1223</v>
      </c>
      <c r="B643" s="5">
        <v>237.2</v>
      </c>
      <c r="C643" s="5">
        <v>239.32</v>
      </c>
      <c r="D643" s="5">
        <v>236.94</v>
      </c>
      <c r="E643" s="5">
        <v>238.73</v>
      </c>
      <c r="F643" s="5">
        <v>16482700</v>
      </c>
      <c r="G643" s="5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25">
      <c r="A644" s="2" t="s">
        <v>1222</v>
      </c>
      <c r="B644" s="5">
        <v>238.53</v>
      </c>
      <c r="C644" s="5">
        <v>238.97</v>
      </c>
      <c r="D644" s="5">
        <v>237.94</v>
      </c>
      <c r="E644" s="5">
        <v>238.26</v>
      </c>
      <c r="F644" s="5">
        <v>12999000</v>
      </c>
      <c r="G644" s="5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25">
      <c r="A645" s="2" t="s">
        <v>1221</v>
      </c>
      <c r="B645" s="5">
        <v>238.15</v>
      </c>
      <c r="C645" s="5">
        <v>240.38</v>
      </c>
      <c r="D645" s="5">
        <v>237.04</v>
      </c>
      <c r="E645" s="5">
        <v>240.38</v>
      </c>
      <c r="F645" s="5">
        <v>23335900</v>
      </c>
      <c r="G645" s="5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25">
      <c r="A646" s="2" t="s">
        <v>1220</v>
      </c>
      <c r="B646" s="5">
        <v>240.36</v>
      </c>
      <c r="C646" s="5">
        <v>246.93</v>
      </c>
      <c r="D646" s="5">
        <v>240.14</v>
      </c>
      <c r="E646" s="5">
        <v>246.06</v>
      </c>
      <c r="F646" s="5">
        <v>27535100</v>
      </c>
      <c r="G646" s="5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25">
      <c r="A647" s="2" t="s">
        <v>1219</v>
      </c>
      <c r="B647" s="5">
        <v>246.17</v>
      </c>
      <c r="C647" s="5">
        <v>246.68</v>
      </c>
      <c r="D647" s="5">
        <v>242.59</v>
      </c>
      <c r="E647" s="5">
        <v>242.97</v>
      </c>
      <c r="F647" s="5">
        <v>22999200</v>
      </c>
      <c r="G647" s="5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25">
      <c r="A648" s="2" t="s">
        <v>1218</v>
      </c>
      <c r="B648" s="5">
        <v>243.07</v>
      </c>
      <c r="C648" s="5">
        <v>244.25</v>
      </c>
      <c r="D648" s="5">
        <v>242.18</v>
      </c>
      <c r="E648" s="5">
        <v>242.3</v>
      </c>
      <c r="F648" s="5">
        <v>18515300</v>
      </c>
      <c r="G648" s="5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25">
      <c r="A649" s="2" t="s">
        <v>1217</v>
      </c>
      <c r="B649" s="5">
        <v>242.5</v>
      </c>
      <c r="C649" s="5">
        <v>244.23</v>
      </c>
      <c r="D649" s="5">
        <v>242.12</v>
      </c>
      <c r="E649" s="5">
        <v>243.93</v>
      </c>
      <c r="F649" s="5">
        <v>17353100</v>
      </c>
      <c r="G649" s="5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25">
      <c r="A650" s="2" t="s">
        <v>1216</v>
      </c>
      <c r="B650" s="5">
        <v>243.74</v>
      </c>
      <c r="C650" s="5">
        <v>245.32</v>
      </c>
      <c r="D650" s="5">
        <v>243.07</v>
      </c>
      <c r="E650" s="5">
        <v>244.94</v>
      </c>
      <c r="F650" s="5">
        <v>15912700</v>
      </c>
      <c r="G650" s="5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25">
      <c r="A651" s="2" t="s">
        <v>1215</v>
      </c>
      <c r="B651" s="5">
        <v>244.74</v>
      </c>
      <c r="C651" s="5">
        <v>247.24</v>
      </c>
      <c r="D651" s="5">
        <v>244.15</v>
      </c>
      <c r="E651" s="5">
        <v>247.05</v>
      </c>
      <c r="F651" s="5">
        <v>16827300</v>
      </c>
      <c r="G651" s="5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25">
      <c r="A652" s="2" t="s">
        <v>1214</v>
      </c>
      <c r="B652" s="5">
        <v>246.88</v>
      </c>
      <c r="C652" s="5">
        <v>247.45</v>
      </c>
      <c r="D652" s="5">
        <v>245.18</v>
      </c>
      <c r="E652" s="5">
        <v>245.31</v>
      </c>
      <c r="F652" s="5">
        <v>17388300</v>
      </c>
      <c r="G652" s="5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25">
      <c r="A653" s="2" t="s">
        <v>1213</v>
      </c>
      <c r="B653" s="5">
        <v>245.2</v>
      </c>
      <c r="C653" s="5">
        <v>250.24</v>
      </c>
      <c r="D653" s="5">
        <v>243.76</v>
      </c>
      <c r="E653" s="5">
        <v>249.51</v>
      </c>
      <c r="F653" s="5">
        <v>28198500</v>
      </c>
      <c r="G653" s="5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25">
      <c r="A654" s="2" t="s">
        <v>1212</v>
      </c>
      <c r="B654" s="5">
        <v>249.49</v>
      </c>
      <c r="C654" s="5">
        <v>254.27</v>
      </c>
      <c r="D654" s="5">
        <v>248.9</v>
      </c>
      <c r="E654" s="5">
        <v>251.99</v>
      </c>
      <c r="F654" s="5">
        <v>27462600</v>
      </c>
      <c r="G654" s="5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25">
      <c r="A655" s="2" t="s">
        <v>1211</v>
      </c>
      <c r="B655" s="5">
        <v>252.11</v>
      </c>
      <c r="C655" s="5">
        <v>255.96</v>
      </c>
      <c r="D655" s="5">
        <v>252.05</v>
      </c>
      <c r="E655" s="5">
        <v>254.32</v>
      </c>
      <c r="F655" s="5">
        <v>25223500</v>
      </c>
      <c r="G655" s="5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25">
      <c r="A656" s="2" t="s">
        <v>1210</v>
      </c>
      <c r="B656" s="5">
        <v>254.3</v>
      </c>
      <c r="C656" s="5">
        <v>266.14</v>
      </c>
      <c r="D656" s="5">
        <v>253.93</v>
      </c>
      <c r="E656" s="5">
        <v>262.87</v>
      </c>
      <c r="F656" s="5">
        <v>35901500</v>
      </c>
      <c r="G656" s="5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25">
      <c r="A657" s="2" t="s">
        <v>1209</v>
      </c>
      <c r="B657" s="5">
        <v>262.75</v>
      </c>
      <c r="C657" s="5">
        <v>273.58</v>
      </c>
      <c r="D657" s="5">
        <v>262.37</v>
      </c>
      <c r="E657" s="5">
        <v>270.64</v>
      </c>
      <c r="F657" s="5">
        <v>43199600</v>
      </c>
      <c r="G657" s="5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25">
      <c r="A658" s="2" t="s">
        <v>1208</v>
      </c>
      <c r="B658" s="5">
        <v>270.91000000000003</v>
      </c>
      <c r="C658" s="5">
        <v>271.67</v>
      </c>
      <c r="D658" s="5">
        <v>260.77999999999997</v>
      </c>
      <c r="E658" s="5">
        <v>261.64</v>
      </c>
      <c r="F658" s="5">
        <v>22434300</v>
      </c>
      <c r="G658" s="5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25">
      <c r="A659" s="2" t="s">
        <v>1207</v>
      </c>
      <c r="B659" s="5">
        <v>261.86</v>
      </c>
      <c r="C659" s="5">
        <v>264.82</v>
      </c>
      <c r="D659" s="5">
        <v>260.95</v>
      </c>
      <c r="E659" s="5">
        <v>263.44</v>
      </c>
      <c r="F659" s="5">
        <v>25258800</v>
      </c>
      <c r="G659" s="5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25">
      <c r="A660" s="2" t="s">
        <v>1206</v>
      </c>
      <c r="B660" s="5">
        <v>263.57</v>
      </c>
      <c r="C660" s="5">
        <v>270.83</v>
      </c>
      <c r="D660" s="5">
        <v>263.23</v>
      </c>
      <c r="E660" s="5">
        <v>269.45999999999998</v>
      </c>
      <c r="F660" s="5">
        <v>30889800</v>
      </c>
      <c r="G660" s="5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25">
      <c r="A661" s="2" t="s">
        <v>1205</v>
      </c>
      <c r="B661" s="5">
        <v>269.31</v>
      </c>
      <c r="C661" s="5">
        <v>270.77</v>
      </c>
      <c r="D661" s="5">
        <v>263.83999999999997</v>
      </c>
      <c r="E661" s="5">
        <v>266.27</v>
      </c>
      <c r="F661" s="5">
        <v>25637300</v>
      </c>
      <c r="G661" s="5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25">
      <c r="A662" s="2" t="s">
        <v>1204</v>
      </c>
      <c r="B662" s="5">
        <v>266.5</v>
      </c>
      <c r="C662" s="5">
        <v>276.51</v>
      </c>
      <c r="D662" s="5">
        <v>266.14</v>
      </c>
      <c r="E662" s="5">
        <v>274.02</v>
      </c>
      <c r="F662" s="5">
        <v>37808600</v>
      </c>
      <c r="G662" s="5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25">
      <c r="A663" s="2" t="s">
        <v>1203</v>
      </c>
      <c r="B663" s="5">
        <v>273.64999999999998</v>
      </c>
      <c r="C663" s="5">
        <v>278.68</v>
      </c>
      <c r="D663" s="5">
        <v>273.54000000000002</v>
      </c>
      <c r="E663" s="5">
        <v>276.5</v>
      </c>
      <c r="F663" s="5">
        <v>29442500</v>
      </c>
      <c r="G663" s="5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25">
      <c r="A664" s="2" t="s">
        <v>1202</v>
      </c>
      <c r="B664" s="5">
        <v>276.5</v>
      </c>
      <c r="C664" s="5">
        <v>281.70999999999998</v>
      </c>
      <c r="D664" s="5">
        <v>276.5</v>
      </c>
      <c r="E664" s="5">
        <v>281.64999999999998</v>
      </c>
      <c r="F664" s="5">
        <v>25942400</v>
      </c>
      <c r="G664" s="5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25">
      <c r="A665" s="2" t="s">
        <v>1201</v>
      </c>
      <c r="B665" s="5">
        <v>281.45</v>
      </c>
      <c r="C665" s="5">
        <v>294.06</v>
      </c>
      <c r="D665" s="5">
        <v>281.45</v>
      </c>
      <c r="E665" s="5">
        <v>283.68</v>
      </c>
      <c r="F665" s="5">
        <v>45717100</v>
      </c>
      <c r="G665" s="5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25">
      <c r="A666" s="2" t="s">
        <v>1200</v>
      </c>
      <c r="B666" s="5">
        <v>283.63</v>
      </c>
      <c r="C666" s="5">
        <v>285.3</v>
      </c>
      <c r="D666" s="5">
        <v>280.51</v>
      </c>
      <c r="E666" s="5">
        <v>285.3</v>
      </c>
      <c r="F666" s="5">
        <v>32108800</v>
      </c>
      <c r="G666" s="5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25">
      <c r="A667" s="2" t="s">
        <v>1199</v>
      </c>
      <c r="B667" s="5">
        <v>285.18</v>
      </c>
      <c r="C667" s="5">
        <v>296.20999999999998</v>
      </c>
      <c r="D667" s="5">
        <v>285.01</v>
      </c>
      <c r="E667" s="5">
        <v>293.79000000000002</v>
      </c>
      <c r="F667" s="5">
        <v>46331800</v>
      </c>
      <c r="G667" s="5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25">
      <c r="A668" s="2" t="s">
        <v>1198</v>
      </c>
      <c r="B668" s="5">
        <v>293.7</v>
      </c>
      <c r="C668" s="5">
        <v>306.33</v>
      </c>
      <c r="D668" s="5">
        <v>293.7</v>
      </c>
      <c r="E668" s="5">
        <v>304.62</v>
      </c>
      <c r="F668" s="5">
        <v>50808100</v>
      </c>
      <c r="G668" s="5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25">
      <c r="A669" s="2" t="s">
        <v>1197</v>
      </c>
      <c r="B669" s="5">
        <v>304.32</v>
      </c>
      <c r="C669" s="5">
        <v>318.17</v>
      </c>
      <c r="D669" s="5">
        <v>301.82</v>
      </c>
      <c r="E669" s="5">
        <v>313.86</v>
      </c>
      <c r="F669" s="5">
        <v>64495900</v>
      </c>
      <c r="G669" s="5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25">
      <c r="A670" s="2" t="s">
        <v>1196</v>
      </c>
      <c r="B670" s="5">
        <v>313.94</v>
      </c>
      <c r="C670" s="5">
        <v>334.17</v>
      </c>
      <c r="D670" s="5">
        <v>313.94</v>
      </c>
      <c r="E670" s="5">
        <v>328.02</v>
      </c>
      <c r="F670" s="5">
        <v>78305000</v>
      </c>
      <c r="G670" s="5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25">
      <c r="A671" s="2" t="s">
        <v>1195</v>
      </c>
      <c r="B671" s="5">
        <v>328.51</v>
      </c>
      <c r="C671" s="5">
        <v>332.78</v>
      </c>
      <c r="D671" s="5">
        <v>309.25</v>
      </c>
      <c r="E671" s="5">
        <v>314.17</v>
      </c>
      <c r="F671" s="5">
        <v>48598100</v>
      </c>
      <c r="G671" s="5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25">
      <c r="A672" s="2" t="s">
        <v>1194</v>
      </c>
      <c r="B672" s="5">
        <v>315.01</v>
      </c>
      <c r="C672" s="5">
        <v>327.47000000000003</v>
      </c>
      <c r="D672" s="5">
        <v>311.88</v>
      </c>
      <c r="E672" s="5">
        <v>325.43</v>
      </c>
      <c r="F672" s="5">
        <v>37001100</v>
      </c>
      <c r="G672" s="5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25">
      <c r="A673" s="2" t="s">
        <v>1193</v>
      </c>
      <c r="B673" s="5">
        <v>325.94</v>
      </c>
      <c r="C673" s="5">
        <v>365.36</v>
      </c>
      <c r="D673" s="5">
        <v>323.20999999999998</v>
      </c>
      <c r="E673" s="5">
        <v>361.19</v>
      </c>
      <c r="F673" s="5">
        <v>101918000</v>
      </c>
      <c r="G673" s="5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25">
      <c r="A674" s="2" t="s">
        <v>1192</v>
      </c>
      <c r="B674" s="5">
        <v>361.87</v>
      </c>
      <c r="C674" s="5">
        <v>417.9</v>
      </c>
      <c r="D674" s="5">
        <v>357.65</v>
      </c>
      <c r="E674" s="5">
        <v>403.42</v>
      </c>
      <c r="F674" s="5">
        <v>206162000</v>
      </c>
      <c r="G674" s="5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25">
      <c r="A675" s="2" t="s">
        <v>1191</v>
      </c>
      <c r="B675" s="5">
        <v>403.66</v>
      </c>
      <c r="C675" s="5">
        <v>495.56</v>
      </c>
      <c r="D675" s="5">
        <v>380.55</v>
      </c>
      <c r="E675" s="5">
        <v>411.56</v>
      </c>
      <c r="F675" s="5">
        <v>263900000</v>
      </c>
      <c r="G675" s="5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25">
      <c r="A676" s="2" t="s">
        <v>1190</v>
      </c>
      <c r="B676" s="5">
        <v>408.08</v>
      </c>
      <c r="C676" s="5">
        <v>447.56</v>
      </c>
      <c r="D676" s="5">
        <v>374.58</v>
      </c>
      <c r="E676" s="5">
        <v>386.35</v>
      </c>
      <c r="F676" s="5">
        <v>151824992</v>
      </c>
      <c r="G676" s="5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25">
      <c r="A677" s="2" t="s">
        <v>1189</v>
      </c>
      <c r="B677" s="5">
        <v>388.05</v>
      </c>
      <c r="C677" s="5">
        <v>395.84</v>
      </c>
      <c r="D677" s="5">
        <v>354.02</v>
      </c>
      <c r="E677" s="5">
        <v>374.47</v>
      </c>
      <c r="F677" s="5">
        <v>122687000</v>
      </c>
      <c r="G677" s="5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25">
      <c r="A678" s="2" t="s">
        <v>1188</v>
      </c>
      <c r="B678" s="5">
        <v>374.27</v>
      </c>
      <c r="C678" s="5">
        <v>390.59</v>
      </c>
      <c r="D678" s="5">
        <v>372.43</v>
      </c>
      <c r="E678" s="5">
        <v>386.48</v>
      </c>
      <c r="F678" s="5">
        <v>56625100</v>
      </c>
      <c r="G678" s="5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25">
      <c r="A679" s="2" t="s">
        <v>1187</v>
      </c>
      <c r="B679" s="5">
        <v>384.28</v>
      </c>
      <c r="C679" s="5">
        <v>389.89</v>
      </c>
      <c r="D679" s="5">
        <v>368.7</v>
      </c>
      <c r="E679" s="5">
        <v>373.37</v>
      </c>
      <c r="F679" s="5">
        <v>51817600</v>
      </c>
      <c r="G679" s="5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25">
      <c r="A680" s="2" t="s">
        <v>1186</v>
      </c>
      <c r="B680" s="5">
        <v>374.32</v>
      </c>
      <c r="C680" s="5">
        <v>385.28</v>
      </c>
      <c r="D680" s="5">
        <v>362.89</v>
      </c>
      <c r="E680" s="5">
        <v>380.26</v>
      </c>
      <c r="F680" s="5">
        <v>68224400</v>
      </c>
      <c r="G680" s="5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25">
      <c r="A681" s="2" t="s">
        <v>1185</v>
      </c>
      <c r="B681" s="5">
        <v>379.98</v>
      </c>
      <c r="C681" s="5">
        <v>381.39</v>
      </c>
      <c r="D681" s="5">
        <v>329.11</v>
      </c>
      <c r="E681" s="5">
        <v>336.82</v>
      </c>
      <c r="F681" s="5">
        <v>95797904</v>
      </c>
      <c r="G681" s="5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25">
      <c r="A682" s="2" t="s">
        <v>1184</v>
      </c>
      <c r="B682" s="5">
        <v>339.82</v>
      </c>
      <c r="C682" s="5">
        <v>340.58</v>
      </c>
      <c r="D682" s="5">
        <v>301</v>
      </c>
      <c r="E682" s="5">
        <v>311.08</v>
      </c>
      <c r="F682" s="5">
        <v>107070000</v>
      </c>
      <c r="G682" s="5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25">
      <c r="A683" s="2" t="s">
        <v>1183</v>
      </c>
      <c r="B683" s="5">
        <v>314.08</v>
      </c>
      <c r="C683" s="5">
        <v>345.08</v>
      </c>
      <c r="D683" s="5">
        <v>313.36</v>
      </c>
      <c r="E683" s="5">
        <v>338.15</v>
      </c>
      <c r="F683" s="5">
        <v>78477800</v>
      </c>
      <c r="G683" s="5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25">
      <c r="A684" s="2" t="s">
        <v>1182</v>
      </c>
      <c r="B684" s="5">
        <v>338.5</v>
      </c>
      <c r="C684" s="5">
        <v>340.91</v>
      </c>
      <c r="D684" s="5">
        <v>326.08</v>
      </c>
      <c r="E684" s="5">
        <v>336.75</v>
      </c>
      <c r="F684" s="5">
        <v>52003000</v>
      </c>
      <c r="G684" s="5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25">
      <c r="A685" s="2" t="s">
        <v>1181</v>
      </c>
      <c r="B685" s="5">
        <v>336.62</v>
      </c>
      <c r="C685" s="5">
        <v>338.18</v>
      </c>
      <c r="D685" s="5">
        <v>329.97</v>
      </c>
      <c r="E685" s="5">
        <v>332.91</v>
      </c>
      <c r="F685" s="5">
        <v>38612000</v>
      </c>
      <c r="G685" s="5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25">
      <c r="A686" s="2" t="s">
        <v>1180</v>
      </c>
      <c r="B686" s="5">
        <v>333.05</v>
      </c>
      <c r="C686" s="5">
        <v>334.66</v>
      </c>
      <c r="D686" s="5">
        <v>317.49</v>
      </c>
      <c r="E686" s="5">
        <v>320.17</v>
      </c>
      <c r="F686" s="5">
        <v>44213100</v>
      </c>
      <c r="G686" s="5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25">
      <c r="A687" s="2" t="s">
        <v>1179</v>
      </c>
      <c r="B687" s="5">
        <v>319.73</v>
      </c>
      <c r="C687" s="5">
        <v>331.63</v>
      </c>
      <c r="D687" s="5">
        <v>315.89999999999998</v>
      </c>
      <c r="E687" s="5">
        <v>330.75</v>
      </c>
      <c r="F687" s="5">
        <v>47980100</v>
      </c>
      <c r="G687" s="5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25">
      <c r="A688" s="2" t="s">
        <v>1178</v>
      </c>
      <c r="B688" s="5">
        <v>330.36</v>
      </c>
      <c r="C688" s="5">
        <v>338.35</v>
      </c>
      <c r="D688" s="5">
        <v>329.61</v>
      </c>
      <c r="E688" s="5">
        <v>335.09</v>
      </c>
      <c r="F688" s="5">
        <v>51001600</v>
      </c>
      <c r="G688" s="5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25">
      <c r="A689" s="2" t="s">
        <v>1177</v>
      </c>
      <c r="B689" s="5">
        <v>334.59</v>
      </c>
      <c r="C689" s="5">
        <v>336.53</v>
      </c>
      <c r="D689" s="5">
        <v>330.64</v>
      </c>
      <c r="E689" s="5">
        <v>334.59</v>
      </c>
      <c r="F689" s="5">
        <v>43783800</v>
      </c>
      <c r="G689" s="5">
        <v>4970560298</v>
      </c>
      <c r="H689" s="1">
        <v>688</v>
      </c>
      <c r="J689" s="10">
        <f t="shared" si="10"/>
        <v>0</v>
      </c>
      <c r="N689" s="1"/>
    </row>
    <row r="690" spans="1:14" x14ac:dyDescent="0.25">
      <c r="A690" s="2" t="s">
        <v>1176</v>
      </c>
      <c r="B690" s="5">
        <v>334.68</v>
      </c>
      <c r="C690" s="5">
        <v>335.33</v>
      </c>
      <c r="D690" s="5">
        <v>325.27</v>
      </c>
      <c r="E690" s="5">
        <v>326.14999999999998</v>
      </c>
      <c r="F690" s="5">
        <v>45011100</v>
      </c>
      <c r="G690" s="5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25">
      <c r="A691" s="2" t="s">
        <v>1175</v>
      </c>
      <c r="B691" s="5">
        <v>326.41000000000003</v>
      </c>
      <c r="C691" s="5">
        <v>326.47000000000003</v>
      </c>
      <c r="D691" s="5">
        <v>312.22000000000003</v>
      </c>
      <c r="E691" s="5">
        <v>322.02</v>
      </c>
      <c r="F691" s="5">
        <v>53152900</v>
      </c>
      <c r="G691" s="5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25">
      <c r="A692" s="2" t="s">
        <v>1174</v>
      </c>
      <c r="B692" s="5">
        <v>322.08999999999997</v>
      </c>
      <c r="C692" s="5">
        <v>328.16</v>
      </c>
      <c r="D692" s="5">
        <v>319.60000000000002</v>
      </c>
      <c r="E692" s="5">
        <v>326.93</v>
      </c>
      <c r="F692" s="5">
        <v>28200500</v>
      </c>
      <c r="G692" s="5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25">
      <c r="A693" s="2" t="s">
        <v>1173</v>
      </c>
      <c r="B693" s="5">
        <v>326.98</v>
      </c>
      <c r="C693" s="5">
        <v>327.01</v>
      </c>
      <c r="D693" s="5">
        <v>321.26</v>
      </c>
      <c r="E693" s="5">
        <v>324.54000000000002</v>
      </c>
      <c r="F693" s="5">
        <v>23439400</v>
      </c>
      <c r="G693" s="5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25">
      <c r="A694" s="2" t="s">
        <v>1172</v>
      </c>
      <c r="B694" s="5">
        <v>324.35000000000002</v>
      </c>
      <c r="C694" s="5">
        <v>325.12</v>
      </c>
      <c r="D694" s="5">
        <v>321.29000000000002</v>
      </c>
      <c r="E694" s="5">
        <v>323.05</v>
      </c>
      <c r="F694" s="5">
        <v>27478900</v>
      </c>
      <c r="G694" s="5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25">
      <c r="A695" s="2" t="s">
        <v>1171</v>
      </c>
      <c r="B695" s="5">
        <v>323.01</v>
      </c>
      <c r="C695" s="5">
        <v>323.06</v>
      </c>
      <c r="D695" s="5">
        <v>318.12</v>
      </c>
      <c r="E695" s="5">
        <v>320.05</v>
      </c>
      <c r="F695" s="5">
        <v>29362600</v>
      </c>
      <c r="G695" s="5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25">
      <c r="A696" s="2" t="s">
        <v>1170</v>
      </c>
      <c r="B696" s="5">
        <v>320.05</v>
      </c>
      <c r="C696" s="5">
        <v>329.13</v>
      </c>
      <c r="D696" s="5">
        <v>316.77</v>
      </c>
      <c r="E696" s="5">
        <v>328.21</v>
      </c>
      <c r="F696" s="5">
        <v>41666900</v>
      </c>
      <c r="G696" s="5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25">
      <c r="A697" s="2" t="s">
        <v>1169</v>
      </c>
      <c r="B697" s="5">
        <v>328.3</v>
      </c>
      <c r="C697" s="5">
        <v>366.76</v>
      </c>
      <c r="D697" s="5">
        <v>328.23</v>
      </c>
      <c r="E697" s="5">
        <v>352.68</v>
      </c>
      <c r="F697" s="5">
        <v>106105000</v>
      </c>
      <c r="G697" s="5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25">
      <c r="A698" s="2" t="s">
        <v>1168</v>
      </c>
      <c r="B698" s="5">
        <v>351.86</v>
      </c>
      <c r="C698" s="5">
        <v>363.59</v>
      </c>
      <c r="D698" s="5">
        <v>347.87</v>
      </c>
      <c r="E698" s="5">
        <v>358.04</v>
      </c>
      <c r="F698" s="5">
        <v>55179100</v>
      </c>
      <c r="G698" s="5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25">
      <c r="A699" s="2" t="s">
        <v>1167</v>
      </c>
      <c r="B699" s="5">
        <v>357.14</v>
      </c>
      <c r="C699" s="5">
        <v>359.54</v>
      </c>
      <c r="D699" s="5">
        <v>352.17</v>
      </c>
      <c r="E699" s="5">
        <v>357.38</v>
      </c>
      <c r="F699" s="5">
        <v>36816600</v>
      </c>
      <c r="G699" s="5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25">
      <c r="A700" s="2" t="s">
        <v>1166</v>
      </c>
      <c r="B700" s="5">
        <v>357.47</v>
      </c>
      <c r="C700" s="5">
        <v>371.94</v>
      </c>
      <c r="D700" s="5">
        <v>355.67</v>
      </c>
      <c r="E700" s="5">
        <v>371.29</v>
      </c>
      <c r="F700" s="5">
        <v>40409300</v>
      </c>
      <c r="G700" s="5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25">
      <c r="A701" s="2" t="s">
        <v>1165</v>
      </c>
      <c r="B701" s="5">
        <v>371.44</v>
      </c>
      <c r="C701" s="5">
        <v>382.36</v>
      </c>
      <c r="D701" s="5">
        <v>370.38</v>
      </c>
      <c r="E701" s="5">
        <v>377.32</v>
      </c>
      <c r="F701" s="5">
        <v>71701600</v>
      </c>
      <c r="G701" s="5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25">
      <c r="A702" s="2" t="s">
        <v>1164</v>
      </c>
      <c r="B702" s="5">
        <v>377.41</v>
      </c>
      <c r="C702" s="5">
        <v>378.93</v>
      </c>
      <c r="D702" s="5">
        <v>356.56</v>
      </c>
      <c r="E702" s="5">
        <v>362.49</v>
      </c>
      <c r="F702" s="5">
        <v>60452200</v>
      </c>
      <c r="G702" s="5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25">
      <c r="A703" s="2" t="s">
        <v>1163</v>
      </c>
      <c r="B703" s="5">
        <v>361.85</v>
      </c>
      <c r="C703" s="5">
        <v>362.23</v>
      </c>
      <c r="D703" s="5">
        <v>349.46</v>
      </c>
      <c r="E703" s="5">
        <v>359.19</v>
      </c>
      <c r="F703" s="5">
        <v>54160500</v>
      </c>
      <c r="G703" s="5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25">
      <c r="A704" s="2" t="s">
        <v>1162</v>
      </c>
      <c r="B704" s="5">
        <v>359.33</v>
      </c>
      <c r="C704" s="5">
        <v>370.27</v>
      </c>
      <c r="D704" s="5">
        <v>357.41</v>
      </c>
      <c r="E704" s="5">
        <v>361.05</v>
      </c>
      <c r="F704" s="5">
        <v>50714900</v>
      </c>
      <c r="G704" s="5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25">
      <c r="A705" s="2" t="s">
        <v>1161</v>
      </c>
      <c r="B705" s="5">
        <v>361.26</v>
      </c>
      <c r="C705" s="5">
        <v>363.52</v>
      </c>
      <c r="D705" s="5">
        <v>355.76</v>
      </c>
      <c r="E705" s="5">
        <v>363.18</v>
      </c>
      <c r="F705" s="5">
        <v>35784100</v>
      </c>
      <c r="G705" s="5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25">
      <c r="A706" s="2" t="s">
        <v>1160</v>
      </c>
      <c r="B706" s="5">
        <v>363.72</v>
      </c>
      <c r="C706" s="5">
        <v>389.79</v>
      </c>
      <c r="D706" s="5">
        <v>363.23</v>
      </c>
      <c r="E706" s="5">
        <v>388.95</v>
      </c>
      <c r="F706" s="5">
        <v>66282200</v>
      </c>
      <c r="G706" s="5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25">
      <c r="A707" s="2" t="s">
        <v>1159</v>
      </c>
      <c r="B707" s="5">
        <v>389.55</v>
      </c>
      <c r="C707" s="5">
        <v>402.81</v>
      </c>
      <c r="D707" s="5">
        <v>387.09</v>
      </c>
      <c r="E707" s="5">
        <v>388.78</v>
      </c>
      <c r="F707" s="5">
        <v>77762000</v>
      </c>
      <c r="G707" s="5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25">
      <c r="A708" s="2" t="s">
        <v>1158</v>
      </c>
      <c r="B708" s="5">
        <v>389.98</v>
      </c>
      <c r="C708" s="5">
        <v>399.97</v>
      </c>
      <c r="D708" s="5">
        <v>385.41</v>
      </c>
      <c r="E708" s="5">
        <v>395.54</v>
      </c>
      <c r="F708" s="5">
        <v>63455800</v>
      </c>
      <c r="G708" s="5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25">
      <c r="A709" s="2" t="s">
        <v>1157</v>
      </c>
      <c r="B709" s="5">
        <v>395.75</v>
      </c>
      <c r="C709" s="5">
        <v>415.56</v>
      </c>
      <c r="D709" s="5">
        <v>389.95</v>
      </c>
      <c r="E709" s="5">
        <v>415.56</v>
      </c>
      <c r="F709" s="5">
        <v>57801400</v>
      </c>
      <c r="G709" s="5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25">
      <c r="A710" s="2" t="s">
        <v>1156</v>
      </c>
      <c r="B710" s="5">
        <v>414.44</v>
      </c>
      <c r="C710" s="5">
        <v>423.12</v>
      </c>
      <c r="D710" s="5">
        <v>406.29</v>
      </c>
      <c r="E710" s="5">
        <v>417.56</v>
      </c>
      <c r="F710" s="5">
        <v>90917200</v>
      </c>
      <c r="G710" s="5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25">
      <c r="A711" s="2" t="s">
        <v>1155</v>
      </c>
      <c r="B711" s="5">
        <v>417.99</v>
      </c>
      <c r="C711" s="5">
        <v>419.51</v>
      </c>
      <c r="D711" s="5">
        <v>411.55</v>
      </c>
      <c r="E711" s="5">
        <v>415.48</v>
      </c>
      <c r="F711" s="5">
        <v>52138900</v>
      </c>
      <c r="G711" s="5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25">
      <c r="A712" s="2" t="s">
        <v>1154</v>
      </c>
      <c r="B712" s="5">
        <v>415.28</v>
      </c>
      <c r="C712" s="5">
        <v>451.94</v>
      </c>
      <c r="D712" s="5">
        <v>415.28</v>
      </c>
      <c r="E712" s="5">
        <v>451.94</v>
      </c>
      <c r="F712" s="5">
        <v>110944000</v>
      </c>
      <c r="G712" s="5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25">
      <c r="A713" s="2" t="s">
        <v>1153</v>
      </c>
      <c r="B713" s="5">
        <v>452.33</v>
      </c>
      <c r="C713" s="5">
        <v>469.1</v>
      </c>
      <c r="D713" s="5">
        <v>410.74</v>
      </c>
      <c r="E713" s="5">
        <v>435</v>
      </c>
      <c r="F713" s="5">
        <v>131969000</v>
      </c>
      <c r="G713" s="5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25">
      <c r="A714" s="2" t="s">
        <v>1152</v>
      </c>
      <c r="B714" s="5">
        <v>431.66</v>
      </c>
      <c r="C714" s="5">
        <v>441.68</v>
      </c>
      <c r="D714" s="5">
        <v>426.27</v>
      </c>
      <c r="E714" s="5">
        <v>433.76</v>
      </c>
      <c r="F714" s="5">
        <v>55050600</v>
      </c>
      <c r="G714" s="5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25">
      <c r="A715" s="2" t="s">
        <v>1151</v>
      </c>
      <c r="B715" s="5">
        <v>433.27</v>
      </c>
      <c r="C715" s="5">
        <v>447.14</v>
      </c>
      <c r="D715" s="5">
        <v>430.46</v>
      </c>
      <c r="E715" s="5">
        <v>444.18</v>
      </c>
      <c r="F715" s="5">
        <v>130496000</v>
      </c>
      <c r="G715" s="5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25">
      <c r="A716" s="2" t="s">
        <v>1150</v>
      </c>
      <c r="B716" s="5">
        <v>443.88</v>
      </c>
      <c r="C716" s="5">
        <v>465.32</v>
      </c>
      <c r="D716" s="5">
        <v>443.88</v>
      </c>
      <c r="E716" s="5">
        <v>465.32</v>
      </c>
      <c r="F716" s="5">
        <v>83121104</v>
      </c>
      <c r="G716" s="5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25">
      <c r="A717" s="2" t="s">
        <v>1149</v>
      </c>
      <c r="B717" s="5">
        <v>465.21</v>
      </c>
      <c r="C717" s="5">
        <v>465.21</v>
      </c>
      <c r="D717" s="5">
        <v>443.85</v>
      </c>
      <c r="E717" s="5">
        <v>454.93</v>
      </c>
      <c r="F717" s="5">
        <v>107944000</v>
      </c>
      <c r="G717" s="5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25">
      <c r="A718" s="2" t="s">
        <v>1148</v>
      </c>
      <c r="B718" s="5">
        <v>454.78</v>
      </c>
      <c r="C718" s="5">
        <v>457.86</v>
      </c>
      <c r="D718" s="5">
        <v>448.86</v>
      </c>
      <c r="E718" s="5">
        <v>456.08</v>
      </c>
      <c r="F718" s="5">
        <v>47978400</v>
      </c>
      <c r="G718" s="5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25">
      <c r="A719" s="2" t="s">
        <v>1147</v>
      </c>
      <c r="B719" s="5">
        <v>455.85</v>
      </c>
      <c r="C719" s="5">
        <v>465.18</v>
      </c>
      <c r="D719" s="5">
        <v>454.94</v>
      </c>
      <c r="E719" s="5">
        <v>463.62</v>
      </c>
      <c r="F719" s="5">
        <v>60220100</v>
      </c>
      <c r="G719" s="5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25">
      <c r="A720" s="2" t="s">
        <v>1146</v>
      </c>
      <c r="B720" s="5">
        <v>463.55</v>
      </c>
      <c r="C720" s="5">
        <v>465.58</v>
      </c>
      <c r="D720" s="5">
        <v>456.77</v>
      </c>
      <c r="E720" s="5">
        <v>462.32</v>
      </c>
      <c r="F720" s="5">
        <v>47892700</v>
      </c>
      <c r="G720" s="5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25">
      <c r="A721" s="2" t="s">
        <v>1145</v>
      </c>
      <c r="B721" s="5">
        <v>462.23</v>
      </c>
      <c r="C721" s="5">
        <v>462.64</v>
      </c>
      <c r="D721" s="5">
        <v>434.34</v>
      </c>
      <c r="E721" s="5">
        <v>442.68</v>
      </c>
      <c r="F721" s="5">
        <v>75409400</v>
      </c>
      <c r="G721" s="5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25">
      <c r="A722" s="2" t="s">
        <v>1144</v>
      </c>
      <c r="B722" s="5">
        <v>442.84</v>
      </c>
      <c r="C722" s="5">
        <v>444.73</v>
      </c>
      <c r="D722" s="5">
        <v>427.31</v>
      </c>
      <c r="E722" s="5">
        <v>438.64</v>
      </c>
      <c r="F722" s="5">
        <v>77639696</v>
      </c>
      <c r="G722" s="5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25">
      <c r="A723" s="2" t="s">
        <v>1143</v>
      </c>
      <c r="B723" s="5">
        <v>437.44</v>
      </c>
      <c r="C723" s="5">
        <v>443.69</v>
      </c>
      <c r="D723" s="5">
        <v>435.52</v>
      </c>
      <c r="E723" s="5">
        <v>436.57</v>
      </c>
      <c r="F723" s="5">
        <v>50840400</v>
      </c>
      <c r="G723" s="5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25">
      <c r="A724" s="2" t="s">
        <v>1142</v>
      </c>
      <c r="B724" s="5">
        <v>436.72</v>
      </c>
      <c r="C724" s="5">
        <v>444.53</v>
      </c>
      <c r="D724" s="5">
        <v>436.62</v>
      </c>
      <c r="E724" s="5">
        <v>442.4</v>
      </c>
      <c r="F724" s="5">
        <v>47161400</v>
      </c>
      <c r="G724" s="5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25">
      <c r="A725" s="2" t="s">
        <v>1141</v>
      </c>
      <c r="B725" s="5">
        <v>443.09</v>
      </c>
      <c r="C725" s="5">
        <v>458.46</v>
      </c>
      <c r="D725" s="5">
        <v>443.08</v>
      </c>
      <c r="E725" s="5">
        <v>454.98</v>
      </c>
      <c r="F725" s="5">
        <v>57157200</v>
      </c>
      <c r="G725" s="5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25">
      <c r="A726" s="2" t="s">
        <v>1140</v>
      </c>
      <c r="B726" s="5">
        <v>454.86</v>
      </c>
      <c r="C726" s="5">
        <v>458.3</v>
      </c>
      <c r="D726" s="5">
        <v>452.08</v>
      </c>
      <c r="E726" s="5">
        <v>455.65</v>
      </c>
      <c r="F726" s="5">
        <v>39078500</v>
      </c>
      <c r="G726" s="5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25">
      <c r="A727" s="2" t="s">
        <v>1139</v>
      </c>
      <c r="B727" s="5">
        <v>455.76</v>
      </c>
      <c r="C727" s="5">
        <v>457.49</v>
      </c>
      <c r="D727" s="5">
        <v>405.76</v>
      </c>
      <c r="E727" s="5">
        <v>417.27</v>
      </c>
      <c r="F727" s="5">
        <v>116166000</v>
      </c>
      <c r="G727" s="5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25">
      <c r="A728" s="2" t="s">
        <v>1138</v>
      </c>
      <c r="B728" s="5">
        <v>416.51</v>
      </c>
      <c r="C728" s="5">
        <v>424.01</v>
      </c>
      <c r="D728" s="5">
        <v>408.88</v>
      </c>
      <c r="E728" s="5">
        <v>422.82</v>
      </c>
      <c r="F728" s="5">
        <v>53591200</v>
      </c>
      <c r="G728" s="5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25">
      <c r="A729" s="2" t="s">
        <v>1137</v>
      </c>
      <c r="B729" s="5">
        <v>423.34</v>
      </c>
      <c r="C729" s="5">
        <v>429.77</v>
      </c>
      <c r="D729" s="5">
        <v>418.48</v>
      </c>
      <c r="E729" s="5">
        <v>422.28</v>
      </c>
      <c r="F729" s="5">
        <v>49638600</v>
      </c>
      <c r="G729" s="5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25">
      <c r="A730" s="2" t="s">
        <v>1136</v>
      </c>
      <c r="B730" s="5">
        <v>422.1</v>
      </c>
      <c r="C730" s="5">
        <v>432.98</v>
      </c>
      <c r="D730" s="5">
        <v>420.63</v>
      </c>
      <c r="E730" s="5">
        <v>432.98</v>
      </c>
      <c r="F730" s="5">
        <v>51596500</v>
      </c>
      <c r="G730" s="5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25">
      <c r="A731" s="2" t="s">
        <v>1135</v>
      </c>
      <c r="B731" s="5">
        <v>433.3</v>
      </c>
      <c r="C731" s="5">
        <v>434.39</v>
      </c>
      <c r="D731" s="5">
        <v>422.08</v>
      </c>
      <c r="E731" s="5">
        <v>426.62</v>
      </c>
      <c r="F731" s="5">
        <v>46889400</v>
      </c>
      <c r="G731" s="5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25">
      <c r="A732" s="2" t="s">
        <v>1134</v>
      </c>
      <c r="B732" s="5">
        <v>425.88</v>
      </c>
      <c r="C732" s="5">
        <v>432.92</v>
      </c>
      <c r="D732" s="5">
        <v>418.73</v>
      </c>
      <c r="E732" s="5">
        <v>430.57</v>
      </c>
      <c r="F732" s="5">
        <v>45996600</v>
      </c>
      <c r="G732" s="5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25">
      <c r="A733" s="2" t="s">
        <v>1133</v>
      </c>
      <c r="B733" s="5">
        <v>430.72</v>
      </c>
      <c r="C733" s="5">
        <v>436.25</v>
      </c>
      <c r="D733" s="5">
        <v>427.52</v>
      </c>
      <c r="E733" s="5">
        <v>434.33</v>
      </c>
      <c r="F733" s="5">
        <v>36278900</v>
      </c>
      <c r="G733" s="5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25">
      <c r="A734" s="2" t="s">
        <v>1132</v>
      </c>
      <c r="B734" s="5">
        <v>434.62</v>
      </c>
      <c r="C734" s="5">
        <v>436.06</v>
      </c>
      <c r="D734" s="5">
        <v>431.87</v>
      </c>
      <c r="E734" s="5">
        <v>433.44</v>
      </c>
      <c r="F734" s="5">
        <v>30096600</v>
      </c>
      <c r="G734" s="5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25">
      <c r="A735" s="2" t="s">
        <v>1131</v>
      </c>
      <c r="B735" s="5">
        <v>433.58</v>
      </c>
      <c r="C735" s="5">
        <v>433.74</v>
      </c>
      <c r="D735" s="5">
        <v>424.71</v>
      </c>
      <c r="E735" s="5">
        <v>430.01</v>
      </c>
      <c r="F735" s="5">
        <v>39633800</v>
      </c>
      <c r="G735" s="5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25">
      <c r="A736" s="2" t="s">
        <v>1130</v>
      </c>
      <c r="B736" s="5">
        <v>430.06</v>
      </c>
      <c r="C736" s="5">
        <v>434.52</v>
      </c>
      <c r="D736" s="5">
        <v>429.08</v>
      </c>
      <c r="E736" s="5">
        <v>433.09</v>
      </c>
      <c r="F736" s="5">
        <v>38477500</v>
      </c>
      <c r="G736" s="5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25">
      <c r="A737" s="2" t="s">
        <v>1129</v>
      </c>
      <c r="B737" s="5">
        <v>433.07</v>
      </c>
      <c r="C737" s="5">
        <v>434.18</v>
      </c>
      <c r="D737" s="5">
        <v>429.68</v>
      </c>
      <c r="E737" s="5">
        <v>431.96</v>
      </c>
      <c r="F737" s="5">
        <v>34522600</v>
      </c>
      <c r="G737" s="5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25">
      <c r="A738" s="2" t="s">
        <v>1128</v>
      </c>
      <c r="B738" s="5">
        <v>431.86</v>
      </c>
      <c r="C738" s="5">
        <v>431.86</v>
      </c>
      <c r="D738" s="5">
        <v>426.34</v>
      </c>
      <c r="E738" s="5">
        <v>429.11</v>
      </c>
      <c r="F738" s="5">
        <v>34042500</v>
      </c>
      <c r="G738" s="5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25">
      <c r="A739" s="2" t="s">
        <v>1127</v>
      </c>
      <c r="B739" s="5">
        <v>430.01</v>
      </c>
      <c r="C739" s="5">
        <v>458.77</v>
      </c>
      <c r="D739" s="5">
        <v>429.08</v>
      </c>
      <c r="E739" s="5">
        <v>458.05</v>
      </c>
      <c r="F739" s="5">
        <v>87562200</v>
      </c>
      <c r="G739" s="5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25">
      <c r="A740" s="2" t="s">
        <v>1126</v>
      </c>
      <c r="B740" s="5">
        <v>457.54</v>
      </c>
      <c r="C740" s="5">
        <v>462.93</v>
      </c>
      <c r="D740" s="5">
        <v>447.94</v>
      </c>
      <c r="E740" s="5">
        <v>453.23</v>
      </c>
      <c r="F740" s="5">
        <v>56993000</v>
      </c>
      <c r="G740" s="5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25">
      <c r="A741" s="2" t="s">
        <v>1125</v>
      </c>
      <c r="B741" s="5">
        <v>453.38</v>
      </c>
      <c r="C741" s="5">
        <v>454.64</v>
      </c>
      <c r="D741" s="5">
        <v>446.89</v>
      </c>
      <c r="E741" s="5">
        <v>447.61</v>
      </c>
      <c r="F741" s="5">
        <v>32278000</v>
      </c>
      <c r="G741" s="5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25">
      <c r="A742" s="2" t="s">
        <v>1124</v>
      </c>
      <c r="B742" s="5">
        <v>448.24</v>
      </c>
      <c r="C742" s="5">
        <v>448.31</v>
      </c>
      <c r="D742" s="5">
        <v>440.35</v>
      </c>
      <c r="E742" s="5">
        <v>447.99</v>
      </c>
      <c r="F742" s="5">
        <v>35995900</v>
      </c>
      <c r="G742" s="5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25">
      <c r="A743" s="2" t="s">
        <v>1123</v>
      </c>
      <c r="B743" s="5">
        <v>448.7</v>
      </c>
      <c r="C743" s="5">
        <v>450.66</v>
      </c>
      <c r="D743" s="5">
        <v>443.86</v>
      </c>
      <c r="E743" s="5">
        <v>448.43</v>
      </c>
      <c r="F743" s="5">
        <v>40450000</v>
      </c>
      <c r="G743" s="5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25">
      <c r="A744" s="2" t="s">
        <v>1122</v>
      </c>
      <c r="B744" s="5">
        <v>448.18</v>
      </c>
      <c r="C744" s="5">
        <v>448.18</v>
      </c>
      <c r="D744" s="5">
        <v>435.69</v>
      </c>
      <c r="E744" s="5">
        <v>435.69</v>
      </c>
      <c r="F744" s="5">
        <v>115607000</v>
      </c>
      <c r="G744" s="5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25">
      <c r="A745" s="2" t="s">
        <v>1121</v>
      </c>
      <c r="B745" s="5">
        <v>434.67</v>
      </c>
      <c r="C745" s="5">
        <v>435.19</v>
      </c>
      <c r="D745" s="5">
        <v>424.44</v>
      </c>
      <c r="E745" s="5">
        <v>432.37</v>
      </c>
      <c r="F745" s="5">
        <v>173888000</v>
      </c>
      <c r="G745" s="5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25">
      <c r="A746" s="2" t="s">
        <v>1120</v>
      </c>
      <c r="B746" s="5">
        <v>432.29</v>
      </c>
      <c r="C746" s="5">
        <v>433.32</v>
      </c>
      <c r="D746" s="5">
        <v>427.85</v>
      </c>
      <c r="E746" s="5">
        <v>430.31</v>
      </c>
      <c r="F746" s="5">
        <v>43945500</v>
      </c>
      <c r="G746" s="5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25">
      <c r="A747" s="2" t="s">
        <v>1119</v>
      </c>
      <c r="B747" s="5">
        <v>430.26</v>
      </c>
      <c r="C747" s="5">
        <v>430.26</v>
      </c>
      <c r="D747" s="5">
        <v>364.33</v>
      </c>
      <c r="E747" s="5">
        <v>364.33</v>
      </c>
      <c r="F747" s="5">
        <v>153351008</v>
      </c>
      <c r="G747" s="5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25">
      <c r="A748" s="2" t="s">
        <v>1118</v>
      </c>
      <c r="B748" s="5">
        <v>365.07</v>
      </c>
      <c r="C748" s="5">
        <v>390.56</v>
      </c>
      <c r="D748" s="5">
        <v>354.91</v>
      </c>
      <c r="E748" s="5">
        <v>387.54</v>
      </c>
      <c r="F748" s="5">
        <v>120352000</v>
      </c>
      <c r="G748" s="5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25">
      <c r="A749" s="2" t="s">
        <v>1117</v>
      </c>
      <c r="B749" s="5">
        <v>387.15</v>
      </c>
      <c r="C749" s="5">
        <v>390.96</v>
      </c>
      <c r="D749" s="5">
        <v>380.09</v>
      </c>
      <c r="E749" s="5">
        <v>382.3</v>
      </c>
      <c r="F749" s="5">
        <v>45319600</v>
      </c>
      <c r="G749" s="5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25">
      <c r="A750" s="2" t="s">
        <v>1116</v>
      </c>
      <c r="B750" s="5">
        <v>381.73</v>
      </c>
      <c r="C750" s="5">
        <v>388.1</v>
      </c>
      <c r="D750" s="5">
        <v>376.67</v>
      </c>
      <c r="E750" s="5">
        <v>387.17</v>
      </c>
      <c r="F750" s="5">
        <v>54403900</v>
      </c>
      <c r="G750" s="5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25">
      <c r="A751" s="2" t="s">
        <v>1115</v>
      </c>
      <c r="B751" s="5">
        <v>387.03</v>
      </c>
      <c r="C751" s="5">
        <v>387.73</v>
      </c>
      <c r="D751" s="5">
        <v>378.97</v>
      </c>
      <c r="E751" s="5">
        <v>380.15</v>
      </c>
      <c r="F751" s="5">
        <v>46819800</v>
      </c>
      <c r="G751" s="5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25">
      <c r="A752" s="2" t="s">
        <v>1114</v>
      </c>
      <c r="B752" s="5">
        <v>379.74</v>
      </c>
      <c r="C752" s="5">
        <v>425.27</v>
      </c>
      <c r="D752" s="5">
        <v>376.6</v>
      </c>
      <c r="E752" s="5">
        <v>420.23</v>
      </c>
      <c r="F752" s="5">
        <v>121720000</v>
      </c>
      <c r="G752" s="5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25">
      <c r="A753" s="2" t="s">
        <v>1113</v>
      </c>
      <c r="B753" s="5">
        <v>419.63</v>
      </c>
      <c r="C753" s="5">
        <v>422.88</v>
      </c>
      <c r="D753" s="5">
        <v>406.3</v>
      </c>
      <c r="E753" s="5">
        <v>410.26</v>
      </c>
      <c r="F753" s="5">
        <v>68338000</v>
      </c>
      <c r="G753" s="5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25">
      <c r="A754" s="2" t="s">
        <v>1112</v>
      </c>
      <c r="B754" s="5">
        <v>409.75</v>
      </c>
      <c r="C754" s="5">
        <v>410.41</v>
      </c>
      <c r="D754" s="5">
        <v>375.28</v>
      </c>
      <c r="E754" s="5">
        <v>382.49</v>
      </c>
      <c r="F754" s="5">
        <v>91546600</v>
      </c>
      <c r="G754" s="5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25">
      <c r="A755" s="2" t="s">
        <v>1111</v>
      </c>
      <c r="B755" s="5">
        <v>382.43</v>
      </c>
      <c r="C755" s="5">
        <v>394.54</v>
      </c>
      <c r="D755" s="5">
        <v>381.98</v>
      </c>
      <c r="E755" s="5">
        <v>387.49</v>
      </c>
      <c r="F755" s="5">
        <v>56247400</v>
      </c>
      <c r="G755" s="5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25">
      <c r="A756" s="2" t="s">
        <v>1110</v>
      </c>
      <c r="B756" s="5">
        <v>388.1</v>
      </c>
      <c r="C756" s="5">
        <v>405.48</v>
      </c>
      <c r="D756" s="5">
        <v>387.51</v>
      </c>
      <c r="E756" s="5">
        <v>402.97</v>
      </c>
      <c r="F756" s="5">
        <v>54824800</v>
      </c>
      <c r="G756" s="5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25">
      <c r="A757" s="2" t="s">
        <v>1109</v>
      </c>
      <c r="B757" s="5">
        <v>402.32</v>
      </c>
      <c r="C757" s="5">
        <v>402.32</v>
      </c>
      <c r="D757" s="5">
        <v>388.55</v>
      </c>
      <c r="E757" s="5">
        <v>391.73</v>
      </c>
      <c r="F757" s="5">
        <v>59062400</v>
      </c>
      <c r="G757" s="5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25">
      <c r="A758" s="2" t="s">
        <v>1108</v>
      </c>
      <c r="B758" s="5">
        <v>392</v>
      </c>
      <c r="C758" s="5">
        <v>397.77</v>
      </c>
      <c r="D758" s="5">
        <v>390.58</v>
      </c>
      <c r="E758" s="5">
        <v>392.15</v>
      </c>
      <c r="F758" s="5">
        <v>58147000</v>
      </c>
      <c r="G758" s="5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25">
      <c r="A759" s="2" t="s">
        <v>1107</v>
      </c>
      <c r="B759" s="5">
        <v>392.44</v>
      </c>
      <c r="C759" s="5">
        <v>396.84</v>
      </c>
      <c r="D759" s="5">
        <v>391.78</v>
      </c>
      <c r="E759" s="5">
        <v>394.97</v>
      </c>
      <c r="F759" s="5">
        <v>47424400</v>
      </c>
      <c r="G759" s="5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25">
      <c r="A760" s="2" t="s">
        <v>1106</v>
      </c>
      <c r="B760" s="5">
        <v>395.15</v>
      </c>
      <c r="C760" s="5">
        <v>395.5</v>
      </c>
      <c r="D760" s="5">
        <v>379.73</v>
      </c>
      <c r="E760" s="5">
        <v>380.29</v>
      </c>
      <c r="F760" s="5">
        <v>59247900</v>
      </c>
      <c r="G760" s="5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25">
      <c r="A761" s="2" t="s">
        <v>1105</v>
      </c>
      <c r="B761" s="5">
        <v>380.11</v>
      </c>
      <c r="C761" s="5">
        <v>384.38</v>
      </c>
      <c r="D761" s="5">
        <v>365.45</v>
      </c>
      <c r="E761" s="5">
        <v>379.47</v>
      </c>
      <c r="F761" s="5">
        <v>86125296</v>
      </c>
      <c r="G761" s="5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25">
      <c r="A762" s="2" t="s">
        <v>1104</v>
      </c>
      <c r="B762" s="5">
        <v>378.86</v>
      </c>
      <c r="C762" s="5">
        <v>380.92</v>
      </c>
      <c r="D762" s="5">
        <v>376.49</v>
      </c>
      <c r="E762" s="5">
        <v>378.26</v>
      </c>
      <c r="F762" s="5">
        <v>30284400</v>
      </c>
      <c r="G762" s="5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25">
      <c r="A763" s="2" t="s">
        <v>1103</v>
      </c>
      <c r="B763" s="5">
        <v>378.29</v>
      </c>
      <c r="C763" s="5">
        <v>380.35</v>
      </c>
      <c r="D763" s="5">
        <v>367.83</v>
      </c>
      <c r="E763" s="5">
        <v>368.77</v>
      </c>
      <c r="F763" s="5">
        <v>37894300</v>
      </c>
      <c r="G763" s="5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25">
      <c r="A764" s="2" t="s">
        <v>1102</v>
      </c>
      <c r="B764" s="5">
        <v>369.35</v>
      </c>
      <c r="C764" s="5">
        <v>378.07</v>
      </c>
      <c r="D764" s="5">
        <v>367.96</v>
      </c>
      <c r="E764" s="5">
        <v>373.06</v>
      </c>
      <c r="F764" s="5">
        <v>51656700</v>
      </c>
      <c r="G764" s="5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25">
      <c r="A765" s="2" t="s">
        <v>1101</v>
      </c>
      <c r="B765" s="5">
        <v>372.92</v>
      </c>
      <c r="C765" s="5">
        <v>375.88</v>
      </c>
      <c r="D765" s="5">
        <v>372.92</v>
      </c>
      <c r="E765" s="5">
        <v>374.45</v>
      </c>
      <c r="F765" s="5">
        <v>40378700</v>
      </c>
      <c r="G765" s="5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25">
      <c r="A766" s="2" t="s">
        <v>1100</v>
      </c>
      <c r="B766" s="5">
        <v>374.65</v>
      </c>
      <c r="C766" s="5">
        <v>374.95</v>
      </c>
      <c r="D766" s="5">
        <v>368.05</v>
      </c>
      <c r="E766" s="5">
        <v>369.95</v>
      </c>
      <c r="F766" s="5">
        <v>45933400</v>
      </c>
      <c r="G766" s="5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25">
      <c r="A767" s="2" t="s">
        <v>1099</v>
      </c>
      <c r="B767" s="5">
        <v>370.17</v>
      </c>
      <c r="C767" s="5">
        <v>391.61</v>
      </c>
      <c r="D767" s="5">
        <v>369.99</v>
      </c>
      <c r="E767" s="5">
        <v>389.59</v>
      </c>
      <c r="F767" s="5">
        <v>69285504</v>
      </c>
      <c r="G767" s="5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25">
      <c r="A768" s="2" t="s">
        <v>1098</v>
      </c>
      <c r="B768" s="5">
        <v>388.9</v>
      </c>
      <c r="C768" s="5">
        <v>391.09</v>
      </c>
      <c r="D768" s="5">
        <v>385.57</v>
      </c>
      <c r="E768" s="5">
        <v>386.55</v>
      </c>
      <c r="F768" s="5">
        <v>43825000</v>
      </c>
      <c r="G768" s="5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25">
      <c r="A769" s="2" t="s">
        <v>1097</v>
      </c>
      <c r="B769" s="5">
        <v>386.59</v>
      </c>
      <c r="C769" s="5">
        <v>386.63</v>
      </c>
      <c r="D769" s="5">
        <v>372.39</v>
      </c>
      <c r="E769" s="5">
        <v>376.52</v>
      </c>
      <c r="F769" s="5">
        <v>49249300</v>
      </c>
      <c r="G769" s="5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25">
      <c r="A770" s="2" t="s">
        <v>1096</v>
      </c>
      <c r="B770" s="5">
        <v>376.51</v>
      </c>
      <c r="C770" s="5">
        <v>380.87</v>
      </c>
      <c r="D770" s="5">
        <v>374.9</v>
      </c>
      <c r="E770" s="5">
        <v>376.62</v>
      </c>
      <c r="F770" s="5">
        <v>37076300</v>
      </c>
      <c r="G770" s="5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25">
      <c r="A771" s="2" t="s">
        <v>1095</v>
      </c>
      <c r="B771" s="5">
        <v>376.76</v>
      </c>
      <c r="C771" s="5">
        <v>379.88</v>
      </c>
      <c r="D771" s="5">
        <v>373.33</v>
      </c>
      <c r="E771" s="5">
        <v>373.45</v>
      </c>
      <c r="F771" s="5">
        <v>47671100</v>
      </c>
      <c r="G771" s="5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25">
      <c r="A772" s="2" t="s">
        <v>1094</v>
      </c>
      <c r="B772" s="5">
        <v>373.42</v>
      </c>
      <c r="C772" s="5">
        <v>377.25</v>
      </c>
      <c r="D772" s="5">
        <v>372.9</v>
      </c>
      <c r="E772" s="5">
        <v>376.03</v>
      </c>
      <c r="F772" s="5">
        <v>55318500</v>
      </c>
      <c r="G772" s="5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25">
      <c r="A773" s="2" t="s">
        <v>1093</v>
      </c>
      <c r="B773" s="5">
        <v>376.15</v>
      </c>
      <c r="C773" s="5">
        <v>385.48</v>
      </c>
      <c r="D773" s="5">
        <v>375.78</v>
      </c>
      <c r="E773" s="5">
        <v>381.65</v>
      </c>
      <c r="F773" s="5">
        <v>85130896</v>
      </c>
      <c r="G773" s="5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25">
      <c r="A774" s="2" t="s">
        <v>1092</v>
      </c>
      <c r="B774" s="5">
        <v>382.11</v>
      </c>
      <c r="C774" s="5">
        <v>383.13</v>
      </c>
      <c r="D774" s="5">
        <v>376.4</v>
      </c>
      <c r="E774" s="5">
        <v>379.65</v>
      </c>
      <c r="F774" s="5">
        <v>74375600</v>
      </c>
      <c r="G774" s="5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25">
      <c r="A775" s="2" t="s">
        <v>1091</v>
      </c>
      <c r="B775" s="5">
        <v>379.69</v>
      </c>
      <c r="C775" s="5">
        <v>384.95</v>
      </c>
      <c r="D775" s="5">
        <v>379.6</v>
      </c>
      <c r="E775" s="5">
        <v>384.26</v>
      </c>
      <c r="F775" s="5">
        <v>67042800</v>
      </c>
      <c r="G775" s="5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25">
      <c r="A776" s="2" t="s">
        <v>1090</v>
      </c>
      <c r="B776" s="5">
        <v>384.64</v>
      </c>
      <c r="C776" s="5">
        <v>391.86</v>
      </c>
      <c r="D776" s="5">
        <v>384.64</v>
      </c>
      <c r="E776" s="5">
        <v>391.86</v>
      </c>
      <c r="F776" s="5">
        <v>61911700</v>
      </c>
      <c r="G776" s="5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25">
      <c r="A777" s="2" t="s">
        <v>1089</v>
      </c>
      <c r="B777" s="5">
        <v>392.93</v>
      </c>
      <c r="C777" s="5">
        <v>407.23</v>
      </c>
      <c r="D777" s="5">
        <v>392.93</v>
      </c>
      <c r="E777" s="5">
        <v>407.23</v>
      </c>
      <c r="F777" s="5">
        <v>74469800</v>
      </c>
      <c r="G777" s="5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25">
      <c r="A778" s="2" t="s">
        <v>1088</v>
      </c>
      <c r="B778" s="5">
        <v>407.57</v>
      </c>
      <c r="C778" s="5">
        <v>410.38</v>
      </c>
      <c r="D778" s="5">
        <v>397.75</v>
      </c>
      <c r="E778" s="5">
        <v>400.18</v>
      </c>
      <c r="F778" s="5">
        <v>74070496</v>
      </c>
      <c r="G778" s="5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25">
      <c r="A779" s="2" t="s">
        <v>1087</v>
      </c>
      <c r="B779" s="5">
        <v>401.43</v>
      </c>
      <c r="C779" s="5">
        <v>408.95</v>
      </c>
      <c r="D779" s="5">
        <v>401.43</v>
      </c>
      <c r="E779" s="5">
        <v>407.49</v>
      </c>
      <c r="F779" s="5">
        <v>73093104</v>
      </c>
      <c r="G779" s="5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25">
      <c r="A780" s="2" t="s">
        <v>1086</v>
      </c>
      <c r="B780" s="5">
        <v>407.66</v>
      </c>
      <c r="C780" s="5">
        <v>421.17</v>
      </c>
      <c r="D780" s="5">
        <v>406.78</v>
      </c>
      <c r="E780" s="5">
        <v>416.32</v>
      </c>
      <c r="F780" s="5">
        <v>83193600</v>
      </c>
      <c r="G780" s="5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25">
      <c r="A781" s="2" t="s">
        <v>1085</v>
      </c>
      <c r="B781" s="5">
        <v>416.57</v>
      </c>
      <c r="C781" s="5">
        <v>426</v>
      </c>
      <c r="D781" s="5">
        <v>415.64</v>
      </c>
      <c r="E781" s="5">
        <v>422.37</v>
      </c>
      <c r="F781" s="5">
        <v>76752600</v>
      </c>
      <c r="G781" s="5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25">
      <c r="A782" s="2" t="s">
        <v>1084</v>
      </c>
      <c r="B782" s="5">
        <v>422.73</v>
      </c>
      <c r="C782" s="5">
        <v>423.1</v>
      </c>
      <c r="D782" s="5">
        <v>417.6</v>
      </c>
      <c r="E782" s="5">
        <v>420.79</v>
      </c>
      <c r="F782" s="5">
        <v>55711300</v>
      </c>
      <c r="G782" s="5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25">
      <c r="A783" s="2" t="s">
        <v>1083</v>
      </c>
      <c r="B783" s="5">
        <v>421.6</v>
      </c>
      <c r="C783" s="5">
        <v>441.98</v>
      </c>
      <c r="D783" s="5">
        <v>421.6</v>
      </c>
      <c r="E783" s="5">
        <v>437.16</v>
      </c>
      <c r="F783" s="5">
        <v>93992096</v>
      </c>
      <c r="G783" s="5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25">
      <c r="A784" s="2" t="s">
        <v>1082</v>
      </c>
      <c r="B784" s="5">
        <v>437.77</v>
      </c>
      <c r="C784" s="5">
        <v>448.05</v>
      </c>
      <c r="D784" s="5">
        <v>429.08</v>
      </c>
      <c r="E784" s="5">
        <v>438.8</v>
      </c>
      <c r="F784" s="5">
        <v>89820704</v>
      </c>
      <c r="G784" s="5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25">
      <c r="A785" s="2" t="s">
        <v>1081</v>
      </c>
      <c r="B785" s="5">
        <v>438.99</v>
      </c>
      <c r="C785" s="5">
        <v>439.05</v>
      </c>
      <c r="D785" s="5">
        <v>432.92</v>
      </c>
      <c r="E785" s="5">
        <v>437.75</v>
      </c>
      <c r="F785" s="5">
        <v>85385200</v>
      </c>
      <c r="G785" s="5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25">
      <c r="A786" s="2" t="s">
        <v>1080</v>
      </c>
      <c r="B786" s="5">
        <v>438.26</v>
      </c>
      <c r="C786" s="5">
        <v>439.86</v>
      </c>
      <c r="D786" s="5">
        <v>417.82</v>
      </c>
      <c r="E786" s="5">
        <v>420.74</v>
      </c>
      <c r="F786" s="5">
        <v>85244896</v>
      </c>
      <c r="G786" s="5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25">
      <c r="A787" s="2" t="s">
        <v>1079</v>
      </c>
      <c r="B787" s="5">
        <v>420.96</v>
      </c>
      <c r="C787" s="5">
        <v>425.55</v>
      </c>
      <c r="D787" s="5">
        <v>413.91</v>
      </c>
      <c r="E787" s="5">
        <v>424.95</v>
      </c>
      <c r="F787" s="5">
        <v>67743696</v>
      </c>
      <c r="G787" s="5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25">
      <c r="A788" s="2" t="s">
        <v>1078</v>
      </c>
      <c r="B788" s="5">
        <v>425.04</v>
      </c>
      <c r="C788" s="5">
        <v>427.72</v>
      </c>
      <c r="D788" s="5">
        <v>420.42</v>
      </c>
      <c r="E788" s="5">
        <v>424.54</v>
      </c>
      <c r="F788" s="5">
        <v>70798000</v>
      </c>
      <c r="G788" s="5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25">
      <c r="A789" s="2" t="s">
        <v>1077</v>
      </c>
      <c r="B789" s="5">
        <v>424.63</v>
      </c>
      <c r="C789" s="5">
        <v>432.15</v>
      </c>
      <c r="D789" s="5">
        <v>421.62</v>
      </c>
      <c r="E789" s="5">
        <v>432.15</v>
      </c>
      <c r="F789" s="5">
        <v>61486000</v>
      </c>
      <c r="G789" s="5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25">
      <c r="A790" s="2" t="s">
        <v>1076</v>
      </c>
      <c r="B790" s="5">
        <v>432.84</v>
      </c>
      <c r="C790" s="5">
        <v>434.23</v>
      </c>
      <c r="D790" s="5">
        <v>428.1</v>
      </c>
      <c r="E790" s="5">
        <v>432.52</v>
      </c>
      <c r="F790" s="5">
        <v>41893600</v>
      </c>
      <c r="G790" s="5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25">
      <c r="A791" s="2" t="s">
        <v>1075</v>
      </c>
      <c r="B791" s="5">
        <v>432.57</v>
      </c>
      <c r="C791" s="5">
        <v>435.68</v>
      </c>
      <c r="D791" s="5">
        <v>423.82</v>
      </c>
      <c r="E791" s="5">
        <v>433.5</v>
      </c>
      <c r="F791" s="5">
        <v>53033400</v>
      </c>
      <c r="G791" s="5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25">
      <c r="A792" s="2" t="s">
        <v>1074</v>
      </c>
      <c r="B792" s="5">
        <v>433.44</v>
      </c>
      <c r="C792" s="5">
        <v>441.51</v>
      </c>
      <c r="D792" s="5">
        <v>431.69</v>
      </c>
      <c r="E792" s="5">
        <v>437.7</v>
      </c>
      <c r="F792" s="5">
        <v>60694700</v>
      </c>
      <c r="G792" s="5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25">
      <c r="A793" s="2" t="s">
        <v>1073</v>
      </c>
      <c r="B793" s="5">
        <v>437.92</v>
      </c>
      <c r="C793" s="5">
        <v>439.65</v>
      </c>
      <c r="D793" s="5">
        <v>432.32</v>
      </c>
      <c r="E793" s="5">
        <v>435.12</v>
      </c>
      <c r="F793" s="5">
        <v>74895800</v>
      </c>
      <c r="G793" s="5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25">
      <c r="A794" s="2" t="s">
        <v>1072</v>
      </c>
      <c r="B794" s="5">
        <v>435.13</v>
      </c>
      <c r="C794" s="5">
        <v>435.92</v>
      </c>
      <c r="D794" s="5">
        <v>423.99</v>
      </c>
      <c r="E794" s="5">
        <v>423.99</v>
      </c>
      <c r="F794" s="5">
        <v>74955296</v>
      </c>
      <c r="G794" s="5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25">
      <c r="A795" s="2" t="s">
        <v>1071</v>
      </c>
      <c r="B795" s="5">
        <v>423.91</v>
      </c>
      <c r="C795" s="5">
        <v>425.37</v>
      </c>
      <c r="D795" s="5">
        <v>419.41</v>
      </c>
      <c r="E795" s="5">
        <v>421.65</v>
      </c>
      <c r="F795" s="5">
        <v>100484000</v>
      </c>
      <c r="G795" s="5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25">
      <c r="A796" s="2" t="s">
        <v>1070</v>
      </c>
      <c r="B796" s="5">
        <v>421.84</v>
      </c>
      <c r="C796" s="5">
        <v>425.18</v>
      </c>
      <c r="D796" s="5">
        <v>410.94</v>
      </c>
      <c r="E796" s="5">
        <v>410.94</v>
      </c>
      <c r="F796" s="5">
        <v>90856096</v>
      </c>
      <c r="G796" s="5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25">
      <c r="A797" s="2" t="s">
        <v>1069</v>
      </c>
      <c r="B797" s="5">
        <v>410.78</v>
      </c>
      <c r="C797" s="5">
        <v>411.26</v>
      </c>
      <c r="D797" s="5">
        <v>394.04</v>
      </c>
      <c r="E797" s="5">
        <v>400.57</v>
      </c>
      <c r="F797" s="5">
        <v>135384992</v>
      </c>
      <c r="G797" s="5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25">
      <c r="A798" s="2" t="s">
        <v>1068</v>
      </c>
      <c r="B798" s="5">
        <v>400.52</v>
      </c>
      <c r="C798" s="5">
        <v>411.91</v>
      </c>
      <c r="D798" s="5">
        <v>395.78</v>
      </c>
      <c r="E798" s="5">
        <v>407.71</v>
      </c>
      <c r="F798" s="5">
        <v>91212496</v>
      </c>
      <c r="G798" s="5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25">
      <c r="A799" s="2" t="s">
        <v>1067</v>
      </c>
      <c r="B799" s="5">
        <v>407.76</v>
      </c>
      <c r="C799" s="5">
        <v>415.92</v>
      </c>
      <c r="D799" s="5">
        <v>406.31</v>
      </c>
      <c r="E799" s="5">
        <v>414.32</v>
      </c>
      <c r="F799" s="5">
        <v>85762400</v>
      </c>
      <c r="G799" s="5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25">
      <c r="A800" s="2" t="s">
        <v>1066</v>
      </c>
      <c r="B800" s="5">
        <v>414.46</v>
      </c>
      <c r="C800" s="5">
        <v>416.24</v>
      </c>
      <c r="D800" s="5">
        <v>411.09</v>
      </c>
      <c r="E800" s="5">
        <v>413.97</v>
      </c>
      <c r="F800" s="5">
        <v>70311696</v>
      </c>
      <c r="G800" s="5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25">
      <c r="A801" s="2" t="s">
        <v>1065</v>
      </c>
      <c r="B801" s="5">
        <v>413.89</v>
      </c>
      <c r="C801" s="5">
        <v>416.03</v>
      </c>
      <c r="D801" s="5">
        <v>411.61</v>
      </c>
      <c r="E801" s="5">
        <v>414.86</v>
      </c>
      <c r="F801" s="5">
        <v>70012304</v>
      </c>
      <c r="G801" s="5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25">
      <c r="A802" s="2" t="s">
        <v>1064</v>
      </c>
      <c r="B802" s="5">
        <v>414.74</v>
      </c>
      <c r="C802" s="5">
        <v>417.51</v>
      </c>
      <c r="D802" s="5">
        <v>413.25</v>
      </c>
      <c r="E802" s="5">
        <v>417.13</v>
      </c>
      <c r="F802" s="5">
        <v>81022896</v>
      </c>
      <c r="G802" s="5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25">
      <c r="A803" s="2" t="s">
        <v>1063</v>
      </c>
      <c r="B803" s="5">
        <v>417.24</v>
      </c>
      <c r="C803" s="5">
        <v>423.93</v>
      </c>
      <c r="D803" s="5">
        <v>417.01</v>
      </c>
      <c r="E803" s="5">
        <v>421.69</v>
      </c>
      <c r="F803" s="5">
        <v>73969696</v>
      </c>
      <c r="G803" s="5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25">
      <c r="A804" s="2" t="s">
        <v>1062</v>
      </c>
      <c r="B804" s="5">
        <v>421.61</v>
      </c>
      <c r="C804" s="5">
        <v>421.8</v>
      </c>
      <c r="D804" s="5">
        <v>410.09</v>
      </c>
      <c r="E804" s="5">
        <v>411.62</v>
      </c>
      <c r="F804" s="5">
        <v>92712896</v>
      </c>
      <c r="G804" s="5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25">
      <c r="A805" s="2" t="s">
        <v>1061</v>
      </c>
      <c r="B805" s="5">
        <v>411.65</v>
      </c>
      <c r="C805" s="5">
        <v>416.6</v>
      </c>
      <c r="D805" s="5">
        <v>411.64</v>
      </c>
      <c r="E805" s="5">
        <v>414.07</v>
      </c>
      <c r="F805" s="5">
        <v>74322800</v>
      </c>
      <c r="G805" s="5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25">
      <c r="A806" s="2" t="s">
        <v>1060</v>
      </c>
      <c r="B806" s="5">
        <v>414.2</v>
      </c>
      <c r="C806" s="5">
        <v>416.68</v>
      </c>
      <c r="D806" s="5">
        <v>414.2</v>
      </c>
      <c r="E806" s="5">
        <v>416.44</v>
      </c>
      <c r="F806" s="5">
        <v>95259400</v>
      </c>
      <c r="G806" s="5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25">
      <c r="A807" s="2" t="s">
        <v>1059</v>
      </c>
      <c r="B807" s="5">
        <v>416.39</v>
      </c>
      <c r="C807" s="5">
        <v>418.13</v>
      </c>
      <c r="D807" s="5">
        <v>414.98</v>
      </c>
      <c r="E807" s="5">
        <v>416.83</v>
      </c>
      <c r="F807" s="5">
        <v>66781700</v>
      </c>
      <c r="G807" s="5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25">
      <c r="A808" s="2" t="s">
        <v>1058</v>
      </c>
      <c r="B808" s="5">
        <v>416.89</v>
      </c>
      <c r="C808" s="5">
        <v>417.69</v>
      </c>
      <c r="D808" s="5">
        <v>415.91</v>
      </c>
      <c r="E808" s="5">
        <v>417.01</v>
      </c>
      <c r="F808" s="5">
        <v>65185800</v>
      </c>
      <c r="G808" s="5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25">
      <c r="A809" s="2" t="s">
        <v>1057</v>
      </c>
      <c r="B809" s="5">
        <v>417.89</v>
      </c>
      <c r="C809" s="5">
        <v>421</v>
      </c>
      <c r="D809" s="5">
        <v>417.89</v>
      </c>
      <c r="E809" s="5">
        <v>420.62</v>
      </c>
      <c r="F809" s="5">
        <v>83528600</v>
      </c>
      <c r="G809" s="5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25">
      <c r="A810" s="2" t="s">
        <v>1056</v>
      </c>
      <c r="B810" s="5">
        <v>420.55</v>
      </c>
      <c r="C810" s="5">
        <v>420.55</v>
      </c>
      <c r="D810" s="5">
        <v>406.14</v>
      </c>
      <c r="E810" s="5">
        <v>409.55</v>
      </c>
      <c r="F810" s="5">
        <v>104940000</v>
      </c>
      <c r="G810" s="5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25">
      <c r="A811" s="2" t="s">
        <v>1055</v>
      </c>
      <c r="B811" s="5">
        <v>409.27</v>
      </c>
      <c r="C811" s="5">
        <v>410.98</v>
      </c>
      <c r="D811" s="5">
        <v>407.23</v>
      </c>
      <c r="E811" s="5">
        <v>410.44</v>
      </c>
      <c r="F811" s="5">
        <v>58423000</v>
      </c>
      <c r="G811" s="5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25">
      <c r="A812" s="2" t="s">
        <v>1054</v>
      </c>
      <c r="B812" s="5">
        <v>410.4</v>
      </c>
      <c r="C812" s="5">
        <v>414.63</v>
      </c>
      <c r="D812" s="5">
        <v>410.4</v>
      </c>
      <c r="E812" s="5">
        <v>413.76</v>
      </c>
      <c r="F812" s="5">
        <v>45947900</v>
      </c>
      <c r="G812" s="5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25">
      <c r="A813" s="2" t="s">
        <v>1053</v>
      </c>
      <c r="B813" s="5">
        <v>413.42</v>
      </c>
      <c r="C813" s="5">
        <v>413.42</v>
      </c>
      <c r="D813" s="5">
        <v>410.38</v>
      </c>
      <c r="E813" s="5">
        <v>413.31</v>
      </c>
      <c r="F813" s="5">
        <v>61655400</v>
      </c>
      <c r="G813" s="5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25">
      <c r="A814" s="2" t="s">
        <v>1052</v>
      </c>
      <c r="B814" s="5">
        <v>413.13</v>
      </c>
      <c r="C814" s="5">
        <v>418.38</v>
      </c>
      <c r="D814" s="5">
        <v>412.53</v>
      </c>
      <c r="E814" s="5">
        <v>418.09</v>
      </c>
      <c r="F814" s="5">
        <v>66813300</v>
      </c>
      <c r="G814" s="5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25">
      <c r="A815" s="2" t="s">
        <v>1051</v>
      </c>
      <c r="B815" s="5">
        <v>418.16</v>
      </c>
      <c r="C815" s="5">
        <v>419.27</v>
      </c>
      <c r="D815" s="5">
        <v>417.36</v>
      </c>
      <c r="E815" s="5">
        <v>418.04</v>
      </c>
      <c r="F815" s="5">
        <v>61444200</v>
      </c>
      <c r="G815" s="5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25">
      <c r="A816" s="2" t="s">
        <v>1050</v>
      </c>
      <c r="B816" s="5">
        <v>418.42</v>
      </c>
      <c r="C816" s="5">
        <v>418.68</v>
      </c>
      <c r="D816" s="5">
        <v>415.49</v>
      </c>
      <c r="E816" s="5">
        <v>416.39</v>
      </c>
      <c r="F816" s="5">
        <v>68346704</v>
      </c>
      <c r="G816" s="5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25">
      <c r="A817" s="2" t="s">
        <v>1049</v>
      </c>
      <c r="B817" s="5">
        <v>416.51</v>
      </c>
      <c r="C817" s="5">
        <v>418.08</v>
      </c>
      <c r="D817" s="5">
        <v>415.56</v>
      </c>
      <c r="E817" s="5">
        <v>417.18</v>
      </c>
      <c r="F817" s="5">
        <v>52560000</v>
      </c>
      <c r="G817" s="5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25">
      <c r="A818" s="2" t="s">
        <v>1048</v>
      </c>
      <c r="B818" s="5">
        <v>417.36</v>
      </c>
      <c r="C818" s="5">
        <v>418.99</v>
      </c>
      <c r="D818" s="5">
        <v>416.26</v>
      </c>
      <c r="E818" s="5">
        <v>417.95</v>
      </c>
      <c r="F818" s="5">
        <v>44650400</v>
      </c>
      <c r="G818" s="5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25">
      <c r="A819" s="2" t="s">
        <v>1047</v>
      </c>
      <c r="B819" s="5">
        <v>418.14</v>
      </c>
      <c r="C819" s="5">
        <v>428.8</v>
      </c>
      <c r="D819" s="5">
        <v>417.71</v>
      </c>
      <c r="E819" s="5">
        <v>426.77</v>
      </c>
      <c r="F819" s="5">
        <v>71229400</v>
      </c>
      <c r="G819" s="5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25">
      <c r="A820" s="2" t="s">
        <v>1046</v>
      </c>
      <c r="B820" s="5">
        <v>426.55</v>
      </c>
      <c r="C820" s="5">
        <v>426.86</v>
      </c>
      <c r="D820" s="5">
        <v>423.29</v>
      </c>
      <c r="E820" s="5">
        <v>424.23</v>
      </c>
      <c r="F820" s="5">
        <v>68522800</v>
      </c>
      <c r="G820" s="5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25">
      <c r="A821" s="2" t="s">
        <v>1045</v>
      </c>
      <c r="B821" s="5">
        <v>424.3</v>
      </c>
      <c r="C821" s="5">
        <v>426.2</v>
      </c>
      <c r="D821" s="5">
        <v>412.68</v>
      </c>
      <c r="E821" s="5">
        <v>416.52</v>
      </c>
      <c r="F821" s="5">
        <v>75411504</v>
      </c>
      <c r="G821" s="5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25">
      <c r="A822" s="2" t="s">
        <v>1044</v>
      </c>
      <c r="B822" s="5">
        <v>416.83</v>
      </c>
      <c r="C822" s="5">
        <v>416.83</v>
      </c>
      <c r="D822" s="5">
        <v>412.5</v>
      </c>
      <c r="E822" s="5">
        <v>414.82</v>
      </c>
      <c r="F822" s="5">
        <v>66034100</v>
      </c>
      <c r="G822" s="5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25">
      <c r="A823" s="2" t="s">
        <v>1043</v>
      </c>
      <c r="B823" s="5">
        <v>415.26</v>
      </c>
      <c r="C823" s="5">
        <v>418.37</v>
      </c>
      <c r="D823" s="5">
        <v>415.26</v>
      </c>
      <c r="E823" s="5">
        <v>416.73</v>
      </c>
      <c r="F823" s="5">
        <v>60215200</v>
      </c>
      <c r="G823" s="5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25">
      <c r="A824" s="2" t="s">
        <v>1042</v>
      </c>
      <c r="B824" s="5">
        <v>416.76</v>
      </c>
      <c r="C824" s="5">
        <v>418.17</v>
      </c>
      <c r="D824" s="5">
        <v>415.83</v>
      </c>
      <c r="E824" s="5">
        <v>417.96</v>
      </c>
      <c r="F824" s="5">
        <v>51235700</v>
      </c>
      <c r="G824" s="5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25">
      <c r="A825" s="2" t="s">
        <v>1041</v>
      </c>
      <c r="B825" s="5">
        <v>418.42</v>
      </c>
      <c r="C825" s="5">
        <v>422.08</v>
      </c>
      <c r="D825" s="5">
        <v>418.42</v>
      </c>
      <c r="E825" s="5">
        <v>420.87</v>
      </c>
      <c r="F825" s="5">
        <v>45681200</v>
      </c>
      <c r="G825" s="5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25">
      <c r="A826" s="2" t="s">
        <v>1040</v>
      </c>
      <c r="B826" s="5">
        <v>421.17</v>
      </c>
      <c r="C826" s="5">
        <v>421.58</v>
      </c>
      <c r="D826" s="5">
        <v>419.7</v>
      </c>
      <c r="E826" s="5">
        <v>420.9</v>
      </c>
      <c r="F826" s="5">
        <v>38053700</v>
      </c>
      <c r="G826" s="5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25">
      <c r="A827" s="2" t="s">
        <v>1039</v>
      </c>
      <c r="B827" s="5">
        <v>421.3</v>
      </c>
      <c r="C827" s="5">
        <v>422.34</v>
      </c>
      <c r="D827" s="5">
        <v>419.6</v>
      </c>
      <c r="E827" s="5">
        <v>421.44</v>
      </c>
      <c r="F827" s="5">
        <v>50634300</v>
      </c>
      <c r="G827" s="5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25">
      <c r="A828" s="2" t="s">
        <v>1038</v>
      </c>
      <c r="B828" s="5">
        <v>421.02</v>
      </c>
      <c r="C828" s="5">
        <v>424.26</v>
      </c>
      <c r="D828" s="5">
        <v>420.61</v>
      </c>
      <c r="E828" s="5">
        <v>424.03</v>
      </c>
      <c r="F828" s="5">
        <v>60718000</v>
      </c>
      <c r="G828" s="5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25">
      <c r="A829" s="2" t="s">
        <v>1037</v>
      </c>
      <c r="B829" s="5">
        <v>424.28</v>
      </c>
      <c r="C829" s="5">
        <v>424.53</v>
      </c>
      <c r="D829" s="5">
        <v>422.73</v>
      </c>
      <c r="E829" s="5">
        <v>423.41</v>
      </c>
      <c r="F829" s="5">
        <v>59091000</v>
      </c>
      <c r="G829" s="5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25">
      <c r="A830" s="2" t="s">
        <v>1036</v>
      </c>
      <c r="B830" s="5">
        <v>423.62</v>
      </c>
      <c r="C830" s="5">
        <v>423.66</v>
      </c>
      <c r="D830" s="5">
        <v>420.52</v>
      </c>
      <c r="E830" s="5">
        <v>422.74</v>
      </c>
      <c r="F830" s="5">
        <v>57858600</v>
      </c>
      <c r="G830" s="5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25">
      <c r="A831" s="2" t="s">
        <v>1035</v>
      </c>
      <c r="B831" s="5">
        <v>422.91</v>
      </c>
      <c r="C831" s="5">
        <v>425.36</v>
      </c>
      <c r="D831" s="5">
        <v>419.64</v>
      </c>
      <c r="E831" s="5">
        <v>420.35</v>
      </c>
      <c r="F831" s="5">
        <v>63454700</v>
      </c>
      <c r="G831" s="5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25">
      <c r="A832" s="2" t="s">
        <v>1034</v>
      </c>
      <c r="B832" s="5">
        <v>420.81</v>
      </c>
      <c r="C832" s="5">
        <v>420.89</v>
      </c>
      <c r="D832" s="5">
        <v>416.52</v>
      </c>
      <c r="E832" s="5">
        <v>419.41</v>
      </c>
      <c r="F832" s="5">
        <v>49792700</v>
      </c>
      <c r="G832" s="5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25">
      <c r="A833" s="2" t="s">
        <v>1033</v>
      </c>
      <c r="B833" s="5">
        <v>419.59</v>
      </c>
      <c r="C833" s="5">
        <v>422.43</v>
      </c>
      <c r="D833" s="5">
        <v>419.26</v>
      </c>
      <c r="E833" s="5">
        <v>421.56</v>
      </c>
      <c r="F833" s="5">
        <v>73478600</v>
      </c>
      <c r="G833" s="5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25">
      <c r="A834" s="2" t="s">
        <v>1032</v>
      </c>
      <c r="B834" s="5">
        <v>421.87</v>
      </c>
      <c r="C834" s="5">
        <v>422.74</v>
      </c>
      <c r="D834" s="5">
        <v>420.53</v>
      </c>
      <c r="E834" s="5">
        <v>422.48</v>
      </c>
      <c r="F834" s="5">
        <v>50747500</v>
      </c>
      <c r="G834" s="5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25">
      <c r="A835" s="2" t="s">
        <v>1031</v>
      </c>
      <c r="B835" s="5">
        <v>422.84</v>
      </c>
      <c r="C835" s="5">
        <v>427.28</v>
      </c>
      <c r="D835" s="5">
        <v>422.84</v>
      </c>
      <c r="E835" s="5">
        <v>425.19</v>
      </c>
      <c r="F835" s="5">
        <v>70728800</v>
      </c>
      <c r="G835" s="5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25">
      <c r="A836" s="2" t="s">
        <v>1030</v>
      </c>
      <c r="B836" s="5">
        <v>425.63</v>
      </c>
      <c r="C836" s="5">
        <v>426.66</v>
      </c>
      <c r="D836" s="5">
        <v>422.92</v>
      </c>
      <c r="E836" s="5">
        <v>423.73</v>
      </c>
      <c r="F836" s="5">
        <v>69060400</v>
      </c>
      <c r="G836" s="5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25">
      <c r="A837" s="2" t="s">
        <v>1029</v>
      </c>
      <c r="B837" s="5">
        <v>423.93</v>
      </c>
      <c r="C837" s="5">
        <v>425.37</v>
      </c>
      <c r="D837" s="5">
        <v>423.01</v>
      </c>
      <c r="E837" s="5">
        <v>424.28</v>
      </c>
      <c r="F837" s="5">
        <v>45281000</v>
      </c>
      <c r="G837" s="5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25">
      <c r="A838" s="2" t="s">
        <v>1028</v>
      </c>
      <c r="B838" s="5">
        <v>424.43</v>
      </c>
      <c r="C838" s="5">
        <v>429.93</v>
      </c>
      <c r="D838" s="5">
        <v>424.43</v>
      </c>
      <c r="E838" s="5">
        <v>429.71</v>
      </c>
      <c r="F838" s="5">
        <v>54801500</v>
      </c>
      <c r="G838" s="5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25">
      <c r="A839" s="2" t="s">
        <v>1027</v>
      </c>
      <c r="B839" s="5">
        <v>429.58</v>
      </c>
      <c r="C839" s="5">
        <v>432.63</v>
      </c>
      <c r="D839" s="5">
        <v>428.98</v>
      </c>
      <c r="E839" s="5">
        <v>430.57</v>
      </c>
      <c r="F839" s="5">
        <v>39392800</v>
      </c>
      <c r="G839" s="5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25">
      <c r="A840" s="2" t="s">
        <v>1026</v>
      </c>
      <c r="B840" s="5">
        <v>430.64</v>
      </c>
      <c r="C840" s="5">
        <v>431.37</v>
      </c>
      <c r="D840" s="5">
        <v>426.08</v>
      </c>
      <c r="E840" s="5">
        <v>427.4</v>
      </c>
      <c r="F840" s="5">
        <v>52125900</v>
      </c>
      <c r="G840" s="5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25">
      <c r="A841" s="2" t="s">
        <v>1025</v>
      </c>
      <c r="B841" s="5">
        <v>427.61</v>
      </c>
      <c r="C841" s="5">
        <v>429.27</v>
      </c>
      <c r="D841" s="5">
        <v>427.09</v>
      </c>
      <c r="E841" s="5">
        <v>428.59</v>
      </c>
      <c r="F841" s="5">
        <v>55670900</v>
      </c>
      <c r="G841" s="5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25">
      <c r="A842" s="2" t="s">
        <v>1024</v>
      </c>
      <c r="B842" s="5">
        <v>428.7</v>
      </c>
      <c r="C842" s="5">
        <v>436.02</v>
      </c>
      <c r="D842" s="5">
        <v>428.1</v>
      </c>
      <c r="E842" s="5">
        <v>435.51</v>
      </c>
      <c r="F842" s="5">
        <v>52810500</v>
      </c>
      <c r="G842" s="5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25">
      <c r="A843" s="2" t="s">
        <v>1023</v>
      </c>
      <c r="B843" s="5">
        <v>435.32</v>
      </c>
      <c r="C843" s="5">
        <v>443.05</v>
      </c>
      <c r="D843" s="5">
        <v>434.41</v>
      </c>
      <c r="E843" s="5">
        <v>441.39</v>
      </c>
      <c r="F843" s="5">
        <v>72890096</v>
      </c>
      <c r="G843" s="5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25">
      <c r="A844" s="2" t="s">
        <v>1022</v>
      </c>
      <c r="B844" s="5">
        <v>441.42</v>
      </c>
      <c r="C844" s="5">
        <v>450.55</v>
      </c>
      <c r="D844" s="5">
        <v>440.95</v>
      </c>
      <c r="E844" s="5">
        <v>449.42</v>
      </c>
      <c r="F844" s="5">
        <v>68204704</v>
      </c>
      <c r="G844" s="5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25">
      <c r="A845" s="2" t="s">
        <v>1021</v>
      </c>
      <c r="B845" s="5">
        <v>449.69</v>
      </c>
      <c r="C845" s="5">
        <v>449.81</v>
      </c>
      <c r="D845" s="5">
        <v>444.15</v>
      </c>
      <c r="E845" s="5">
        <v>445.74</v>
      </c>
      <c r="F845" s="5">
        <v>58804400</v>
      </c>
      <c r="G845" s="5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25">
      <c r="A846" s="2" t="s">
        <v>1020</v>
      </c>
      <c r="B846" s="5">
        <v>445.86</v>
      </c>
      <c r="C846" s="5">
        <v>450.28</v>
      </c>
      <c r="D846" s="5">
        <v>444.33</v>
      </c>
      <c r="E846" s="5">
        <v>450.28</v>
      </c>
      <c r="F846" s="5">
        <v>50485400</v>
      </c>
      <c r="G846" s="5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25">
      <c r="A847" s="2" t="s">
        <v>1019</v>
      </c>
      <c r="B847" s="5">
        <v>450.56</v>
      </c>
      <c r="C847" s="5">
        <v>460.15</v>
      </c>
      <c r="D847" s="5">
        <v>448.93</v>
      </c>
      <c r="E847" s="5">
        <v>458.55</v>
      </c>
      <c r="F847" s="5">
        <v>68198400</v>
      </c>
      <c r="G847" s="5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25">
      <c r="A848" s="2" t="s">
        <v>1018</v>
      </c>
      <c r="B848" s="5">
        <v>459.12</v>
      </c>
      <c r="C848" s="5">
        <v>466.62</v>
      </c>
      <c r="D848" s="5">
        <v>453.59</v>
      </c>
      <c r="E848" s="5">
        <v>461.43</v>
      </c>
      <c r="F848" s="5">
        <v>87091800</v>
      </c>
      <c r="G848" s="5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25">
      <c r="A849" s="2" t="s">
        <v>1017</v>
      </c>
      <c r="B849" s="5">
        <v>461.65</v>
      </c>
      <c r="C849" s="5">
        <v>467.96</v>
      </c>
      <c r="D849" s="5">
        <v>461.62</v>
      </c>
      <c r="E849" s="5">
        <v>466.09</v>
      </c>
      <c r="F849" s="5">
        <v>78971904</v>
      </c>
      <c r="G849" s="5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25">
      <c r="A850" s="2" t="s">
        <v>1016</v>
      </c>
      <c r="B850" s="5">
        <v>466.26</v>
      </c>
      <c r="C850" s="5">
        <v>467.08</v>
      </c>
      <c r="D850" s="5">
        <v>444.13</v>
      </c>
      <c r="E850" s="5">
        <v>444.69</v>
      </c>
      <c r="F850" s="5">
        <v>93564896</v>
      </c>
      <c r="G850" s="5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25">
      <c r="A851" s="2" t="s">
        <v>1015</v>
      </c>
      <c r="B851" s="5">
        <v>445.04</v>
      </c>
      <c r="C851" s="5">
        <v>449.55</v>
      </c>
      <c r="D851" s="5">
        <v>436.65</v>
      </c>
      <c r="E851" s="5">
        <v>449.01</v>
      </c>
      <c r="F851" s="5">
        <v>74064704</v>
      </c>
      <c r="G851" s="5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25">
      <c r="A852" s="2" t="s">
        <v>1014</v>
      </c>
      <c r="B852" s="5">
        <v>449.41</v>
      </c>
      <c r="C852" s="5">
        <v>455.38</v>
      </c>
      <c r="D852" s="5">
        <v>446.02</v>
      </c>
      <c r="E852" s="5">
        <v>455.1</v>
      </c>
      <c r="F852" s="5">
        <v>49258500</v>
      </c>
      <c r="G852" s="5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25">
      <c r="A853" s="2" t="s">
        <v>1013</v>
      </c>
      <c r="B853" s="5">
        <v>455.18</v>
      </c>
      <c r="C853" s="5">
        <v>455.59</v>
      </c>
      <c r="D853" s="5">
        <v>447.7</v>
      </c>
      <c r="E853" s="5">
        <v>448.32</v>
      </c>
      <c r="F853" s="5">
        <v>69322600</v>
      </c>
      <c r="G853" s="5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25">
      <c r="A854" s="2" t="s">
        <v>1012</v>
      </c>
      <c r="B854" s="5">
        <v>448.48</v>
      </c>
      <c r="C854" s="5">
        <v>452.48</v>
      </c>
      <c r="D854" s="5">
        <v>447.93</v>
      </c>
      <c r="E854" s="5">
        <v>451.88</v>
      </c>
      <c r="F854" s="5">
        <v>40660100</v>
      </c>
      <c r="G854" s="5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25">
      <c r="A855" s="2" t="s">
        <v>1011</v>
      </c>
      <c r="B855" s="5">
        <v>451.93</v>
      </c>
      <c r="C855" s="5">
        <v>452.45</v>
      </c>
      <c r="D855" s="5">
        <v>441.78</v>
      </c>
      <c r="E855" s="5">
        <v>444.67</v>
      </c>
      <c r="F855" s="5">
        <v>92127000</v>
      </c>
      <c r="G855" s="5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25">
      <c r="A856" s="2" t="s">
        <v>1010</v>
      </c>
      <c r="B856" s="5">
        <v>444.73</v>
      </c>
      <c r="C856" s="5">
        <v>451.1</v>
      </c>
      <c r="D856" s="5">
        <v>442.62</v>
      </c>
      <c r="E856" s="5">
        <v>450.3</v>
      </c>
      <c r="F856" s="5">
        <v>59366400</v>
      </c>
      <c r="G856" s="5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25">
      <c r="A857" s="2" t="s">
        <v>1009</v>
      </c>
      <c r="B857" s="5">
        <v>450.18</v>
      </c>
      <c r="C857" s="5">
        <v>450.38</v>
      </c>
      <c r="D857" s="5">
        <v>445.63</v>
      </c>
      <c r="E857" s="5">
        <v>446.72</v>
      </c>
      <c r="F857" s="5">
        <v>50407300</v>
      </c>
      <c r="G857" s="5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25">
      <c r="A858" s="2" t="s">
        <v>1008</v>
      </c>
      <c r="B858" s="5">
        <v>446.71</v>
      </c>
      <c r="C858" s="5">
        <v>448.51</v>
      </c>
      <c r="D858" s="5">
        <v>445.88</v>
      </c>
      <c r="E858" s="5">
        <v>447.98</v>
      </c>
      <c r="F858" s="5">
        <v>50440800</v>
      </c>
      <c r="G858" s="5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25">
      <c r="A859" s="2" t="s">
        <v>1007</v>
      </c>
      <c r="B859" s="5">
        <v>447.94</v>
      </c>
      <c r="C859" s="5">
        <v>461.38</v>
      </c>
      <c r="D859" s="5">
        <v>447.07</v>
      </c>
      <c r="E859" s="5">
        <v>459.6</v>
      </c>
      <c r="F859" s="5">
        <v>72796800</v>
      </c>
      <c r="G859" s="5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25">
      <c r="A860" s="2" t="s">
        <v>1006</v>
      </c>
      <c r="B860" s="5">
        <v>459.64</v>
      </c>
      <c r="C860" s="5">
        <v>460.67</v>
      </c>
      <c r="D860" s="5">
        <v>457.32</v>
      </c>
      <c r="E860" s="5">
        <v>458.54</v>
      </c>
      <c r="F860" s="5">
        <v>38364500</v>
      </c>
      <c r="G860" s="5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25">
      <c r="A861" s="2" t="s">
        <v>1005</v>
      </c>
      <c r="B861" s="5">
        <v>458.43</v>
      </c>
      <c r="C861" s="5">
        <v>459.42</v>
      </c>
      <c r="D861" s="5">
        <v>455.98</v>
      </c>
      <c r="E861" s="5">
        <v>458.55</v>
      </c>
      <c r="F861" s="5">
        <v>40315000</v>
      </c>
      <c r="G861" s="5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25">
      <c r="A862" s="2" t="s">
        <v>1004</v>
      </c>
      <c r="B862" s="5">
        <v>458.21</v>
      </c>
      <c r="C862" s="5">
        <v>462.48</v>
      </c>
      <c r="D862" s="5">
        <v>456.53</v>
      </c>
      <c r="E862" s="5">
        <v>460.48</v>
      </c>
      <c r="F862" s="5">
        <v>55493100</v>
      </c>
      <c r="G862" s="5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25">
      <c r="A863" s="2" t="s">
        <v>1003</v>
      </c>
      <c r="B863" s="5">
        <v>460.52</v>
      </c>
      <c r="C863" s="5">
        <v>461.93</v>
      </c>
      <c r="D863" s="5">
        <v>448.95</v>
      </c>
      <c r="E863" s="5">
        <v>450.89</v>
      </c>
      <c r="F863" s="5">
        <v>58956100</v>
      </c>
      <c r="G863" s="5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25">
      <c r="A864" s="2" t="s">
        <v>1002</v>
      </c>
      <c r="B864" s="5">
        <v>450.86</v>
      </c>
      <c r="C864" s="5">
        <v>454.58</v>
      </c>
      <c r="D864" s="5">
        <v>450.86</v>
      </c>
      <c r="E864" s="5">
        <v>452.73</v>
      </c>
      <c r="F864" s="5">
        <v>50605200</v>
      </c>
      <c r="G864" s="5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25">
      <c r="A865" s="2" t="s">
        <v>1001</v>
      </c>
      <c r="B865" s="5">
        <v>452.45</v>
      </c>
      <c r="C865" s="5">
        <v>454.95</v>
      </c>
      <c r="D865" s="5">
        <v>449.25</v>
      </c>
      <c r="E865" s="5">
        <v>454.77</v>
      </c>
      <c r="F865" s="5">
        <v>59849300</v>
      </c>
      <c r="G865" s="5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25">
      <c r="A866" s="2" t="s">
        <v>1000</v>
      </c>
      <c r="B866" s="5">
        <v>454.85</v>
      </c>
      <c r="C866" s="5">
        <v>457.05</v>
      </c>
      <c r="D866" s="5">
        <v>453.45</v>
      </c>
      <c r="E866" s="5">
        <v>455.67</v>
      </c>
      <c r="F866" s="5">
        <v>60845000</v>
      </c>
      <c r="G866" s="5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25">
      <c r="A867" s="2" t="s">
        <v>999</v>
      </c>
      <c r="B867" s="5">
        <v>455.82</v>
      </c>
      <c r="C867" s="5">
        <v>456.84</v>
      </c>
      <c r="D867" s="5">
        <v>454.79</v>
      </c>
      <c r="E867" s="5">
        <v>455.67</v>
      </c>
      <c r="F867" s="5">
        <v>37209000</v>
      </c>
      <c r="G867" s="5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25">
      <c r="A868" s="2" t="s">
        <v>998</v>
      </c>
      <c r="B868" s="5">
        <v>455.76</v>
      </c>
      <c r="C868" s="5">
        <v>458.69</v>
      </c>
      <c r="D868" s="5">
        <v>455.46</v>
      </c>
      <c r="E868" s="5">
        <v>457.57</v>
      </c>
      <c r="F868" s="5">
        <v>28514000</v>
      </c>
      <c r="G868" s="5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25">
      <c r="A869" s="2" t="s">
        <v>997</v>
      </c>
      <c r="B869" s="5">
        <v>457.59</v>
      </c>
      <c r="C869" s="5">
        <v>458.2</v>
      </c>
      <c r="D869" s="5">
        <v>452.95</v>
      </c>
      <c r="E869" s="5">
        <v>454.16</v>
      </c>
      <c r="F869" s="5">
        <v>59171500</v>
      </c>
      <c r="G869" s="5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25">
      <c r="A870" s="2" t="s">
        <v>996</v>
      </c>
      <c r="B870" s="5">
        <v>454.01</v>
      </c>
      <c r="C870" s="5">
        <v>455.07</v>
      </c>
      <c r="D870" s="5">
        <v>453.61</v>
      </c>
      <c r="E870" s="5">
        <v>453.78</v>
      </c>
      <c r="F870" s="5">
        <v>64100300</v>
      </c>
      <c r="G870" s="5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25">
      <c r="A871" s="2" t="s">
        <v>995</v>
      </c>
      <c r="B871" s="5">
        <v>453.69</v>
      </c>
      <c r="C871" s="5">
        <v>456</v>
      </c>
      <c r="D871" s="5">
        <v>453.3</v>
      </c>
      <c r="E871" s="5">
        <v>454.62</v>
      </c>
      <c r="F871" s="5">
        <v>86850096</v>
      </c>
      <c r="G871" s="5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25">
      <c r="A872" s="2" t="s">
        <v>994</v>
      </c>
      <c r="B872" s="5">
        <v>454.52</v>
      </c>
      <c r="C872" s="5">
        <v>454.63</v>
      </c>
      <c r="D872" s="5">
        <v>438.71</v>
      </c>
      <c r="E872" s="5">
        <v>438.71</v>
      </c>
      <c r="F872" s="5">
        <v>96027400</v>
      </c>
      <c r="G872" s="5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25">
      <c r="A873" s="2" t="s">
        <v>993</v>
      </c>
      <c r="B873" s="5">
        <v>437.79</v>
      </c>
      <c r="C873" s="5">
        <v>444.05</v>
      </c>
      <c r="D873" s="5">
        <v>437.39</v>
      </c>
      <c r="E873" s="5">
        <v>442.68</v>
      </c>
      <c r="F873" s="5">
        <v>81987904</v>
      </c>
      <c r="G873" s="5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25">
      <c r="A874" s="2" t="s">
        <v>992</v>
      </c>
      <c r="B874" s="5">
        <v>442.97</v>
      </c>
      <c r="C874" s="5">
        <v>443.78</v>
      </c>
      <c r="D874" s="5">
        <v>441.71</v>
      </c>
      <c r="E874" s="5">
        <v>443.19</v>
      </c>
      <c r="F874" s="5">
        <v>42762300</v>
      </c>
      <c r="G874" s="5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25">
      <c r="A875" s="2" t="s">
        <v>991</v>
      </c>
      <c r="B875" s="5">
        <v>443.22</v>
      </c>
      <c r="C875" s="5">
        <v>443.43</v>
      </c>
      <c r="D875" s="5">
        <v>439.04</v>
      </c>
      <c r="E875" s="5">
        <v>439.32</v>
      </c>
      <c r="F875" s="5">
        <v>39657600</v>
      </c>
      <c r="G875" s="5">
        <v>6842082300</v>
      </c>
      <c r="H875" s="1">
        <v>874</v>
      </c>
      <c r="J875" s="10">
        <f t="shared" si="13"/>
        <v>-8.7992419114661657E-3</v>
      </c>
      <c r="N875" s="1"/>
    </row>
    <row r="876" spans="1:14" x14ac:dyDescent="0.25">
      <c r="A876" s="2" t="s">
        <v>990</v>
      </c>
      <c r="B876" s="5">
        <v>439.35</v>
      </c>
      <c r="C876" s="5">
        <v>444.35</v>
      </c>
      <c r="D876" s="5">
        <v>438.82</v>
      </c>
      <c r="E876" s="5">
        <v>444.15</v>
      </c>
      <c r="F876" s="5">
        <v>50582500</v>
      </c>
      <c r="G876" s="5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25">
      <c r="A877" s="2" t="s">
        <v>989</v>
      </c>
      <c r="B877" s="5">
        <v>444.29</v>
      </c>
      <c r="C877" s="5">
        <v>447.1</v>
      </c>
      <c r="D877" s="5">
        <v>443.93</v>
      </c>
      <c r="E877" s="5">
        <v>445.98</v>
      </c>
      <c r="F877" s="5">
        <v>65783100</v>
      </c>
      <c r="G877" s="5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25">
      <c r="A878" s="2" t="s">
        <v>988</v>
      </c>
      <c r="B878" s="5">
        <v>446.06</v>
      </c>
      <c r="C878" s="5">
        <v>450.3</v>
      </c>
      <c r="D878" s="5">
        <v>446.06</v>
      </c>
      <c r="E878" s="5">
        <v>449.6</v>
      </c>
      <c r="F878" s="5">
        <v>65231000</v>
      </c>
      <c r="G878" s="5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25">
      <c r="A879" s="2" t="s">
        <v>987</v>
      </c>
      <c r="B879" s="5">
        <v>449.67</v>
      </c>
      <c r="C879" s="5">
        <v>453.64</v>
      </c>
      <c r="D879" s="5">
        <v>447.9</v>
      </c>
      <c r="E879" s="5">
        <v>453.38</v>
      </c>
      <c r="F879" s="5">
        <v>65203800</v>
      </c>
      <c r="G879" s="5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25">
      <c r="A880" s="2" t="s">
        <v>986</v>
      </c>
      <c r="B880" s="5">
        <v>453.52</v>
      </c>
      <c r="C880" s="5">
        <v>478.15</v>
      </c>
      <c r="D880" s="5">
        <v>453.52</v>
      </c>
      <c r="E880" s="5">
        <v>473.46</v>
      </c>
      <c r="F880" s="5">
        <v>164780992</v>
      </c>
      <c r="G880" s="5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25">
      <c r="A881" s="2" t="s">
        <v>985</v>
      </c>
      <c r="B881" s="5">
        <v>473.03</v>
      </c>
      <c r="C881" s="5">
        <v>533.47</v>
      </c>
      <c r="D881" s="5">
        <v>472.7</v>
      </c>
      <c r="E881" s="5">
        <v>530.04</v>
      </c>
      <c r="F881" s="5">
        <v>181199008</v>
      </c>
      <c r="G881" s="5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25">
      <c r="A882" s="2" t="s">
        <v>984</v>
      </c>
      <c r="B882" s="5">
        <v>527.48</v>
      </c>
      <c r="C882" s="5">
        <v>553.96</v>
      </c>
      <c r="D882" s="5">
        <v>512.17999999999995</v>
      </c>
      <c r="E882" s="5">
        <v>526.23</v>
      </c>
      <c r="F882" s="5">
        <v>148736992</v>
      </c>
      <c r="G882" s="5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25">
      <c r="A883" s="2" t="s">
        <v>983</v>
      </c>
      <c r="B883" s="5">
        <v>528.47</v>
      </c>
      <c r="C883" s="5">
        <v>544.35</v>
      </c>
      <c r="D883" s="5">
        <v>522.96</v>
      </c>
      <c r="E883" s="5">
        <v>533.86</v>
      </c>
      <c r="F883" s="5">
        <v>87958704</v>
      </c>
      <c r="G883" s="5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25">
      <c r="A884" s="2" t="s">
        <v>982</v>
      </c>
      <c r="B884" s="5">
        <v>534.19000000000005</v>
      </c>
      <c r="C884" s="5">
        <v>546.62</v>
      </c>
      <c r="D884" s="5">
        <v>520.66</v>
      </c>
      <c r="E884" s="5">
        <v>531.39</v>
      </c>
      <c r="F884" s="5">
        <v>138450000</v>
      </c>
      <c r="G884" s="5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25">
      <c r="A885" s="2" t="s">
        <v>981</v>
      </c>
      <c r="B885" s="5">
        <v>531.11</v>
      </c>
      <c r="C885" s="5">
        <v>543.08000000000004</v>
      </c>
      <c r="D885" s="5">
        <v>525.64</v>
      </c>
      <c r="E885" s="5">
        <v>536.91999999999996</v>
      </c>
      <c r="F885" s="5">
        <v>86061800</v>
      </c>
      <c r="G885" s="5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25">
      <c r="A886" s="2" t="s">
        <v>980</v>
      </c>
      <c r="B886" s="5">
        <v>536.52</v>
      </c>
      <c r="C886" s="5">
        <v>540.35</v>
      </c>
      <c r="D886" s="5">
        <v>533.08000000000004</v>
      </c>
      <c r="E886" s="5">
        <v>537.97</v>
      </c>
      <c r="F886" s="5">
        <v>60378200</v>
      </c>
      <c r="G886" s="5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25">
      <c r="A887" s="2" t="s">
        <v>979</v>
      </c>
      <c r="B887" s="5">
        <v>537.67999999999995</v>
      </c>
      <c r="C887" s="5">
        <v>574.64</v>
      </c>
      <c r="D887" s="5">
        <v>536.91999999999996</v>
      </c>
      <c r="E887" s="5">
        <v>569.19000000000005</v>
      </c>
      <c r="F887" s="5">
        <v>122020000</v>
      </c>
      <c r="G887" s="5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25">
      <c r="A888" s="2" t="s">
        <v>978</v>
      </c>
      <c r="B888" s="5">
        <v>569.71</v>
      </c>
      <c r="C888" s="5">
        <v>590.13</v>
      </c>
      <c r="D888" s="5">
        <v>564.24</v>
      </c>
      <c r="E888" s="5">
        <v>572.73</v>
      </c>
      <c r="F888" s="5">
        <v>94925296</v>
      </c>
      <c r="G888" s="5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25">
      <c r="A889" s="2" t="s">
        <v>977</v>
      </c>
      <c r="B889" s="5">
        <v>573.30999999999995</v>
      </c>
      <c r="C889" s="5">
        <v>582.80999999999995</v>
      </c>
      <c r="D889" s="5">
        <v>569.17999999999995</v>
      </c>
      <c r="E889" s="5">
        <v>574.98</v>
      </c>
      <c r="F889" s="5">
        <v>68874096</v>
      </c>
      <c r="G889" s="5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25">
      <c r="A890" s="2" t="s">
        <v>976</v>
      </c>
      <c r="B890" s="5">
        <v>574.6</v>
      </c>
      <c r="C890" s="5">
        <v>586.47</v>
      </c>
      <c r="D890" s="5">
        <v>574.6</v>
      </c>
      <c r="E890" s="5">
        <v>585.54</v>
      </c>
      <c r="F890" s="5">
        <v>72138896</v>
      </c>
      <c r="G890" s="5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25">
      <c r="A891" s="2" t="s">
        <v>975</v>
      </c>
      <c r="B891" s="5">
        <v>585.45000000000005</v>
      </c>
      <c r="C891" s="5">
        <v>590.26</v>
      </c>
      <c r="D891" s="5">
        <v>567.51</v>
      </c>
      <c r="E891" s="5">
        <v>576.6</v>
      </c>
      <c r="F891" s="5">
        <v>107770000</v>
      </c>
      <c r="G891" s="5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25">
      <c r="A892" s="2" t="s">
        <v>974</v>
      </c>
      <c r="B892" s="5">
        <v>577.16999999999996</v>
      </c>
      <c r="C892" s="5">
        <v>582.84</v>
      </c>
      <c r="D892" s="5">
        <v>573.13</v>
      </c>
      <c r="E892" s="5">
        <v>581.65</v>
      </c>
      <c r="F892" s="5">
        <v>80265800</v>
      </c>
      <c r="G892" s="5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25">
      <c r="A893" s="2" t="s">
        <v>973</v>
      </c>
      <c r="B893" s="5">
        <v>582.20000000000005</v>
      </c>
      <c r="C893" s="5">
        <v>582.20000000000005</v>
      </c>
      <c r="D893" s="5">
        <v>570.95000000000005</v>
      </c>
      <c r="E893" s="5">
        <v>574.63</v>
      </c>
      <c r="F893" s="5">
        <v>71301000</v>
      </c>
      <c r="G893" s="5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25">
      <c r="A894" s="2" t="s">
        <v>972</v>
      </c>
      <c r="B894" s="5">
        <v>575.84</v>
      </c>
      <c r="C894" s="5">
        <v>579.13</v>
      </c>
      <c r="D894" s="5">
        <v>573.33000000000004</v>
      </c>
      <c r="E894" s="5">
        <v>577.47</v>
      </c>
      <c r="F894" s="5">
        <v>66991900</v>
      </c>
      <c r="G894" s="5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25">
      <c r="A895" s="2" t="s">
        <v>971</v>
      </c>
      <c r="B895" s="5">
        <v>578.66999999999996</v>
      </c>
      <c r="C895" s="5">
        <v>607.12</v>
      </c>
      <c r="D895" s="5">
        <v>578.66999999999996</v>
      </c>
      <c r="E895" s="5">
        <v>606.73</v>
      </c>
      <c r="F895" s="5">
        <v>82357000</v>
      </c>
      <c r="G895" s="5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25">
      <c r="A896" s="2" t="s">
        <v>970</v>
      </c>
      <c r="B896" s="5">
        <v>609.67999999999995</v>
      </c>
      <c r="C896" s="5">
        <v>684.84</v>
      </c>
      <c r="D896" s="5">
        <v>607.04</v>
      </c>
      <c r="E896" s="5">
        <v>672.78</v>
      </c>
      <c r="F896" s="5">
        <v>277084992</v>
      </c>
      <c r="G896" s="5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25">
      <c r="A897" s="2" t="s">
        <v>969</v>
      </c>
      <c r="B897" s="5">
        <v>671.65</v>
      </c>
      <c r="C897" s="5">
        <v>716</v>
      </c>
      <c r="D897" s="5">
        <v>664.49</v>
      </c>
      <c r="E897" s="5">
        <v>704.38</v>
      </c>
      <c r="F897" s="5">
        <v>243295008</v>
      </c>
      <c r="G897" s="5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25">
      <c r="A898" s="2" t="s">
        <v>968</v>
      </c>
      <c r="B898" s="5">
        <v>704.5</v>
      </c>
      <c r="C898" s="5">
        <v>704.5</v>
      </c>
      <c r="D898" s="5">
        <v>662.8</v>
      </c>
      <c r="E898" s="5">
        <v>685.56</v>
      </c>
      <c r="F898" s="5">
        <v>186694000</v>
      </c>
      <c r="G898" s="5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25">
      <c r="A899" s="2" t="s">
        <v>967</v>
      </c>
      <c r="B899" s="5">
        <v>685.68</v>
      </c>
      <c r="C899" s="5">
        <v>696.3</v>
      </c>
      <c r="D899" s="5">
        <v>672.56</v>
      </c>
      <c r="E899" s="5">
        <v>694.47</v>
      </c>
      <c r="F899" s="5">
        <v>99223800</v>
      </c>
      <c r="G899" s="5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25">
      <c r="A900" s="2" t="s">
        <v>966</v>
      </c>
      <c r="B900" s="5">
        <v>696.52</v>
      </c>
      <c r="C900" s="5">
        <v>773.72</v>
      </c>
      <c r="D900" s="5">
        <v>696.52</v>
      </c>
      <c r="E900" s="5">
        <v>766.31</v>
      </c>
      <c r="F900" s="5">
        <v>271633984</v>
      </c>
      <c r="G900" s="5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25">
      <c r="A901" s="2" t="s">
        <v>965</v>
      </c>
      <c r="B901" s="5">
        <v>768.49</v>
      </c>
      <c r="C901" s="5">
        <v>775.36</v>
      </c>
      <c r="D901" s="5">
        <v>716.56</v>
      </c>
      <c r="E901" s="5">
        <v>748.91</v>
      </c>
      <c r="F901" s="5">
        <v>363320992</v>
      </c>
      <c r="G901" s="5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25">
      <c r="A902" s="2" t="s">
        <v>964</v>
      </c>
      <c r="B902" s="5">
        <v>748.76</v>
      </c>
      <c r="C902" s="5">
        <v>777.99</v>
      </c>
      <c r="D902" s="5">
        <v>733.93</v>
      </c>
      <c r="E902" s="5">
        <v>756.23</v>
      </c>
      <c r="F902" s="5">
        <v>252718000</v>
      </c>
      <c r="G902" s="5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25">
      <c r="A903" s="2" t="s">
        <v>963</v>
      </c>
      <c r="B903" s="5">
        <v>756.69</v>
      </c>
      <c r="C903" s="5">
        <v>766.62</v>
      </c>
      <c r="D903" s="5">
        <v>745.63</v>
      </c>
      <c r="E903" s="5">
        <v>763.78</v>
      </c>
      <c r="F903" s="5">
        <v>136184992</v>
      </c>
      <c r="G903" s="5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25">
      <c r="A904" s="2" t="s">
        <v>962</v>
      </c>
      <c r="B904" s="5">
        <v>763.93</v>
      </c>
      <c r="C904" s="5">
        <v>764.08</v>
      </c>
      <c r="D904" s="5">
        <v>732.73</v>
      </c>
      <c r="E904" s="5">
        <v>737.23</v>
      </c>
      <c r="F904" s="5">
        <v>174511008</v>
      </c>
      <c r="G904" s="5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25">
      <c r="A905" s="2" t="s">
        <v>961</v>
      </c>
      <c r="B905" s="5">
        <v>735.88</v>
      </c>
      <c r="C905" s="5">
        <v>735.88</v>
      </c>
      <c r="D905" s="5">
        <v>639.07000000000005</v>
      </c>
      <c r="E905" s="5">
        <v>666.65</v>
      </c>
      <c r="F905" s="5">
        <v>309944000</v>
      </c>
      <c r="G905" s="5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25">
      <c r="A906" s="2" t="s">
        <v>960</v>
      </c>
      <c r="B906" s="5">
        <v>665.91</v>
      </c>
      <c r="C906" s="5">
        <v>678.67</v>
      </c>
      <c r="D906" s="5">
        <v>587.48</v>
      </c>
      <c r="E906" s="5">
        <v>596.12</v>
      </c>
      <c r="F906" s="5">
        <v>266392992</v>
      </c>
      <c r="G906" s="5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25">
      <c r="A907" s="2" t="s">
        <v>959</v>
      </c>
      <c r="B907" s="5">
        <v>597.44000000000005</v>
      </c>
      <c r="C907" s="5">
        <v>629.33000000000004</v>
      </c>
      <c r="D907" s="5">
        <v>558.14</v>
      </c>
      <c r="E907" s="5">
        <v>623.98</v>
      </c>
      <c r="F907" s="5">
        <v>253462000</v>
      </c>
      <c r="G907" s="5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25">
      <c r="A908" s="2" t="s">
        <v>958</v>
      </c>
      <c r="B908" s="5">
        <v>625.58000000000004</v>
      </c>
      <c r="C908" s="5">
        <v>681.73</v>
      </c>
      <c r="D908" s="5">
        <v>625.27</v>
      </c>
      <c r="E908" s="5">
        <v>665.3</v>
      </c>
      <c r="F908" s="5">
        <v>224316992</v>
      </c>
      <c r="G908" s="5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25">
      <c r="A909" s="2" t="s">
        <v>957</v>
      </c>
      <c r="B909" s="5">
        <v>665.28</v>
      </c>
      <c r="C909" s="5">
        <v>691.73</v>
      </c>
      <c r="D909" s="5">
        <v>646.55999999999995</v>
      </c>
      <c r="E909" s="5">
        <v>665.12</v>
      </c>
      <c r="F909" s="5">
        <v>126656000</v>
      </c>
      <c r="G909" s="5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25">
      <c r="A910" s="2" t="s">
        <v>956</v>
      </c>
      <c r="B910" s="5">
        <v>665.93</v>
      </c>
      <c r="C910" s="5">
        <v>665.98</v>
      </c>
      <c r="D910" s="5">
        <v>616.92999999999995</v>
      </c>
      <c r="E910" s="5">
        <v>629.37</v>
      </c>
      <c r="F910" s="5">
        <v>109225000</v>
      </c>
      <c r="G910" s="5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25">
      <c r="A911" s="2" t="s">
        <v>955</v>
      </c>
      <c r="B911" s="5">
        <v>629.35</v>
      </c>
      <c r="C911" s="5">
        <v>655.28</v>
      </c>
      <c r="D911" s="5">
        <v>620.52</v>
      </c>
      <c r="E911" s="5">
        <v>655.28</v>
      </c>
      <c r="F911" s="5">
        <v>122134000</v>
      </c>
      <c r="G911" s="5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25">
      <c r="A912" s="2" t="s">
        <v>954</v>
      </c>
      <c r="B912" s="5">
        <v>658.1</v>
      </c>
      <c r="C912" s="5">
        <v>659.25</v>
      </c>
      <c r="D912" s="5">
        <v>637.77</v>
      </c>
      <c r="E912" s="5">
        <v>647</v>
      </c>
      <c r="F912" s="5">
        <v>138384992</v>
      </c>
      <c r="G912" s="5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25">
      <c r="A913" s="2" t="s">
        <v>953</v>
      </c>
      <c r="B913" s="5">
        <v>644.12</v>
      </c>
      <c r="C913" s="5">
        <v>644.67999999999995</v>
      </c>
      <c r="D913" s="5">
        <v>628.28</v>
      </c>
      <c r="E913" s="5">
        <v>639.89</v>
      </c>
      <c r="F913" s="5">
        <v>142456000</v>
      </c>
      <c r="G913" s="5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25">
      <c r="A914" s="2" t="s">
        <v>952</v>
      </c>
      <c r="B914" s="5">
        <v>640.59</v>
      </c>
      <c r="C914" s="5">
        <v>675.4</v>
      </c>
      <c r="D914" s="5">
        <v>636.61</v>
      </c>
      <c r="E914" s="5">
        <v>673.34</v>
      </c>
      <c r="F914" s="5">
        <v>138980000</v>
      </c>
      <c r="G914" s="5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25">
      <c r="A915" s="2" t="s">
        <v>951</v>
      </c>
      <c r="B915" s="5">
        <v>672.52</v>
      </c>
      <c r="C915" s="5">
        <v>686.15</v>
      </c>
      <c r="D915" s="5">
        <v>669.59</v>
      </c>
      <c r="E915" s="5">
        <v>676.3</v>
      </c>
      <c r="F915" s="5">
        <v>134431008</v>
      </c>
      <c r="G915" s="5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25">
      <c r="A916" s="2" t="s">
        <v>950</v>
      </c>
      <c r="B916" s="5">
        <v>676.73</v>
      </c>
      <c r="C916" s="5">
        <v>703.7</v>
      </c>
      <c r="D916" s="5">
        <v>676.4</v>
      </c>
      <c r="E916" s="5">
        <v>703.7</v>
      </c>
      <c r="F916" s="5">
        <v>112354000</v>
      </c>
      <c r="G916" s="5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25">
      <c r="A917" s="2" t="s">
        <v>949</v>
      </c>
      <c r="B917" s="5">
        <v>704.97</v>
      </c>
      <c r="C917" s="5">
        <v>704.97</v>
      </c>
      <c r="D917" s="5">
        <v>649.01</v>
      </c>
      <c r="E917" s="5">
        <v>658.66</v>
      </c>
      <c r="F917" s="5">
        <v>129512000</v>
      </c>
      <c r="G917" s="5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25">
      <c r="A918" s="2" t="s">
        <v>948</v>
      </c>
      <c r="B918" s="5">
        <v>658.8</v>
      </c>
      <c r="C918" s="5">
        <v>683.66</v>
      </c>
      <c r="D918" s="5">
        <v>650.51</v>
      </c>
      <c r="E918" s="5">
        <v>683.66</v>
      </c>
      <c r="F918" s="5">
        <v>92008400</v>
      </c>
      <c r="G918" s="5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25">
      <c r="A919" s="2" t="s">
        <v>947</v>
      </c>
      <c r="B919" s="5">
        <v>683.21</v>
      </c>
      <c r="C919" s="5">
        <v>683.49</v>
      </c>
      <c r="D919" s="5">
        <v>665.07</v>
      </c>
      <c r="E919" s="5">
        <v>670.63</v>
      </c>
      <c r="F919" s="5">
        <v>130476000</v>
      </c>
      <c r="G919" s="5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25">
      <c r="A920" s="2" t="s">
        <v>946</v>
      </c>
      <c r="B920" s="5">
        <v>670.42</v>
      </c>
      <c r="C920" s="5">
        <v>681.9</v>
      </c>
      <c r="D920" s="5">
        <v>670.42</v>
      </c>
      <c r="E920" s="5">
        <v>677.33</v>
      </c>
      <c r="F920" s="5">
        <v>134960992</v>
      </c>
      <c r="G920" s="5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25">
      <c r="A921" s="2" t="s">
        <v>945</v>
      </c>
      <c r="B921" s="5">
        <v>678.09</v>
      </c>
      <c r="C921" s="5">
        <v>682.43</v>
      </c>
      <c r="D921" s="5">
        <v>611.83000000000004</v>
      </c>
      <c r="E921" s="5">
        <v>640.55999999999995</v>
      </c>
      <c r="F921" s="5">
        <v>258091008</v>
      </c>
      <c r="G921" s="5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25">
      <c r="A922" s="2" t="s">
        <v>944</v>
      </c>
      <c r="B922" s="5">
        <v>640.69000000000005</v>
      </c>
      <c r="C922" s="5">
        <v>666.71</v>
      </c>
      <c r="D922" s="5">
        <v>636.47</v>
      </c>
      <c r="E922" s="5">
        <v>666.52</v>
      </c>
      <c r="F922" s="5">
        <v>141970000</v>
      </c>
      <c r="G922" s="5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25">
      <c r="A923" s="2" t="s">
        <v>943</v>
      </c>
      <c r="B923" s="5">
        <v>666.38</v>
      </c>
      <c r="C923" s="5">
        <v>666.38</v>
      </c>
      <c r="D923" s="5">
        <v>633.4</v>
      </c>
      <c r="E923" s="5">
        <v>650.96</v>
      </c>
      <c r="F923" s="5">
        <v>180536000</v>
      </c>
      <c r="G923" s="5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25">
      <c r="A924" s="2" t="s">
        <v>942</v>
      </c>
      <c r="B924" s="5">
        <v>650.6</v>
      </c>
      <c r="C924" s="5">
        <v>652.29</v>
      </c>
      <c r="D924" s="5">
        <v>641.26</v>
      </c>
      <c r="E924" s="5">
        <v>649.36</v>
      </c>
      <c r="F924" s="5">
        <v>102532000</v>
      </c>
      <c r="G924" s="5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25">
      <c r="A925" s="2" t="s">
        <v>941</v>
      </c>
      <c r="B925" s="5">
        <v>648.48</v>
      </c>
      <c r="C925" s="5">
        <v>659.63</v>
      </c>
      <c r="D925" s="5">
        <v>644.98</v>
      </c>
      <c r="E925" s="5">
        <v>647.66</v>
      </c>
      <c r="F925" s="5">
        <v>107910000</v>
      </c>
      <c r="G925" s="5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25">
      <c r="A926" s="2" t="s">
        <v>940</v>
      </c>
      <c r="B926" s="5">
        <v>648.28</v>
      </c>
      <c r="C926" s="5">
        <v>675.26</v>
      </c>
      <c r="D926" s="5">
        <v>646.78</v>
      </c>
      <c r="E926" s="5">
        <v>664.55</v>
      </c>
      <c r="F926" s="5">
        <v>138172992</v>
      </c>
      <c r="G926" s="5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25">
      <c r="A927" s="2" t="s">
        <v>939</v>
      </c>
      <c r="B927" s="5">
        <v>664.8</v>
      </c>
      <c r="C927" s="5">
        <v>668.7</v>
      </c>
      <c r="D927" s="5">
        <v>654.47</v>
      </c>
      <c r="E927" s="5">
        <v>654.47</v>
      </c>
      <c r="F927" s="5">
        <v>131449000</v>
      </c>
      <c r="G927" s="5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25">
      <c r="A928" s="2" t="s">
        <v>938</v>
      </c>
      <c r="B928" s="5">
        <v>652.91999999999996</v>
      </c>
      <c r="C928" s="5">
        <v>662.9</v>
      </c>
      <c r="D928" s="5">
        <v>652.91999999999996</v>
      </c>
      <c r="E928" s="5">
        <v>658.08</v>
      </c>
      <c r="F928" s="5">
        <v>98511400</v>
      </c>
      <c r="G928" s="5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25">
      <c r="A929" s="2" t="s">
        <v>937</v>
      </c>
      <c r="B929" s="5">
        <v>659.17</v>
      </c>
      <c r="C929" s="5">
        <v>667.08</v>
      </c>
      <c r="D929" s="5">
        <v>659.04</v>
      </c>
      <c r="E929" s="5">
        <v>663.26</v>
      </c>
      <c r="F929" s="5">
        <v>81673104</v>
      </c>
      <c r="G929" s="5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25">
      <c r="A930" s="2" t="s">
        <v>936</v>
      </c>
      <c r="B930" s="5">
        <v>663.78</v>
      </c>
      <c r="C930" s="5">
        <v>666.46</v>
      </c>
      <c r="D930" s="5">
        <v>659.33</v>
      </c>
      <c r="E930" s="5">
        <v>660.77</v>
      </c>
      <c r="F930" s="5">
        <v>50330200</v>
      </c>
      <c r="G930" s="5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25">
      <c r="A931" s="2" t="s">
        <v>935</v>
      </c>
      <c r="B931" s="5">
        <v>661.99</v>
      </c>
      <c r="C931" s="5">
        <v>682.36</v>
      </c>
      <c r="D931" s="5">
        <v>661.99</v>
      </c>
      <c r="E931" s="5">
        <v>679.46</v>
      </c>
      <c r="F931" s="5">
        <v>74407904</v>
      </c>
      <c r="G931" s="5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25">
      <c r="A932" s="2" t="s">
        <v>934</v>
      </c>
      <c r="B932" s="5">
        <v>679.81</v>
      </c>
      <c r="C932" s="5">
        <v>681.55</v>
      </c>
      <c r="D932" s="5">
        <v>668.63</v>
      </c>
      <c r="E932" s="5">
        <v>673.11</v>
      </c>
      <c r="F932" s="5">
        <v>69465000</v>
      </c>
      <c r="G932" s="5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25">
      <c r="A933" s="2" t="s">
        <v>933</v>
      </c>
      <c r="B933" s="5">
        <v>672.74</v>
      </c>
      <c r="C933" s="5">
        <v>673.28</v>
      </c>
      <c r="D933" s="5">
        <v>667.63</v>
      </c>
      <c r="E933" s="5">
        <v>672.86</v>
      </c>
      <c r="F933" s="5">
        <v>61203300</v>
      </c>
      <c r="G933" s="5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25">
      <c r="A934" s="2" t="s">
        <v>932</v>
      </c>
      <c r="B934" s="5">
        <v>672.81</v>
      </c>
      <c r="C934" s="5">
        <v>672.93</v>
      </c>
      <c r="D934" s="5">
        <v>663.36</v>
      </c>
      <c r="E934" s="5">
        <v>665.68</v>
      </c>
      <c r="F934" s="5">
        <v>94636400</v>
      </c>
      <c r="G934" s="5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25">
      <c r="A935" s="2" t="s">
        <v>931</v>
      </c>
      <c r="B935" s="5">
        <v>665.23</v>
      </c>
      <c r="C935" s="5">
        <v>666.22</v>
      </c>
      <c r="D935" s="5">
        <v>660.41</v>
      </c>
      <c r="E935" s="5">
        <v>665.01</v>
      </c>
      <c r="F935" s="5">
        <v>60491800</v>
      </c>
      <c r="G935" s="5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25">
      <c r="A936" s="2" t="s">
        <v>930</v>
      </c>
      <c r="B936" s="5">
        <v>664.92</v>
      </c>
      <c r="C936" s="5">
        <v>666.58</v>
      </c>
      <c r="D936" s="5">
        <v>646.72</v>
      </c>
      <c r="E936" s="5">
        <v>650.62</v>
      </c>
      <c r="F936" s="5">
        <v>134169000</v>
      </c>
      <c r="G936" s="5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25">
      <c r="A937" s="2" t="s">
        <v>929</v>
      </c>
      <c r="B937" s="5">
        <v>650.73</v>
      </c>
      <c r="C937" s="5">
        <v>656.37</v>
      </c>
      <c r="D937" s="5">
        <v>648.52</v>
      </c>
      <c r="E937" s="5">
        <v>655.56</v>
      </c>
      <c r="F937" s="5">
        <v>69532200</v>
      </c>
      <c r="G937" s="5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25">
      <c r="A938" s="2" t="s">
        <v>928</v>
      </c>
      <c r="B938" s="5">
        <v>655.41</v>
      </c>
      <c r="C938" s="5">
        <v>663.11</v>
      </c>
      <c r="D938" s="5">
        <v>652.79</v>
      </c>
      <c r="E938" s="5">
        <v>661.28</v>
      </c>
      <c r="F938" s="5">
        <v>118184000</v>
      </c>
      <c r="G938" s="5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25">
      <c r="A939" s="2" t="s">
        <v>927</v>
      </c>
      <c r="B939" s="5">
        <v>661.26</v>
      </c>
      <c r="C939" s="5">
        <v>661.83</v>
      </c>
      <c r="D939" s="5">
        <v>653.4</v>
      </c>
      <c r="E939" s="5">
        <v>654.1</v>
      </c>
      <c r="F939" s="5">
        <v>78176496</v>
      </c>
      <c r="G939" s="5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25">
      <c r="A940" s="2" t="s">
        <v>926</v>
      </c>
      <c r="B940" s="5">
        <v>654.23</v>
      </c>
      <c r="C940" s="5">
        <v>656.22</v>
      </c>
      <c r="D940" s="5">
        <v>645.88</v>
      </c>
      <c r="E940" s="5">
        <v>651.78</v>
      </c>
      <c r="F940" s="5">
        <v>225135008</v>
      </c>
      <c r="G940" s="5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25">
      <c r="A941" s="2" t="s">
        <v>925</v>
      </c>
      <c r="B941" s="5">
        <v>651.63</v>
      </c>
      <c r="C941" s="5">
        <v>657.46</v>
      </c>
      <c r="D941" s="5">
        <v>648.45000000000005</v>
      </c>
      <c r="E941" s="5">
        <v>654.35</v>
      </c>
      <c r="F941" s="5">
        <v>147460992</v>
      </c>
      <c r="G941" s="5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25">
      <c r="A942" s="2" t="s">
        <v>924</v>
      </c>
      <c r="B942" s="5">
        <v>654.49</v>
      </c>
      <c r="C942" s="5">
        <v>657.59</v>
      </c>
      <c r="D942" s="5">
        <v>654.49</v>
      </c>
      <c r="E942" s="5">
        <v>655.03</v>
      </c>
      <c r="F942" s="5">
        <v>86428400</v>
      </c>
      <c r="G942" s="5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25">
      <c r="A943" s="2" t="s">
        <v>923</v>
      </c>
      <c r="B943" s="5">
        <v>655.11</v>
      </c>
      <c r="C943" s="5">
        <v>657.8</v>
      </c>
      <c r="D943" s="5">
        <v>654.79</v>
      </c>
      <c r="E943" s="5">
        <v>656.99</v>
      </c>
      <c r="F943" s="5">
        <v>60703500</v>
      </c>
      <c r="G943" s="5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25">
      <c r="A944" s="2" t="s">
        <v>922</v>
      </c>
      <c r="B944" s="5">
        <v>657.01</v>
      </c>
      <c r="C944" s="5">
        <v>658.22</v>
      </c>
      <c r="D944" s="5">
        <v>654.21</v>
      </c>
      <c r="E944" s="5">
        <v>655.04999999999995</v>
      </c>
      <c r="F944" s="5">
        <v>38456100</v>
      </c>
      <c r="G944" s="5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25">
      <c r="A945" s="2" t="s">
        <v>921</v>
      </c>
      <c r="B945" s="5">
        <v>655.1</v>
      </c>
      <c r="C945" s="5">
        <v>655.28</v>
      </c>
      <c r="D945" s="5">
        <v>624.36</v>
      </c>
      <c r="E945" s="5">
        <v>624.67999999999995</v>
      </c>
      <c r="F945" s="5">
        <v>110818000</v>
      </c>
      <c r="G945" s="5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25">
      <c r="A946" s="2" t="s">
        <v>920</v>
      </c>
      <c r="B946" s="5">
        <v>624.6</v>
      </c>
      <c r="C946" s="5">
        <v>626.12</v>
      </c>
      <c r="D946" s="5">
        <v>605.88</v>
      </c>
      <c r="E946" s="5">
        <v>606.27</v>
      </c>
      <c r="F946" s="5">
        <v>121887000</v>
      </c>
      <c r="G946" s="5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25">
      <c r="A947" s="2" t="s">
        <v>919</v>
      </c>
      <c r="B947" s="5">
        <v>606.4</v>
      </c>
      <c r="C947" s="5">
        <v>612.85</v>
      </c>
      <c r="D947" s="5">
        <v>531.33000000000004</v>
      </c>
      <c r="E947" s="5">
        <v>547.47</v>
      </c>
      <c r="F947" s="5">
        <v>330932992</v>
      </c>
      <c r="G947" s="5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25">
      <c r="A948" s="2" t="s">
        <v>918</v>
      </c>
      <c r="B948" s="5">
        <v>548.66</v>
      </c>
      <c r="C948" s="5">
        <v>573.36</v>
      </c>
      <c r="D948" s="5">
        <v>541.54999999999995</v>
      </c>
      <c r="E948" s="5">
        <v>566.35</v>
      </c>
      <c r="F948" s="5">
        <v>207982000</v>
      </c>
      <c r="G948" s="5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25">
      <c r="A949" s="2" t="s">
        <v>917</v>
      </c>
      <c r="B949" s="5">
        <v>566.33000000000004</v>
      </c>
      <c r="C949" s="5">
        <v>579.5</v>
      </c>
      <c r="D949" s="5">
        <v>565.78</v>
      </c>
      <c r="E949" s="5">
        <v>578.29</v>
      </c>
      <c r="F949" s="5">
        <v>125292000</v>
      </c>
      <c r="G949" s="5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25">
      <c r="A950" s="2" t="s">
        <v>916</v>
      </c>
      <c r="B950" s="5">
        <v>578.28</v>
      </c>
      <c r="C950" s="5">
        <v>578.28</v>
      </c>
      <c r="D950" s="5">
        <v>569.98</v>
      </c>
      <c r="E950" s="5">
        <v>575.04</v>
      </c>
      <c r="F950" s="5">
        <v>66127900</v>
      </c>
      <c r="G950" s="5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25">
      <c r="A951" s="2" t="s">
        <v>915</v>
      </c>
      <c r="B951" s="5">
        <v>575.03</v>
      </c>
      <c r="C951" s="5">
        <v>588.4</v>
      </c>
      <c r="D951" s="5">
        <v>569.47</v>
      </c>
      <c r="E951" s="5">
        <v>587.78</v>
      </c>
      <c r="F951" s="5">
        <v>80797296</v>
      </c>
      <c r="G951" s="5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25">
      <c r="A952" s="2" t="s">
        <v>914</v>
      </c>
      <c r="B952" s="5">
        <v>587.77</v>
      </c>
      <c r="C952" s="5">
        <v>597.51</v>
      </c>
      <c r="D952" s="5">
        <v>586.82000000000005</v>
      </c>
      <c r="E952" s="5">
        <v>592.69000000000005</v>
      </c>
      <c r="F952" s="5">
        <v>82398400</v>
      </c>
      <c r="G952" s="5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25">
      <c r="A953" s="2" t="s">
        <v>913</v>
      </c>
      <c r="B953" s="5">
        <v>592.74</v>
      </c>
      <c r="C953" s="5">
        <v>592.99</v>
      </c>
      <c r="D953" s="5">
        <v>588.04999999999995</v>
      </c>
      <c r="E953" s="5">
        <v>591.04999999999995</v>
      </c>
      <c r="F953" s="5">
        <v>61194100</v>
      </c>
      <c r="G953" s="5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25">
      <c r="A954" s="2" t="s">
        <v>912</v>
      </c>
      <c r="B954" s="5">
        <v>591.04</v>
      </c>
      <c r="C954" s="5">
        <v>591.09</v>
      </c>
      <c r="D954" s="5">
        <v>584.79</v>
      </c>
      <c r="E954" s="5">
        <v>587.79999999999995</v>
      </c>
      <c r="F954" s="5">
        <v>92228096</v>
      </c>
      <c r="G954" s="5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25">
      <c r="A955" s="2" t="s">
        <v>911</v>
      </c>
      <c r="B955" s="5">
        <v>587.65</v>
      </c>
      <c r="C955" s="5">
        <v>599.98</v>
      </c>
      <c r="D955" s="5">
        <v>586.37</v>
      </c>
      <c r="E955" s="5">
        <v>592.1</v>
      </c>
      <c r="F955" s="5">
        <v>102905000</v>
      </c>
      <c r="G955" s="5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25">
      <c r="A956" s="2" t="s">
        <v>910</v>
      </c>
      <c r="B956" s="5">
        <v>592.12</v>
      </c>
      <c r="C956" s="5">
        <v>597.54</v>
      </c>
      <c r="D956" s="5">
        <v>589.12</v>
      </c>
      <c r="E956" s="5">
        <v>589.12</v>
      </c>
      <c r="F956" s="5">
        <v>74514400</v>
      </c>
      <c r="G956" s="5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25">
      <c r="A957" s="2" t="s">
        <v>909</v>
      </c>
      <c r="B957" s="5">
        <v>588.79999999999995</v>
      </c>
      <c r="C957" s="5">
        <v>589.91</v>
      </c>
      <c r="D957" s="5">
        <v>583.80999999999995</v>
      </c>
      <c r="E957" s="5">
        <v>587.55999999999995</v>
      </c>
      <c r="F957" s="5">
        <v>69218000</v>
      </c>
      <c r="G957" s="5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25">
      <c r="A958" s="2" t="s">
        <v>908</v>
      </c>
      <c r="B958" s="5">
        <v>587.36</v>
      </c>
      <c r="C958" s="5">
        <v>589.77</v>
      </c>
      <c r="D958" s="5">
        <v>584.98</v>
      </c>
      <c r="E958" s="5">
        <v>585.59</v>
      </c>
      <c r="F958" s="5">
        <v>43563000</v>
      </c>
      <c r="G958" s="5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25">
      <c r="A959" s="2" t="s">
        <v>907</v>
      </c>
      <c r="B959" s="5">
        <v>585.59</v>
      </c>
      <c r="C959" s="5">
        <v>585.66999999999996</v>
      </c>
      <c r="D959" s="5">
        <v>564.78</v>
      </c>
      <c r="E959" s="5">
        <v>570.47</v>
      </c>
      <c r="F959" s="5">
        <v>60851100</v>
      </c>
      <c r="G959" s="5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25">
      <c r="A960" s="2" t="s">
        <v>906</v>
      </c>
      <c r="B960" s="5">
        <v>570.49</v>
      </c>
      <c r="C960" s="5">
        <v>573.58000000000004</v>
      </c>
      <c r="D960" s="5">
        <v>563.24</v>
      </c>
      <c r="E960" s="5">
        <v>567.24</v>
      </c>
      <c r="F960" s="5">
        <v>57262300</v>
      </c>
      <c r="G960" s="5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25">
      <c r="A961" s="2" t="s">
        <v>905</v>
      </c>
      <c r="B961" s="5">
        <v>567.24</v>
      </c>
      <c r="C961" s="5">
        <v>581.74</v>
      </c>
      <c r="D961" s="5">
        <v>566.72</v>
      </c>
      <c r="E961" s="5">
        <v>577.44000000000005</v>
      </c>
      <c r="F961" s="5">
        <v>58405200</v>
      </c>
      <c r="G961" s="5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25">
      <c r="A962" s="2" t="s">
        <v>904</v>
      </c>
      <c r="B962" s="5">
        <v>577.76</v>
      </c>
      <c r="C962" s="5">
        <v>580.89</v>
      </c>
      <c r="D962" s="5">
        <v>571.42999999999995</v>
      </c>
      <c r="E962" s="5">
        <v>573.22</v>
      </c>
      <c r="F962" s="5">
        <v>54443000</v>
      </c>
      <c r="G962" s="5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25">
      <c r="A963" s="2" t="s">
        <v>903</v>
      </c>
      <c r="B963" s="5">
        <v>573.71</v>
      </c>
      <c r="C963" s="5">
        <v>577.79</v>
      </c>
      <c r="D963" s="5">
        <v>573.42999999999995</v>
      </c>
      <c r="E963" s="5">
        <v>574.32000000000005</v>
      </c>
      <c r="F963" s="5">
        <v>59896600</v>
      </c>
      <c r="G963" s="5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25">
      <c r="A964" s="2" t="s">
        <v>902</v>
      </c>
      <c r="B964" s="5">
        <v>574.34</v>
      </c>
      <c r="C964" s="5">
        <v>578.24</v>
      </c>
      <c r="D964" s="5">
        <v>574.17999999999995</v>
      </c>
      <c r="E964" s="5">
        <v>575.63</v>
      </c>
      <c r="F964" s="5">
        <v>50631600</v>
      </c>
      <c r="G964" s="5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25">
      <c r="A965" s="2" t="s">
        <v>901</v>
      </c>
      <c r="B965" s="5">
        <v>576.08000000000004</v>
      </c>
      <c r="C965" s="5">
        <v>582.82000000000005</v>
      </c>
      <c r="D965" s="5">
        <v>575.46</v>
      </c>
      <c r="E965" s="5">
        <v>581.70000000000005</v>
      </c>
      <c r="F965" s="5">
        <v>45301400</v>
      </c>
      <c r="G965" s="5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25">
      <c r="A966" s="2" t="s">
        <v>900</v>
      </c>
      <c r="B966" s="5">
        <v>581.94000000000005</v>
      </c>
      <c r="C966" s="5">
        <v>584.16</v>
      </c>
      <c r="D966" s="5">
        <v>580.22</v>
      </c>
      <c r="E966" s="5">
        <v>581.30999999999995</v>
      </c>
      <c r="F966" s="5">
        <v>38299400</v>
      </c>
      <c r="G966" s="5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25">
      <c r="A967" s="2" t="s">
        <v>899</v>
      </c>
      <c r="B967" s="5">
        <v>581.30999999999995</v>
      </c>
      <c r="C967" s="5">
        <v>588.45000000000005</v>
      </c>
      <c r="D967" s="5">
        <v>580.59</v>
      </c>
      <c r="E967" s="5">
        <v>586.75</v>
      </c>
      <c r="F967" s="5">
        <v>72844000</v>
      </c>
      <c r="G967" s="5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25">
      <c r="A968" s="2" t="s">
        <v>898</v>
      </c>
      <c r="B968" s="5">
        <v>586.77</v>
      </c>
      <c r="C968" s="5">
        <v>589.47</v>
      </c>
      <c r="D968" s="5">
        <v>581.63</v>
      </c>
      <c r="E968" s="5">
        <v>583.41</v>
      </c>
      <c r="F968" s="5">
        <v>85349200</v>
      </c>
      <c r="G968" s="5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25">
      <c r="A969" s="2" t="s">
        <v>897</v>
      </c>
      <c r="B969" s="5">
        <v>583.41</v>
      </c>
      <c r="C969" s="5">
        <v>583.59</v>
      </c>
      <c r="D969" s="5">
        <v>579.85</v>
      </c>
      <c r="E969" s="5">
        <v>580.17999999999995</v>
      </c>
      <c r="F969" s="5">
        <v>56328200</v>
      </c>
      <c r="G969" s="5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25">
      <c r="A970" s="2" t="s">
        <v>896</v>
      </c>
      <c r="B970" s="5">
        <v>580.17999999999995</v>
      </c>
      <c r="C970" s="5">
        <v>580.45000000000005</v>
      </c>
      <c r="D970" s="5">
        <v>575.16999999999996</v>
      </c>
      <c r="E970" s="5">
        <v>577.76</v>
      </c>
      <c r="F970" s="5">
        <v>136130000</v>
      </c>
      <c r="G970" s="5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25">
      <c r="A971" s="2" t="s">
        <v>895</v>
      </c>
      <c r="B971" s="5">
        <v>577.75</v>
      </c>
      <c r="C971" s="5">
        <v>580.62</v>
      </c>
      <c r="D971" s="5">
        <v>576.86</v>
      </c>
      <c r="E971" s="5">
        <v>579.65</v>
      </c>
      <c r="F971" s="5">
        <v>48856800</v>
      </c>
      <c r="G971" s="5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25">
      <c r="A972" s="2" t="s">
        <v>894</v>
      </c>
      <c r="B972" s="5">
        <v>579.45000000000005</v>
      </c>
      <c r="C972" s="5">
        <v>579.84</v>
      </c>
      <c r="D972" s="5">
        <v>568.63</v>
      </c>
      <c r="E972" s="5">
        <v>569.95000000000005</v>
      </c>
      <c r="F972" s="5">
        <v>59698300</v>
      </c>
      <c r="G972" s="5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25">
      <c r="A973" s="2" t="s">
        <v>893</v>
      </c>
      <c r="B973" s="5">
        <v>569.83000000000004</v>
      </c>
      <c r="C973" s="5">
        <v>574.04</v>
      </c>
      <c r="D973" s="5">
        <v>569.74</v>
      </c>
      <c r="E973" s="5">
        <v>573.91</v>
      </c>
      <c r="F973" s="5">
        <v>86301600</v>
      </c>
      <c r="G973" s="5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25">
      <c r="A974" s="2" t="s">
        <v>892</v>
      </c>
      <c r="B974" s="5">
        <v>574.07000000000005</v>
      </c>
      <c r="C974" s="5">
        <v>576.28</v>
      </c>
      <c r="D974" s="5">
        <v>573.47</v>
      </c>
      <c r="E974" s="5">
        <v>574.11</v>
      </c>
      <c r="F974" s="5">
        <v>110398000</v>
      </c>
      <c r="G974" s="5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25">
      <c r="A975" s="2" t="s">
        <v>891</v>
      </c>
      <c r="B975" s="5">
        <v>574.11</v>
      </c>
      <c r="C975" s="5">
        <v>578.36</v>
      </c>
      <c r="D975" s="5">
        <v>574.11</v>
      </c>
      <c r="E975" s="5">
        <v>577.5</v>
      </c>
      <c r="F975" s="5">
        <v>70342400</v>
      </c>
      <c r="G975" s="5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25">
      <c r="A976" s="2" t="s">
        <v>890</v>
      </c>
      <c r="B976" s="5">
        <v>577.59</v>
      </c>
      <c r="C976" s="5">
        <v>577.86</v>
      </c>
      <c r="D976" s="5">
        <v>573.64</v>
      </c>
      <c r="E976" s="5">
        <v>575.47</v>
      </c>
      <c r="F976" s="5">
        <v>75840896</v>
      </c>
      <c r="G976" s="5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25">
      <c r="A977" s="2" t="s">
        <v>889</v>
      </c>
      <c r="B977" s="5">
        <v>575.54999999999995</v>
      </c>
      <c r="C977" s="5">
        <v>576.30999999999995</v>
      </c>
      <c r="D977" s="5">
        <v>571.80999999999995</v>
      </c>
      <c r="E977" s="5">
        <v>572.29999999999995</v>
      </c>
      <c r="F977" s="5">
        <v>76923400</v>
      </c>
      <c r="G977" s="5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25">
      <c r="A978" s="2" t="s">
        <v>888</v>
      </c>
      <c r="B978" s="5">
        <v>572.41</v>
      </c>
      <c r="C978" s="5">
        <v>575.64</v>
      </c>
      <c r="D978" s="5">
        <v>570.80999999999995</v>
      </c>
      <c r="E978" s="5">
        <v>575.54</v>
      </c>
      <c r="F978" s="5">
        <v>79910800</v>
      </c>
      <c r="G978" s="5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25">
      <c r="A979" s="2" t="s">
        <v>887</v>
      </c>
      <c r="B979" s="5">
        <v>575.54999999999995</v>
      </c>
      <c r="C979" s="5">
        <v>599.5</v>
      </c>
      <c r="D979" s="5">
        <v>574.05999999999995</v>
      </c>
      <c r="E979" s="5">
        <v>598.21</v>
      </c>
      <c r="F979" s="5">
        <v>159014000</v>
      </c>
      <c r="G979" s="5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25">
      <c r="A980" s="2" t="s">
        <v>886</v>
      </c>
      <c r="B980" s="5">
        <v>598.59</v>
      </c>
      <c r="C980" s="5">
        <v>611.84</v>
      </c>
      <c r="D980" s="5">
        <v>596.85</v>
      </c>
      <c r="E980" s="5">
        <v>608.63</v>
      </c>
      <c r="F980" s="5">
        <v>97942896</v>
      </c>
      <c r="G980" s="5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25">
      <c r="A981" s="2" t="s">
        <v>885</v>
      </c>
      <c r="B981" s="5">
        <v>608.99</v>
      </c>
      <c r="C981" s="5">
        <v>609.04999999999995</v>
      </c>
      <c r="D981" s="5">
        <v>602.24</v>
      </c>
      <c r="E981" s="5">
        <v>606.59</v>
      </c>
      <c r="F981" s="5">
        <v>82446800</v>
      </c>
      <c r="G981" s="5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25">
      <c r="A982" s="2" t="s">
        <v>884</v>
      </c>
      <c r="B982" s="5">
        <v>606.51</v>
      </c>
      <c r="C982" s="5">
        <v>610.83000000000004</v>
      </c>
      <c r="D982" s="5">
        <v>605.09</v>
      </c>
      <c r="E982" s="5">
        <v>610.44000000000005</v>
      </c>
      <c r="F982" s="5">
        <v>78529104</v>
      </c>
      <c r="G982" s="5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25">
      <c r="A983" s="2" t="s">
        <v>883</v>
      </c>
      <c r="B983" s="5">
        <v>610.57000000000005</v>
      </c>
      <c r="C983" s="5">
        <v>614.54</v>
      </c>
      <c r="D983" s="5">
        <v>608.51</v>
      </c>
      <c r="E983" s="5">
        <v>614.54</v>
      </c>
      <c r="F983" s="5">
        <v>75032400</v>
      </c>
      <c r="G983" s="5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25">
      <c r="A984" s="2" t="s">
        <v>882</v>
      </c>
      <c r="B984" s="5">
        <v>614.64</v>
      </c>
      <c r="C984" s="5">
        <v>628.77</v>
      </c>
      <c r="D984" s="5">
        <v>613.84</v>
      </c>
      <c r="E984" s="5">
        <v>626.32000000000005</v>
      </c>
      <c r="F984" s="5">
        <v>86713000</v>
      </c>
      <c r="G984" s="5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25">
      <c r="A985" s="2" t="s">
        <v>881</v>
      </c>
      <c r="B985" s="5">
        <v>626.35</v>
      </c>
      <c r="C985" s="5">
        <v>626.83000000000004</v>
      </c>
      <c r="D985" s="5">
        <v>620.26</v>
      </c>
      <c r="E985" s="5">
        <v>622.86</v>
      </c>
      <c r="F985" s="5">
        <v>64550200</v>
      </c>
      <c r="G985" s="5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25">
      <c r="A986" s="2" t="s">
        <v>880</v>
      </c>
      <c r="B986" s="5">
        <v>622.92999999999995</v>
      </c>
      <c r="C986" s="5">
        <v>625.09</v>
      </c>
      <c r="D986" s="5">
        <v>622.4</v>
      </c>
      <c r="E986" s="5">
        <v>623.51</v>
      </c>
      <c r="F986" s="5">
        <v>45016800</v>
      </c>
      <c r="G986" s="5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25">
      <c r="A987" s="2" t="s">
        <v>879</v>
      </c>
      <c r="B987" s="5">
        <v>623.41999999999996</v>
      </c>
      <c r="C987" s="5">
        <v>628.82000000000005</v>
      </c>
      <c r="D987" s="5">
        <v>600.51</v>
      </c>
      <c r="E987" s="5">
        <v>606.72</v>
      </c>
      <c r="F987" s="5">
        <v>73610800</v>
      </c>
      <c r="G987" s="5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25">
      <c r="A988" s="2" t="s">
        <v>878</v>
      </c>
      <c r="B988" s="5">
        <v>607.01</v>
      </c>
      <c r="C988" s="5">
        <v>608.46</v>
      </c>
      <c r="D988" s="5">
        <v>605.41</v>
      </c>
      <c r="E988" s="5">
        <v>608.24</v>
      </c>
      <c r="F988" s="5">
        <v>72812304</v>
      </c>
      <c r="G988" s="5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25">
      <c r="A989" s="2" t="s">
        <v>877</v>
      </c>
      <c r="B989" s="5">
        <v>608.03</v>
      </c>
      <c r="C989" s="5">
        <v>611.19000000000005</v>
      </c>
      <c r="D989" s="5">
        <v>606.91999999999996</v>
      </c>
      <c r="E989" s="5">
        <v>609.24</v>
      </c>
      <c r="F989" s="5">
        <v>86920600</v>
      </c>
      <c r="G989" s="5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25">
      <c r="A990" s="2" t="s">
        <v>876</v>
      </c>
      <c r="B990" s="5">
        <v>608.84</v>
      </c>
      <c r="C990" s="5">
        <v>611.95000000000005</v>
      </c>
      <c r="D990" s="5">
        <v>608.41</v>
      </c>
      <c r="E990" s="5">
        <v>610.67999999999995</v>
      </c>
      <c r="F990" s="5">
        <v>47877700</v>
      </c>
      <c r="G990" s="5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25">
      <c r="A991" s="2" t="s">
        <v>875</v>
      </c>
      <c r="B991" s="5">
        <v>610.59</v>
      </c>
      <c r="C991" s="5">
        <v>611.09</v>
      </c>
      <c r="D991" s="5">
        <v>607.16</v>
      </c>
      <c r="E991" s="5">
        <v>607.16</v>
      </c>
      <c r="F991" s="5">
        <v>59464600</v>
      </c>
      <c r="G991" s="5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25">
      <c r="A992" s="2" t="s">
        <v>874</v>
      </c>
      <c r="B992" s="5">
        <v>607.25</v>
      </c>
      <c r="C992" s="5">
        <v>609.26</v>
      </c>
      <c r="D992" s="5">
        <v>606.73</v>
      </c>
      <c r="E992" s="5">
        <v>606.97</v>
      </c>
      <c r="F992" s="5">
        <v>64963400</v>
      </c>
      <c r="G992" s="5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25">
      <c r="A993" s="2" t="s">
        <v>873</v>
      </c>
      <c r="B993" s="5">
        <v>607.22</v>
      </c>
      <c r="C993" s="5">
        <v>607.86</v>
      </c>
      <c r="D993" s="5">
        <v>605.19000000000005</v>
      </c>
      <c r="E993" s="5">
        <v>605.98</v>
      </c>
      <c r="F993" s="5">
        <v>37140300</v>
      </c>
      <c r="G993" s="5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25">
      <c r="A994" s="2" t="s">
        <v>872</v>
      </c>
      <c r="B994" s="5">
        <v>606.28</v>
      </c>
      <c r="C994" s="5">
        <v>610.16</v>
      </c>
      <c r="D994" s="5">
        <v>605.86</v>
      </c>
      <c r="E994" s="5">
        <v>609.87</v>
      </c>
      <c r="F994" s="5">
        <v>48679400</v>
      </c>
      <c r="G994" s="5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25">
      <c r="A995" s="2" t="s">
        <v>871</v>
      </c>
      <c r="B995" s="5">
        <v>609.87</v>
      </c>
      <c r="C995" s="5">
        <v>610.92999999999995</v>
      </c>
      <c r="D995" s="5">
        <v>608.27</v>
      </c>
      <c r="E995" s="5">
        <v>609.23</v>
      </c>
      <c r="F995" s="5">
        <v>54796400</v>
      </c>
      <c r="G995" s="5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25">
      <c r="A996" s="2" t="s">
        <v>870</v>
      </c>
      <c r="B996" s="5">
        <v>609.25</v>
      </c>
      <c r="C996" s="5">
        <v>609.53</v>
      </c>
      <c r="D996" s="5">
        <v>607.94000000000005</v>
      </c>
      <c r="E996" s="5">
        <v>608.30999999999995</v>
      </c>
      <c r="F996" s="5">
        <v>72710896</v>
      </c>
      <c r="G996" s="5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25">
      <c r="A997" s="2" t="s">
        <v>869</v>
      </c>
      <c r="B997" s="5">
        <v>603.59</v>
      </c>
      <c r="C997" s="5">
        <v>603.59</v>
      </c>
      <c r="D997" s="5">
        <v>595.88</v>
      </c>
      <c r="E997" s="5">
        <v>597.15</v>
      </c>
      <c r="F997" s="5">
        <v>82776200</v>
      </c>
      <c r="G997" s="5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25">
      <c r="A998" s="2" t="s">
        <v>868</v>
      </c>
      <c r="B998" s="5">
        <v>597.28</v>
      </c>
      <c r="C998" s="5">
        <v>598.49</v>
      </c>
      <c r="D998" s="5">
        <v>596.21</v>
      </c>
      <c r="E998" s="5">
        <v>596.29999999999995</v>
      </c>
      <c r="F998" s="5">
        <v>67085300</v>
      </c>
      <c r="G998" s="5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25">
      <c r="A999" s="2" t="s">
        <v>867</v>
      </c>
      <c r="B999" s="5">
        <v>596.20000000000005</v>
      </c>
      <c r="C999" s="5">
        <v>603.21</v>
      </c>
      <c r="D999" s="5">
        <v>595.79</v>
      </c>
      <c r="E999" s="5">
        <v>602.84</v>
      </c>
      <c r="F999" s="5">
        <v>51067000</v>
      </c>
      <c r="G999" s="5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25">
      <c r="A1000" s="2" t="s">
        <v>866</v>
      </c>
      <c r="B1000" s="5">
        <v>602.96</v>
      </c>
      <c r="C1000" s="5">
        <v>604.58000000000004</v>
      </c>
      <c r="D1000" s="5">
        <v>602.04</v>
      </c>
      <c r="E1000" s="5">
        <v>602.63</v>
      </c>
      <c r="F1000" s="5">
        <v>35359500</v>
      </c>
      <c r="G1000" s="5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25">
      <c r="A1001" s="2" t="s">
        <v>865</v>
      </c>
      <c r="B1001" s="5">
        <v>602.75</v>
      </c>
      <c r="C1001" s="5">
        <v>603.38</v>
      </c>
      <c r="D1001" s="5">
        <v>599.71</v>
      </c>
      <c r="E1001" s="5">
        <v>600.83000000000004</v>
      </c>
      <c r="F1001" s="5">
        <v>33977800</v>
      </c>
      <c r="G1001" s="5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25">
      <c r="A1002" s="2" t="s">
        <v>864</v>
      </c>
      <c r="B1002" s="5">
        <v>600.80999999999995</v>
      </c>
      <c r="C1002" s="5">
        <v>608.14</v>
      </c>
      <c r="D1002" s="5">
        <v>600.35</v>
      </c>
      <c r="E1002" s="5">
        <v>608.04</v>
      </c>
      <c r="F1002" s="5">
        <v>59153800</v>
      </c>
      <c r="G1002" s="5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25">
      <c r="A1003" s="2" t="s">
        <v>863</v>
      </c>
      <c r="B1003" s="5">
        <v>608.02</v>
      </c>
      <c r="C1003" s="5">
        <v>608.25</v>
      </c>
      <c r="D1003" s="5">
        <v>604.11</v>
      </c>
      <c r="E1003" s="5">
        <v>606.16999999999996</v>
      </c>
      <c r="F1003" s="5">
        <v>49422400</v>
      </c>
      <c r="G1003" s="5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25">
      <c r="A1004" s="2" t="s">
        <v>862</v>
      </c>
      <c r="B1004" s="5">
        <v>606.24</v>
      </c>
      <c r="C1004" s="5">
        <v>606.59</v>
      </c>
      <c r="D1004" s="5">
        <v>604.61</v>
      </c>
      <c r="E1004" s="5">
        <v>604.73</v>
      </c>
      <c r="F1004" s="5">
        <v>48722600</v>
      </c>
      <c r="G1004" s="5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25">
      <c r="A1005" s="2" t="s">
        <v>861</v>
      </c>
      <c r="B1005" s="5">
        <v>605.02</v>
      </c>
      <c r="C1005" s="5">
        <v>606.82000000000005</v>
      </c>
      <c r="D1005" s="5">
        <v>604.85</v>
      </c>
      <c r="E1005" s="5">
        <v>605.69000000000005</v>
      </c>
      <c r="F1005" s="5">
        <v>55658600</v>
      </c>
      <c r="G1005" s="5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25">
      <c r="A1006" s="2" t="s">
        <v>860</v>
      </c>
      <c r="B1006" s="5">
        <v>605.72</v>
      </c>
      <c r="C1006" s="5">
        <v>609.73</v>
      </c>
      <c r="D1006" s="5">
        <v>604.14</v>
      </c>
      <c r="E1006" s="5">
        <v>609.73</v>
      </c>
      <c r="F1006" s="5">
        <v>56122400</v>
      </c>
      <c r="G1006" s="5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25">
      <c r="A1007" s="2" t="s">
        <v>859</v>
      </c>
      <c r="B1007" s="5">
        <v>609.92999999999995</v>
      </c>
      <c r="C1007" s="5">
        <v>615.24</v>
      </c>
      <c r="D1007" s="5">
        <v>609.92999999999995</v>
      </c>
      <c r="E1007" s="5">
        <v>613.98</v>
      </c>
      <c r="F1007" s="5">
        <v>56357000</v>
      </c>
      <c r="G1007" s="5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25">
      <c r="A1008" s="2" t="s">
        <v>858</v>
      </c>
      <c r="B1008" s="5">
        <v>613.95000000000005</v>
      </c>
      <c r="C1008" s="5">
        <v>614.01</v>
      </c>
      <c r="D1008" s="5">
        <v>609.67999999999995</v>
      </c>
      <c r="E1008" s="5">
        <v>610.89</v>
      </c>
      <c r="F1008" s="5">
        <v>39249800</v>
      </c>
      <c r="G1008" s="5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25">
      <c r="A1009" s="2" t="s">
        <v>857</v>
      </c>
      <c r="B1009" s="5">
        <v>610.97</v>
      </c>
      <c r="C1009" s="5">
        <v>612.57000000000005</v>
      </c>
      <c r="D1009" s="5">
        <v>610.46</v>
      </c>
      <c r="E1009" s="5">
        <v>612.13</v>
      </c>
      <c r="F1009" s="5">
        <v>46798300</v>
      </c>
      <c r="G1009" s="5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25">
      <c r="A1010" s="2" t="s">
        <v>856</v>
      </c>
      <c r="B1010" s="5">
        <v>612.04999999999995</v>
      </c>
      <c r="C1010" s="5">
        <v>612.04999999999995</v>
      </c>
      <c r="D1010" s="5">
        <v>609.48</v>
      </c>
      <c r="E1010" s="5">
        <v>610.20000000000005</v>
      </c>
      <c r="F1010" s="5">
        <v>49801600</v>
      </c>
      <c r="G1010" s="5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25">
      <c r="A1011" s="2" t="s">
        <v>855</v>
      </c>
      <c r="B1011" s="5">
        <v>610.22</v>
      </c>
      <c r="C1011" s="5">
        <v>613.80999999999995</v>
      </c>
      <c r="D1011" s="5">
        <v>609.62</v>
      </c>
      <c r="E1011" s="5">
        <v>612.51</v>
      </c>
      <c r="F1011" s="5">
        <v>68077504</v>
      </c>
      <c r="G1011" s="5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25">
      <c r="A1012" s="2" t="s">
        <v>854</v>
      </c>
      <c r="B1012" s="5">
        <v>612.47</v>
      </c>
      <c r="C1012" s="5">
        <v>613.82000000000005</v>
      </c>
      <c r="D1012" s="5">
        <v>611.47</v>
      </c>
      <c r="E1012" s="5">
        <v>613.02</v>
      </c>
      <c r="F1012" s="5">
        <v>56812100</v>
      </c>
      <c r="G1012" s="5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25">
      <c r="A1013" s="2" t="s">
        <v>853</v>
      </c>
      <c r="B1013" s="5">
        <v>612.61</v>
      </c>
      <c r="C1013" s="5">
        <v>617.91</v>
      </c>
      <c r="D1013" s="5">
        <v>611.82000000000005</v>
      </c>
      <c r="E1013" s="5">
        <v>617.12</v>
      </c>
      <c r="F1013" s="5">
        <v>64071400</v>
      </c>
      <c r="G1013" s="5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25">
      <c r="A1014" s="2" t="s">
        <v>852</v>
      </c>
      <c r="B1014" s="5">
        <v>617.34</v>
      </c>
      <c r="C1014" s="5">
        <v>619.85</v>
      </c>
      <c r="D1014" s="5">
        <v>617.34</v>
      </c>
      <c r="E1014" s="5">
        <v>619.11</v>
      </c>
      <c r="F1014" s="5">
        <v>42345900</v>
      </c>
      <c r="G1014" s="5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25">
      <c r="A1015" s="2" t="s">
        <v>851</v>
      </c>
      <c r="B1015" s="5">
        <v>619.16999999999996</v>
      </c>
      <c r="C1015" s="5">
        <v>619.20000000000005</v>
      </c>
      <c r="D1015" s="5">
        <v>616.61</v>
      </c>
      <c r="E1015" s="5">
        <v>616.75</v>
      </c>
      <c r="F1015" s="5">
        <v>39243400</v>
      </c>
      <c r="G1015" s="5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25">
      <c r="A1016" s="2" t="s">
        <v>850</v>
      </c>
      <c r="B1016" s="5">
        <v>616.82000000000005</v>
      </c>
      <c r="C1016" s="5">
        <v>621.32000000000005</v>
      </c>
      <c r="D1016" s="5">
        <v>616.20000000000005</v>
      </c>
      <c r="E1016" s="5">
        <v>618.99</v>
      </c>
      <c r="F1016" s="5">
        <v>67481104</v>
      </c>
      <c r="G1016" s="5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25">
      <c r="A1017" s="2" t="s">
        <v>849</v>
      </c>
      <c r="B1017" s="5">
        <v>619.24</v>
      </c>
      <c r="C1017" s="5">
        <v>642.08000000000004</v>
      </c>
      <c r="D1017" s="5">
        <v>618.5</v>
      </c>
      <c r="E1017" s="5">
        <v>641.07000000000005</v>
      </c>
      <c r="F1017" s="5">
        <v>103590000</v>
      </c>
      <c r="G1017" s="5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25">
      <c r="A1018" s="2" t="s">
        <v>848</v>
      </c>
      <c r="B1018" s="5">
        <v>640.87</v>
      </c>
      <c r="C1018" s="5">
        <v>641.34</v>
      </c>
      <c r="D1018" s="5">
        <v>635.97</v>
      </c>
      <c r="E1018" s="5">
        <v>636.19000000000005</v>
      </c>
      <c r="F1018" s="5">
        <v>92370200</v>
      </c>
      <c r="G1018" s="5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25">
      <c r="A1019" s="2" t="s">
        <v>847</v>
      </c>
      <c r="B1019" s="5">
        <v>636.03</v>
      </c>
      <c r="C1019" s="5">
        <v>638.83000000000004</v>
      </c>
      <c r="D1019" s="5">
        <v>635.03</v>
      </c>
      <c r="E1019" s="5">
        <v>636.79</v>
      </c>
      <c r="F1019" s="5">
        <v>61620700</v>
      </c>
      <c r="G1019" s="5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25">
      <c r="A1020" s="2" t="s">
        <v>846</v>
      </c>
      <c r="B1020" s="5">
        <v>637.01</v>
      </c>
      <c r="C1020" s="5">
        <v>641.28</v>
      </c>
      <c r="D1020" s="5">
        <v>637.01</v>
      </c>
      <c r="E1020" s="5">
        <v>640.38</v>
      </c>
      <c r="F1020" s="5">
        <v>58144600</v>
      </c>
      <c r="G1020" s="5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25">
      <c r="A1021" s="2" t="s">
        <v>845</v>
      </c>
      <c r="B1021" s="5">
        <v>640.30999999999995</v>
      </c>
      <c r="C1021" s="5">
        <v>642.1</v>
      </c>
      <c r="D1021" s="5">
        <v>637.39</v>
      </c>
      <c r="E1021" s="5">
        <v>638.65</v>
      </c>
      <c r="F1021" s="5">
        <v>39035400</v>
      </c>
      <c r="G1021" s="5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25">
      <c r="A1022" s="2" t="s">
        <v>844</v>
      </c>
      <c r="B1022" s="5">
        <v>639.08000000000004</v>
      </c>
      <c r="C1022" s="5">
        <v>642.9</v>
      </c>
      <c r="D1022" s="5">
        <v>638.9</v>
      </c>
      <c r="E1022" s="5">
        <v>641.63</v>
      </c>
      <c r="F1022" s="5">
        <v>40298100</v>
      </c>
      <c r="G1022" s="5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25">
      <c r="A1023" s="2" t="s">
        <v>843</v>
      </c>
      <c r="B1023" s="5">
        <v>641.82000000000005</v>
      </c>
      <c r="C1023" s="5">
        <v>642.33000000000004</v>
      </c>
      <c r="D1023" s="5">
        <v>638.66</v>
      </c>
      <c r="E1023" s="5">
        <v>639.19000000000005</v>
      </c>
      <c r="F1023" s="5">
        <v>58063600</v>
      </c>
      <c r="G1023" s="5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25">
      <c r="A1024" s="2" t="s">
        <v>842</v>
      </c>
      <c r="B1024" s="5">
        <v>639.41</v>
      </c>
      <c r="C1024" s="5">
        <v>640.74</v>
      </c>
      <c r="D1024" s="5">
        <v>636</v>
      </c>
      <c r="E1024" s="5">
        <v>637.96</v>
      </c>
      <c r="F1024" s="5">
        <v>65546700</v>
      </c>
      <c r="G1024" s="5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25">
      <c r="A1025" s="2" t="s">
        <v>841</v>
      </c>
      <c r="B1025" s="5">
        <v>638.13</v>
      </c>
      <c r="C1025" s="5">
        <v>638.87</v>
      </c>
      <c r="D1025" s="5">
        <v>628.01</v>
      </c>
      <c r="E1025" s="5">
        <v>630.52</v>
      </c>
      <c r="F1025" s="5">
        <v>69381696</v>
      </c>
      <c r="G1025" s="5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25">
      <c r="A1026" s="2" t="s">
        <v>840</v>
      </c>
      <c r="B1026" s="5">
        <v>630.66</v>
      </c>
      <c r="C1026" s="5">
        <v>631.91999999999996</v>
      </c>
      <c r="D1026" s="5">
        <v>628.26</v>
      </c>
      <c r="E1026" s="5">
        <v>630.86</v>
      </c>
      <c r="F1026" s="5">
        <v>56957300</v>
      </c>
      <c r="G1026" s="5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25">
      <c r="A1027" s="2" t="s">
        <v>839</v>
      </c>
      <c r="B1027" s="5">
        <v>630.83000000000004</v>
      </c>
      <c r="C1027" s="5">
        <v>634.09</v>
      </c>
      <c r="D1027" s="5">
        <v>630.69000000000005</v>
      </c>
      <c r="E1027" s="5">
        <v>632.83000000000004</v>
      </c>
      <c r="F1027" s="5">
        <v>55951000</v>
      </c>
      <c r="G1027" s="5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25">
      <c r="A1028" s="2" t="s">
        <v>838</v>
      </c>
      <c r="B1028" s="5">
        <v>633.14</v>
      </c>
      <c r="C1028" s="5">
        <v>658.2</v>
      </c>
      <c r="D1028" s="5">
        <v>632.85</v>
      </c>
      <c r="E1028" s="5">
        <v>657.29</v>
      </c>
      <c r="F1028" s="5">
        <v>78556496</v>
      </c>
      <c r="G1028" s="5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25">
      <c r="A1029" s="2" t="s">
        <v>837</v>
      </c>
      <c r="B1029" s="5">
        <v>657.62</v>
      </c>
      <c r="C1029" s="5">
        <v>661.13</v>
      </c>
      <c r="D1029" s="5">
        <v>653.89</v>
      </c>
      <c r="E1029" s="5">
        <v>657.07</v>
      </c>
      <c r="F1029" s="5">
        <v>54474600</v>
      </c>
      <c r="G1029" s="5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25">
      <c r="A1030" s="2" t="s">
        <v>836</v>
      </c>
      <c r="B1030" s="5">
        <v>657.16</v>
      </c>
      <c r="C1030" s="5">
        <v>657.25</v>
      </c>
      <c r="D1030" s="5">
        <v>652.59</v>
      </c>
      <c r="E1030" s="5">
        <v>653.76</v>
      </c>
      <c r="F1030" s="5">
        <v>62218200</v>
      </c>
      <c r="G1030" s="5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25">
      <c r="A1031" s="2" t="s">
        <v>835</v>
      </c>
      <c r="B1031" s="5">
        <v>654</v>
      </c>
      <c r="C1031" s="5">
        <v>664.42</v>
      </c>
      <c r="D1031" s="5">
        <v>653.70000000000005</v>
      </c>
      <c r="E1031" s="5">
        <v>657.59</v>
      </c>
      <c r="F1031" s="5">
        <v>90378800</v>
      </c>
      <c r="G1031" s="5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25">
      <c r="A1032" s="2" t="s">
        <v>834</v>
      </c>
      <c r="B1032" s="5">
        <v>657.68</v>
      </c>
      <c r="C1032" s="5">
        <v>679.73</v>
      </c>
      <c r="D1032" s="5">
        <v>657.68</v>
      </c>
      <c r="E1032" s="5">
        <v>678.3</v>
      </c>
      <c r="F1032" s="5">
        <v>88877104</v>
      </c>
      <c r="G1032" s="5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25">
      <c r="A1033" s="2" t="s">
        <v>833</v>
      </c>
      <c r="B1033" s="5">
        <v>678.21</v>
      </c>
      <c r="C1033" s="5">
        <v>688.59</v>
      </c>
      <c r="D1033" s="5">
        <v>678.04</v>
      </c>
      <c r="E1033" s="5">
        <v>688.31</v>
      </c>
      <c r="F1033" s="5">
        <v>96105296</v>
      </c>
      <c r="G1033" s="5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25">
      <c r="A1034" s="2" t="s">
        <v>832</v>
      </c>
      <c r="B1034" s="5">
        <v>688</v>
      </c>
      <c r="C1034" s="5">
        <v>690.44</v>
      </c>
      <c r="D1034" s="5">
        <v>684.16</v>
      </c>
      <c r="E1034" s="5">
        <v>689.65</v>
      </c>
      <c r="F1034" s="5">
        <v>81145504</v>
      </c>
      <c r="G1034" s="5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25">
      <c r="A1035" s="2" t="s">
        <v>831</v>
      </c>
      <c r="B1035" s="5">
        <v>690.29</v>
      </c>
      <c r="C1035" s="5">
        <v>720.4</v>
      </c>
      <c r="D1035" s="5">
        <v>690.05</v>
      </c>
      <c r="E1035" s="5">
        <v>714.48</v>
      </c>
      <c r="F1035" s="5">
        <v>134760992</v>
      </c>
      <c r="G1035" s="5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25">
      <c r="A1036" s="2" t="s">
        <v>830</v>
      </c>
      <c r="B1036" s="5">
        <v>714.12</v>
      </c>
      <c r="C1036" s="5">
        <v>714.12</v>
      </c>
      <c r="D1036" s="5">
        <v>696.47</v>
      </c>
      <c r="E1036" s="5">
        <v>701.86</v>
      </c>
      <c r="F1036" s="5">
        <v>100665000</v>
      </c>
      <c r="G1036" s="5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25">
      <c r="A1037" s="2" t="s">
        <v>829</v>
      </c>
      <c r="B1037" s="5">
        <v>702.64</v>
      </c>
      <c r="C1037" s="5">
        <v>709.29</v>
      </c>
      <c r="D1037" s="5">
        <v>691.68</v>
      </c>
      <c r="E1037" s="5">
        <v>700.97</v>
      </c>
      <c r="F1037" s="5">
        <v>97064400</v>
      </c>
      <c r="G1037" s="5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25">
      <c r="A1038" s="2" t="s">
        <v>828</v>
      </c>
      <c r="B1038" s="5">
        <v>701.34</v>
      </c>
      <c r="C1038" s="5">
        <v>736.45</v>
      </c>
      <c r="D1038" s="5">
        <v>701.34</v>
      </c>
      <c r="E1038" s="5">
        <v>729.79</v>
      </c>
      <c r="F1038" s="5">
        <v>130527000</v>
      </c>
      <c r="G1038" s="5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25">
      <c r="A1039" s="2" t="s">
        <v>827</v>
      </c>
      <c r="B1039" s="5">
        <v>730.07</v>
      </c>
      <c r="C1039" s="5">
        <v>740.83</v>
      </c>
      <c r="D1039" s="5">
        <v>722.35</v>
      </c>
      <c r="E1039" s="5">
        <v>740.83</v>
      </c>
      <c r="F1039" s="5">
        <v>84865200</v>
      </c>
      <c r="G1039" s="5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25">
      <c r="A1040" s="2" t="s">
        <v>826</v>
      </c>
      <c r="B1040" s="5">
        <v>742.35</v>
      </c>
      <c r="C1040" s="5">
        <v>745.77</v>
      </c>
      <c r="D1040" s="5">
        <v>678.16</v>
      </c>
      <c r="E1040" s="5">
        <v>688.7</v>
      </c>
      <c r="F1040" s="5">
        <v>172808000</v>
      </c>
      <c r="G1040" s="5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25">
      <c r="A1041" s="2" t="s">
        <v>825</v>
      </c>
      <c r="B1041" s="5">
        <v>689.12</v>
      </c>
      <c r="C1041" s="5">
        <v>706.93</v>
      </c>
      <c r="D1041" s="5">
        <v>685.56</v>
      </c>
      <c r="E1041" s="5">
        <v>703.23</v>
      </c>
      <c r="F1041" s="5">
        <v>99907696</v>
      </c>
      <c r="G1041" s="5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25">
      <c r="A1042" s="2" t="s">
        <v>824</v>
      </c>
      <c r="B1042" s="5">
        <v>703.53</v>
      </c>
      <c r="C1042" s="5">
        <v>707.51</v>
      </c>
      <c r="D1042" s="5">
        <v>697.74</v>
      </c>
      <c r="E1042" s="5">
        <v>703.42</v>
      </c>
      <c r="F1042" s="5">
        <v>53752300</v>
      </c>
      <c r="G1042" s="5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25">
      <c r="A1043" s="2" t="s">
        <v>823</v>
      </c>
      <c r="B1043" s="5">
        <v>703.81</v>
      </c>
      <c r="C1043" s="5">
        <v>714.26</v>
      </c>
      <c r="D1043" s="5">
        <v>699.56</v>
      </c>
      <c r="E1043" s="5">
        <v>711.52</v>
      </c>
      <c r="F1043" s="5">
        <v>59902200</v>
      </c>
      <c r="G1043" s="5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25">
      <c r="A1044" s="2" t="s">
        <v>822</v>
      </c>
      <c r="B1044" s="5">
        <v>710.74</v>
      </c>
      <c r="C1044" s="5">
        <v>710.74</v>
      </c>
      <c r="D1044" s="5">
        <v>699.9</v>
      </c>
      <c r="E1044" s="5">
        <v>703.13</v>
      </c>
      <c r="F1044" s="5">
        <v>65047100</v>
      </c>
      <c r="G1044" s="5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25">
      <c r="A1045" s="2" t="s">
        <v>821</v>
      </c>
      <c r="B1045" s="5">
        <v>703.09</v>
      </c>
      <c r="C1045" s="5">
        <v>712.99</v>
      </c>
      <c r="D1045" s="5">
        <v>702.39</v>
      </c>
      <c r="E1045" s="5">
        <v>709.85</v>
      </c>
      <c r="F1045" s="5">
        <v>79660800</v>
      </c>
      <c r="G1045" s="5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25">
      <c r="A1046" s="2" t="s">
        <v>820</v>
      </c>
      <c r="B1046" s="5">
        <v>709.83</v>
      </c>
      <c r="C1046" s="5">
        <v>740.05</v>
      </c>
      <c r="D1046" s="5">
        <v>708.61</v>
      </c>
      <c r="E1046" s="5">
        <v>723.27</v>
      </c>
      <c r="F1046" s="5">
        <v>132429000</v>
      </c>
      <c r="G1046" s="5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25">
      <c r="A1047" s="2" t="s">
        <v>819</v>
      </c>
      <c r="B1047" s="5">
        <v>722.84</v>
      </c>
      <c r="C1047" s="5">
        <v>723.02</v>
      </c>
      <c r="D1047" s="5">
        <v>711.21</v>
      </c>
      <c r="E1047" s="5">
        <v>715.53</v>
      </c>
      <c r="F1047" s="5">
        <v>68807800</v>
      </c>
      <c r="G1047" s="5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25">
      <c r="A1048" s="2" t="s">
        <v>818</v>
      </c>
      <c r="B1048" s="5">
        <v>715.55</v>
      </c>
      <c r="C1048" s="5">
        <v>718.32</v>
      </c>
      <c r="D1048" s="5">
        <v>714.41</v>
      </c>
      <c r="E1048" s="5">
        <v>716.41</v>
      </c>
      <c r="F1048" s="5">
        <v>63119700</v>
      </c>
      <c r="G1048" s="5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25">
      <c r="A1049" s="2" t="s">
        <v>817</v>
      </c>
      <c r="B1049" s="5">
        <v>716.75</v>
      </c>
      <c r="C1049" s="5">
        <v>717.15</v>
      </c>
      <c r="D1049" s="5">
        <v>704.03</v>
      </c>
      <c r="E1049" s="5">
        <v>705.05</v>
      </c>
      <c r="F1049" s="5">
        <v>64622500</v>
      </c>
      <c r="G1049" s="5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25">
      <c r="A1050" s="2" t="s">
        <v>816</v>
      </c>
      <c r="B1050" s="5">
        <v>705.2</v>
      </c>
      <c r="C1050" s="5">
        <v>705.26</v>
      </c>
      <c r="D1050" s="5">
        <v>687.32</v>
      </c>
      <c r="E1050" s="5">
        <v>702.03</v>
      </c>
      <c r="F1050" s="5">
        <v>80318096</v>
      </c>
      <c r="G1050" s="5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25">
      <c r="A1051" s="2" t="s">
        <v>815</v>
      </c>
      <c r="B1051" s="5">
        <v>702</v>
      </c>
      <c r="C1051" s="5">
        <v>706.28</v>
      </c>
      <c r="D1051" s="5">
        <v>699.81</v>
      </c>
      <c r="E1051" s="5">
        <v>705.02</v>
      </c>
      <c r="F1051" s="5">
        <v>62993000</v>
      </c>
      <c r="G1051" s="5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25">
      <c r="A1052" s="2" t="s">
        <v>814</v>
      </c>
      <c r="B1052" s="5">
        <v>705.79</v>
      </c>
      <c r="C1052" s="5">
        <v>715.72</v>
      </c>
      <c r="D1052" s="5">
        <v>705.26</v>
      </c>
      <c r="E1052" s="5">
        <v>711.62</v>
      </c>
      <c r="F1052" s="5">
        <v>72038496</v>
      </c>
      <c r="G1052" s="5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25">
      <c r="A1053" s="2" t="s">
        <v>813</v>
      </c>
      <c r="B1053" s="5">
        <v>711.17</v>
      </c>
      <c r="C1053" s="5">
        <v>747.61</v>
      </c>
      <c r="D1053" s="5">
        <v>709.04</v>
      </c>
      <c r="E1053" s="5">
        <v>744.2</v>
      </c>
      <c r="F1053" s="5">
        <v>141294000</v>
      </c>
      <c r="G1053" s="5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25">
      <c r="A1054" s="2" t="s">
        <v>812</v>
      </c>
      <c r="B1054" s="5">
        <v>744.88</v>
      </c>
      <c r="C1054" s="5">
        <v>755.65</v>
      </c>
      <c r="D1054" s="5">
        <v>739.51</v>
      </c>
      <c r="E1054" s="5">
        <v>740.98</v>
      </c>
      <c r="F1054" s="5">
        <v>108579000</v>
      </c>
      <c r="G1054" s="5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25">
      <c r="A1055" s="2" t="s">
        <v>811</v>
      </c>
      <c r="B1055" s="5">
        <v>740.71</v>
      </c>
      <c r="C1055" s="5">
        <v>752.88</v>
      </c>
      <c r="D1055" s="5">
        <v>736.89</v>
      </c>
      <c r="E1055" s="5">
        <v>751.59</v>
      </c>
      <c r="F1055" s="5">
        <v>87363104</v>
      </c>
      <c r="G1055" s="5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25">
      <c r="A1056" s="2" t="s">
        <v>810</v>
      </c>
      <c r="B1056" s="5">
        <v>751.83</v>
      </c>
      <c r="C1056" s="5">
        <v>756.24</v>
      </c>
      <c r="D1056" s="5">
        <v>744.47</v>
      </c>
      <c r="E1056" s="5">
        <v>751.62</v>
      </c>
      <c r="F1056" s="5">
        <v>110608000</v>
      </c>
      <c r="G1056" s="5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25">
      <c r="A1057" s="2" t="s">
        <v>809</v>
      </c>
      <c r="B1057" s="5">
        <v>751.88</v>
      </c>
      <c r="C1057" s="5">
        <v>755.48</v>
      </c>
      <c r="D1057" s="5">
        <v>717.94</v>
      </c>
      <c r="E1057" s="5">
        <v>731.03</v>
      </c>
      <c r="F1057" s="5">
        <v>154116000</v>
      </c>
      <c r="G1057" s="5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25">
      <c r="A1058" s="2" t="s">
        <v>808</v>
      </c>
      <c r="B1058" s="5">
        <v>731.27</v>
      </c>
      <c r="C1058" s="5">
        <v>741.72</v>
      </c>
      <c r="D1058" s="5">
        <v>730.51</v>
      </c>
      <c r="E1058" s="5">
        <v>739.25</v>
      </c>
      <c r="F1058" s="5">
        <v>60802400</v>
      </c>
      <c r="G1058" s="5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25">
      <c r="A1059" s="2" t="s">
        <v>807</v>
      </c>
      <c r="B1059" s="5">
        <v>739.64</v>
      </c>
      <c r="C1059" s="5">
        <v>753.87</v>
      </c>
      <c r="D1059" s="5">
        <v>736.53</v>
      </c>
      <c r="E1059" s="5">
        <v>751.35</v>
      </c>
      <c r="F1059" s="5">
        <v>129906000</v>
      </c>
      <c r="G1059" s="5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25">
      <c r="A1060" s="2" t="s">
        <v>806</v>
      </c>
      <c r="B1060" s="5">
        <v>751.74</v>
      </c>
      <c r="C1060" s="5">
        <v>752.25</v>
      </c>
      <c r="D1060" s="5">
        <v>738.92</v>
      </c>
      <c r="E1060" s="5">
        <v>744.59</v>
      </c>
      <c r="F1060" s="5">
        <v>76543800</v>
      </c>
      <c r="G1060" s="5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25">
      <c r="A1061" s="2" t="s">
        <v>805</v>
      </c>
      <c r="B1061" s="5">
        <v>744.62</v>
      </c>
      <c r="C1061" s="5">
        <v>746.83</v>
      </c>
      <c r="D1061" s="5">
        <v>733.49</v>
      </c>
      <c r="E1061" s="5">
        <v>740.29</v>
      </c>
      <c r="F1061" s="5">
        <v>85919296</v>
      </c>
      <c r="G1061" s="5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25">
      <c r="A1062" s="2" t="s">
        <v>804</v>
      </c>
      <c r="B1062" s="5">
        <v>740.44</v>
      </c>
      <c r="C1062" s="5">
        <v>741.65</v>
      </c>
      <c r="D1062" s="5">
        <v>734.59</v>
      </c>
      <c r="E1062" s="5">
        <v>741.65</v>
      </c>
      <c r="F1062" s="5">
        <v>67807600</v>
      </c>
      <c r="G1062" s="5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25">
      <c r="A1063" s="2" t="s">
        <v>803</v>
      </c>
      <c r="B1063" s="5">
        <v>741.51</v>
      </c>
      <c r="C1063" s="5">
        <v>742.21</v>
      </c>
      <c r="D1063" s="5">
        <v>729.63</v>
      </c>
      <c r="E1063" s="5">
        <v>735.38</v>
      </c>
      <c r="F1063" s="5">
        <v>54962700</v>
      </c>
      <c r="G1063" s="5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25">
      <c r="A1064" s="2" t="s">
        <v>802</v>
      </c>
      <c r="B1064" s="5">
        <v>735.44</v>
      </c>
      <c r="C1064" s="5">
        <v>739.02</v>
      </c>
      <c r="D1064" s="5">
        <v>731.09</v>
      </c>
      <c r="E1064" s="5">
        <v>732.03</v>
      </c>
      <c r="F1064" s="5">
        <v>52601800</v>
      </c>
      <c r="G1064" s="5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25">
      <c r="A1065" s="2" t="s">
        <v>801</v>
      </c>
      <c r="B1065" s="5">
        <v>732.48</v>
      </c>
      <c r="C1065" s="5">
        <v>738.01</v>
      </c>
      <c r="D1065" s="5">
        <v>732.48</v>
      </c>
      <c r="E1065" s="5">
        <v>735.81</v>
      </c>
      <c r="F1065" s="5">
        <v>61888600</v>
      </c>
      <c r="G1065" s="5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25">
      <c r="A1066" s="2" t="s">
        <v>800</v>
      </c>
      <c r="B1066" s="5">
        <v>736.33</v>
      </c>
      <c r="C1066" s="5">
        <v>737.47</v>
      </c>
      <c r="D1066" s="5">
        <v>734.56</v>
      </c>
      <c r="E1066" s="5">
        <v>735.6</v>
      </c>
      <c r="F1066" s="5">
        <v>68511104</v>
      </c>
      <c r="G1066" s="5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25">
      <c r="A1067" s="2" t="s">
        <v>799</v>
      </c>
      <c r="B1067" s="5">
        <v>736.28</v>
      </c>
      <c r="C1067" s="5">
        <v>747.93</v>
      </c>
      <c r="D1067" s="5">
        <v>736.27</v>
      </c>
      <c r="E1067" s="5">
        <v>745.69</v>
      </c>
      <c r="F1067" s="5">
        <v>84070800</v>
      </c>
      <c r="G1067" s="5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25">
      <c r="A1068" s="2" t="s">
        <v>798</v>
      </c>
      <c r="B1068" s="5">
        <v>746.05</v>
      </c>
      <c r="C1068" s="5">
        <v>758.28</v>
      </c>
      <c r="D1068" s="5">
        <v>746.05</v>
      </c>
      <c r="E1068" s="5">
        <v>756.77</v>
      </c>
      <c r="F1068" s="5">
        <v>80461904</v>
      </c>
      <c r="G1068" s="5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25">
      <c r="A1069" s="2" t="s">
        <v>797</v>
      </c>
      <c r="B1069" s="5">
        <v>757.54</v>
      </c>
      <c r="C1069" s="5">
        <v>781.3</v>
      </c>
      <c r="D1069" s="5">
        <v>757.54</v>
      </c>
      <c r="E1069" s="5">
        <v>777.94</v>
      </c>
      <c r="F1069" s="5">
        <v>127605000</v>
      </c>
      <c r="G1069" s="5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25">
      <c r="A1070" s="2" t="s">
        <v>796</v>
      </c>
      <c r="B1070" s="5">
        <v>778.25</v>
      </c>
      <c r="C1070" s="5">
        <v>778.25</v>
      </c>
      <c r="D1070" s="5">
        <v>764.86</v>
      </c>
      <c r="E1070" s="5">
        <v>771.16</v>
      </c>
      <c r="F1070" s="5">
        <v>69547296</v>
      </c>
      <c r="G1070" s="5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25">
      <c r="A1071" s="2" t="s">
        <v>795</v>
      </c>
      <c r="B1071" s="5">
        <v>771.64</v>
      </c>
      <c r="C1071" s="5">
        <v>773.87</v>
      </c>
      <c r="D1071" s="5">
        <v>768.16</v>
      </c>
      <c r="E1071" s="5">
        <v>773.87</v>
      </c>
      <c r="F1071" s="5">
        <v>60557900</v>
      </c>
      <c r="G1071" s="5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25">
      <c r="A1072" s="2" t="s">
        <v>794</v>
      </c>
      <c r="B1072" s="5">
        <v>773.39</v>
      </c>
      <c r="C1072" s="5">
        <v>773.47</v>
      </c>
      <c r="D1072" s="5">
        <v>751.71</v>
      </c>
      <c r="E1072" s="5">
        <v>758.7</v>
      </c>
      <c r="F1072" s="5">
        <v>106363000</v>
      </c>
      <c r="G1072" s="5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25">
      <c r="A1073" s="2" t="s">
        <v>793</v>
      </c>
      <c r="B1073" s="5">
        <v>758.72</v>
      </c>
      <c r="C1073" s="5">
        <v>765.62</v>
      </c>
      <c r="D1073" s="5">
        <v>758.72</v>
      </c>
      <c r="E1073" s="5">
        <v>764.22</v>
      </c>
      <c r="F1073" s="5">
        <v>116218000</v>
      </c>
      <c r="G1073" s="5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25">
      <c r="A1074" s="2" t="s">
        <v>792</v>
      </c>
      <c r="B1074" s="5">
        <v>764.21</v>
      </c>
      <c r="C1074" s="5">
        <v>771.54</v>
      </c>
      <c r="D1074" s="5">
        <v>759.75</v>
      </c>
      <c r="E1074" s="5">
        <v>768.13</v>
      </c>
      <c r="F1074" s="5">
        <v>96426096</v>
      </c>
      <c r="G1074" s="5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25">
      <c r="A1075" s="2" t="s">
        <v>791</v>
      </c>
      <c r="B1075" s="5">
        <v>768.08</v>
      </c>
      <c r="C1075" s="5">
        <v>774.7</v>
      </c>
      <c r="D1075" s="5">
        <v>765.95</v>
      </c>
      <c r="E1075" s="5">
        <v>770.81</v>
      </c>
      <c r="F1075" s="5">
        <v>80111904</v>
      </c>
      <c r="G1075" s="5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25">
      <c r="A1076" s="2" t="s">
        <v>790</v>
      </c>
      <c r="B1076" s="5">
        <v>769.94</v>
      </c>
      <c r="C1076" s="5">
        <v>774.53</v>
      </c>
      <c r="D1076" s="5">
        <v>769.65</v>
      </c>
      <c r="E1076" s="5">
        <v>772.79</v>
      </c>
      <c r="F1076" s="5">
        <v>68705296</v>
      </c>
      <c r="G1076" s="5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25">
      <c r="A1077" s="2" t="s">
        <v>789</v>
      </c>
      <c r="B1077" s="5">
        <v>773.02</v>
      </c>
      <c r="C1077" s="5">
        <v>777.09</v>
      </c>
      <c r="D1077" s="5">
        <v>772.91</v>
      </c>
      <c r="E1077" s="5">
        <v>774.65</v>
      </c>
      <c r="F1077" s="5">
        <v>53843100</v>
      </c>
      <c r="G1077" s="5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25">
      <c r="A1078" s="2" t="s">
        <v>788</v>
      </c>
      <c r="B1078" s="5">
        <v>774.75</v>
      </c>
      <c r="C1078" s="5">
        <v>774.8</v>
      </c>
      <c r="D1078" s="5">
        <v>765.41</v>
      </c>
      <c r="E1078" s="5">
        <v>769.73</v>
      </c>
      <c r="F1078" s="5">
        <v>57313400</v>
      </c>
      <c r="G1078" s="5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25">
      <c r="A1079" s="2" t="s">
        <v>787</v>
      </c>
      <c r="B1079" s="5">
        <v>770.04</v>
      </c>
      <c r="C1079" s="5">
        <v>781.92</v>
      </c>
      <c r="D1079" s="5">
        <v>770.04</v>
      </c>
      <c r="E1079" s="5">
        <v>780.09</v>
      </c>
      <c r="F1079" s="5">
        <v>76571000</v>
      </c>
      <c r="G1079" s="5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25">
      <c r="A1080" s="2" t="s">
        <v>786</v>
      </c>
      <c r="B1080" s="5">
        <v>780.65</v>
      </c>
      <c r="C1080" s="5">
        <v>788.46</v>
      </c>
      <c r="D1080" s="5">
        <v>777.96</v>
      </c>
      <c r="E1080" s="5">
        <v>780.56</v>
      </c>
      <c r="F1080" s="5">
        <v>81645600</v>
      </c>
      <c r="G1080" s="5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25">
      <c r="A1081" s="2" t="s">
        <v>785</v>
      </c>
      <c r="B1081" s="5">
        <v>780.01</v>
      </c>
      <c r="C1081" s="5">
        <v>782.03</v>
      </c>
      <c r="D1081" s="5">
        <v>776.84</v>
      </c>
      <c r="E1081" s="5">
        <v>781.48</v>
      </c>
      <c r="F1081" s="5">
        <v>75979000</v>
      </c>
      <c r="G1081" s="5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25">
      <c r="A1082" s="2" t="s">
        <v>784</v>
      </c>
      <c r="B1082" s="5">
        <v>780.07</v>
      </c>
      <c r="C1082" s="5">
        <v>781.43</v>
      </c>
      <c r="D1082" s="5">
        <v>777.8</v>
      </c>
      <c r="E1082" s="5">
        <v>778.09</v>
      </c>
      <c r="F1082" s="5">
        <v>81580096</v>
      </c>
      <c r="G1082" s="5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25">
      <c r="A1083" s="2" t="s">
        <v>783</v>
      </c>
      <c r="B1083" s="5">
        <v>778.96</v>
      </c>
      <c r="C1083" s="5">
        <v>785.03</v>
      </c>
      <c r="D1083" s="5">
        <v>778.96</v>
      </c>
      <c r="E1083" s="5">
        <v>784.91</v>
      </c>
      <c r="F1083" s="5">
        <v>83608200</v>
      </c>
      <c r="G1083" s="5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25">
      <c r="A1084" s="2" t="s">
        <v>782</v>
      </c>
      <c r="B1084" s="5">
        <v>785.17</v>
      </c>
      <c r="C1084" s="5">
        <v>792.51</v>
      </c>
      <c r="D1084" s="5">
        <v>784.86</v>
      </c>
      <c r="E1084" s="5">
        <v>790.83</v>
      </c>
      <c r="F1084" s="5">
        <v>78989800</v>
      </c>
      <c r="G1084" s="5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25">
      <c r="A1085" s="2" t="s">
        <v>781</v>
      </c>
      <c r="B1085" s="5">
        <v>791.01</v>
      </c>
      <c r="C1085" s="5">
        <v>794.74</v>
      </c>
      <c r="D1085" s="5">
        <v>788.03</v>
      </c>
      <c r="E1085" s="5">
        <v>790.53</v>
      </c>
      <c r="F1085" s="5">
        <v>60524400</v>
      </c>
      <c r="G1085" s="5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25">
      <c r="A1086" s="2" t="s">
        <v>780</v>
      </c>
      <c r="B1086" s="5">
        <v>790.69</v>
      </c>
      <c r="C1086" s="5">
        <v>793.61</v>
      </c>
      <c r="D1086" s="5">
        <v>790.32</v>
      </c>
      <c r="E1086" s="5">
        <v>792.71</v>
      </c>
      <c r="F1086" s="5">
        <v>74886400</v>
      </c>
      <c r="G1086" s="5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25">
      <c r="A1087" s="2" t="s">
        <v>779</v>
      </c>
      <c r="B1087" s="5">
        <v>792.25</v>
      </c>
      <c r="C1087" s="5">
        <v>801.34</v>
      </c>
      <c r="D1087" s="5">
        <v>791.5</v>
      </c>
      <c r="E1087" s="5">
        <v>800.88</v>
      </c>
      <c r="F1087" s="5">
        <v>99629296</v>
      </c>
      <c r="G1087" s="5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25">
      <c r="A1088" s="2" t="s">
        <v>778</v>
      </c>
      <c r="B1088" s="5">
        <v>800.64</v>
      </c>
      <c r="C1088" s="5">
        <v>834.28</v>
      </c>
      <c r="D1088" s="5">
        <v>799.41</v>
      </c>
      <c r="E1088" s="5">
        <v>834.28</v>
      </c>
      <c r="F1088" s="5">
        <v>155576000</v>
      </c>
      <c r="G1088" s="5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25">
      <c r="A1089" s="2" t="s">
        <v>777</v>
      </c>
      <c r="B1089" s="5">
        <v>834.18</v>
      </c>
      <c r="C1089" s="5">
        <v>875.78</v>
      </c>
      <c r="D1089" s="5">
        <v>834.15</v>
      </c>
      <c r="E1089" s="5">
        <v>864.54</v>
      </c>
      <c r="F1089" s="5">
        <v>200027008</v>
      </c>
      <c r="G1089" s="5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25">
      <c r="A1090" s="2" t="s">
        <v>776</v>
      </c>
      <c r="B1090" s="5">
        <v>864.89</v>
      </c>
      <c r="C1090" s="5">
        <v>925.12</v>
      </c>
      <c r="D1090" s="5">
        <v>864.68</v>
      </c>
      <c r="E1090" s="5">
        <v>921.98</v>
      </c>
      <c r="F1090" s="5">
        <v>275564000</v>
      </c>
      <c r="G1090" s="5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25">
      <c r="A1091" s="2" t="s">
        <v>775</v>
      </c>
      <c r="B1091" s="5">
        <v>922.18</v>
      </c>
      <c r="C1091" s="5">
        <v>923.48</v>
      </c>
      <c r="D1091" s="5">
        <v>886.34</v>
      </c>
      <c r="E1091" s="5">
        <v>898.82</v>
      </c>
      <c r="F1091" s="5">
        <v>137727008</v>
      </c>
      <c r="G1091" s="5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25">
      <c r="A1092" s="2" t="s">
        <v>774</v>
      </c>
      <c r="B1092" s="5">
        <v>899.65</v>
      </c>
      <c r="C1092" s="5">
        <v>899.65</v>
      </c>
      <c r="D1092" s="5">
        <v>862.42</v>
      </c>
      <c r="E1092" s="5">
        <v>896.18</v>
      </c>
      <c r="F1092" s="5">
        <v>143664992</v>
      </c>
      <c r="G1092" s="5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25">
      <c r="A1093" s="2" t="s">
        <v>773</v>
      </c>
      <c r="B1093" s="5">
        <v>896.91</v>
      </c>
      <c r="C1093" s="5">
        <v>913.18</v>
      </c>
      <c r="D1093" s="5">
        <v>896.9</v>
      </c>
      <c r="E1093" s="5">
        <v>907.61</v>
      </c>
      <c r="F1093" s="5">
        <v>123771000</v>
      </c>
      <c r="G1093" s="5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25">
      <c r="A1094" s="2" t="s">
        <v>772</v>
      </c>
      <c r="B1094" s="5">
        <v>908.35</v>
      </c>
      <c r="C1094" s="5">
        <v>940.05</v>
      </c>
      <c r="D1094" s="5">
        <v>904.26</v>
      </c>
      <c r="E1094" s="5">
        <v>933.2</v>
      </c>
      <c r="F1094" s="5">
        <v>167308000</v>
      </c>
      <c r="G1094" s="5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25">
      <c r="A1095" s="2" t="s">
        <v>771</v>
      </c>
      <c r="B1095" s="5">
        <v>934.83</v>
      </c>
      <c r="C1095" s="5">
        <v>975.92</v>
      </c>
      <c r="D1095" s="5">
        <v>934.83</v>
      </c>
      <c r="E1095" s="5">
        <v>975.92</v>
      </c>
      <c r="F1095" s="5">
        <v>236630000</v>
      </c>
      <c r="G1095" s="5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25">
      <c r="A1096" s="2" t="s">
        <v>770</v>
      </c>
      <c r="B1096" s="5">
        <v>975.13</v>
      </c>
      <c r="C1096" s="5">
        <v>979.4</v>
      </c>
      <c r="D1096" s="5">
        <v>954.5</v>
      </c>
      <c r="E1096" s="5">
        <v>973.5</v>
      </c>
      <c r="F1096" s="5">
        <v>199320000</v>
      </c>
      <c r="G1096" s="5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25">
      <c r="A1097" s="2" t="s">
        <v>769</v>
      </c>
      <c r="B1097" s="5">
        <v>972.53</v>
      </c>
      <c r="C1097" s="5">
        <v>972.53</v>
      </c>
      <c r="D1097" s="5">
        <v>934.83</v>
      </c>
      <c r="E1097" s="5">
        <v>961.24</v>
      </c>
      <c r="F1097" s="5">
        <v>187474000</v>
      </c>
      <c r="G1097" s="5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25">
      <c r="A1098" s="2" t="s">
        <v>768</v>
      </c>
      <c r="B1098" s="5">
        <v>960.63</v>
      </c>
      <c r="C1098" s="5">
        <v>963.74</v>
      </c>
      <c r="D1098" s="5">
        <v>947.24</v>
      </c>
      <c r="E1098" s="5">
        <v>963.74</v>
      </c>
      <c r="F1098" s="5">
        <v>99135104</v>
      </c>
      <c r="G1098" s="5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25">
      <c r="A1099" s="2" t="s">
        <v>767</v>
      </c>
      <c r="B1099" s="5">
        <v>963.66</v>
      </c>
      <c r="C1099" s="5">
        <v>1003.08</v>
      </c>
      <c r="D1099" s="5">
        <v>958.7</v>
      </c>
      <c r="E1099" s="5">
        <v>998.33</v>
      </c>
      <c r="F1099" s="5">
        <v>147775008</v>
      </c>
      <c r="G1099" s="5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25">
      <c r="A1100" s="2" t="s">
        <v>766</v>
      </c>
      <c r="B1100" s="5">
        <v>998.62</v>
      </c>
      <c r="C1100" s="5">
        <v>1031.3900000000001</v>
      </c>
      <c r="D1100" s="5">
        <v>996.7</v>
      </c>
      <c r="E1100" s="5">
        <v>1021.75</v>
      </c>
      <c r="F1100" s="5">
        <v>222184992</v>
      </c>
      <c r="G1100" s="5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25">
      <c r="A1101" s="2" t="s">
        <v>765</v>
      </c>
      <c r="B1101" s="5">
        <v>1021.6</v>
      </c>
      <c r="C1101" s="5">
        <v>1044.08</v>
      </c>
      <c r="D1101" s="5">
        <v>1021.6</v>
      </c>
      <c r="E1101" s="5">
        <v>1043.8399999999999</v>
      </c>
      <c r="F1101" s="5">
        <v>185168000</v>
      </c>
      <c r="G1101" s="5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25">
      <c r="A1102" s="2" t="s">
        <v>764</v>
      </c>
      <c r="B1102" s="5">
        <v>1044.4000000000001</v>
      </c>
      <c r="C1102" s="5">
        <v>1159.42</v>
      </c>
      <c r="D1102" s="5">
        <v>1044.4000000000001</v>
      </c>
      <c r="E1102" s="5">
        <v>1154.73</v>
      </c>
      <c r="F1102" s="5">
        <v>344945984</v>
      </c>
      <c r="G1102" s="5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25">
      <c r="A1103" s="2" t="s">
        <v>763</v>
      </c>
      <c r="B1103" s="5">
        <v>1156.73</v>
      </c>
      <c r="C1103" s="5">
        <v>1191.0999999999999</v>
      </c>
      <c r="D1103" s="5">
        <v>910.42</v>
      </c>
      <c r="E1103" s="5">
        <v>1013.38</v>
      </c>
      <c r="F1103" s="5">
        <v>510199008</v>
      </c>
      <c r="G1103" s="5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25">
      <c r="A1104" s="2" t="s">
        <v>762</v>
      </c>
      <c r="B1104" s="5">
        <v>1014.24</v>
      </c>
      <c r="C1104" s="5">
        <v>1046.81</v>
      </c>
      <c r="D1104" s="5">
        <v>883.94</v>
      </c>
      <c r="E1104" s="5">
        <v>902.2</v>
      </c>
      <c r="F1104" s="5">
        <v>351876000</v>
      </c>
      <c r="G1104" s="5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25">
      <c r="A1105" s="2" t="s">
        <v>761</v>
      </c>
      <c r="B1105" s="5">
        <v>903.49</v>
      </c>
      <c r="C1105" s="5">
        <v>908.59</v>
      </c>
      <c r="D1105" s="5">
        <v>823.56</v>
      </c>
      <c r="E1105" s="5">
        <v>908.59</v>
      </c>
      <c r="F1105" s="5">
        <v>279550016</v>
      </c>
      <c r="G1105" s="5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25">
      <c r="A1106" s="2" t="s">
        <v>760</v>
      </c>
      <c r="B1106" s="5">
        <v>908.17</v>
      </c>
      <c r="C1106" s="5">
        <v>942.72</v>
      </c>
      <c r="D1106" s="5">
        <v>887.25</v>
      </c>
      <c r="E1106" s="5">
        <v>911.2</v>
      </c>
      <c r="F1106" s="5">
        <v>158715008</v>
      </c>
      <c r="G1106" s="5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25">
      <c r="A1107" s="2" t="s">
        <v>759</v>
      </c>
      <c r="B1107" s="5">
        <v>913.24</v>
      </c>
      <c r="C1107" s="5">
        <v>913.69</v>
      </c>
      <c r="D1107" s="5">
        <v>879.81</v>
      </c>
      <c r="E1107" s="5">
        <v>902.83</v>
      </c>
      <c r="F1107" s="5">
        <v>141876992</v>
      </c>
      <c r="G1107" s="5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25">
      <c r="A1108" s="2" t="s">
        <v>758</v>
      </c>
      <c r="B1108" s="5">
        <v>902.44</v>
      </c>
      <c r="C1108" s="5">
        <v>914.87</v>
      </c>
      <c r="D1108" s="5">
        <v>901.06</v>
      </c>
      <c r="E1108" s="5">
        <v>907.68</v>
      </c>
      <c r="F1108" s="5">
        <v>115808000</v>
      </c>
      <c r="G1108" s="5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25">
      <c r="A1109" s="2" t="s">
        <v>757</v>
      </c>
      <c r="B1109" s="5">
        <v>908.11</v>
      </c>
      <c r="C1109" s="5">
        <v>919.45</v>
      </c>
      <c r="D1109" s="5">
        <v>762.77</v>
      </c>
      <c r="E1109" s="5">
        <v>777.76</v>
      </c>
      <c r="F1109" s="5">
        <v>310928992</v>
      </c>
      <c r="G1109" s="5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25">
      <c r="A1110" s="2" t="s">
        <v>756</v>
      </c>
      <c r="B1110" s="5">
        <v>775.18</v>
      </c>
      <c r="C1110" s="5">
        <v>826.25</v>
      </c>
      <c r="D1110" s="5">
        <v>755.76</v>
      </c>
      <c r="E1110" s="5">
        <v>804.83</v>
      </c>
      <c r="F1110" s="5">
        <v>222326000</v>
      </c>
      <c r="G1110" s="5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25">
      <c r="A1111" s="2" t="s">
        <v>755</v>
      </c>
      <c r="B1111" s="5">
        <v>803.74</v>
      </c>
      <c r="C1111" s="5">
        <v>829</v>
      </c>
      <c r="D1111" s="5">
        <v>780</v>
      </c>
      <c r="E1111" s="5">
        <v>823.98</v>
      </c>
      <c r="F1111" s="5">
        <v>168968000</v>
      </c>
      <c r="G1111" s="5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25">
      <c r="A1112" s="2" t="s">
        <v>754</v>
      </c>
      <c r="B1112" s="5">
        <v>825.14</v>
      </c>
      <c r="C1112" s="5">
        <v>835.09</v>
      </c>
      <c r="D1112" s="5">
        <v>812.46</v>
      </c>
      <c r="E1112" s="5">
        <v>818.41</v>
      </c>
      <c r="F1112" s="5">
        <v>93063296</v>
      </c>
      <c r="G1112" s="5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25">
      <c r="A1113" s="2" t="s">
        <v>753</v>
      </c>
      <c r="B1113" s="5">
        <v>818.14</v>
      </c>
      <c r="C1113" s="5">
        <v>823.31</v>
      </c>
      <c r="D1113" s="5">
        <v>812.87</v>
      </c>
      <c r="E1113" s="5">
        <v>821.8</v>
      </c>
      <c r="F1113" s="5">
        <v>71013600</v>
      </c>
      <c r="G1113" s="5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25">
      <c r="A1114" s="2" t="s">
        <v>752</v>
      </c>
      <c r="B1114" s="5">
        <v>821.78</v>
      </c>
      <c r="C1114" s="5">
        <v>834.53</v>
      </c>
      <c r="D1114" s="5">
        <v>820.27</v>
      </c>
      <c r="E1114" s="5">
        <v>831.53</v>
      </c>
      <c r="F1114" s="5">
        <v>82755200</v>
      </c>
      <c r="G1114" s="5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25">
      <c r="A1115" s="2" t="s">
        <v>751</v>
      </c>
      <c r="B1115" s="5">
        <v>830.95</v>
      </c>
      <c r="C1115" s="5">
        <v>910.56</v>
      </c>
      <c r="D1115" s="5">
        <v>830.8</v>
      </c>
      <c r="E1115" s="5">
        <v>907.94</v>
      </c>
      <c r="F1115" s="5">
        <v>155095008</v>
      </c>
      <c r="G1115" s="5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25">
      <c r="A1116" s="2" t="s">
        <v>750</v>
      </c>
      <c r="B1116" s="5">
        <v>909.37</v>
      </c>
      <c r="C1116" s="5">
        <v>917.5</v>
      </c>
      <c r="D1116" s="5">
        <v>858.3</v>
      </c>
      <c r="E1116" s="5">
        <v>886.62</v>
      </c>
      <c r="F1116" s="5">
        <v>225676992</v>
      </c>
      <c r="G1116" s="5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25">
      <c r="A1117" s="2" t="s">
        <v>749</v>
      </c>
      <c r="B1117" s="5">
        <v>888.34</v>
      </c>
      <c r="C1117" s="5">
        <v>904.61</v>
      </c>
      <c r="D1117" s="5">
        <v>884.34</v>
      </c>
      <c r="E1117" s="5">
        <v>899.07</v>
      </c>
      <c r="F1117" s="5">
        <v>105625000</v>
      </c>
      <c r="G1117" s="5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25">
      <c r="A1118" s="2" t="s">
        <v>748</v>
      </c>
      <c r="B1118" s="5">
        <v>898.17</v>
      </c>
      <c r="C1118" s="5">
        <v>899.4</v>
      </c>
      <c r="D1118" s="5">
        <v>887.01</v>
      </c>
      <c r="E1118" s="5">
        <v>895.03</v>
      </c>
      <c r="F1118" s="5">
        <v>86728400</v>
      </c>
      <c r="G1118" s="5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25">
      <c r="A1119" s="2" t="s">
        <v>747</v>
      </c>
      <c r="B1119" s="5">
        <v>895.55</v>
      </c>
      <c r="C1119" s="5">
        <v>927.37</v>
      </c>
      <c r="D1119" s="5">
        <v>895.53</v>
      </c>
      <c r="E1119" s="5">
        <v>921.79</v>
      </c>
      <c r="F1119" s="5">
        <v>111158000</v>
      </c>
      <c r="G1119" s="5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25">
      <c r="A1120" s="2" t="s">
        <v>746</v>
      </c>
      <c r="B1120" s="5">
        <v>922.21</v>
      </c>
      <c r="C1120" s="5">
        <v>937.53</v>
      </c>
      <c r="D1120" s="5">
        <v>897.56</v>
      </c>
      <c r="E1120" s="5">
        <v>924.67</v>
      </c>
      <c r="F1120" s="5">
        <v>116573000</v>
      </c>
      <c r="G1120" s="5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25">
      <c r="A1121" s="2" t="s">
        <v>745</v>
      </c>
      <c r="B1121" s="5">
        <v>925.5</v>
      </c>
      <c r="C1121" s="5">
        <v>928.27</v>
      </c>
      <c r="D1121" s="5">
        <v>916.74</v>
      </c>
      <c r="E1121" s="5">
        <v>921.01</v>
      </c>
      <c r="F1121" s="5">
        <v>73588600</v>
      </c>
      <c r="G1121" s="5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25">
      <c r="A1122" s="2" t="s">
        <v>744</v>
      </c>
      <c r="B1122" s="5">
        <v>910.68</v>
      </c>
      <c r="C1122" s="5">
        <v>924.15</v>
      </c>
      <c r="D1122" s="5">
        <v>892.29</v>
      </c>
      <c r="E1122" s="5">
        <v>892.69</v>
      </c>
      <c r="F1122" s="5">
        <v>111349000</v>
      </c>
      <c r="G1122" s="5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25">
      <c r="A1123" s="2" t="s">
        <v>743</v>
      </c>
      <c r="B1123" s="5">
        <v>891.92</v>
      </c>
      <c r="C1123" s="5">
        <v>903.25</v>
      </c>
      <c r="D1123" s="5">
        <v>891.69</v>
      </c>
      <c r="E1123" s="5">
        <v>901.54</v>
      </c>
      <c r="F1123" s="5">
        <v>120831000</v>
      </c>
      <c r="G1123" s="5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25">
      <c r="A1124" s="2" t="s">
        <v>742</v>
      </c>
      <c r="B1124" s="5">
        <v>902.4</v>
      </c>
      <c r="C1124" s="5">
        <v>919.33</v>
      </c>
      <c r="D1124" s="5">
        <v>902.22</v>
      </c>
      <c r="E1124" s="5">
        <v>917.59</v>
      </c>
      <c r="F1124" s="5">
        <v>131958000</v>
      </c>
      <c r="G1124" s="5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25">
      <c r="A1125" s="2" t="s">
        <v>741</v>
      </c>
      <c r="B1125" s="5">
        <v>918.36</v>
      </c>
      <c r="C1125" s="5">
        <v>923.22</v>
      </c>
      <c r="D1125" s="5">
        <v>915.85</v>
      </c>
      <c r="E1125" s="5">
        <v>919.75</v>
      </c>
      <c r="F1125" s="5">
        <v>125594000</v>
      </c>
      <c r="G1125" s="5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25">
      <c r="A1126" s="2" t="s">
        <v>740</v>
      </c>
      <c r="B1126" s="5">
        <v>919.81</v>
      </c>
      <c r="C1126" s="5">
        <v>923.91</v>
      </c>
      <c r="D1126" s="5">
        <v>919.81</v>
      </c>
      <c r="E1126" s="5">
        <v>921.59</v>
      </c>
      <c r="F1126" s="5">
        <v>68979600</v>
      </c>
      <c r="G1126" s="5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25">
      <c r="A1127" s="2" t="s">
        <v>739</v>
      </c>
      <c r="B1127" s="5">
        <v>922.07</v>
      </c>
      <c r="C1127" s="5">
        <v>923.42</v>
      </c>
      <c r="D1127" s="5">
        <v>919.15</v>
      </c>
      <c r="E1127" s="5">
        <v>919.5</v>
      </c>
      <c r="F1127" s="5">
        <v>60851700</v>
      </c>
      <c r="G1127" s="5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25">
      <c r="A1128" s="2" t="s">
        <v>738</v>
      </c>
      <c r="B1128" s="5">
        <v>920.15</v>
      </c>
      <c r="C1128" s="5">
        <v>923.05</v>
      </c>
      <c r="D1128" s="5">
        <v>919.47</v>
      </c>
      <c r="E1128" s="5">
        <v>920.38</v>
      </c>
      <c r="F1128" s="5">
        <v>78227296</v>
      </c>
      <c r="G1128" s="5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25">
      <c r="A1129" s="2" t="s">
        <v>737</v>
      </c>
      <c r="B1129" s="5">
        <v>920.96</v>
      </c>
      <c r="C1129" s="5">
        <v>972.02</v>
      </c>
      <c r="D1129" s="5">
        <v>920.96</v>
      </c>
      <c r="E1129" s="5">
        <v>970.4</v>
      </c>
      <c r="F1129" s="5">
        <v>164582000</v>
      </c>
      <c r="G1129" s="5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25">
      <c r="A1130" s="2" t="s">
        <v>736</v>
      </c>
      <c r="B1130" s="5">
        <v>970.94</v>
      </c>
      <c r="C1130" s="5">
        <v>989.11</v>
      </c>
      <c r="D1130" s="5">
        <v>970.74</v>
      </c>
      <c r="E1130" s="5">
        <v>989.02</v>
      </c>
      <c r="F1130" s="5">
        <v>150110000</v>
      </c>
      <c r="G1130" s="5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25">
      <c r="A1131" s="2" t="s">
        <v>735</v>
      </c>
      <c r="B1131" s="5">
        <v>990</v>
      </c>
      <c r="C1131" s="5">
        <v>1013.52</v>
      </c>
      <c r="D1131" s="5">
        <v>983.22</v>
      </c>
      <c r="E1131" s="5">
        <v>1011.8</v>
      </c>
      <c r="F1131" s="5">
        <v>145820992</v>
      </c>
      <c r="G1131" s="5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25">
      <c r="A1132" s="2" t="s">
        <v>734</v>
      </c>
      <c r="B1132" s="5">
        <v>1011.46</v>
      </c>
      <c r="C1132" s="5">
        <v>1033.8699999999999</v>
      </c>
      <c r="D1132" s="5">
        <v>1008.79</v>
      </c>
      <c r="E1132" s="5">
        <v>1029.9100000000001</v>
      </c>
      <c r="F1132" s="5">
        <v>201278000</v>
      </c>
      <c r="G1132" s="5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25">
      <c r="A1133" s="2" t="s">
        <v>733</v>
      </c>
      <c r="B1133" s="5">
        <v>1031.33</v>
      </c>
      <c r="C1133" s="5">
        <v>1045.9000000000001</v>
      </c>
      <c r="D1133" s="5">
        <v>1015.16</v>
      </c>
      <c r="E1133" s="5">
        <v>1042.9000000000001</v>
      </c>
      <c r="F1133" s="5">
        <v>155064000</v>
      </c>
      <c r="G1133" s="5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25">
      <c r="A1134" s="2" t="s">
        <v>732</v>
      </c>
      <c r="B1134" s="5">
        <v>1043.52</v>
      </c>
      <c r="C1134" s="5">
        <v>1043.6300000000001</v>
      </c>
      <c r="D1134" s="5">
        <v>1022.37</v>
      </c>
      <c r="E1134" s="5">
        <v>1027.3399999999999</v>
      </c>
      <c r="F1134" s="5">
        <v>114208000</v>
      </c>
      <c r="G1134" s="5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25">
      <c r="A1135" s="2" t="s">
        <v>731</v>
      </c>
      <c r="B1135" s="5">
        <v>1028.4000000000001</v>
      </c>
      <c r="C1135" s="5">
        <v>1044.6400000000001</v>
      </c>
      <c r="D1135" s="5">
        <v>1028.1600000000001</v>
      </c>
      <c r="E1135" s="5">
        <v>1038.1500000000001</v>
      </c>
      <c r="F1135" s="5">
        <v>111762000</v>
      </c>
      <c r="G1135" s="5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25">
      <c r="A1136" s="2" t="s">
        <v>730</v>
      </c>
      <c r="B1136" s="5">
        <v>1040.1400000000001</v>
      </c>
      <c r="C1136" s="5">
        <v>1061.93</v>
      </c>
      <c r="D1136" s="5">
        <v>1040.1400000000001</v>
      </c>
      <c r="E1136" s="5">
        <v>1061.3499999999999</v>
      </c>
      <c r="F1136" s="5">
        <v>146007008</v>
      </c>
      <c r="G1136" s="5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25">
      <c r="A1137" s="2" t="s">
        <v>729</v>
      </c>
      <c r="B1137" s="5">
        <v>1062.32</v>
      </c>
      <c r="C1137" s="5">
        <v>1078.97</v>
      </c>
      <c r="D1137" s="5">
        <v>1037.49</v>
      </c>
      <c r="E1137" s="5">
        <v>1063.07</v>
      </c>
      <c r="F1137" s="5">
        <v>201855008</v>
      </c>
      <c r="G1137" s="5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25">
      <c r="A1138" s="2" t="s">
        <v>728</v>
      </c>
      <c r="B1138" s="5">
        <v>1064.7</v>
      </c>
      <c r="C1138" s="5">
        <v>1088.99</v>
      </c>
      <c r="D1138" s="5">
        <v>953.34</v>
      </c>
      <c r="E1138" s="5">
        <v>994.38</v>
      </c>
      <c r="F1138" s="5">
        <v>407220000</v>
      </c>
      <c r="G1138" s="5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25">
      <c r="A1139" s="2" t="s">
        <v>727</v>
      </c>
      <c r="B1139" s="5">
        <v>995.63</v>
      </c>
      <c r="C1139" s="5">
        <v>998.91</v>
      </c>
      <c r="D1139" s="5">
        <v>946.69</v>
      </c>
      <c r="E1139" s="5">
        <v>988.67</v>
      </c>
      <c r="F1139" s="5">
        <v>190452000</v>
      </c>
      <c r="G1139" s="5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25">
      <c r="A1140" s="2" t="s">
        <v>726</v>
      </c>
      <c r="B1140" s="5">
        <v>988.9</v>
      </c>
      <c r="C1140" s="5">
        <v>1009.29</v>
      </c>
      <c r="D1140" s="5">
        <v>982.83</v>
      </c>
      <c r="E1140" s="5">
        <v>1004.45</v>
      </c>
      <c r="F1140" s="5">
        <v>102261000</v>
      </c>
      <c r="G1140" s="5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25">
      <c r="A1141" s="2" t="s">
        <v>725</v>
      </c>
      <c r="B1141" s="5">
        <v>1003.52</v>
      </c>
      <c r="C1141" s="5">
        <v>1004.76</v>
      </c>
      <c r="D1141" s="5">
        <v>996.92</v>
      </c>
      <c r="E1141" s="5">
        <v>999.18</v>
      </c>
      <c r="F1141" s="5">
        <v>67530000</v>
      </c>
      <c r="G1141" s="5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25">
      <c r="A1142" s="2" t="s">
        <v>724</v>
      </c>
      <c r="B1142" s="5">
        <v>998.89</v>
      </c>
      <c r="C1142" s="5">
        <v>1002.1</v>
      </c>
      <c r="D1142" s="5">
        <v>976</v>
      </c>
      <c r="E1142" s="5">
        <v>990.64</v>
      </c>
      <c r="F1142" s="5">
        <v>100607000</v>
      </c>
      <c r="G1142" s="5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25">
      <c r="A1143" s="2" t="s">
        <v>723</v>
      </c>
      <c r="B1143" s="5">
        <v>991.73</v>
      </c>
      <c r="C1143" s="5">
        <v>1011.51</v>
      </c>
      <c r="D1143" s="5">
        <v>986.47</v>
      </c>
      <c r="E1143" s="5">
        <v>1004.55</v>
      </c>
      <c r="F1143" s="5">
        <v>137946000</v>
      </c>
      <c r="G1143" s="5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25">
      <c r="A1144" s="2" t="s">
        <v>722</v>
      </c>
      <c r="B1144" s="5">
        <v>1006.21</v>
      </c>
      <c r="C1144" s="5">
        <v>1008.84</v>
      </c>
      <c r="D1144" s="5">
        <v>1001.58</v>
      </c>
      <c r="E1144" s="5">
        <v>1007.48</v>
      </c>
      <c r="F1144" s="5">
        <v>89759400</v>
      </c>
      <c r="G1144" s="5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25">
      <c r="A1145" s="2" t="s">
        <v>721</v>
      </c>
      <c r="B1145" s="5">
        <v>1007.65</v>
      </c>
      <c r="C1145" s="5">
        <v>1033.3699999999999</v>
      </c>
      <c r="D1145" s="5">
        <v>1007.65</v>
      </c>
      <c r="E1145" s="5">
        <v>1027.44</v>
      </c>
      <c r="F1145" s="5">
        <v>122277000</v>
      </c>
      <c r="G1145" s="5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25">
      <c r="A1146" s="2" t="s">
        <v>720</v>
      </c>
      <c r="B1146" s="5">
        <v>1026.1199999999999</v>
      </c>
      <c r="C1146" s="5">
        <v>1053.17</v>
      </c>
      <c r="D1146" s="5">
        <v>1025.6400000000001</v>
      </c>
      <c r="E1146" s="5">
        <v>1046.21</v>
      </c>
      <c r="F1146" s="5">
        <v>136474000</v>
      </c>
      <c r="G1146" s="5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25">
      <c r="A1147" s="2" t="s">
        <v>719</v>
      </c>
      <c r="B1147" s="5">
        <v>1049.21</v>
      </c>
      <c r="C1147" s="5">
        <v>1061.0999999999999</v>
      </c>
      <c r="D1147" s="5">
        <v>1046.96</v>
      </c>
      <c r="E1147" s="5">
        <v>1054.42</v>
      </c>
      <c r="F1147" s="5">
        <v>99073504</v>
      </c>
      <c r="G1147" s="5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25">
      <c r="A1148" s="2" t="s">
        <v>718</v>
      </c>
      <c r="B1148" s="5">
        <v>1054.76</v>
      </c>
      <c r="C1148" s="5">
        <v>1056.81</v>
      </c>
      <c r="D1148" s="5">
        <v>1043.46</v>
      </c>
      <c r="E1148" s="5">
        <v>1047.8699999999999</v>
      </c>
      <c r="F1148" s="5">
        <v>77423296</v>
      </c>
      <c r="G1148" s="5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25">
      <c r="A1149" s="2" t="s">
        <v>717</v>
      </c>
      <c r="B1149" s="5">
        <v>1048.69</v>
      </c>
      <c r="C1149" s="5">
        <v>1080.49</v>
      </c>
      <c r="D1149" s="5">
        <v>1041.69</v>
      </c>
      <c r="E1149" s="5">
        <v>1079.98</v>
      </c>
      <c r="F1149" s="5">
        <v>109478000</v>
      </c>
      <c r="G1149" s="5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25">
      <c r="A1150" s="2" t="s">
        <v>716</v>
      </c>
      <c r="B1150" s="5">
        <v>1079.28</v>
      </c>
      <c r="C1150" s="5">
        <v>1117.25</v>
      </c>
      <c r="D1150" s="5">
        <v>1076.93</v>
      </c>
      <c r="E1150" s="5">
        <v>1115.3</v>
      </c>
      <c r="F1150" s="5">
        <v>186868992</v>
      </c>
      <c r="G1150" s="5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25">
      <c r="A1151" s="2" t="s">
        <v>715</v>
      </c>
      <c r="B1151" s="5">
        <v>1114.8</v>
      </c>
      <c r="C1151" s="5">
        <v>1125.3900000000001</v>
      </c>
      <c r="D1151" s="5">
        <v>1100.55</v>
      </c>
      <c r="E1151" s="5">
        <v>1117.44</v>
      </c>
      <c r="F1151" s="5">
        <v>136100000</v>
      </c>
      <c r="G1151" s="5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25">
      <c r="A1152" s="2" t="s">
        <v>714</v>
      </c>
      <c r="B1152" s="5">
        <v>1117.27</v>
      </c>
      <c r="C1152" s="5">
        <v>1176.6199999999999</v>
      </c>
      <c r="D1152" s="5">
        <v>1116.96</v>
      </c>
      <c r="E1152" s="5">
        <v>1166.72</v>
      </c>
      <c r="F1152" s="5">
        <v>189454000</v>
      </c>
      <c r="G1152" s="5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25">
      <c r="A1153" s="2" t="s">
        <v>713</v>
      </c>
      <c r="B1153" s="5">
        <v>1172.71</v>
      </c>
      <c r="C1153" s="5">
        <v>1200.3900000000001</v>
      </c>
      <c r="D1153" s="5">
        <v>1131.96</v>
      </c>
      <c r="E1153" s="5">
        <v>1173.68</v>
      </c>
      <c r="F1153" s="5">
        <v>330759008</v>
      </c>
      <c r="G1153" s="5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25">
      <c r="A1154" s="2" t="s">
        <v>712</v>
      </c>
      <c r="B1154" s="5">
        <v>1170.4100000000001</v>
      </c>
      <c r="C1154" s="5">
        <v>1174.8499999999999</v>
      </c>
      <c r="D1154" s="5">
        <v>1124.5899999999999</v>
      </c>
      <c r="E1154" s="5">
        <v>1143.8399999999999</v>
      </c>
      <c r="F1154" s="5">
        <v>139960992</v>
      </c>
      <c r="G1154" s="5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25">
      <c r="A1155" s="2" t="s">
        <v>711</v>
      </c>
      <c r="B1155" s="5">
        <v>1144.27</v>
      </c>
      <c r="C1155" s="5">
        <v>1167.47</v>
      </c>
      <c r="D1155" s="5">
        <v>1130.2</v>
      </c>
      <c r="E1155" s="5">
        <v>1165.2</v>
      </c>
      <c r="F1155" s="5">
        <v>116486000</v>
      </c>
      <c r="G1155" s="5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25">
      <c r="A1156" s="2" t="s">
        <v>710</v>
      </c>
      <c r="B1156" s="5">
        <v>1163.78</v>
      </c>
      <c r="C1156" s="5">
        <v>1181.98</v>
      </c>
      <c r="D1156" s="5">
        <v>1163.3800000000001</v>
      </c>
      <c r="E1156" s="5">
        <v>1179.97</v>
      </c>
      <c r="F1156" s="5">
        <v>131570000</v>
      </c>
      <c r="G1156" s="5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25">
      <c r="A1157" s="2" t="s">
        <v>709</v>
      </c>
      <c r="B1157" s="5">
        <v>1180.72</v>
      </c>
      <c r="C1157" s="5">
        <v>1193.25</v>
      </c>
      <c r="D1157" s="5">
        <v>1171.82</v>
      </c>
      <c r="E1157" s="5">
        <v>1179.97</v>
      </c>
      <c r="F1157" s="5">
        <v>184956000</v>
      </c>
      <c r="G1157" s="5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25">
      <c r="A1158" s="2" t="s">
        <v>708</v>
      </c>
      <c r="B1158" s="5">
        <v>1180.04</v>
      </c>
      <c r="C1158" s="5">
        <v>1222.5</v>
      </c>
      <c r="D1158" s="5">
        <v>1179.69</v>
      </c>
      <c r="E1158" s="5">
        <v>1222.5</v>
      </c>
      <c r="F1158" s="5">
        <v>229056992</v>
      </c>
      <c r="G1158" s="5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25">
      <c r="A1159" s="2" t="s">
        <v>707</v>
      </c>
      <c r="B1159" s="5">
        <v>1224.68</v>
      </c>
      <c r="C1159" s="5">
        <v>1262.1300000000001</v>
      </c>
      <c r="D1159" s="5">
        <v>1215.6199999999999</v>
      </c>
      <c r="E1159" s="5">
        <v>1251.01</v>
      </c>
      <c r="F1159" s="5">
        <v>368275008</v>
      </c>
      <c r="G1159" s="5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25">
      <c r="A1160" s="2" t="s">
        <v>706</v>
      </c>
      <c r="B1160" s="5">
        <v>1250.71</v>
      </c>
      <c r="C1160" s="5">
        <v>1280.31</v>
      </c>
      <c r="D1160" s="5">
        <v>1250.71</v>
      </c>
      <c r="E1160" s="5">
        <v>1274.99</v>
      </c>
      <c r="F1160" s="5">
        <v>315739008</v>
      </c>
      <c r="G1160" s="5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25">
      <c r="A1161" s="2" t="s">
        <v>705</v>
      </c>
      <c r="B1161" s="5">
        <v>1277.43</v>
      </c>
      <c r="C1161" s="5">
        <v>1279.4000000000001</v>
      </c>
      <c r="D1161" s="5">
        <v>1230.51</v>
      </c>
      <c r="E1161" s="5">
        <v>1255.1500000000001</v>
      </c>
      <c r="F1161" s="5">
        <v>183270000</v>
      </c>
      <c r="G1161" s="5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25">
      <c r="A1162" s="2" t="s">
        <v>704</v>
      </c>
      <c r="B1162" s="5">
        <v>1254.29</v>
      </c>
      <c r="C1162" s="5">
        <v>1267.29</v>
      </c>
      <c r="D1162" s="5">
        <v>1238.06</v>
      </c>
      <c r="E1162" s="5">
        <v>1267.1199999999999</v>
      </c>
      <c r="F1162" s="5">
        <v>134127000</v>
      </c>
      <c r="G1162" s="5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25">
      <c r="A1163" s="2" t="s">
        <v>703</v>
      </c>
      <c r="B1163" s="5">
        <v>1267.47</v>
      </c>
      <c r="C1163" s="5">
        <v>1276</v>
      </c>
      <c r="D1163" s="5">
        <v>1264.5999999999999</v>
      </c>
      <c r="E1163" s="5">
        <v>1272.83</v>
      </c>
      <c r="F1163" s="5">
        <v>153656992</v>
      </c>
      <c r="G1163" s="5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25">
      <c r="A1164" s="2" t="s">
        <v>702</v>
      </c>
      <c r="B1164" s="5">
        <v>1273.21</v>
      </c>
      <c r="C1164" s="5">
        <v>1275.55</v>
      </c>
      <c r="D1164" s="5">
        <v>1204.8</v>
      </c>
      <c r="E1164" s="5">
        <v>1223.54</v>
      </c>
      <c r="F1164" s="5">
        <v>291256000</v>
      </c>
      <c r="G1164" s="5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25">
      <c r="A1165" s="2" t="s">
        <v>701</v>
      </c>
      <c r="B1165" s="5">
        <v>1223.23</v>
      </c>
      <c r="C1165" s="5">
        <v>1232.1600000000001</v>
      </c>
      <c r="D1165" s="5">
        <v>1148.08</v>
      </c>
      <c r="E1165" s="5">
        <v>1150</v>
      </c>
      <c r="F1165" s="5">
        <v>332603008</v>
      </c>
      <c r="G1165" s="5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25">
      <c r="A1166" s="2" t="s">
        <v>700</v>
      </c>
      <c r="B1166" s="5">
        <v>1150.3499999999999</v>
      </c>
      <c r="C1166" s="5">
        <v>1197.46</v>
      </c>
      <c r="D1166" s="5">
        <v>1141.23</v>
      </c>
      <c r="E1166" s="5">
        <v>1188.49</v>
      </c>
      <c r="F1166" s="5">
        <v>212283008</v>
      </c>
      <c r="G1166" s="5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25">
      <c r="A1167" s="2" t="s">
        <v>699</v>
      </c>
      <c r="B1167" s="5">
        <v>1189.3599999999999</v>
      </c>
      <c r="C1167" s="5">
        <v>1270.47</v>
      </c>
      <c r="D1167" s="5">
        <v>1077.25</v>
      </c>
      <c r="E1167" s="5">
        <v>1116.72</v>
      </c>
      <c r="F1167" s="5">
        <v>563795968</v>
      </c>
      <c r="G1167" s="5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25">
      <c r="A1168" s="2" t="s">
        <v>698</v>
      </c>
      <c r="B1168" s="5">
        <v>1116.32</v>
      </c>
      <c r="C1168" s="5">
        <v>1193.83</v>
      </c>
      <c r="D1168" s="5">
        <v>1116.32</v>
      </c>
      <c r="E1168" s="5">
        <v>1175.83</v>
      </c>
      <c r="F1168" s="5">
        <v>283320000</v>
      </c>
      <c r="G1168" s="5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25">
      <c r="A1169" s="2" t="s">
        <v>697</v>
      </c>
      <c r="B1169" s="5">
        <v>1176.6199999999999</v>
      </c>
      <c r="C1169" s="5">
        <v>1226.98</v>
      </c>
      <c r="D1169" s="5">
        <v>1175.3599999999999</v>
      </c>
      <c r="E1169" s="5">
        <v>1221.3800000000001</v>
      </c>
      <c r="F1169" s="5">
        <v>227176000</v>
      </c>
      <c r="G1169" s="5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25">
      <c r="A1170" s="2" t="s">
        <v>696</v>
      </c>
      <c r="B1170" s="5">
        <v>1221.78</v>
      </c>
      <c r="C1170" s="5">
        <v>1237.3699999999999</v>
      </c>
      <c r="D1170" s="5">
        <v>1217.03</v>
      </c>
      <c r="E1170" s="5">
        <v>1231.92</v>
      </c>
      <c r="F1170" s="5">
        <v>380276992</v>
      </c>
      <c r="G1170" s="5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25">
      <c r="A1171" s="2" t="s">
        <v>695</v>
      </c>
      <c r="B1171" s="5">
        <v>1232.1600000000001</v>
      </c>
      <c r="C1171" s="5">
        <v>1244.81</v>
      </c>
      <c r="D1171" s="5">
        <v>1220.72</v>
      </c>
      <c r="E1171" s="5">
        <v>1240</v>
      </c>
      <c r="F1171" s="5">
        <v>245306000</v>
      </c>
      <c r="G1171" s="5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25">
      <c r="A1172" s="2" t="s">
        <v>694</v>
      </c>
      <c r="B1172" s="5">
        <v>1240.1600000000001</v>
      </c>
      <c r="C1172" s="5">
        <v>1251.6099999999999</v>
      </c>
      <c r="D1172" s="5">
        <v>1239.75</v>
      </c>
      <c r="E1172" s="5">
        <v>1249.6099999999999</v>
      </c>
      <c r="F1172" s="5">
        <v>297804992</v>
      </c>
      <c r="G1172" s="5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25">
      <c r="A1173" s="2" t="s">
        <v>693</v>
      </c>
      <c r="B1173" s="5">
        <v>1251.33</v>
      </c>
      <c r="C1173" s="5">
        <v>1257.98</v>
      </c>
      <c r="D1173" s="5">
        <v>1152.44</v>
      </c>
      <c r="E1173" s="5">
        <v>1187.81</v>
      </c>
      <c r="F1173" s="5">
        <v>638568000</v>
      </c>
      <c r="G1173" s="5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25">
      <c r="A1174" s="2" t="s">
        <v>692</v>
      </c>
      <c r="B1174" s="5">
        <v>1180.1600000000001</v>
      </c>
      <c r="C1174" s="5">
        <v>1180.1600000000001</v>
      </c>
      <c r="D1174" s="5">
        <v>1099.57</v>
      </c>
      <c r="E1174" s="5">
        <v>1100.23</v>
      </c>
      <c r="F1174" s="5">
        <v>706598976</v>
      </c>
      <c r="G1174" s="5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25">
      <c r="A1175" s="2" t="s">
        <v>691</v>
      </c>
      <c r="B1175" s="5">
        <v>1099.69</v>
      </c>
      <c r="C1175" s="5">
        <v>1114.07</v>
      </c>
      <c r="D1175" s="5">
        <v>957.66</v>
      </c>
      <c r="E1175" s="5">
        <v>973.82</v>
      </c>
      <c r="F1175" s="5">
        <v>621302016</v>
      </c>
      <c r="G1175" s="5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25">
      <c r="A1176" s="2" t="s">
        <v>690</v>
      </c>
      <c r="B1176" s="5">
        <v>976.73</v>
      </c>
      <c r="C1176" s="5">
        <v>1069.9100000000001</v>
      </c>
      <c r="D1176" s="5">
        <v>976.73</v>
      </c>
      <c r="E1176" s="5">
        <v>1036.74</v>
      </c>
      <c r="F1176" s="5">
        <v>406648000</v>
      </c>
      <c r="G1176" s="5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25">
      <c r="A1177" s="2" t="s">
        <v>689</v>
      </c>
      <c r="B1177" s="5">
        <v>1037.24</v>
      </c>
      <c r="C1177" s="5">
        <v>1063.03</v>
      </c>
      <c r="D1177" s="5">
        <v>1036.68</v>
      </c>
      <c r="E1177" s="5">
        <v>1054.23</v>
      </c>
      <c r="F1177" s="5">
        <v>286529984</v>
      </c>
      <c r="G1177" s="5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25">
      <c r="A1178" s="2" t="s">
        <v>688</v>
      </c>
      <c r="B1178" s="5">
        <v>1055.3599999999999</v>
      </c>
      <c r="C1178" s="5">
        <v>1122.43</v>
      </c>
      <c r="D1178" s="5">
        <v>1055.3599999999999</v>
      </c>
      <c r="E1178" s="5">
        <v>1120.54</v>
      </c>
      <c r="F1178" s="5">
        <v>337391008</v>
      </c>
      <c r="G1178" s="5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25">
      <c r="A1179" s="2" t="s">
        <v>687</v>
      </c>
      <c r="B1179" s="5">
        <v>1120.6500000000001</v>
      </c>
      <c r="C1179" s="5">
        <v>1120.6500000000001</v>
      </c>
      <c r="D1179" s="5">
        <v>1014.21</v>
      </c>
      <c r="E1179" s="5">
        <v>1049.1400000000001</v>
      </c>
      <c r="F1179" s="5">
        <v>380840992</v>
      </c>
      <c r="G1179" s="5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25">
      <c r="A1180" s="2" t="s">
        <v>686</v>
      </c>
      <c r="B1180" s="5">
        <v>1050.05</v>
      </c>
      <c r="C1180" s="5">
        <v>1058.01</v>
      </c>
      <c r="D1180" s="5">
        <v>1028.93</v>
      </c>
      <c r="E1180" s="5">
        <v>1038.5899999999999</v>
      </c>
      <c r="F1180" s="5">
        <v>248540000</v>
      </c>
      <c r="G1180" s="5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25">
      <c r="A1181" s="2" t="s">
        <v>685</v>
      </c>
      <c r="B1181" s="5">
        <v>1038.45</v>
      </c>
      <c r="C1181" s="5">
        <v>1040.47</v>
      </c>
      <c r="D1181" s="5">
        <v>934.36</v>
      </c>
      <c r="E1181" s="5">
        <v>937.52</v>
      </c>
      <c r="F1181" s="5">
        <v>491038016</v>
      </c>
      <c r="G1181" s="5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25">
      <c r="A1182" s="2" t="s">
        <v>684</v>
      </c>
      <c r="B1182" s="5">
        <v>936.54</v>
      </c>
      <c r="C1182" s="5">
        <v>975.76</v>
      </c>
      <c r="D1182" s="5">
        <v>903.71</v>
      </c>
      <c r="E1182" s="5">
        <v>972.78</v>
      </c>
      <c r="F1182" s="5">
        <v>435803008</v>
      </c>
      <c r="G1182" s="5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25">
      <c r="A1183" s="2" t="s">
        <v>683</v>
      </c>
      <c r="B1183" s="5">
        <v>974.02</v>
      </c>
      <c r="C1183" s="5">
        <v>1007.96</v>
      </c>
      <c r="D1183" s="5">
        <v>954.19</v>
      </c>
      <c r="E1183" s="5">
        <v>966.72</v>
      </c>
      <c r="F1183" s="5">
        <v>303668000</v>
      </c>
      <c r="G1183" s="5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25">
      <c r="A1184" s="2" t="s">
        <v>682</v>
      </c>
      <c r="B1184" s="5">
        <v>972.05</v>
      </c>
      <c r="C1184" s="5">
        <v>1046.4000000000001</v>
      </c>
      <c r="D1184" s="5">
        <v>971.98</v>
      </c>
      <c r="E1184" s="5">
        <v>1045.77</v>
      </c>
      <c r="F1184" s="5">
        <v>372535008</v>
      </c>
      <c r="G1184" s="5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25">
      <c r="A1185" s="2" t="s">
        <v>681</v>
      </c>
      <c r="B1185" s="5">
        <v>1044.58</v>
      </c>
      <c r="C1185" s="5">
        <v>1064.6500000000001</v>
      </c>
      <c r="D1185" s="5">
        <v>1027.73</v>
      </c>
      <c r="E1185" s="5">
        <v>1047.1500000000001</v>
      </c>
      <c r="F1185" s="5">
        <v>326332000</v>
      </c>
      <c r="G1185" s="5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25">
      <c r="A1186" s="2" t="s">
        <v>680</v>
      </c>
      <c r="B1186" s="5">
        <v>1046.08</v>
      </c>
      <c r="C1186" s="5">
        <v>1055.1300000000001</v>
      </c>
      <c r="D1186" s="5">
        <v>1015.88</v>
      </c>
      <c r="E1186" s="5">
        <v>1039.97</v>
      </c>
      <c r="F1186" s="5">
        <v>298457984</v>
      </c>
      <c r="G1186" s="5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25">
      <c r="A1187" s="2" t="s">
        <v>679</v>
      </c>
      <c r="B1187" s="5">
        <v>1042.21</v>
      </c>
      <c r="C1187" s="5">
        <v>1049.29</v>
      </c>
      <c r="D1187" s="5">
        <v>1020.04</v>
      </c>
      <c r="E1187" s="5">
        <v>1026.43</v>
      </c>
      <c r="F1187" s="5">
        <v>352968992</v>
      </c>
      <c r="G1187" s="5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25">
      <c r="A1188" s="2" t="s">
        <v>678</v>
      </c>
      <c r="B1188" s="5">
        <v>1026.6400000000001</v>
      </c>
      <c r="C1188" s="5">
        <v>1074.92</v>
      </c>
      <c r="D1188" s="5">
        <v>1026.6400000000001</v>
      </c>
      <c r="E1188" s="5">
        <v>1071.79</v>
      </c>
      <c r="F1188" s="5">
        <v>447287008</v>
      </c>
      <c r="G1188" s="5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25">
      <c r="A1189" s="2" t="s">
        <v>677</v>
      </c>
      <c r="B1189" s="5">
        <v>1071.71</v>
      </c>
      <c r="C1189" s="5">
        <v>1091.72</v>
      </c>
      <c r="D1189" s="5">
        <v>1061.0899999999999</v>
      </c>
      <c r="E1189" s="5">
        <v>1080.5</v>
      </c>
      <c r="F1189" s="5">
        <v>289633984</v>
      </c>
      <c r="G1189" s="5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25">
      <c r="A1190" s="2" t="s">
        <v>676</v>
      </c>
      <c r="B1190" s="5">
        <v>1080.6099999999999</v>
      </c>
      <c r="C1190" s="5">
        <v>1107.5899999999999</v>
      </c>
      <c r="D1190" s="5">
        <v>1075.45</v>
      </c>
      <c r="E1190" s="5">
        <v>1102.17</v>
      </c>
      <c r="F1190" s="5">
        <v>514187008</v>
      </c>
      <c r="G1190" s="5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25">
      <c r="A1191" s="2" t="s">
        <v>675</v>
      </c>
      <c r="B1191" s="5">
        <v>1102.95</v>
      </c>
      <c r="C1191" s="5">
        <v>1151.74</v>
      </c>
      <c r="D1191" s="5">
        <v>1102.95</v>
      </c>
      <c r="E1191" s="5">
        <v>1143.81</v>
      </c>
      <c r="F1191" s="5">
        <v>580444032</v>
      </c>
      <c r="G1191" s="5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25">
      <c r="A1192" s="2" t="s">
        <v>674</v>
      </c>
      <c r="B1192" s="5">
        <v>1145.52</v>
      </c>
      <c r="C1192" s="5">
        <v>1156.44</v>
      </c>
      <c r="D1192" s="5">
        <v>1120.52</v>
      </c>
      <c r="E1192" s="5">
        <v>1133.25</v>
      </c>
      <c r="F1192" s="5">
        <v>436310016</v>
      </c>
      <c r="G1192" s="5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25">
      <c r="A1193" s="2" t="s">
        <v>673</v>
      </c>
      <c r="B1193" s="5">
        <v>1134.1400000000001</v>
      </c>
      <c r="C1193" s="5">
        <v>1135.0899999999999</v>
      </c>
      <c r="D1193" s="5">
        <v>1113.6300000000001</v>
      </c>
      <c r="E1193" s="5">
        <v>1124.78</v>
      </c>
      <c r="F1193" s="5">
        <v>414784000</v>
      </c>
      <c r="G1193" s="5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25">
      <c r="A1194" s="2" t="s">
        <v>672</v>
      </c>
      <c r="B1194" s="5">
        <v>1125.81</v>
      </c>
      <c r="C1194" s="5">
        <v>1188.3699999999999</v>
      </c>
      <c r="D1194" s="5">
        <v>1125.81</v>
      </c>
      <c r="E1194" s="5">
        <v>1182.68</v>
      </c>
      <c r="F1194" s="5">
        <v>511222016</v>
      </c>
      <c r="G1194" s="5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25">
      <c r="A1195" s="2" t="s">
        <v>671</v>
      </c>
      <c r="B1195" s="5">
        <v>1178.94</v>
      </c>
      <c r="C1195" s="5">
        <v>1186.58</v>
      </c>
      <c r="D1195" s="5">
        <v>1163.3900000000001</v>
      </c>
      <c r="E1195" s="5">
        <v>1176.9000000000001</v>
      </c>
      <c r="F1195" s="5">
        <v>317022016</v>
      </c>
      <c r="G1195" s="5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25">
      <c r="A1196" s="2" t="s">
        <v>670</v>
      </c>
      <c r="B1196" s="5">
        <v>1172.6500000000001</v>
      </c>
      <c r="C1196" s="5">
        <v>1184.98</v>
      </c>
      <c r="D1196" s="5">
        <v>1162.58</v>
      </c>
      <c r="E1196" s="5">
        <v>1175.95</v>
      </c>
      <c r="F1196" s="5">
        <v>209312000</v>
      </c>
      <c r="G1196" s="5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25">
      <c r="A1197" s="2" t="s">
        <v>669</v>
      </c>
      <c r="B1197" s="5">
        <v>1176.57</v>
      </c>
      <c r="C1197" s="5">
        <v>1197.21</v>
      </c>
      <c r="D1197" s="5">
        <v>1171.8599999999999</v>
      </c>
      <c r="E1197" s="5">
        <v>1187.8699999999999</v>
      </c>
      <c r="F1197" s="5">
        <v>242343008</v>
      </c>
      <c r="G1197" s="5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25">
      <c r="A1198" s="2" t="s">
        <v>668</v>
      </c>
      <c r="B1198" s="5">
        <v>1187.3</v>
      </c>
      <c r="C1198" s="5">
        <v>1190.3399999999999</v>
      </c>
      <c r="D1198" s="5">
        <v>1179.04</v>
      </c>
      <c r="E1198" s="5">
        <v>1187.1300000000001</v>
      </c>
      <c r="F1198" s="5">
        <v>215883008</v>
      </c>
      <c r="G1198" s="5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25">
      <c r="A1199" s="2" t="s">
        <v>667</v>
      </c>
      <c r="B1199" s="5">
        <v>1187.46</v>
      </c>
      <c r="C1199" s="5">
        <v>1208.07</v>
      </c>
      <c r="D1199" s="5">
        <v>1187.46</v>
      </c>
      <c r="E1199" s="5">
        <v>1205.01</v>
      </c>
      <c r="F1199" s="5">
        <v>216182000</v>
      </c>
      <c r="G1199" s="5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25">
      <c r="A1200" s="2" t="s">
        <v>666</v>
      </c>
      <c r="B1200" s="5">
        <v>1204.81</v>
      </c>
      <c r="C1200" s="5">
        <v>1207.1400000000001</v>
      </c>
      <c r="D1200" s="5">
        <v>1196.76</v>
      </c>
      <c r="E1200" s="5">
        <v>1200.3699999999999</v>
      </c>
      <c r="F1200" s="5">
        <v>288702016</v>
      </c>
      <c r="G1200" s="5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25">
      <c r="A1201" s="2" t="s">
        <v>665</v>
      </c>
      <c r="B1201" s="5">
        <v>1201.02</v>
      </c>
      <c r="C1201" s="5">
        <v>1205.8900000000001</v>
      </c>
      <c r="D1201" s="5">
        <v>1156.44</v>
      </c>
      <c r="E1201" s="5">
        <v>1169.28</v>
      </c>
      <c r="F1201" s="5">
        <v>351968992</v>
      </c>
      <c r="G1201" s="5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25">
      <c r="A1202" s="2" t="s">
        <v>664</v>
      </c>
      <c r="B1202" s="5">
        <v>1170.33</v>
      </c>
      <c r="C1202" s="5">
        <v>1190.8</v>
      </c>
      <c r="D1202" s="5">
        <v>1159.79</v>
      </c>
      <c r="E1202" s="5">
        <v>1167.54</v>
      </c>
      <c r="F1202" s="5">
        <v>254827008</v>
      </c>
      <c r="G1202" s="5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25">
      <c r="A1203" s="2" t="s">
        <v>663</v>
      </c>
      <c r="B1203" s="5">
        <v>1167.3</v>
      </c>
      <c r="C1203" s="5">
        <v>1188</v>
      </c>
      <c r="D1203" s="5">
        <v>1164.96</v>
      </c>
      <c r="E1203" s="5">
        <v>1172.52</v>
      </c>
      <c r="F1203" s="5">
        <v>203559008</v>
      </c>
      <c r="G1203" s="5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25">
      <c r="A1204" s="2" t="s">
        <v>662</v>
      </c>
      <c r="B1204" s="5">
        <v>1172.6099999999999</v>
      </c>
      <c r="C1204" s="5">
        <v>1187.22</v>
      </c>
      <c r="D1204" s="5">
        <v>1172.6099999999999</v>
      </c>
      <c r="E1204" s="5">
        <v>1182.94</v>
      </c>
      <c r="F1204" s="5">
        <v>183231008</v>
      </c>
      <c r="G1204" s="5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25">
      <c r="A1205" s="2" t="s">
        <v>661</v>
      </c>
      <c r="B1205" s="5">
        <v>1183.25</v>
      </c>
      <c r="C1205" s="5">
        <v>1194.9000000000001</v>
      </c>
      <c r="D1205" s="5">
        <v>1172.6500000000001</v>
      </c>
      <c r="E1205" s="5">
        <v>1193.9100000000001</v>
      </c>
      <c r="F1205" s="5">
        <v>253206000</v>
      </c>
      <c r="G1205" s="5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25">
      <c r="A1206" s="2" t="s">
        <v>660</v>
      </c>
      <c r="B1206" s="5">
        <v>1193.77</v>
      </c>
      <c r="C1206" s="5">
        <v>1217.57</v>
      </c>
      <c r="D1206" s="5">
        <v>1193.77</v>
      </c>
      <c r="E1206" s="5">
        <v>1211.67</v>
      </c>
      <c r="F1206" s="5">
        <v>270524000</v>
      </c>
      <c r="G1206" s="5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25">
      <c r="A1207" s="2" t="s">
        <v>659</v>
      </c>
      <c r="B1207" s="5">
        <v>1212.1300000000001</v>
      </c>
      <c r="C1207" s="5">
        <v>1215.51</v>
      </c>
      <c r="D1207" s="5">
        <v>1205.08</v>
      </c>
      <c r="E1207" s="5">
        <v>1210.29</v>
      </c>
      <c r="F1207" s="5">
        <v>288060992</v>
      </c>
      <c r="G1207" s="5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25">
      <c r="A1208" s="2" t="s">
        <v>658</v>
      </c>
      <c r="B1208" s="5">
        <v>1211.08</v>
      </c>
      <c r="C1208" s="5">
        <v>1240.79</v>
      </c>
      <c r="D1208" s="5">
        <v>1208.4100000000001</v>
      </c>
      <c r="E1208" s="5">
        <v>1229.08</v>
      </c>
      <c r="F1208" s="5">
        <v>315108000</v>
      </c>
      <c r="G1208" s="5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25">
      <c r="A1209" s="2" t="s">
        <v>657</v>
      </c>
      <c r="B1209" s="5">
        <v>1229.42</v>
      </c>
      <c r="C1209" s="5">
        <v>1235.94</v>
      </c>
      <c r="D1209" s="5">
        <v>1215.56</v>
      </c>
      <c r="E1209" s="5">
        <v>1222.05</v>
      </c>
      <c r="F1209" s="5">
        <v>272167008</v>
      </c>
      <c r="G1209" s="5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25">
      <c r="A1210" s="2" t="s">
        <v>656</v>
      </c>
      <c r="B1210" s="5">
        <v>1222.71</v>
      </c>
      <c r="C1210" s="5">
        <v>1235.56</v>
      </c>
      <c r="D1210" s="5">
        <v>1208.47</v>
      </c>
      <c r="E1210" s="5">
        <v>1231.71</v>
      </c>
      <c r="F1210" s="5">
        <v>249320000</v>
      </c>
      <c r="G1210" s="5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25">
      <c r="A1211" s="2" t="s">
        <v>655</v>
      </c>
      <c r="B1211" s="5">
        <v>1231.92</v>
      </c>
      <c r="C1211" s="5">
        <v>1232.2</v>
      </c>
      <c r="D1211" s="5">
        <v>1203.94</v>
      </c>
      <c r="E1211" s="5">
        <v>1207.21</v>
      </c>
      <c r="F1211" s="5">
        <v>258951008</v>
      </c>
      <c r="G1211" s="5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25">
      <c r="A1212" s="2" t="s">
        <v>654</v>
      </c>
      <c r="B1212" s="5">
        <v>1209.6300000000001</v>
      </c>
      <c r="C1212" s="5">
        <v>1250.94</v>
      </c>
      <c r="D1212" s="5">
        <v>1209.6300000000001</v>
      </c>
      <c r="E1212" s="5">
        <v>1250.1500000000001</v>
      </c>
      <c r="F1212" s="5">
        <v>235806000</v>
      </c>
      <c r="G1212" s="5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25">
      <c r="A1213" s="2" t="s">
        <v>653</v>
      </c>
      <c r="B1213" s="5">
        <v>1250.45</v>
      </c>
      <c r="C1213" s="5">
        <v>1267.58</v>
      </c>
      <c r="D1213" s="5">
        <v>1249.97</v>
      </c>
      <c r="E1213" s="5">
        <v>1265.49</v>
      </c>
      <c r="F1213" s="5">
        <v>242556000</v>
      </c>
      <c r="G1213" s="5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25">
      <c r="A1214" s="2" t="s">
        <v>652</v>
      </c>
      <c r="B1214" s="5">
        <v>1265.99</v>
      </c>
      <c r="C1214" s="5">
        <v>1294.83</v>
      </c>
      <c r="D1214" s="5">
        <v>1265.93</v>
      </c>
      <c r="E1214" s="5">
        <v>1281.08</v>
      </c>
      <c r="F1214" s="5">
        <v>329631008</v>
      </c>
      <c r="G1214" s="5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25">
      <c r="A1215" s="2" t="s">
        <v>651</v>
      </c>
      <c r="B1215" s="5">
        <v>1281.8800000000001</v>
      </c>
      <c r="C1215" s="5">
        <v>1319.7</v>
      </c>
      <c r="D1215" s="5">
        <v>1281.3</v>
      </c>
      <c r="E1215" s="5">
        <v>1317.73</v>
      </c>
      <c r="F1215" s="5">
        <v>449196992</v>
      </c>
      <c r="G1215" s="5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25">
      <c r="A1216" s="2" t="s">
        <v>650</v>
      </c>
      <c r="B1216" s="5">
        <v>1317.74</v>
      </c>
      <c r="C1216" s="5">
        <v>1331.28</v>
      </c>
      <c r="D1216" s="5">
        <v>1292.3699999999999</v>
      </c>
      <c r="E1216" s="5">
        <v>1316.48</v>
      </c>
      <c r="F1216" s="5">
        <v>527488992</v>
      </c>
      <c r="G1216" s="5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25">
      <c r="A1217" s="2" t="s">
        <v>649</v>
      </c>
      <c r="B1217" s="5">
        <v>1317.84</v>
      </c>
      <c r="C1217" s="5">
        <v>1327.2</v>
      </c>
      <c r="D1217" s="5">
        <v>1315.21</v>
      </c>
      <c r="E1217" s="5">
        <v>1321.79</v>
      </c>
      <c r="F1217" s="5">
        <v>422705984</v>
      </c>
      <c r="G1217" s="5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25">
      <c r="A1218" s="2" t="s">
        <v>648</v>
      </c>
      <c r="B1218" s="5">
        <v>1321.87</v>
      </c>
      <c r="C1218" s="5">
        <v>1347.91</v>
      </c>
      <c r="D1218" s="5">
        <v>1314.92</v>
      </c>
      <c r="E1218" s="5">
        <v>1347.89</v>
      </c>
      <c r="F1218" s="5">
        <v>413115008</v>
      </c>
      <c r="G1218" s="5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25">
      <c r="A1219" s="2" t="s">
        <v>647</v>
      </c>
      <c r="B1219" s="5">
        <v>1348.3</v>
      </c>
      <c r="C1219" s="5">
        <v>1434.32</v>
      </c>
      <c r="D1219" s="5">
        <v>1348.3</v>
      </c>
      <c r="E1219" s="5">
        <v>1421.6</v>
      </c>
      <c r="F1219" s="5">
        <v>713624000</v>
      </c>
      <c r="G1219" s="5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25">
      <c r="A1220" s="2" t="s">
        <v>646</v>
      </c>
      <c r="B1220" s="5">
        <v>1421.03</v>
      </c>
      <c r="C1220" s="5">
        <v>1473.9</v>
      </c>
      <c r="D1220" s="5">
        <v>1415.69</v>
      </c>
      <c r="E1220" s="5">
        <v>1452.82</v>
      </c>
      <c r="F1220" s="5">
        <v>477337984</v>
      </c>
      <c r="G1220" s="5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25">
      <c r="A1221" s="2" t="s">
        <v>645</v>
      </c>
      <c r="B1221" s="5">
        <v>1453.78</v>
      </c>
      <c r="C1221" s="5">
        <v>1492.77</v>
      </c>
      <c r="D1221" s="5">
        <v>1447.49</v>
      </c>
      <c r="E1221" s="5">
        <v>1490.09</v>
      </c>
      <c r="F1221" s="5">
        <v>583795968</v>
      </c>
      <c r="G1221" s="5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25">
      <c r="A1222" s="2" t="s">
        <v>644</v>
      </c>
      <c r="B1222" s="5">
        <v>1490.72</v>
      </c>
      <c r="C1222" s="5">
        <v>1608.91</v>
      </c>
      <c r="D1222" s="5">
        <v>1490.72</v>
      </c>
      <c r="E1222" s="5">
        <v>1537.67</v>
      </c>
      <c r="F1222" s="5">
        <v>933548992</v>
      </c>
      <c r="G1222" s="5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25">
      <c r="A1223" s="2" t="s">
        <v>643</v>
      </c>
      <c r="B1223" s="5">
        <v>1540.87</v>
      </c>
      <c r="C1223" s="5">
        <v>1618.03</v>
      </c>
      <c r="D1223" s="5">
        <v>1530.31</v>
      </c>
      <c r="E1223" s="5">
        <v>1555.45</v>
      </c>
      <c r="F1223" s="5">
        <v>946035968</v>
      </c>
      <c r="G1223" s="5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25">
      <c r="A1224" s="2" t="s">
        <v>642</v>
      </c>
      <c r="B1224" s="5">
        <v>1556.81</v>
      </c>
      <c r="C1224" s="5">
        <v>1578.8</v>
      </c>
      <c r="D1224" s="5">
        <v>1542.5</v>
      </c>
      <c r="E1224" s="5">
        <v>1578.8</v>
      </c>
      <c r="F1224" s="5">
        <v>582529984</v>
      </c>
      <c r="G1224" s="5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25">
      <c r="A1225" s="2" t="s">
        <v>641</v>
      </c>
      <c r="B1225" s="5">
        <v>1579.47</v>
      </c>
      <c r="C1225" s="5">
        <v>1596.72</v>
      </c>
      <c r="D1225" s="5">
        <v>1559.76</v>
      </c>
      <c r="E1225" s="5">
        <v>1596.71</v>
      </c>
      <c r="F1225" s="5">
        <v>1080029952</v>
      </c>
      <c r="G1225" s="5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25">
      <c r="A1226" s="2" t="s">
        <v>640</v>
      </c>
      <c r="B1226" s="5">
        <v>1596.92</v>
      </c>
      <c r="C1226" s="5">
        <v>1723.35</v>
      </c>
      <c r="D1226" s="5">
        <v>1596.92</v>
      </c>
      <c r="E1226" s="5">
        <v>1723.35</v>
      </c>
      <c r="F1226" s="5">
        <v>1340320000</v>
      </c>
      <c r="G1226" s="5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25">
      <c r="A1227" s="2" t="s">
        <v>639</v>
      </c>
      <c r="B1227" s="5">
        <v>1723.89</v>
      </c>
      <c r="C1227" s="5">
        <v>1833.49</v>
      </c>
      <c r="D1227" s="5">
        <v>1716.3</v>
      </c>
      <c r="E1227" s="5">
        <v>1755.36</v>
      </c>
      <c r="F1227" s="5">
        <v>1167920000</v>
      </c>
      <c r="G1227" s="5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25">
      <c r="A1228" s="2" t="s">
        <v>638</v>
      </c>
      <c r="B1228" s="5">
        <v>1756.52</v>
      </c>
      <c r="C1228" s="5">
        <v>1788.44</v>
      </c>
      <c r="D1228" s="5">
        <v>1719.1</v>
      </c>
      <c r="E1228" s="5">
        <v>1787.13</v>
      </c>
      <c r="F1228" s="5">
        <v>915723008</v>
      </c>
      <c r="G1228" s="5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25">
      <c r="A1229" s="2" t="s">
        <v>637</v>
      </c>
      <c r="B1229" s="5">
        <v>1780.37</v>
      </c>
      <c r="C1229" s="5">
        <v>1873.93</v>
      </c>
      <c r="D1229" s="5">
        <v>1755.35</v>
      </c>
      <c r="E1229" s="5">
        <v>1848.57</v>
      </c>
      <c r="F1229" s="5">
        <v>799489984</v>
      </c>
      <c r="G1229" s="5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25">
      <c r="A1230" s="2" t="s">
        <v>636</v>
      </c>
      <c r="B1230" s="5">
        <v>1845.76</v>
      </c>
      <c r="C1230" s="5">
        <v>1856.15</v>
      </c>
      <c r="D1230" s="5">
        <v>1694.01</v>
      </c>
      <c r="E1230" s="5">
        <v>1724.24</v>
      </c>
      <c r="F1230" s="5">
        <v>740984000</v>
      </c>
      <c r="G1230" s="5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25">
      <c r="A1231" s="2" t="s">
        <v>635</v>
      </c>
      <c r="B1231" s="5">
        <v>1723.12</v>
      </c>
      <c r="C1231" s="5">
        <v>1812.99</v>
      </c>
      <c r="D1231" s="5">
        <v>1651.08</v>
      </c>
      <c r="E1231" s="5">
        <v>1804.91</v>
      </c>
      <c r="F1231" s="5">
        <v>579635008</v>
      </c>
      <c r="G1231" s="5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25">
      <c r="A1232" s="2" t="s">
        <v>634</v>
      </c>
      <c r="B1232" s="5">
        <v>1800.86</v>
      </c>
      <c r="C1232" s="5">
        <v>1831.42</v>
      </c>
      <c r="D1232" s="5">
        <v>1776.62</v>
      </c>
      <c r="E1232" s="5">
        <v>1808.91</v>
      </c>
      <c r="F1232" s="5">
        <v>437196000</v>
      </c>
      <c r="G1232" s="5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25">
      <c r="A1233" s="2" t="s">
        <v>633</v>
      </c>
      <c r="B1233" s="5">
        <v>1808.44</v>
      </c>
      <c r="C1233" s="5">
        <v>1812.8</v>
      </c>
      <c r="D1233" s="5">
        <v>1708.54</v>
      </c>
      <c r="E1233" s="5">
        <v>1738.43</v>
      </c>
      <c r="F1233" s="5">
        <v>731529024</v>
      </c>
      <c r="G1233" s="5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25">
      <c r="A1234" s="2" t="s">
        <v>632</v>
      </c>
      <c r="B1234" s="5">
        <v>1741.7</v>
      </c>
      <c r="C1234" s="5">
        <v>1785.94</v>
      </c>
      <c r="D1234" s="5">
        <v>1686.54</v>
      </c>
      <c r="E1234" s="5">
        <v>1734.45</v>
      </c>
      <c r="F1234" s="5">
        <v>959044992</v>
      </c>
      <c r="G1234" s="5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25">
      <c r="A1235" s="2" t="s">
        <v>631</v>
      </c>
      <c r="B1235" s="5">
        <v>1726.73</v>
      </c>
      <c r="C1235" s="5">
        <v>1864.05</v>
      </c>
      <c r="D1235" s="5">
        <v>1661.91</v>
      </c>
      <c r="E1235" s="5">
        <v>1839.09</v>
      </c>
      <c r="F1235" s="5">
        <v>1064729984</v>
      </c>
      <c r="G1235" s="5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25">
      <c r="A1236" s="2" t="s">
        <v>630</v>
      </c>
      <c r="B1236" s="5">
        <v>1818.7</v>
      </c>
      <c r="C1236" s="5">
        <v>1904.48</v>
      </c>
      <c r="D1236" s="5">
        <v>1807.12</v>
      </c>
      <c r="E1236" s="5">
        <v>1888.65</v>
      </c>
      <c r="F1236" s="5">
        <v>894321024</v>
      </c>
      <c r="G1236" s="5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25">
      <c r="A1237" s="2" t="s">
        <v>629</v>
      </c>
      <c r="B1237" s="5">
        <v>1897.37</v>
      </c>
      <c r="C1237" s="5">
        <v>2004.52</v>
      </c>
      <c r="D1237" s="5">
        <v>1890.25</v>
      </c>
      <c r="E1237" s="5">
        <v>1987.71</v>
      </c>
      <c r="F1237" s="5">
        <v>1157289984</v>
      </c>
      <c r="G1237" s="5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25">
      <c r="A1238" s="2" t="s">
        <v>628</v>
      </c>
      <c r="B1238" s="5">
        <v>1984.24</v>
      </c>
      <c r="C1238" s="5">
        <v>2084.73</v>
      </c>
      <c r="D1238" s="5">
        <v>1974.92</v>
      </c>
      <c r="E1238" s="5">
        <v>2084.73</v>
      </c>
      <c r="F1238" s="5">
        <v>961336000</v>
      </c>
      <c r="G1238" s="5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25">
      <c r="A1239" s="2" t="s">
        <v>627</v>
      </c>
      <c r="B1239" s="5">
        <v>2067.0300000000002</v>
      </c>
      <c r="C1239" s="5">
        <v>2119.08</v>
      </c>
      <c r="D1239" s="5">
        <v>2037.5</v>
      </c>
      <c r="E1239" s="5">
        <v>2041.2</v>
      </c>
      <c r="F1239" s="5">
        <v>1147859968</v>
      </c>
      <c r="G1239" s="5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25">
      <c r="A1240" s="2" t="s">
        <v>626</v>
      </c>
      <c r="B1240" s="5">
        <v>2043.19</v>
      </c>
      <c r="C1240" s="5">
        <v>2303.9</v>
      </c>
      <c r="D1240" s="5">
        <v>2017.87</v>
      </c>
      <c r="E1240" s="5">
        <v>2173.4</v>
      </c>
      <c r="F1240" s="5">
        <v>1942220032</v>
      </c>
      <c r="G1240" s="5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25">
      <c r="A1241" s="2" t="s">
        <v>625</v>
      </c>
      <c r="B1241" s="5">
        <v>2191.56</v>
      </c>
      <c r="C1241" s="5">
        <v>2320.8200000000002</v>
      </c>
      <c r="D1241" s="5">
        <v>2178.5</v>
      </c>
      <c r="E1241" s="5">
        <v>2320.42</v>
      </c>
      <c r="F1241" s="5">
        <v>1378749952</v>
      </c>
      <c r="G1241" s="5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25">
      <c r="A1242" s="2" t="s">
        <v>624</v>
      </c>
      <c r="B1242" s="5">
        <v>2321.37</v>
      </c>
      <c r="C1242" s="5">
        <v>2523.7199999999998</v>
      </c>
      <c r="D1242" s="5">
        <v>2321.37</v>
      </c>
      <c r="E1242" s="5">
        <v>2443.64</v>
      </c>
      <c r="F1242" s="5">
        <v>1725379968</v>
      </c>
      <c r="G1242" s="5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25">
      <c r="A1243" s="2" t="s">
        <v>623</v>
      </c>
      <c r="B1243" s="5">
        <v>2446.2399999999998</v>
      </c>
      <c r="C1243" s="5">
        <v>2763.71</v>
      </c>
      <c r="D1243" s="5">
        <v>2285.3000000000002</v>
      </c>
      <c r="E1243" s="5">
        <v>2304.98</v>
      </c>
      <c r="F1243" s="5">
        <v>2406700032</v>
      </c>
      <c r="G1243" s="5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25">
      <c r="A1244" s="2" t="s">
        <v>622</v>
      </c>
      <c r="B1244" s="5">
        <v>2320.89</v>
      </c>
      <c r="C1244" s="5">
        <v>2573.79</v>
      </c>
      <c r="D1244" s="5">
        <v>2071.9899999999998</v>
      </c>
      <c r="E1244" s="5">
        <v>2202.42</v>
      </c>
      <c r="F1244" s="5">
        <v>1763480064</v>
      </c>
      <c r="G1244" s="5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25">
      <c r="A1245" s="2" t="s">
        <v>621</v>
      </c>
      <c r="B1245" s="5">
        <v>2196.27</v>
      </c>
      <c r="C1245" s="5">
        <v>2260.1999999999998</v>
      </c>
      <c r="D1245" s="5">
        <v>1855.83</v>
      </c>
      <c r="E1245" s="5">
        <v>2038.87</v>
      </c>
      <c r="F1245" s="5">
        <v>1700480000</v>
      </c>
      <c r="G1245" s="5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25">
      <c r="A1246" s="2" t="s">
        <v>620</v>
      </c>
      <c r="B1246" s="5">
        <v>2054.08</v>
      </c>
      <c r="C1246" s="5">
        <v>2267.34</v>
      </c>
      <c r="D1246" s="5">
        <v>2054.08</v>
      </c>
      <c r="E1246" s="5">
        <v>2155.8000000000002</v>
      </c>
      <c r="F1246" s="5">
        <v>1147139968</v>
      </c>
      <c r="G1246" s="5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25">
      <c r="A1247" s="2" t="s">
        <v>619</v>
      </c>
      <c r="B1247" s="5">
        <v>2159.4299999999998</v>
      </c>
      <c r="C1247" s="5">
        <v>2307.0500000000002</v>
      </c>
      <c r="D1247" s="5">
        <v>2107.17</v>
      </c>
      <c r="E1247" s="5">
        <v>2255.61</v>
      </c>
      <c r="F1247" s="5">
        <v>994625024</v>
      </c>
      <c r="G1247" s="5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25">
      <c r="A1248" s="2" t="s">
        <v>618</v>
      </c>
      <c r="B1248" s="5">
        <v>2255.36</v>
      </c>
      <c r="C1248" s="5">
        <v>2301.96</v>
      </c>
      <c r="D1248" s="5">
        <v>2124.5700000000002</v>
      </c>
      <c r="E1248" s="5">
        <v>2175.4699999999998</v>
      </c>
      <c r="F1248" s="5">
        <v>1443970048</v>
      </c>
      <c r="G1248" s="5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25">
      <c r="A1249" s="2" t="s">
        <v>617</v>
      </c>
      <c r="B1249" s="5">
        <v>2187.19</v>
      </c>
      <c r="C1249" s="5">
        <v>2311.08</v>
      </c>
      <c r="D1249" s="5">
        <v>2145.5700000000002</v>
      </c>
      <c r="E1249" s="5">
        <v>2286.41</v>
      </c>
      <c r="F1249" s="5">
        <v>1544829952</v>
      </c>
      <c r="G1249" s="5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25">
      <c r="A1250" s="2" t="s">
        <v>616</v>
      </c>
      <c r="B1250" s="5">
        <v>2288.33</v>
      </c>
      <c r="C1250" s="5">
        <v>2448.39</v>
      </c>
      <c r="D1250" s="5">
        <v>2288.33</v>
      </c>
      <c r="E1250" s="5">
        <v>2407.88</v>
      </c>
      <c r="F1250" s="5">
        <v>1653180032</v>
      </c>
      <c r="G1250" s="5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25">
      <c r="A1251" s="2" t="s">
        <v>615</v>
      </c>
      <c r="B1251" s="5">
        <v>2404.0300000000002</v>
      </c>
      <c r="C1251" s="5">
        <v>2488.5500000000002</v>
      </c>
      <c r="D1251" s="5">
        <v>2373.3200000000002</v>
      </c>
      <c r="E1251" s="5">
        <v>2488.5500000000002</v>
      </c>
      <c r="F1251" s="5">
        <v>1317030016</v>
      </c>
      <c r="G1251" s="5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25">
      <c r="A1252" s="2" t="s">
        <v>614</v>
      </c>
      <c r="B1252" s="5">
        <v>2493.7199999999998</v>
      </c>
      <c r="C1252" s="5">
        <v>2581.91</v>
      </c>
      <c r="D1252" s="5">
        <v>2423.5700000000002</v>
      </c>
      <c r="E1252" s="5">
        <v>2515.35</v>
      </c>
      <c r="F1252" s="5">
        <v>1514950016</v>
      </c>
      <c r="G1252" s="5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25">
      <c r="A1253" s="2" t="s">
        <v>613</v>
      </c>
      <c r="B1253" s="5">
        <v>2547.79</v>
      </c>
      <c r="C1253" s="5">
        <v>2585.89</v>
      </c>
      <c r="D1253" s="5">
        <v>2452.54</v>
      </c>
      <c r="E1253" s="5">
        <v>2511.81</v>
      </c>
      <c r="F1253" s="5">
        <v>1355120000</v>
      </c>
      <c r="G1253" s="5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25">
      <c r="A1254" s="2" t="s">
        <v>612</v>
      </c>
      <c r="B1254" s="5">
        <v>2512.4</v>
      </c>
      <c r="C1254" s="5">
        <v>2686.81</v>
      </c>
      <c r="D1254" s="5">
        <v>2510.2199999999998</v>
      </c>
      <c r="E1254" s="5">
        <v>2686.81</v>
      </c>
      <c r="F1254" s="5">
        <v>1369309952</v>
      </c>
      <c r="G1254" s="5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25">
      <c r="A1255" s="2" t="s">
        <v>611</v>
      </c>
      <c r="B1255" s="5">
        <v>2690.84</v>
      </c>
      <c r="C1255" s="5">
        <v>2999.91</v>
      </c>
      <c r="D1255" s="5">
        <v>2690.84</v>
      </c>
      <c r="E1255" s="5">
        <v>2863.2</v>
      </c>
      <c r="F1255" s="5">
        <v>2089609984</v>
      </c>
      <c r="G1255" s="5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25">
      <c r="A1256" s="2" t="s">
        <v>610</v>
      </c>
      <c r="B1256" s="5">
        <v>2869.38</v>
      </c>
      <c r="C1256" s="5">
        <v>2869.38</v>
      </c>
      <c r="D1256" s="5">
        <v>2700.56</v>
      </c>
      <c r="E1256" s="5">
        <v>2732.16</v>
      </c>
      <c r="F1256" s="5">
        <v>1517709952</v>
      </c>
      <c r="G1256" s="5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25">
      <c r="A1257" s="2" t="s">
        <v>609</v>
      </c>
      <c r="B1257" s="5">
        <v>2720.49</v>
      </c>
      <c r="C1257" s="5">
        <v>2815.3</v>
      </c>
      <c r="D1257" s="5">
        <v>2670.95</v>
      </c>
      <c r="E1257" s="5">
        <v>2805.62</v>
      </c>
      <c r="F1257" s="5">
        <v>1281170048</v>
      </c>
      <c r="G1257" s="5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25">
      <c r="A1258" s="2" t="s">
        <v>608</v>
      </c>
      <c r="B1258" s="5">
        <v>2807.44</v>
      </c>
      <c r="C1258" s="5">
        <v>2901.71</v>
      </c>
      <c r="D1258" s="5">
        <v>2795.62</v>
      </c>
      <c r="E1258" s="5">
        <v>2823.81</v>
      </c>
      <c r="F1258" s="5">
        <v>1348950016</v>
      </c>
      <c r="G1258" s="5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25">
      <c r="A1259" s="2" t="s">
        <v>607</v>
      </c>
      <c r="B1259" s="5">
        <v>2828.14</v>
      </c>
      <c r="C1259" s="5">
        <v>2950.99</v>
      </c>
      <c r="D1259" s="5">
        <v>2746.55</v>
      </c>
      <c r="E1259" s="5">
        <v>2947.71</v>
      </c>
      <c r="F1259" s="5">
        <v>2018889984</v>
      </c>
      <c r="G1259" s="5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25">
      <c r="A1260" s="2" t="s">
        <v>606</v>
      </c>
      <c r="B1260" s="5">
        <v>2942.41</v>
      </c>
      <c r="C1260" s="5">
        <v>2996.6</v>
      </c>
      <c r="D1260" s="5">
        <v>2840.53</v>
      </c>
      <c r="E1260" s="5">
        <v>2958.11</v>
      </c>
      <c r="F1260" s="5">
        <v>1752400000</v>
      </c>
      <c r="G1260" s="5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25">
      <c r="A1261" s="2" t="s">
        <v>605</v>
      </c>
      <c r="B1261" s="5">
        <v>2953.22</v>
      </c>
      <c r="C1261" s="5">
        <v>2997.26</v>
      </c>
      <c r="D1261" s="5">
        <v>2518.56</v>
      </c>
      <c r="E1261" s="5">
        <v>2659.63</v>
      </c>
      <c r="F1261" s="5">
        <v>2569530112</v>
      </c>
      <c r="G1261" s="5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25">
      <c r="A1262" s="2" t="s">
        <v>604</v>
      </c>
      <c r="B1262" s="5">
        <v>2680.91</v>
      </c>
      <c r="C1262" s="5">
        <v>2789.04</v>
      </c>
      <c r="D1262" s="5">
        <v>2650.38</v>
      </c>
      <c r="E1262" s="5">
        <v>2717.02</v>
      </c>
      <c r="F1262" s="5">
        <v>1781200000</v>
      </c>
      <c r="G1262" s="5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25">
      <c r="A1263" s="2" t="s">
        <v>603</v>
      </c>
      <c r="B1263" s="5">
        <v>2716.88</v>
      </c>
      <c r="C1263" s="5">
        <v>2786.83</v>
      </c>
      <c r="D1263" s="5">
        <v>2412.94</v>
      </c>
      <c r="E1263" s="5">
        <v>2506.37</v>
      </c>
      <c r="F1263" s="5">
        <v>1696560000</v>
      </c>
      <c r="G1263" s="5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25">
      <c r="A1264" s="2" t="s">
        <v>602</v>
      </c>
      <c r="B1264" s="5">
        <v>2499.58</v>
      </c>
      <c r="C1264" s="5">
        <v>2534.71</v>
      </c>
      <c r="D1264" s="5">
        <v>2212.96</v>
      </c>
      <c r="E1264" s="5">
        <v>2464.58</v>
      </c>
      <c r="F1264" s="5">
        <v>2026259968</v>
      </c>
      <c r="G1264" s="5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25">
      <c r="A1265" s="2" t="s">
        <v>601</v>
      </c>
      <c r="B1265" s="5">
        <v>2469.5700000000002</v>
      </c>
      <c r="C1265" s="5">
        <v>2539.92</v>
      </c>
      <c r="D1265" s="5">
        <v>2385.15</v>
      </c>
      <c r="E1265" s="5">
        <v>2518.56</v>
      </c>
      <c r="F1265" s="5">
        <v>1195190016</v>
      </c>
      <c r="G1265" s="5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25">
      <c r="A1266" s="2" t="s">
        <v>600</v>
      </c>
      <c r="B1266" s="5">
        <v>2514.0100000000002</v>
      </c>
      <c r="C1266" s="5">
        <v>2685.19</v>
      </c>
      <c r="D1266" s="5">
        <v>2484.96</v>
      </c>
      <c r="E1266" s="5">
        <v>2655.88</v>
      </c>
      <c r="F1266" s="5">
        <v>1534509952</v>
      </c>
      <c r="G1266" s="5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25">
      <c r="A1267" s="2" t="s">
        <v>599</v>
      </c>
      <c r="B1267" s="5">
        <v>2655.35</v>
      </c>
      <c r="C1267" s="5">
        <v>2662.1</v>
      </c>
      <c r="D1267" s="5">
        <v>2516.33</v>
      </c>
      <c r="E1267" s="5">
        <v>2548.29</v>
      </c>
      <c r="F1267" s="5">
        <v>1178659968</v>
      </c>
      <c r="G1267" s="5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25">
      <c r="A1268" s="2" t="s">
        <v>598</v>
      </c>
      <c r="B1268" s="5">
        <v>2549.0300000000002</v>
      </c>
      <c r="C1268" s="5">
        <v>2662.85</v>
      </c>
      <c r="D1268" s="5">
        <v>2549.0300000000002</v>
      </c>
      <c r="E1268" s="5">
        <v>2589.6</v>
      </c>
      <c r="F1268" s="5">
        <v>1446840064</v>
      </c>
      <c r="G1268" s="5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25">
      <c r="A1269" s="2" t="s">
        <v>597</v>
      </c>
      <c r="B1269" s="5">
        <v>2591.2600000000002</v>
      </c>
      <c r="C1269" s="5">
        <v>2763.45</v>
      </c>
      <c r="D1269" s="5">
        <v>2589.8200000000002</v>
      </c>
      <c r="E1269" s="5">
        <v>2721.79</v>
      </c>
      <c r="F1269" s="5">
        <v>1854189952</v>
      </c>
      <c r="G1269" s="5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25">
      <c r="A1270" s="2" t="s">
        <v>596</v>
      </c>
      <c r="B1270" s="5">
        <v>2709.43</v>
      </c>
      <c r="C1270" s="5">
        <v>2772.01</v>
      </c>
      <c r="D1270" s="5">
        <v>2660.4</v>
      </c>
      <c r="E1270" s="5">
        <v>2689.1</v>
      </c>
      <c r="F1270" s="5">
        <v>1626579968</v>
      </c>
      <c r="G1270" s="5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25">
      <c r="A1271" s="2" t="s">
        <v>595</v>
      </c>
      <c r="B1271" s="5">
        <v>2691.03</v>
      </c>
      <c r="C1271" s="5">
        <v>2723.74</v>
      </c>
      <c r="D1271" s="5">
        <v>2642.36</v>
      </c>
      <c r="E1271" s="5">
        <v>2705.41</v>
      </c>
      <c r="F1271" s="5">
        <v>1097939968</v>
      </c>
      <c r="G1271" s="5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25">
      <c r="A1272" s="2" t="s">
        <v>594</v>
      </c>
      <c r="B1272" s="5">
        <v>2707.34</v>
      </c>
      <c r="C1272" s="5">
        <v>2765.17</v>
      </c>
      <c r="D1272" s="5">
        <v>2706.37</v>
      </c>
      <c r="E1272" s="5">
        <v>2744.91</v>
      </c>
      <c r="F1272" s="5">
        <v>961318976</v>
      </c>
      <c r="G1272" s="5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25">
      <c r="A1273" s="2" t="s">
        <v>593</v>
      </c>
      <c r="B1273" s="5">
        <v>2738.52</v>
      </c>
      <c r="C1273" s="5">
        <v>2757.94</v>
      </c>
      <c r="D1273" s="5">
        <v>2583.19</v>
      </c>
      <c r="E1273" s="5">
        <v>2608.7199999999998</v>
      </c>
      <c r="F1273" s="5">
        <v>982750016</v>
      </c>
      <c r="G1273" s="5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25">
      <c r="A1274" s="2" t="s">
        <v>592</v>
      </c>
      <c r="B1274" s="5">
        <v>2607.25</v>
      </c>
      <c r="C1274" s="5">
        <v>2682.26</v>
      </c>
      <c r="D1274" s="5">
        <v>2552.12</v>
      </c>
      <c r="E1274" s="5">
        <v>2589.41</v>
      </c>
      <c r="F1274" s="5">
        <v>1161100032</v>
      </c>
      <c r="G1274" s="5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25">
      <c r="A1275" s="2" t="s">
        <v>591</v>
      </c>
      <c r="B1275" s="5">
        <v>2590.5700000000002</v>
      </c>
      <c r="C1275" s="5">
        <v>2615.25</v>
      </c>
      <c r="D1275" s="5">
        <v>2376.29</v>
      </c>
      <c r="E1275" s="5">
        <v>2478.4499999999998</v>
      </c>
      <c r="F1275" s="5">
        <v>1663280000</v>
      </c>
      <c r="G1275" s="5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25">
      <c r="A1276" s="2" t="s">
        <v>590</v>
      </c>
      <c r="B1276" s="5">
        <v>2478.4499999999998</v>
      </c>
      <c r="C1276" s="5">
        <v>2552.4499999999998</v>
      </c>
      <c r="D1276" s="5">
        <v>2332.9899999999998</v>
      </c>
      <c r="E1276" s="5">
        <v>2552.4499999999998</v>
      </c>
      <c r="F1276" s="5">
        <v>1489789952</v>
      </c>
      <c r="G1276" s="5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25">
      <c r="A1277" s="2" t="s">
        <v>589</v>
      </c>
      <c r="B1277" s="5">
        <v>2553.0300000000002</v>
      </c>
      <c r="C1277" s="5">
        <v>2603.98</v>
      </c>
      <c r="D1277" s="5">
        <v>2484.42</v>
      </c>
      <c r="E1277" s="5">
        <v>2574.79</v>
      </c>
      <c r="F1277" s="5">
        <v>1183869952</v>
      </c>
      <c r="G1277" s="5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25">
      <c r="A1278" s="2" t="s">
        <v>588</v>
      </c>
      <c r="B1278" s="5">
        <v>2567.56</v>
      </c>
      <c r="C1278" s="5">
        <v>2588.83</v>
      </c>
      <c r="D1278" s="5">
        <v>2510.48</v>
      </c>
      <c r="E1278" s="5">
        <v>2539.3200000000002</v>
      </c>
      <c r="F1278" s="5">
        <v>949979008</v>
      </c>
      <c r="G1278" s="5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25">
      <c r="A1279" s="2" t="s">
        <v>587</v>
      </c>
      <c r="B1279" s="5">
        <v>2539.2399999999998</v>
      </c>
      <c r="C1279" s="5">
        <v>2559.25</v>
      </c>
      <c r="D1279" s="5">
        <v>2478.4299999999998</v>
      </c>
      <c r="E1279" s="5">
        <v>2480.84</v>
      </c>
      <c r="F1279" s="5">
        <v>860273024</v>
      </c>
      <c r="G1279" s="5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25">
      <c r="A1280" s="2" t="s">
        <v>586</v>
      </c>
      <c r="B1280" s="5">
        <v>2492.6</v>
      </c>
      <c r="C1280" s="5">
        <v>2515.27</v>
      </c>
      <c r="D1280" s="5">
        <v>2419.23</v>
      </c>
      <c r="E1280" s="5">
        <v>2434.5500000000002</v>
      </c>
      <c r="F1280" s="5">
        <v>779913984</v>
      </c>
      <c r="G1280" s="5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25">
      <c r="A1281" s="2" t="s">
        <v>585</v>
      </c>
      <c r="B1281" s="5">
        <v>2436.4</v>
      </c>
      <c r="C1281" s="5">
        <v>2514.2800000000002</v>
      </c>
      <c r="D1281" s="5">
        <v>2394.84</v>
      </c>
      <c r="E1281" s="5">
        <v>2506.4699999999998</v>
      </c>
      <c r="F1281" s="5">
        <v>803747008</v>
      </c>
      <c r="G1281" s="5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25">
      <c r="A1282" s="2" t="s">
        <v>584</v>
      </c>
      <c r="B1282" s="5">
        <v>2498.56</v>
      </c>
      <c r="C1282" s="5">
        <v>2595</v>
      </c>
      <c r="D1282" s="5">
        <v>2480.4699999999998</v>
      </c>
      <c r="E1282" s="5">
        <v>2564.06</v>
      </c>
      <c r="F1282" s="5">
        <v>964112000</v>
      </c>
      <c r="G1282" s="5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25">
      <c r="A1283" s="2" t="s">
        <v>583</v>
      </c>
      <c r="B1283" s="5">
        <v>2561</v>
      </c>
      <c r="C1283" s="5">
        <v>2631.59</v>
      </c>
      <c r="D1283" s="5">
        <v>2559.35</v>
      </c>
      <c r="E1283" s="5">
        <v>2601.64</v>
      </c>
      <c r="F1283" s="5">
        <v>985516032</v>
      </c>
      <c r="G1283" s="5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25">
      <c r="A1284" s="2" t="s">
        <v>582</v>
      </c>
      <c r="B1284" s="5">
        <v>2602.87</v>
      </c>
      <c r="C1284" s="5">
        <v>2622.65</v>
      </c>
      <c r="D1284" s="5">
        <v>2538.5500000000002</v>
      </c>
      <c r="E1284" s="5">
        <v>2601.9899999999998</v>
      </c>
      <c r="F1284" s="5">
        <v>941566016</v>
      </c>
      <c r="G1284" s="5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25">
      <c r="A1285" s="2" t="s">
        <v>581</v>
      </c>
      <c r="B1285" s="5">
        <v>2608.1</v>
      </c>
      <c r="C1285" s="5">
        <v>2616.7199999999998</v>
      </c>
      <c r="D1285" s="5">
        <v>2581.69</v>
      </c>
      <c r="E1285" s="5">
        <v>2608.56</v>
      </c>
      <c r="F1285" s="5">
        <v>761956992</v>
      </c>
      <c r="G1285" s="5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25">
      <c r="A1286" s="2" t="s">
        <v>580</v>
      </c>
      <c r="B1286" s="5">
        <v>2608.59</v>
      </c>
      <c r="C1286" s="5">
        <v>2916.14</v>
      </c>
      <c r="D1286" s="5">
        <v>2498.87</v>
      </c>
      <c r="E1286" s="5">
        <v>2518.66</v>
      </c>
      <c r="F1286" s="5">
        <v>917411968</v>
      </c>
      <c r="G1286" s="5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25">
      <c r="A1287" s="2" t="s">
        <v>579</v>
      </c>
      <c r="B1287" s="5">
        <v>2520.27</v>
      </c>
      <c r="C1287" s="5">
        <v>2571.34</v>
      </c>
      <c r="D1287" s="5">
        <v>2492.31</v>
      </c>
      <c r="E1287" s="5">
        <v>2571.34</v>
      </c>
      <c r="F1287" s="5">
        <v>733329984</v>
      </c>
      <c r="G1287" s="5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25">
      <c r="A1288" s="2" t="s">
        <v>578</v>
      </c>
      <c r="B1288" s="5">
        <v>2572.61</v>
      </c>
      <c r="C1288" s="5">
        <v>2635.49</v>
      </c>
      <c r="D1288" s="5">
        <v>2517.59</v>
      </c>
      <c r="E1288" s="5">
        <v>2518.44</v>
      </c>
      <c r="F1288" s="5">
        <v>527856000</v>
      </c>
      <c r="G1288" s="5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25">
      <c r="A1289" s="2" t="s">
        <v>577</v>
      </c>
      <c r="B1289" s="5">
        <v>2525.25</v>
      </c>
      <c r="C1289" s="5">
        <v>2537.16</v>
      </c>
      <c r="D1289" s="5">
        <v>2321.13</v>
      </c>
      <c r="E1289" s="5">
        <v>2372.56</v>
      </c>
      <c r="F1289" s="5">
        <v>1111200000</v>
      </c>
      <c r="G1289" s="5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25">
      <c r="A1290" s="2" t="s">
        <v>576</v>
      </c>
      <c r="B1290" s="5">
        <v>2385.89</v>
      </c>
      <c r="C1290" s="5">
        <v>2413.4699999999998</v>
      </c>
      <c r="D1290" s="5">
        <v>2296.81</v>
      </c>
      <c r="E1290" s="5">
        <v>2337.79</v>
      </c>
      <c r="F1290" s="5">
        <v>1329760000</v>
      </c>
      <c r="G1290" s="5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25">
      <c r="A1291" s="2" t="s">
        <v>575</v>
      </c>
      <c r="B1291" s="5">
        <v>2332.77</v>
      </c>
      <c r="C1291" s="5">
        <v>2423.71</v>
      </c>
      <c r="D1291" s="5">
        <v>2275.14</v>
      </c>
      <c r="E1291" s="5">
        <v>2398.84</v>
      </c>
      <c r="F1291" s="5">
        <v>1117410048</v>
      </c>
      <c r="G1291" s="5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25">
      <c r="A1292" s="2" t="s">
        <v>574</v>
      </c>
      <c r="B1292" s="5">
        <v>2402.6999999999998</v>
      </c>
      <c r="C1292" s="5">
        <v>2425.2199999999998</v>
      </c>
      <c r="D1292" s="5">
        <v>2340.83</v>
      </c>
      <c r="E1292" s="5">
        <v>2357.9</v>
      </c>
      <c r="F1292" s="5">
        <v>835769984</v>
      </c>
      <c r="G1292" s="5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25">
      <c r="A1293" s="2" t="s">
        <v>573</v>
      </c>
      <c r="B1293" s="5">
        <v>2360.59</v>
      </c>
      <c r="C1293" s="5">
        <v>2363.25</v>
      </c>
      <c r="D1293" s="5">
        <v>2183.2199999999998</v>
      </c>
      <c r="E1293" s="5">
        <v>2233.34</v>
      </c>
      <c r="F1293" s="5">
        <v>882502976</v>
      </c>
      <c r="G1293" s="5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25">
      <c r="A1294" s="2" t="s">
        <v>572</v>
      </c>
      <c r="B1294" s="5">
        <v>2230.12</v>
      </c>
      <c r="C1294" s="5">
        <v>2231.14</v>
      </c>
      <c r="D1294" s="5">
        <v>1990.41</v>
      </c>
      <c r="E1294" s="5">
        <v>1998.86</v>
      </c>
      <c r="F1294" s="5">
        <v>993608000</v>
      </c>
      <c r="G1294" s="5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25">
      <c r="A1295" s="2" t="s">
        <v>571</v>
      </c>
      <c r="B1295" s="5">
        <v>1991.98</v>
      </c>
      <c r="C1295" s="5">
        <v>2058.77</v>
      </c>
      <c r="D1295" s="5">
        <v>1843.03</v>
      </c>
      <c r="E1295" s="5">
        <v>1929.82</v>
      </c>
      <c r="F1295" s="5">
        <v>1182870016</v>
      </c>
      <c r="G1295" s="5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25">
      <c r="A1296" s="2" t="s">
        <v>570</v>
      </c>
      <c r="B1296" s="5">
        <v>1932.62</v>
      </c>
      <c r="C1296" s="5">
        <v>2230.4899999999998</v>
      </c>
      <c r="D1296" s="5">
        <v>1932.62</v>
      </c>
      <c r="E1296" s="5">
        <v>2228.41</v>
      </c>
      <c r="F1296" s="5">
        <v>1201760000</v>
      </c>
      <c r="G1296" s="5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25">
      <c r="A1297" s="2" t="s">
        <v>569</v>
      </c>
      <c r="B1297" s="5">
        <v>2233.52</v>
      </c>
      <c r="C1297" s="5">
        <v>2387.61</v>
      </c>
      <c r="D1297" s="5">
        <v>2164.77</v>
      </c>
      <c r="E1297" s="5">
        <v>2318.88</v>
      </c>
      <c r="F1297" s="5">
        <v>1512450048</v>
      </c>
      <c r="G1297" s="5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25">
      <c r="A1298" s="2" t="s">
        <v>568</v>
      </c>
      <c r="B1298" s="5">
        <v>2323.08</v>
      </c>
      <c r="C1298" s="5">
        <v>2397.17</v>
      </c>
      <c r="D1298" s="5">
        <v>2260.23</v>
      </c>
      <c r="E1298" s="5">
        <v>2273.4299999999998</v>
      </c>
      <c r="F1298" s="5">
        <v>1245100032</v>
      </c>
      <c r="G1298" s="5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25">
      <c r="A1299" s="2" t="s">
        <v>567</v>
      </c>
      <c r="B1299" s="5">
        <v>2269.89</v>
      </c>
      <c r="C1299" s="5">
        <v>2900.7</v>
      </c>
      <c r="D1299" s="5">
        <v>2269.89</v>
      </c>
      <c r="E1299" s="5">
        <v>2817.6</v>
      </c>
      <c r="F1299" s="5">
        <v>2249260032</v>
      </c>
      <c r="G1299" s="5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25">
      <c r="A1300" s="2" t="s">
        <v>566</v>
      </c>
      <c r="B1300" s="5">
        <v>2838.41</v>
      </c>
      <c r="C1300" s="5">
        <v>2838.41</v>
      </c>
      <c r="D1300" s="5">
        <v>2621.85</v>
      </c>
      <c r="E1300" s="5">
        <v>2667.76</v>
      </c>
      <c r="F1300" s="5">
        <v>1489449984</v>
      </c>
      <c r="G1300" s="5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25">
      <c r="A1301" s="2" t="s">
        <v>565</v>
      </c>
      <c r="B1301" s="5">
        <v>2668.63</v>
      </c>
      <c r="C1301" s="5">
        <v>2862.42</v>
      </c>
      <c r="D1301" s="5">
        <v>2657.71</v>
      </c>
      <c r="E1301" s="5">
        <v>2810.12</v>
      </c>
      <c r="F1301" s="5">
        <v>1177129984</v>
      </c>
      <c r="G1301" s="5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25">
      <c r="A1302" s="2" t="s">
        <v>564</v>
      </c>
      <c r="B1302" s="5">
        <v>2808.1</v>
      </c>
      <c r="C1302" s="5">
        <v>2832.18</v>
      </c>
      <c r="D1302" s="5">
        <v>2653.94</v>
      </c>
      <c r="E1302" s="5">
        <v>2730.4</v>
      </c>
      <c r="F1302" s="5">
        <v>1072840000</v>
      </c>
      <c r="G1302" s="5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25">
      <c r="A1303" s="2" t="s">
        <v>563</v>
      </c>
      <c r="B1303" s="5">
        <v>2732.7</v>
      </c>
      <c r="C1303" s="5">
        <v>2777.26</v>
      </c>
      <c r="D1303" s="5">
        <v>2699.19</v>
      </c>
      <c r="E1303" s="5">
        <v>2754.86</v>
      </c>
      <c r="F1303" s="5">
        <v>866473984</v>
      </c>
      <c r="G1303" s="5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25">
      <c r="A1304" s="2" t="s">
        <v>562</v>
      </c>
      <c r="B1304" s="5">
        <v>2757.5</v>
      </c>
      <c r="C1304" s="5">
        <v>2768.08</v>
      </c>
      <c r="D1304" s="5">
        <v>2480.96</v>
      </c>
      <c r="E1304" s="5">
        <v>2576.48</v>
      </c>
      <c r="F1304" s="5">
        <v>1460089984</v>
      </c>
      <c r="G1304" s="5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25">
      <c r="A1305" s="2" t="s">
        <v>561</v>
      </c>
      <c r="B1305" s="5">
        <v>2577.77</v>
      </c>
      <c r="C1305" s="5">
        <v>2610.7600000000002</v>
      </c>
      <c r="D1305" s="5">
        <v>2450.8000000000002</v>
      </c>
      <c r="E1305" s="5">
        <v>2529.4499999999998</v>
      </c>
      <c r="F1305" s="5">
        <v>937404032</v>
      </c>
      <c r="G1305" s="5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25">
      <c r="A1306" s="2" t="s">
        <v>560</v>
      </c>
      <c r="B1306" s="5">
        <v>2538.71</v>
      </c>
      <c r="C1306" s="5">
        <v>2693.32</v>
      </c>
      <c r="D1306" s="5">
        <v>2529.34</v>
      </c>
      <c r="E1306" s="5">
        <v>2671.78</v>
      </c>
      <c r="F1306" s="5">
        <v>789104000</v>
      </c>
      <c r="G1306" s="5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25">
      <c r="A1307" s="2" t="s">
        <v>559</v>
      </c>
      <c r="B1307" s="5">
        <v>2679.73</v>
      </c>
      <c r="C1307" s="5">
        <v>2897.45</v>
      </c>
      <c r="D1307" s="5">
        <v>2679.73</v>
      </c>
      <c r="E1307" s="5">
        <v>2809.01</v>
      </c>
      <c r="F1307" s="5">
        <v>1380099968</v>
      </c>
      <c r="G1307" s="5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25">
      <c r="A1308" s="2" t="s">
        <v>558</v>
      </c>
      <c r="B1308" s="5">
        <v>2807.02</v>
      </c>
      <c r="C1308" s="5">
        <v>2808.76</v>
      </c>
      <c r="D1308" s="5">
        <v>2692.8</v>
      </c>
      <c r="E1308" s="5">
        <v>2726.45</v>
      </c>
      <c r="F1308" s="5">
        <v>803745984</v>
      </c>
      <c r="G1308" s="5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25">
      <c r="A1309" s="2" t="s">
        <v>557</v>
      </c>
      <c r="B1309" s="5">
        <v>2724.39</v>
      </c>
      <c r="C1309" s="5">
        <v>2758.53</v>
      </c>
      <c r="D1309" s="5">
        <v>2644.85</v>
      </c>
      <c r="E1309" s="5">
        <v>2757.18</v>
      </c>
      <c r="F1309" s="5">
        <v>705942976</v>
      </c>
      <c r="G1309" s="5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25">
      <c r="A1310" s="2" t="s">
        <v>556</v>
      </c>
      <c r="B1310" s="5">
        <v>2763.24</v>
      </c>
      <c r="C1310" s="5">
        <v>2889.62</v>
      </c>
      <c r="D1310" s="5">
        <v>2720.61</v>
      </c>
      <c r="E1310" s="5">
        <v>2875.34</v>
      </c>
      <c r="F1310" s="5">
        <v>860574976</v>
      </c>
      <c r="G1310" s="5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25">
      <c r="A1311" s="2" t="s">
        <v>555</v>
      </c>
      <c r="B1311" s="5">
        <v>2871.3</v>
      </c>
      <c r="C1311" s="5">
        <v>2921.35</v>
      </c>
      <c r="D1311" s="5">
        <v>2685.61</v>
      </c>
      <c r="E1311" s="5">
        <v>2718.26</v>
      </c>
      <c r="F1311" s="5">
        <v>1324669952</v>
      </c>
      <c r="G1311" s="5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25">
      <c r="A1312" s="2" t="s">
        <v>554</v>
      </c>
      <c r="B1312" s="5">
        <v>2727.13</v>
      </c>
      <c r="C1312" s="5">
        <v>2762.53</v>
      </c>
      <c r="D1312" s="5">
        <v>2668.59</v>
      </c>
      <c r="E1312" s="5">
        <v>2710.67</v>
      </c>
      <c r="F1312" s="5">
        <v>1094950016</v>
      </c>
      <c r="G1312" s="5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25">
      <c r="A1313" s="2" t="s">
        <v>553</v>
      </c>
      <c r="B1313" s="5">
        <v>2709.56</v>
      </c>
      <c r="C1313" s="5">
        <v>2813.31</v>
      </c>
      <c r="D1313" s="5">
        <v>2685.14</v>
      </c>
      <c r="E1313" s="5">
        <v>2804.73</v>
      </c>
      <c r="F1313" s="5">
        <v>804796992</v>
      </c>
      <c r="G1313" s="5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25">
      <c r="A1314" s="2" t="s">
        <v>552</v>
      </c>
      <c r="B1314" s="5">
        <v>2806.93</v>
      </c>
      <c r="C1314" s="5">
        <v>2899.33</v>
      </c>
      <c r="D1314" s="5">
        <v>2743.72</v>
      </c>
      <c r="E1314" s="5">
        <v>2895.89</v>
      </c>
      <c r="F1314" s="5">
        <v>1002120000</v>
      </c>
      <c r="G1314" s="5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25">
      <c r="A1315" s="2" t="s">
        <v>551</v>
      </c>
      <c r="B1315" s="5">
        <v>2897.63</v>
      </c>
      <c r="C1315" s="5">
        <v>3290.01</v>
      </c>
      <c r="D1315" s="5">
        <v>2874.83</v>
      </c>
      <c r="E1315" s="5">
        <v>3252.91</v>
      </c>
      <c r="F1315" s="5">
        <v>1945699968</v>
      </c>
      <c r="G1315" s="5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25">
      <c r="A1316" s="2" t="s">
        <v>550</v>
      </c>
      <c r="B1316" s="5">
        <v>3257.61</v>
      </c>
      <c r="C1316" s="5">
        <v>3293.29</v>
      </c>
      <c r="D1316" s="5">
        <v>3155.6</v>
      </c>
      <c r="E1316" s="5">
        <v>3213.94</v>
      </c>
      <c r="F1316" s="5">
        <v>1105030016</v>
      </c>
      <c r="G1316" s="5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25">
      <c r="A1317" s="2" t="s">
        <v>549</v>
      </c>
      <c r="B1317" s="5">
        <v>3212.78</v>
      </c>
      <c r="C1317" s="5">
        <v>3397.68</v>
      </c>
      <c r="D1317" s="5">
        <v>3180.89</v>
      </c>
      <c r="E1317" s="5">
        <v>3378.94</v>
      </c>
      <c r="F1317" s="5">
        <v>1482279936</v>
      </c>
      <c r="G1317" s="5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25">
      <c r="A1318" s="2" t="s">
        <v>548</v>
      </c>
      <c r="B1318" s="5">
        <v>3370.22</v>
      </c>
      <c r="C1318" s="5">
        <v>3484.85</v>
      </c>
      <c r="D1318" s="5">
        <v>3345.83</v>
      </c>
      <c r="E1318" s="5">
        <v>3419.94</v>
      </c>
      <c r="F1318" s="5">
        <v>1752760064</v>
      </c>
      <c r="G1318" s="5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25">
      <c r="A1319" s="2" t="s">
        <v>547</v>
      </c>
      <c r="B1319" s="5">
        <v>3420.4</v>
      </c>
      <c r="C1319" s="5">
        <v>3422.76</v>
      </c>
      <c r="D1319" s="5">
        <v>3247.67</v>
      </c>
      <c r="E1319" s="5">
        <v>3342.47</v>
      </c>
      <c r="F1319" s="5">
        <v>1468960000</v>
      </c>
      <c r="G1319" s="5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25">
      <c r="A1320" s="2" t="s">
        <v>546</v>
      </c>
      <c r="B1320" s="5">
        <v>3341.84</v>
      </c>
      <c r="C1320" s="5">
        <v>3453.45</v>
      </c>
      <c r="D1320" s="5">
        <v>3319.47</v>
      </c>
      <c r="E1320" s="5">
        <v>3381.28</v>
      </c>
      <c r="F1320" s="5">
        <v>1515110016</v>
      </c>
      <c r="G1320" s="5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25">
      <c r="A1321" s="2" t="s">
        <v>545</v>
      </c>
      <c r="B1321" s="5">
        <v>3373.82</v>
      </c>
      <c r="C1321" s="5">
        <v>3679.72</v>
      </c>
      <c r="D1321" s="5">
        <v>3372.12</v>
      </c>
      <c r="E1321" s="5">
        <v>3650.62</v>
      </c>
      <c r="F1321" s="5">
        <v>2021190016</v>
      </c>
      <c r="G1321" s="5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25">
      <c r="A1322" s="2" t="s">
        <v>544</v>
      </c>
      <c r="B1322" s="5">
        <v>3650.63</v>
      </c>
      <c r="C1322" s="5">
        <v>3949.92</v>
      </c>
      <c r="D1322" s="5">
        <v>3613.7</v>
      </c>
      <c r="E1322" s="5">
        <v>3884.71</v>
      </c>
      <c r="F1322" s="5">
        <v>2219589888</v>
      </c>
      <c r="G1322" s="5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25">
      <c r="A1323" s="2" t="s">
        <v>543</v>
      </c>
      <c r="B1323" s="5">
        <v>3880.04</v>
      </c>
      <c r="C1323" s="5">
        <v>4208.3900000000003</v>
      </c>
      <c r="D1323" s="5">
        <v>3857.8</v>
      </c>
      <c r="E1323" s="5">
        <v>4073.26</v>
      </c>
      <c r="F1323" s="5">
        <v>3159089920</v>
      </c>
      <c r="G1323" s="5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25">
      <c r="A1324" s="2" t="s">
        <v>542</v>
      </c>
      <c r="B1324" s="5">
        <v>4066.1</v>
      </c>
      <c r="C1324" s="5">
        <v>4325.13</v>
      </c>
      <c r="D1324" s="5">
        <v>3989.16</v>
      </c>
      <c r="E1324" s="5">
        <v>4325.13</v>
      </c>
      <c r="F1324" s="5">
        <v>2463089920</v>
      </c>
      <c r="G1324" s="5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25">
      <c r="A1325" s="2" t="s">
        <v>541</v>
      </c>
      <c r="B1325" s="5">
        <v>4326.99</v>
      </c>
      <c r="C1325" s="5">
        <v>4455.97</v>
      </c>
      <c r="D1325" s="5">
        <v>3906.18</v>
      </c>
      <c r="E1325" s="5">
        <v>4181.93</v>
      </c>
      <c r="F1325" s="5">
        <v>3258050048</v>
      </c>
      <c r="G1325" s="5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25">
      <c r="A1326" s="2" t="s">
        <v>540</v>
      </c>
      <c r="B1326" s="5">
        <v>4200.34</v>
      </c>
      <c r="C1326" s="5">
        <v>4381.2299999999996</v>
      </c>
      <c r="D1326" s="5">
        <v>3994.42</v>
      </c>
      <c r="E1326" s="5">
        <v>4376.63</v>
      </c>
      <c r="F1326" s="5">
        <v>2272039936</v>
      </c>
      <c r="G1326" s="5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25">
      <c r="A1327" s="2" t="s">
        <v>539</v>
      </c>
      <c r="B1327" s="5">
        <v>4384.4399999999996</v>
      </c>
      <c r="C1327" s="5">
        <v>4484.7</v>
      </c>
      <c r="D1327" s="5">
        <v>4243.71</v>
      </c>
      <c r="E1327" s="5">
        <v>4331.6899999999996</v>
      </c>
      <c r="F1327" s="5">
        <v>2553359872</v>
      </c>
      <c r="G1327" s="5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25">
      <c r="A1328" s="2" t="s">
        <v>538</v>
      </c>
      <c r="B1328" s="5">
        <v>4324.34</v>
      </c>
      <c r="C1328" s="5">
        <v>4370.13</v>
      </c>
      <c r="D1328" s="5">
        <v>4015.4</v>
      </c>
      <c r="E1328" s="5">
        <v>4160.62</v>
      </c>
      <c r="F1328" s="5">
        <v>2941710080</v>
      </c>
      <c r="G1328" s="5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25">
      <c r="A1329" s="2" t="s">
        <v>537</v>
      </c>
      <c r="B1329" s="5">
        <v>4137.75</v>
      </c>
      <c r="C1329" s="5">
        <v>4243.26</v>
      </c>
      <c r="D1329" s="5">
        <v>3970.55</v>
      </c>
      <c r="E1329" s="5">
        <v>4193.7</v>
      </c>
      <c r="F1329" s="5">
        <v>2975820032</v>
      </c>
      <c r="G1329" s="5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25">
      <c r="A1330" s="2" t="s">
        <v>536</v>
      </c>
      <c r="B1330" s="5">
        <v>4189.3100000000004</v>
      </c>
      <c r="C1330" s="5">
        <v>4196.29</v>
      </c>
      <c r="D1330" s="5">
        <v>4069.88</v>
      </c>
      <c r="E1330" s="5">
        <v>4087.66</v>
      </c>
      <c r="F1330" s="5">
        <v>2109769984</v>
      </c>
      <c r="G1330" s="5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25">
      <c r="A1331" s="2" t="s">
        <v>535</v>
      </c>
      <c r="B1331" s="5">
        <v>4090.48</v>
      </c>
      <c r="C1331" s="5">
        <v>4109.1400000000003</v>
      </c>
      <c r="D1331" s="5">
        <v>3988.6</v>
      </c>
      <c r="E1331" s="5">
        <v>4001.74</v>
      </c>
      <c r="F1331" s="5">
        <v>2800890112</v>
      </c>
      <c r="G1331" s="5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25">
      <c r="A1332" s="2" t="s">
        <v>534</v>
      </c>
      <c r="B1332" s="5">
        <v>3998.35</v>
      </c>
      <c r="C1332" s="5">
        <v>4128.76</v>
      </c>
      <c r="D1332" s="5">
        <v>3674.58</v>
      </c>
      <c r="E1332" s="5">
        <v>4100.5200000000004</v>
      </c>
      <c r="F1332" s="5">
        <v>3764239872</v>
      </c>
      <c r="G1332" s="5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25">
      <c r="A1333" s="2" t="s">
        <v>533</v>
      </c>
      <c r="B1333" s="5">
        <v>4089.01</v>
      </c>
      <c r="C1333" s="5">
        <v>4255.78</v>
      </c>
      <c r="D1333" s="5">
        <v>4078.41</v>
      </c>
      <c r="E1333" s="5">
        <v>4151.5200000000004</v>
      </c>
      <c r="F1333" s="5">
        <v>2369819904</v>
      </c>
      <c r="G1333" s="5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25">
      <c r="A1334" s="2" t="s">
        <v>532</v>
      </c>
      <c r="B1334" s="5">
        <v>4137.6000000000004</v>
      </c>
      <c r="C1334" s="5">
        <v>4376.3900000000003</v>
      </c>
      <c r="D1334" s="5">
        <v>4130.26</v>
      </c>
      <c r="E1334" s="5">
        <v>4334.68</v>
      </c>
      <c r="F1334" s="5">
        <v>2037750016</v>
      </c>
      <c r="G1334" s="5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25">
      <c r="A1335" s="2" t="s">
        <v>531</v>
      </c>
      <c r="B1335" s="5">
        <v>4332.82</v>
      </c>
      <c r="C1335" s="5">
        <v>4455.7</v>
      </c>
      <c r="D1335" s="5">
        <v>4307.3500000000004</v>
      </c>
      <c r="E1335" s="5">
        <v>4371.6000000000004</v>
      </c>
      <c r="F1335" s="5">
        <v>1727970048</v>
      </c>
      <c r="G1335" s="5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25">
      <c r="A1336" s="2" t="s">
        <v>530</v>
      </c>
      <c r="B1336" s="5">
        <v>4372.0600000000004</v>
      </c>
      <c r="C1336" s="5">
        <v>4379.28</v>
      </c>
      <c r="D1336" s="5">
        <v>4269.5200000000004</v>
      </c>
      <c r="E1336" s="5">
        <v>4352.3999999999996</v>
      </c>
      <c r="F1336" s="5">
        <v>1511609984</v>
      </c>
      <c r="G1336" s="5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25">
      <c r="A1337" s="2" t="s">
        <v>529</v>
      </c>
      <c r="B1337" s="5">
        <v>4345.1000000000004</v>
      </c>
      <c r="C1337" s="5">
        <v>4416.59</v>
      </c>
      <c r="D1337" s="5">
        <v>4317.29</v>
      </c>
      <c r="E1337" s="5">
        <v>4382.88</v>
      </c>
      <c r="F1337" s="5">
        <v>1537459968</v>
      </c>
      <c r="G1337" s="5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25">
      <c r="A1338" s="2" t="s">
        <v>528</v>
      </c>
      <c r="B1338" s="5">
        <v>4384.45</v>
      </c>
      <c r="C1338" s="5">
        <v>4403.93</v>
      </c>
      <c r="D1338" s="5">
        <v>4224.6400000000003</v>
      </c>
      <c r="E1338" s="5">
        <v>4382.66</v>
      </c>
      <c r="F1338" s="5">
        <v>1959330048</v>
      </c>
      <c r="G1338" s="5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25">
      <c r="A1339" s="2" t="s">
        <v>527</v>
      </c>
      <c r="B1339" s="5">
        <v>4389.21</v>
      </c>
      <c r="C1339" s="5">
        <v>4625.68</v>
      </c>
      <c r="D1339" s="5">
        <v>4352.13</v>
      </c>
      <c r="E1339" s="5">
        <v>4579.0200000000004</v>
      </c>
      <c r="F1339" s="5">
        <v>2486080000</v>
      </c>
      <c r="G1339" s="5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25">
      <c r="A1340" s="2" t="s">
        <v>526</v>
      </c>
      <c r="B1340" s="5">
        <v>4570.3599999999997</v>
      </c>
      <c r="C1340" s="5">
        <v>4626.5200000000004</v>
      </c>
      <c r="D1340" s="5">
        <v>4471.41</v>
      </c>
      <c r="E1340" s="5">
        <v>4565.3</v>
      </c>
      <c r="F1340" s="5">
        <v>1937849984</v>
      </c>
      <c r="G1340" s="5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25">
      <c r="A1341" s="2" t="s">
        <v>525</v>
      </c>
      <c r="B1341" s="5">
        <v>4555.59</v>
      </c>
      <c r="C1341" s="5">
        <v>4736.05</v>
      </c>
      <c r="D1341" s="5">
        <v>4549.3999999999996</v>
      </c>
      <c r="E1341" s="5">
        <v>4703.3900000000003</v>
      </c>
      <c r="F1341" s="5">
        <v>1944930048</v>
      </c>
      <c r="G1341" s="5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25">
      <c r="A1342" s="2" t="s">
        <v>524</v>
      </c>
      <c r="B1342" s="5">
        <v>4701.76</v>
      </c>
      <c r="C1342" s="5">
        <v>4892.01</v>
      </c>
      <c r="D1342" s="5">
        <v>4678.53</v>
      </c>
      <c r="E1342" s="5">
        <v>4892.01</v>
      </c>
      <c r="F1342" s="5">
        <v>2599079936</v>
      </c>
      <c r="G1342" s="5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25">
      <c r="A1343" s="2" t="s">
        <v>523</v>
      </c>
      <c r="B1343" s="5">
        <v>4901.42</v>
      </c>
      <c r="C1343" s="5">
        <v>4975.04</v>
      </c>
      <c r="D1343" s="5">
        <v>4469.24</v>
      </c>
      <c r="E1343" s="5">
        <v>4578.7700000000004</v>
      </c>
      <c r="F1343" s="5">
        <v>2722139904</v>
      </c>
      <c r="G1343" s="5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25">
      <c r="A1344" s="2" t="s">
        <v>522</v>
      </c>
      <c r="B1344" s="5">
        <v>4585.2700000000004</v>
      </c>
      <c r="C1344" s="5">
        <v>4714.08</v>
      </c>
      <c r="D1344" s="5">
        <v>4417.59</v>
      </c>
      <c r="E1344" s="5">
        <v>4582.96</v>
      </c>
      <c r="F1344" s="5">
        <v>1933190016</v>
      </c>
      <c r="G1344" s="5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25">
      <c r="A1345" s="2" t="s">
        <v>521</v>
      </c>
      <c r="B1345" s="5">
        <v>4591.63</v>
      </c>
      <c r="C1345" s="5">
        <v>4591.63</v>
      </c>
      <c r="D1345" s="5">
        <v>4108.3999999999996</v>
      </c>
      <c r="E1345" s="5">
        <v>4236.3100000000004</v>
      </c>
      <c r="F1345" s="5">
        <v>2987330048</v>
      </c>
      <c r="G1345" s="5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25">
      <c r="A1346" s="2" t="s">
        <v>520</v>
      </c>
      <c r="B1346" s="5">
        <v>4228.29</v>
      </c>
      <c r="C1346" s="5">
        <v>4427.84</v>
      </c>
      <c r="D1346" s="5">
        <v>3998.11</v>
      </c>
      <c r="E1346" s="5">
        <v>4376.53</v>
      </c>
      <c r="F1346" s="5">
        <v>2697969920</v>
      </c>
      <c r="G1346" s="5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25">
      <c r="A1347" s="2" t="s">
        <v>519</v>
      </c>
      <c r="B1347" s="5">
        <v>4376.59</v>
      </c>
      <c r="C1347" s="5">
        <v>4617.25</v>
      </c>
      <c r="D1347" s="5">
        <v>4376.59</v>
      </c>
      <c r="E1347" s="5">
        <v>4597.12</v>
      </c>
      <c r="F1347" s="5">
        <v>2172100096</v>
      </c>
      <c r="G1347" s="5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25">
      <c r="A1348" s="2" t="s">
        <v>518</v>
      </c>
      <c r="B1348" s="5">
        <v>4589.1400000000003</v>
      </c>
      <c r="C1348" s="5">
        <v>4655.04</v>
      </c>
      <c r="D1348" s="5">
        <v>4491.33</v>
      </c>
      <c r="E1348" s="5">
        <v>4599.88</v>
      </c>
      <c r="F1348" s="5">
        <v>1844620032</v>
      </c>
      <c r="G1348" s="5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25">
      <c r="A1349" s="2" t="s">
        <v>517</v>
      </c>
      <c r="B1349" s="5">
        <v>4605.16</v>
      </c>
      <c r="C1349" s="5">
        <v>4661</v>
      </c>
      <c r="D1349" s="5">
        <v>4075.18</v>
      </c>
      <c r="E1349" s="5">
        <v>4228.75</v>
      </c>
      <c r="F1349" s="5">
        <v>2700890112</v>
      </c>
      <c r="G1349" s="5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25">
      <c r="A1350" s="2" t="s">
        <v>516</v>
      </c>
      <c r="B1350" s="5">
        <v>4229.8100000000004</v>
      </c>
      <c r="C1350" s="5">
        <v>4308.82</v>
      </c>
      <c r="D1350" s="5">
        <v>4114.1099999999997</v>
      </c>
      <c r="E1350" s="5">
        <v>4226.0600000000004</v>
      </c>
      <c r="F1350" s="5">
        <v>1386230016</v>
      </c>
      <c r="G1350" s="5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25">
      <c r="A1351" s="2" t="s">
        <v>515</v>
      </c>
      <c r="B1351" s="5">
        <v>4229.34</v>
      </c>
      <c r="C1351" s="5">
        <v>4245.4399999999996</v>
      </c>
      <c r="D1351" s="5">
        <v>3951.04</v>
      </c>
      <c r="E1351" s="5">
        <v>4122.9399999999996</v>
      </c>
      <c r="F1351" s="5">
        <v>1679090048</v>
      </c>
      <c r="G1351" s="5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25">
      <c r="A1352" s="2" t="s">
        <v>514</v>
      </c>
      <c r="B1352" s="5">
        <v>4122.47</v>
      </c>
      <c r="C1352" s="5">
        <v>4261.67</v>
      </c>
      <c r="D1352" s="5">
        <v>4099.3999999999996</v>
      </c>
      <c r="E1352" s="5">
        <v>4161.2700000000004</v>
      </c>
      <c r="F1352" s="5">
        <v>1557330048</v>
      </c>
      <c r="G1352" s="5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25">
      <c r="A1353" s="2" t="s">
        <v>513</v>
      </c>
      <c r="B1353" s="5">
        <v>4168.88</v>
      </c>
      <c r="C1353" s="5">
        <v>4344.6499999999996</v>
      </c>
      <c r="D1353" s="5">
        <v>4085.22</v>
      </c>
      <c r="E1353" s="5">
        <v>4130.8100000000004</v>
      </c>
      <c r="F1353" s="5">
        <v>1864530048</v>
      </c>
      <c r="G1353" s="5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25">
      <c r="A1354" s="2" t="s">
        <v>512</v>
      </c>
      <c r="B1354" s="5">
        <v>4131.9799999999996</v>
      </c>
      <c r="C1354" s="5">
        <v>4131.9799999999996</v>
      </c>
      <c r="D1354" s="5">
        <v>3789.92</v>
      </c>
      <c r="E1354" s="5">
        <v>3882.59</v>
      </c>
      <c r="F1354" s="5">
        <v>2219409920</v>
      </c>
      <c r="G1354" s="5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25">
      <c r="A1355" s="2" t="s">
        <v>511</v>
      </c>
      <c r="B1355" s="5">
        <v>3875.37</v>
      </c>
      <c r="C1355" s="5">
        <v>3920.6</v>
      </c>
      <c r="D1355" s="5">
        <v>3153.86</v>
      </c>
      <c r="E1355" s="5">
        <v>3154.95</v>
      </c>
      <c r="F1355" s="5">
        <v>2716310016</v>
      </c>
      <c r="G1355" s="5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25">
      <c r="A1356" s="2" t="s">
        <v>510</v>
      </c>
      <c r="B1356" s="5">
        <v>3166.3</v>
      </c>
      <c r="C1356" s="5">
        <v>3733.45</v>
      </c>
      <c r="D1356" s="5">
        <v>2946.62</v>
      </c>
      <c r="E1356" s="5">
        <v>3637.52</v>
      </c>
      <c r="F1356" s="5">
        <v>4148069888</v>
      </c>
      <c r="G1356" s="5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25">
      <c r="A1357" s="2" t="s">
        <v>509</v>
      </c>
      <c r="B1357" s="5">
        <v>3637.75</v>
      </c>
      <c r="C1357" s="5">
        <v>3808.84</v>
      </c>
      <c r="D1357" s="5">
        <v>3487.79</v>
      </c>
      <c r="E1357" s="5">
        <v>3625.04</v>
      </c>
      <c r="F1357" s="5">
        <v>1818400000</v>
      </c>
      <c r="G1357" s="5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25">
      <c r="A1358" s="2" t="s">
        <v>508</v>
      </c>
      <c r="B1358" s="5">
        <v>3606.28</v>
      </c>
      <c r="C1358" s="5">
        <v>3664.81</v>
      </c>
      <c r="D1358" s="5">
        <v>3445.64</v>
      </c>
      <c r="E1358" s="5">
        <v>3582.88</v>
      </c>
      <c r="F1358" s="5">
        <v>1239149952</v>
      </c>
      <c r="G1358" s="5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25">
      <c r="A1359" s="2" t="s">
        <v>507</v>
      </c>
      <c r="B1359" s="5">
        <v>3591.09</v>
      </c>
      <c r="C1359" s="5">
        <v>4079.23</v>
      </c>
      <c r="D1359" s="5">
        <v>3591.09</v>
      </c>
      <c r="E1359" s="5">
        <v>4065.2</v>
      </c>
      <c r="F1359" s="5">
        <v>1943209984</v>
      </c>
      <c r="G1359" s="5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25">
      <c r="A1360" s="2" t="s">
        <v>506</v>
      </c>
      <c r="B1360" s="5">
        <v>4073.79</v>
      </c>
      <c r="C1360" s="5">
        <v>4094.07</v>
      </c>
      <c r="D1360" s="5">
        <v>3868.87</v>
      </c>
      <c r="E1360" s="5">
        <v>3924.97</v>
      </c>
      <c r="F1360" s="5">
        <v>1563980032</v>
      </c>
      <c r="G1360" s="5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25">
      <c r="A1361" s="2" t="s">
        <v>505</v>
      </c>
      <c r="B1361" s="5">
        <v>3916.36</v>
      </c>
      <c r="C1361" s="5">
        <v>4031.39</v>
      </c>
      <c r="D1361" s="5">
        <v>3857.73</v>
      </c>
      <c r="E1361" s="5">
        <v>3905.95</v>
      </c>
      <c r="F1361" s="5">
        <v>1213830016</v>
      </c>
      <c r="G1361" s="5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25">
      <c r="A1362" s="2" t="s">
        <v>504</v>
      </c>
      <c r="B1362" s="5">
        <v>3901.47</v>
      </c>
      <c r="C1362" s="5">
        <v>3916.42</v>
      </c>
      <c r="D1362" s="5">
        <v>3613.63</v>
      </c>
      <c r="E1362" s="5">
        <v>3631.04</v>
      </c>
      <c r="F1362" s="5">
        <v>1411480064</v>
      </c>
      <c r="G1362" s="5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25">
      <c r="A1363" s="2" t="s">
        <v>503</v>
      </c>
      <c r="B1363" s="5">
        <v>3628.02</v>
      </c>
      <c r="C1363" s="5">
        <v>3758.27</v>
      </c>
      <c r="D1363" s="5">
        <v>3553.53</v>
      </c>
      <c r="E1363" s="5">
        <v>3630.7</v>
      </c>
      <c r="F1363" s="5">
        <v>1194829952</v>
      </c>
      <c r="G1363" s="5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25">
      <c r="A1364" s="2" t="s">
        <v>502</v>
      </c>
      <c r="B1364" s="5">
        <v>3629.92</v>
      </c>
      <c r="C1364" s="5">
        <v>3819.21</v>
      </c>
      <c r="D1364" s="5">
        <v>3594.58</v>
      </c>
      <c r="E1364" s="5">
        <v>3792.4</v>
      </c>
      <c r="F1364" s="5">
        <v>928113984</v>
      </c>
      <c r="G1364" s="5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25">
      <c r="A1365" s="2" t="s">
        <v>501</v>
      </c>
      <c r="B1365" s="5">
        <v>3796.15</v>
      </c>
      <c r="C1365" s="5">
        <v>3796.15</v>
      </c>
      <c r="D1365" s="5">
        <v>3666.9</v>
      </c>
      <c r="E1365" s="5">
        <v>3682.84</v>
      </c>
      <c r="F1365" s="5">
        <v>768014976</v>
      </c>
      <c r="G1365" s="5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25">
      <c r="A1366" s="2" t="s">
        <v>500</v>
      </c>
      <c r="B1366" s="5">
        <v>3681.58</v>
      </c>
      <c r="C1366" s="5">
        <v>3950.25</v>
      </c>
      <c r="D1366" s="5">
        <v>3681.58</v>
      </c>
      <c r="E1366" s="5">
        <v>3926.07</v>
      </c>
      <c r="F1366" s="5">
        <v>1374210048</v>
      </c>
      <c r="G1366" s="5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25">
      <c r="A1367" s="2" t="s">
        <v>499</v>
      </c>
      <c r="B1367" s="5">
        <v>3928.41</v>
      </c>
      <c r="C1367" s="5">
        <v>3969.89</v>
      </c>
      <c r="D1367" s="5">
        <v>3869.9</v>
      </c>
      <c r="E1367" s="5">
        <v>3892.35</v>
      </c>
      <c r="F1367" s="5">
        <v>1043740032</v>
      </c>
      <c r="G1367" s="5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25">
      <c r="A1368" s="2" t="s">
        <v>498</v>
      </c>
      <c r="B1368" s="5">
        <v>3892.94</v>
      </c>
      <c r="C1368" s="5">
        <v>4210.05</v>
      </c>
      <c r="D1368" s="5">
        <v>3884.82</v>
      </c>
      <c r="E1368" s="5">
        <v>4200.67</v>
      </c>
      <c r="F1368" s="5">
        <v>1686880000</v>
      </c>
      <c r="G1368" s="5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25">
      <c r="A1369" s="2" t="s">
        <v>497</v>
      </c>
      <c r="B1369" s="5">
        <v>4197.13</v>
      </c>
      <c r="C1369" s="5">
        <v>4279.3100000000004</v>
      </c>
      <c r="D1369" s="5">
        <v>4109.7</v>
      </c>
      <c r="E1369" s="5">
        <v>4174.7299999999996</v>
      </c>
      <c r="F1369" s="5">
        <v>1712320000</v>
      </c>
      <c r="G1369" s="5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25">
      <c r="A1370" s="2" t="s">
        <v>496</v>
      </c>
      <c r="B1370" s="5">
        <v>4171.62</v>
      </c>
      <c r="C1370" s="5">
        <v>4214.63</v>
      </c>
      <c r="D1370" s="5">
        <v>4039.29</v>
      </c>
      <c r="E1370" s="5">
        <v>4163.07</v>
      </c>
      <c r="F1370" s="5">
        <v>1367049984</v>
      </c>
      <c r="G1370" s="5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25">
      <c r="A1371" s="2" t="s">
        <v>495</v>
      </c>
      <c r="B1371" s="5">
        <v>4166.1099999999997</v>
      </c>
      <c r="C1371" s="5">
        <v>4358.43</v>
      </c>
      <c r="D1371" s="5">
        <v>4160.8599999999997</v>
      </c>
      <c r="E1371" s="5">
        <v>4338.71</v>
      </c>
      <c r="F1371" s="5">
        <v>1207449984</v>
      </c>
      <c r="G1371" s="5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25">
      <c r="A1372" s="2" t="s">
        <v>494</v>
      </c>
      <c r="B1372" s="5">
        <v>4341.05</v>
      </c>
      <c r="C1372" s="5">
        <v>4403.74</v>
      </c>
      <c r="D1372" s="5">
        <v>4269.8100000000004</v>
      </c>
      <c r="E1372" s="5">
        <v>4403.74</v>
      </c>
      <c r="F1372" s="5">
        <v>1208210048</v>
      </c>
      <c r="G1372" s="5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25">
      <c r="A1373" s="2" t="s">
        <v>493</v>
      </c>
      <c r="B1373" s="5">
        <v>4395.8100000000004</v>
      </c>
      <c r="C1373" s="5">
        <v>4470.2299999999996</v>
      </c>
      <c r="D1373" s="5">
        <v>4377.46</v>
      </c>
      <c r="E1373" s="5">
        <v>4409.32</v>
      </c>
      <c r="F1373" s="5">
        <v>1431730048</v>
      </c>
      <c r="G1373" s="5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25">
      <c r="A1374" s="2" t="s">
        <v>492</v>
      </c>
      <c r="B1374" s="5">
        <v>4408.46</v>
      </c>
      <c r="C1374" s="5">
        <v>4432.47</v>
      </c>
      <c r="D1374" s="5">
        <v>4258.8900000000003</v>
      </c>
      <c r="E1374" s="5">
        <v>4317.4799999999996</v>
      </c>
      <c r="F1374" s="5">
        <v>1288019968</v>
      </c>
      <c r="G1374" s="5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25">
      <c r="A1375" s="2" t="s">
        <v>491</v>
      </c>
      <c r="B1375" s="5">
        <v>4319.37</v>
      </c>
      <c r="C1375" s="5">
        <v>4352.3100000000004</v>
      </c>
      <c r="D1375" s="5">
        <v>4210.42</v>
      </c>
      <c r="E1375" s="5">
        <v>4229.3599999999997</v>
      </c>
      <c r="F1375" s="5">
        <v>1116770048</v>
      </c>
      <c r="G1375" s="5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25">
      <c r="A1376" s="2" t="s">
        <v>490</v>
      </c>
      <c r="B1376" s="5">
        <v>4229.88</v>
      </c>
      <c r="C1376" s="5">
        <v>4362.6400000000003</v>
      </c>
      <c r="D1376" s="5">
        <v>4164.05</v>
      </c>
      <c r="E1376" s="5">
        <v>4328.41</v>
      </c>
      <c r="F1376" s="5">
        <v>1161769984</v>
      </c>
      <c r="G1376" s="5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25">
      <c r="A1377" s="2" t="s">
        <v>489</v>
      </c>
      <c r="B1377" s="5">
        <v>4324.46</v>
      </c>
      <c r="C1377" s="5">
        <v>4413.2700000000004</v>
      </c>
      <c r="D1377" s="5">
        <v>4320.53</v>
      </c>
      <c r="E1377" s="5">
        <v>4370.8100000000004</v>
      </c>
      <c r="F1377" s="5">
        <v>1069939968</v>
      </c>
      <c r="G1377" s="5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25">
      <c r="A1378" s="2" t="s">
        <v>488</v>
      </c>
      <c r="B1378" s="5">
        <v>4369.3500000000004</v>
      </c>
      <c r="C1378" s="5">
        <v>4443.88</v>
      </c>
      <c r="D1378" s="5">
        <v>4321.05</v>
      </c>
      <c r="E1378" s="5">
        <v>4426.8900000000003</v>
      </c>
      <c r="F1378" s="5">
        <v>906928000</v>
      </c>
      <c r="G1378" s="5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25">
      <c r="A1379" s="2" t="s">
        <v>487</v>
      </c>
      <c r="B1379" s="5">
        <v>4429.67</v>
      </c>
      <c r="C1379" s="5">
        <v>4624.1400000000003</v>
      </c>
      <c r="D1379" s="5">
        <v>4405.6400000000003</v>
      </c>
      <c r="E1379" s="5">
        <v>4610.4799999999996</v>
      </c>
      <c r="F1379" s="5">
        <v>1313869952</v>
      </c>
      <c r="G1379" s="5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25">
      <c r="A1380" s="2" t="s">
        <v>486</v>
      </c>
      <c r="B1380" s="5">
        <v>4614.5200000000004</v>
      </c>
      <c r="C1380" s="5">
        <v>4878.71</v>
      </c>
      <c r="D1380" s="5">
        <v>4564.25</v>
      </c>
      <c r="E1380" s="5">
        <v>4772.0200000000004</v>
      </c>
      <c r="F1380" s="5">
        <v>1968739968</v>
      </c>
      <c r="G1380" s="5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25">
      <c r="A1381" s="2" t="s">
        <v>485</v>
      </c>
      <c r="B1381" s="5">
        <v>4776.21</v>
      </c>
      <c r="C1381" s="5">
        <v>4922.17</v>
      </c>
      <c r="D1381" s="5">
        <v>4765.1000000000004</v>
      </c>
      <c r="E1381" s="5">
        <v>4781.99</v>
      </c>
      <c r="F1381" s="5">
        <v>1597139968</v>
      </c>
      <c r="G1381" s="5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25">
      <c r="A1382" s="2" t="s">
        <v>484</v>
      </c>
      <c r="B1382" s="5">
        <v>4789.25</v>
      </c>
      <c r="C1382" s="5">
        <v>4873.7299999999996</v>
      </c>
      <c r="D1382" s="5">
        <v>4751.63</v>
      </c>
      <c r="E1382" s="5">
        <v>4826.4799999999996</v>
      </c>
      <c r="F1382" s="5">
        <v>1222279936</v>
      </c>
      <c r="G1382" s="5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25">
      <c r="A1383" s="2" t="s">
        <v>483</v>
      </c>
      <c r="B1383" s="5">
        <v>4829.58</v>
      </c>
      <c r="C1383" s="5">
        <v>5446.91</v>
      </c>
      <c r="D1383" s="5">
        <v>4822</v>
      </c>
      <c r="E1383" s="5">
        <v>5446.91</v>
      </c>
      <c r="F1383" s="5">
        <v>2791610112</v>
      </c>
      <c r="G1383" s="5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25">
      <c r="A1384" s="2" t="s">
        <v>482</v>
      </c>
      <c r="B1384" s="5">
        <v>5464.16</v>
      </c>
      <c r="C1384" s="5">
        <v>5840.3</v>
      </c>
      <c r="D1384" s="5">
        <v>5436.85</v>
      </c>
      <c r="E1384" s="5">
        <v>5647.21</v>
      </c>
      <c r="F1384" s="5">
        <v>3615480064</v>
      </c>
      <c r="G1384" s="5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25">
      <c r="A1385" s="2" t="s">
        <v>481</v>
      </c>
      <c r="B1385" s="5">
        <v>5643.53</v>
      </c>
      <c r="C1385" s="5">
        <v>5837.7</v>
      </c>
      <c r="D1385" s="5">
        <v>5591.64</v>
      </c>
      <c r="E1385" s="5">
        <v>5831.79</v>
      </c>
      <c r="F1385" s="5">
        <v>1669030016</v>
      </c>
      <c r="G1385" s="5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25">
      <c r="A1386" s="2" t="s">
        <v>480</v>
      </c>
      <c r="B1386" s="5">
        <v>5835.96</v>
      </c>
      <c r="C1386" s="5">
        <v>5852.48</v>
      </c>
      <c r="D1386" s="5">
        <v>5478.61</v>
      </c>
      <c r="E1386" s="5">
        <v>5678.19</v>
      </c>
      <c r="F1386" s="5">
        <v>1976039936</v>
      </c>
      <c r="G1386" s="5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25">
      <c r="A1387" s="2" t="s">
        <v>479</v>
      </c>
      <c r="B1387" s="5">
        <v>5687.57</v>
      </c>
      <c r="C1387" s="5">
        <v>5776.23</v>
      </c>
      <c r="D1387" s="5">
        <v>5544.21</v>
      </c>
      <c r="E1387" s="5">
        <v>5725.59</v>
      </c>
      <c r="F1387" s="5">
        <v>2008070016</v>
      </c>
      <c r="G1387" s="5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25">
      <c r="A1388" s="2" t="s">
        <v>478</v>
      </c>
      <c r="B1388" s="5">
        <v>5741.58</v>
      </c>
      <c r="C1388" s="5">
        <v>5800.35</v>
      </c>
      <c r="D1388" s="5">
        <v>5472.72</v>
      </c>
      <c r="E1388" s="5">
        <v>5605.51</v>
      </c>
      <c r="F1388" s="5">
        <v>1821570048</v>
      </c>
      <c r="G1388" s="5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25">
      <c r="A1389" s="2" t="s">
        <v>477</v>
      </c>
      <c r="B1389" s="5">
        <v>5603.82</v>
      </c>
      <c r="C1389" s="5">
        <v>5603.82</v>
      </c>
      <c r="D1389" s="5">
        <v>5151.4399999999996</v>
      </c>
      <c r="E1389" s="5">
        <v>5590.69</v>
      </c>
      <c r="F1389" s="5">
        <v>2399269888</v>
      </c>
      <c r="G1389" s="5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25">
      <c r="A1390" s="2" t="s">
        <v>476</v>
      </c>
      <c r="B1390" s="5">
        <v>5583.74</v>
      </c>
      <c r="C1390" s="5">
        <v>5744.35</v>
      </c>
      <c r="D1390" s="5">
        <v>5531.06</v>
      </c>
      <c r="E1390" s="5">
        <v>5708.52</v>
      </c>
      <c r="F1390" s="5">
        <v>1780540032</v>
      </c>
      <c r="G1390" s="5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25">
      <c r="A1391" s="2" t="s">
        <v>475</v>
      </c>
      <c r="B1391" s="5">
        <v>5708.11</v>
      </c>
      <c r="C1391" s="5">
        <v>6060.11</v>
      </c>
      <c r="D1391" s="5">
        <v>5627.23</v>
      </c>
      <c r="E1391" s="5">
        <v>6011.45</v>
      </c>
      <c r="F1391" s="5">
        <v>2354429952</v>
      </c>
      <c r="G1391" s="5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25">
      <c r="A1392" s="2" t="s">
        <v>474</v>
      </c>
      <c r="B1392" s="5">
        <v>5996.79</v>
      </c>
      <c r="C1392" s="5">
        <v>6194.88</v>
      </c>
      <c r="D1392" s="5">
        <v>5965.07</v>
      </c>
      <c r="E1392" s="5">
        <v>6031.6</v>
      </c>
      <c r="F1392" s="5">
        <v>2207099904</v>
      </c>
      <c r="G1392" s="5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25">
      <c r="A1393" s="2" t="s">
        <v>473</v>
      </c>
      <c r="B1393" s="5">
        <v>6036.66</v>
      </c>
      <c r="C1393" s="5">
        <v>6076.26</v>
      </c>
      <c r="D1393" s="5">
        <v>5792.34</v>
      </c>
      <c r="E1393" s="5">
        <v>6008.42</v>
      </c>
      <c r="F1393" s="5">
        <v>2034630016</v>
      </c>
      <c r="G1393" s="5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25">
      <c r="A1394" s="2" t="s">
        <v>472</v>
      </c>
      <c r="B1394" s="5">
        <v>6006</v>
      </c>
      <c r="C1394" s="5">
        <v>6075.59</v>
      </c>
      <c r="D1394" s="5">
        <v>5732.47</v>
      </c>
      <c r="E1394" s="5">
        <v>5930.32</v>
      </c>
      <c r="F1394" s="5">
        <v>2401840128</v>
      </c>
      <c r="G1394" s="5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25">
      <c r="A1395" s="2" t="s">
        <v>471</v>
      </c>
      <c r="B1395" s="5">
        <v>5935.52</v>
      </c>
      <c r="C1395" s="5">
        <v>5935.52</v>
      </c>
      <c r="D1395" s="5">
        <v>5504.18</v>
      </c>
      <c r="E1395" s="5">
        <v>5526.64</v>
      </c>
      <c r="F1395" s="5">
        <v>2735699968</v>
      </c>
      <c r="G1395" s="5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25">
      <c r="A1396" s="2" t="s">
        <v>470</v>
      </c>
      <c r="B1396" s="5">
        <v>5524.6</v>
      </c>
      <c r="C1396" s="5">
        <v>5754.33</v>
      </c>
      <c r="D1396" s="5">
        <v>5397.88</v>
      </c>
      <c r="E1396" s="5">
        <v>5750.8</v>
      </c>
      <c r="F1396" s="5">
        <v>1966989952</v>
      </c>
      <c r="G1396" s="5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25">
      <c r="A1397" s="2" t="s">
        <v>469</v>
      </c>
      <c r="B1397" s="5">
        <v>5747.95</v>
      </c>
      <c r="C1397" s="5">
        <v>5976.8</v>
      </c>
      <c r="D1397" s="5">
        <v>5721.22</v>
      </c>
      <c r="E1397" s="5">
        <v>5904.83</v>
      </c>
      <c r="F1397" s="5">
        <v>1905040000</v>
      </c>
      <c r="G1397" s="5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25">
      <c r="A1398" s="2" t="s">
        <v>468</v>
      </c>
      <c r="B1398" s="5">
        <v>5899.74</v>
      </c>
      <c r="C1398" s="5">
        <v>5988.39</v>
      </c>
      <c r="D1398" s="5">
        <v>5728.82</v>
      </c>
      <c r="E1398" s="5">
        <v>5780.9</v>
      </c>
      <c r="F1398" s="5">
        <v>1710130048</v>
      </c>
      <c r="G1398" s="5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25">
      <c r="A1399" s="2" t="s">
        <v>467</v>
      </c>
      <c r="B1399" s="5">
        <v>5787.82</v>
      </c>
      <c r="C1399" s="5">
        <v>5876.72</v>
      </c>
      <c r="D1399" s="5">
        <v>5689.19</v>
      </c>
      <c r="E1399" s="5">
        <v>5753.09</v>
      </c>
      <c r="F1399" s="5">
        <v>1403920000</v>
      </c>
      <c r="G1399" s="5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25">
      <c r="A1400" s="2" t="s">
        <v>466</v>
      </c>
      <c r="B1400" s="5">
        <v>5754.44</v>
      </c>
      <c r="C1400" s="5">
        <v>6255.71</v>
      </c>
      <c r="D1400" s="5">
        <v>5724.58</v>
      </c>
      <c r="E1400" s="5">
        <v>6153.85</v>
      </c>
      <c r="F1400" s="5">
        <v>2859040000</v>
      </c>
      <c r="G1400" s="5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25">
      <c r="A1401" s="2" t="s">
        <v>465</v>
      </c>
      <c r="B1401" s="5">
        <v>6114.85</v>
      </c>
      <c r="C1401" s="5">
        <v>6214.99</v>
      </c>
      <c r="D1401" s="5">
        <v>6040.85</v>
      </c>
      <c r="E1401" s="5">
        <v>6130.53</v>
      </c>
      <c r="F1401" s="5">
        <v>1772150016</v>
      </c>
      <c r="G1401" s="5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25">
      <c r="A1402" s="2" t="s">
        <v>464</v>
      </c>
      <c r="B1402" s="5">
        <v>6132.02</v>
      </c>
      <c r="C1402" s="5">
        <v>6470.43</v>
      </c>
      <c r="D1402" s="5">
        <v>6103.33</v>
      </c>
      <c r="E1402" s="5">
        <v>6468.4</v>
      </c>
      <c r="F1402" s="5">
        <v>2311379968</v>
      </c>
      <c r="G1402" s="5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25">
      <c r="A1403" s="2" t="s">
        <v>463</v>
      </c>
      <c r="B1403" s="5">
        <v>6440.97</v>
      </c>
      <c r="C1403" s="5">
        <v>6767.31</v>
      </c>
      <c r="D1403" s="5">
        <v>6377.88</v>
      </c>
      <c r="E1403" s="5">
        <v>6767.31</v>
      </c>
      <c r="F1403" s="5">
        <v>2870320128</v>
      </c>
      <c r="G1403" s="5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25">
      <c r="A1404" s="2" t="s">
        <v>462</v>
      </c>
      <c r="B1404" s="5">
        <v>6777.77</v>
      </c>
      <c r="C1404" s="5">
        <v>7367.33</v>
      </c>
      <c r="D1404" s="5">
        <v>6758.72</v>
      </c>
      <c r="E1404" s="5">
        <v>7078.5</v>
      </c>
      <c r="F1404" s="5">
        <v>4653770240</v>
      </c>
      <c r="G1404" s="5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25">
      <c r="A1405" s="2" t="s">
        <v>461</v>
      </c>
      <c r="B1405" s="5">
        <v>7087.53</v>
      </c>
      <c r="C1405" s="5">
        <v>7461.29</v>
      </c>
      <c r="D1405" s="5">
        <v>7002.94</v>
      </c>
      <c r="E1405" s="5">
        <v>7207.76</v>
      </c>
      <c r="F1405" s="5">
        <v>3369860096</v>
      </c>
      <c r="G1405" s="5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25">
      <c r="A1406" s="2" t="s">
        <v>460</v>
      </c>
      <c r="B1406" s="5">
        <v>7164.48</v>
      </c>
      <c r="C1406" s="5">
        <v>7492.86</v>
      </c>
      <c r="D1406" s="5">
        <v>7031.28</v>
      </c>
      <c r="E1406" s="5">
        <v>7379.95</v>
      </c>
      <c r="F1406" s="5">
        <v>2483800064</v>
      </c>
      <c r="G1406" s="5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25">
      <c r="A1407" s="2" t="s">
        <v>459</v>
      </c>
      <c r="B1407" s="5">
        <v>7404.52</v>
      </c>
      <c r="C1407" s="5">
        <v>7617.48</v>
      </c>
      <c r="D1407" s="5">
        <v>7333.19</v>
      </c>
      <c r="E1407" s="5">
        <v>7407.41</v>
      </c>
      <c r="F1407" s="5">
        <v>2380410112</v>
      </c>
      <c r="G1407" s="5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25">
      <c r="A1408" s="2" t="s">
        <v>458</v>
      </c>
      <c r="B1408" s="5">
        <v>7403.22</v>
      </c>
      <c r="C1408" s="5">
        <v>7445.77</v>
      </c>
      <c r="D1408" s="5">
        <v>7007.31</v>
      </c>
      <c r="E1408" s="5">
        <v>7022.76</v>
      </c>
      <c r="F1408" s="5">
        <v>3111899904</v>
      </c>
      <c r="G1408" s="5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25">
      <c r="A1409" s="2" t="s">
        <v>457</v>
      </c>
      <c r="B1409" s="5">
        <v>7023.1</v>
      </c>
      <c r="C1409" s="5">
        <v>7253.32</v>
      </c>
      <c r="D1409" s="5">
        <v>7023.1</v>
      </c>
      <c r="E1409" s="5">
        <v>7144.38</v>
      </c>
      <c r="F1409" s="5">
        <v>2326340096</v>
      </c>
      <c r="G1409" s="5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25">
      <c r="A1410" s="2" t="s">
        <v>456</v>
      </c>
      <c r="B1410" s="5">
        <v>7141.38</v>
      </c>
      <c r="C1410" s="5">
        <v>7776.42</v>
      </c>
      <c r="D1410" s="5">
        <v>7114.02</v>
      </c>
      <c r="E1410" s="5">
        <v>7459.69</v>
      </c>
      <c r="F1410" s="5">
        <v>4602200064</v>
      </c>
      <c r="G1410" s="5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25">
      <c r="A1411" s="2" t="s">
        <v>455</v>
      </c>
      <c r="B1411" s="5">
        <v>7446.83</v>
      </c>
      <c r="C1411" s="5">
        <v>7446.83</v>
      </c>
      <c r="D1411" s="5">
        <v>7101.52</v>
      </c>
      <c r="E1411" s="5">
        <v>7143.58</v>
      </c>
      <c r="F1411" s="5">
        <v>3226249984</v>
      </c>
      <c r="G1411" s="5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25">
      <c r="A1412" s="2" t="s">
        <v>454</v>
      </c>
      <c r="B1412" s="5">
        <v>7173.73</v>
      </c>
      <c r="C1412" s="5">
        <v>7312</v>
      </c>
      <c r="D1412" s="5">
        <v>6436.87</v>
      </c>
      <c r="E1412" s="5">
        <v>6618.14</v>
      </c>
      <c r="F1412" s="5">
        <v>5208249856</v>
      </c>
      <c r="G1412" s="5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25">
      <c r="A1413" s="2" t="s">
        <v>453</v>
      </c>
      <c r="B1413" s="5">
        <v>6618.61</v>
      </c>
      <c r="C1413" s="5">
        <v>6873.15</v>
      </c>
      <c r="D1413" s="5">
        <v>6204.22</v>
      </c>
      <c r="E1413" s="5">
        <v>6357.6</v>
      </c>
      <c r="F1413" s="5">
        <v>4908680192</v>
      </c>
      <c r="G1413" s="5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25">
      <c r="A1414" s="2" t="s">
        <v>452</v>
      </c>
      <c r="B1414" s="5">
        <v>6295.45</v>
      </c>
      <c r="C1414" s="5">
        <v>6625.05</v>
      </c>
      <c r="D1414" s="5">
        <v>5519.01</v>
      </c>
      <c r="E1414" s="5">
        <v>5950.07</v>
      </c>
      <c r="F1414" s="5">
        <v>8957349888</v>
      </c>
      <c r="G1414" s="5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25">
      <c r="A1415" s="2" t="s">
        <v>451</v>
      </c>
      <c r="B1415" s="5">
        <v>5938.25</v>
      </c>
      <c r="C1415" s="5">
        <v>6811.19</v>
      </c>
      <c r="D1415" s="5">
        <v>5844.29</v>
      </c>
      <c r="E1415" s="5">
        <v>6559.49</v>
      </c>
      <c r="F1415" s="5">
        <v>6263249920</v>
      </c>
      <c r="G1415" s="5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25">
      <c r="A1416" s="2" t="s">
        <v>450</v>
      </c>
      <c r="B1416" s="5">
        <v>6561.48</v>
      </c>
      <c r="C1416" s="5">
        <v>6764.98</v>
      </c>
      <c r="D1416" s="5">
        <v>6461.75</v>
      </c>
      <c r="E1416" s="5">
        <v>6635.75</v>
      </c>
      <c r="F1416" s="5">
        <v>3197110016</v>
      </c>
      <c r="G1416" s="5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25">
      <c r="A1417" s="2" t="s">
        <v>449</v>
      </c>
      <c r="B1417" s="5">
        <v>6634.76</v>
      </c>
      <c r="C1417" s="5">
        <v>7342.25</v>
      </c>
      <c r="D1417" s="5">
        <v>6634.76</v>
      </c>
      <c r="E1417" s="5">
        <v>7315.54</v>
      </c>
      <c r="F1417" s="5">
        <v>4200880128</v>
      </c>
      <c r="G1417" s="5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25">
      <c r="A1418" s="2" t="s">
        <v>448</v>
      </c>
      <c r="B1418" s="5">
        <v>7323.24</v>
      </c>
      <c r="C1418" s="5">
        <v>7967.38</v>
      </c>
      <c r="D1418" s="5">
        <v>7176.58</v>
      </c>
      <c r="E1418" s="5">
        <v>7871.69</v>
      </c>
      <c r="F1418" s="5">
        <v>5123809792</v>
      </c>
      <c r="G1418" s="5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25">
      <c r="A1419" s="2" t="s">
        <v>447</v>
      </c>
      <c r="B1419" s="5">
        <v>7853.57</v>
      </c>
      <c r="C1419" s="5">
        <v>8004.59</v>
      </c>
      <c r="D1419" s="5">
        <v>7561.09</v>
      </c>
      <c r="E1419" s="5">
        <v>7708.99</v>
      </c>
      <c r="F1419" s="5">
        <v>4651670016</v>
      </c>
      <c r="G1419" s="5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25">
      <c r="A1420" s="2" t="s">
        <v>446</v>
      </c>
      <c r="B1420" s="5">
        <v>7697.21</v>
      </c>
      <c r="C1420" s="5">
        <v>7884.99</v>
      </c>
      <c r="D1420" s="5">
        <v>7463.44</v>
      </c>
      <c r="E1420" s="5">
        <v>7790.15</v>
      </c>
      <c r="F1420" s="5">
        <v>3667190016</v>
      </c>
      <c r="G1420" s="5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25">
      <c r="A1421" s="2" t="s">
        <v>445</v>
      </c>
      <c r="B1421" s="5">
        <v>7766.03</v>
      </c>
      <c r="C1421" s="5">
        <v>8101.91</v>
      </c>
      <c r="D1421" s="5">
        <v>7694.1</v>
      </c>
      <c r="E1421" s="5">
        <v>8036.49</v>
      </c>
      <c r="F1421" s="5">
        <v>3149319936</v>
      </c>
      <c r="G1421" s="5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25">
      <c r="A1422" s="2" t="s">
        <v>444</v>
      </c>
      <c r="B1422" s="5">
        <v>8039.07</v>
      </c>
      <c r="C1422" s="5">
        <v>8336.86</v>
      </c>
      <c r="D1422" s="5">
        <v>7949.36</v>
      </c>
      <c r="E1422" s="5">
        <v>8200.64</v>
      </c>
      <c r="F1422" s="5">
        <v>3488450048</v>
      </c>
      <c r="G1422" s="5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25">
      <c r="A1423" s="2" t="s">
        <v>443</v>
      </c>
      <c r="B1423" s="5">
        <v>8205.74</v>
      </c>
      <c r="C1423" s="5">
        <v>8348.66</v>
      </c>
      <c r="D1423" s="5">
        <v>7762.71</v>
      </c>
      <c r="E1423" s="5">
        <v>8071.26</v>
      </c>
      <c r="F1423" s="5">
        <v>4277609984</v>
      </c>
      <c r="G1423" s="5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25">
      <c r="A1424" s="2" t="s">
        <v>442</v>
      </c>
      <c r="B1424" s="5">
        <v>8077.95</v>
      </c>
      <c r="C1424" s="5">
        <v>8302.26</v>
      </c>
      <c r="D1424" s="5">
        <v>8075.47</v>
      </c>
      <c r="E1424" s="5">
        <v>8253.5499999999993</v>
      </c>
      <c r="F1424" s="5">
        <v>3633530112</v>
      </c>
      <c r="G1424" s="5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25">
      <c r="A1425" s="2" t="s">
        <v>441</v>
      </c>
      <c r="B1425" s="5">
        <v>8232.3799999999992</v>
      </c>
      <c r="C1425" s="5">
        <v>8267.4</v>
      </c>
      <c r="D1425" s="5">
        <v>8038.77</v>
      </c>
      <c r="E1425" s="5">
        <v>8038.77</v>
      </c>
      <c r="F1425" s="5">
        <v>4225179904</v>
      </c>
      <c r="G1425" s="5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25">
      <c r="A1426" s="2" t="s">
        <v>440</v>
      </c>
      <c r="B1426" s="5">
        <v>8074.02</v>
      </c>
      <c r="C1426" s="5">
        <v>8374.16</v>
      </c>
      <c r="D1426" s="5">
        <v>7940.93</v>
      </c>
      <c r="E1426" s="5">
        <v>8253.69</v>
      </c>
      <c r="F1426" s="5">
        <v>5058610176</v>
      </c>
      <c r="G1426" s="5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25">
      <c r="A1427" s="2" t="s">
        <v>439</v>
      </c>
      <c r="B1427" s="5">
        <v>8241.7099999999991</v>
      </c>
      <c r="C1427" s="5">
        <v>8790.92</v>
      </c>
      <c r="D1427" s="5">
        <v>8191.15</v>
      </c>
      <c r="E1427" s="5">
        <v>8790.92</v>
      </c>
      <c r="F1427" s="5">
        <v>4342060032</v>
      </c>
      <c r="G1427" s="5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25">
      <c r="A1428" s="2" t="s">
        <v>438</v>
      </c>
      <c r="B1428" s="5">
        <v>8789.0400000000009</v>
      </c>
      <c r="C1428" s="5">
        <v>9522.93</v>
      </c>
      <c r="D1428" s="5">
        <v>8775.59</v>
      </c>
      <c r="E1428" s="5">
        <v>9330.5499999999993</v>
      </c>
      <c r="F1428" s="5">
        <v>5475579904</v>
      </c>
      <c r="G1428" s="5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25">
      <c r="A1429" s="2" t="s">
        <v>437</v>
      </c>
      <c r="B1429" s="5">
        <v>9352.7199999999993</v>
      </c>
      <c r="C1429" s="5">
        <v>9818.35</v>
      </c>
      <c r="D1429" s="5">
        <v>9352.7199999999993</v>
      </c>
      <c r="E1429" s="5">
        <v>9818.35</v>
      </c>
      <c r="F1429" s="5">
        <v>5653320192</v>
      </c>
      <c r="G1429" s="5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25">
      <c r="A1430" s="2" t="s">
        <v>436</v>
      </c>
      <c r="B1430" s="5">
        <v>9823.43</v>
      </c>
      <c r="C1430" s="5">
        <v>10125.700000000001</v>
      </c>
      <c r="D1430" s="5">
        <v>9736.2999999999993</v>
      </c>
      <c r="E1430" s="5">
        <v>10058.799999999999</v>
      </c>
      <c r="F1430" s="5">
        <v>6348819968</v>
      </c>
      <c r="G1430" s="5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25">
      <c r="A1431" s="2" t="s">
        <v>435</v>
      </c>
      <c r="B1431" s="5">
        <v>10077.4</v>
      </c>
      <c r="C1431" s="5">
        <v>11517.4</v>
      </c>
      <c r="D1431" s="5">
        <v>9601.0300000000007</v>
      </c>
      <c r="E1431" s="5">
        <v>9888.61</v>
      </c>
      <c r="F1431" s="5">
        <v>11568799744</v>
      </c>
      <c r="G1431" s="5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25">
      <c r="A1432" s="2" t="s">
        <v>434</v>
      </c>
      <c r="B1432" s="5">
        <v>9906.7900000000009</v>
      </c>
      <c r="C1432" s="5">
        <v>10801</v>
      </c>
      <c r="D1432" s="5">
        <v>9202.0499999999993</v>
      </c>
      <c r="E1432" s="5">
        <v>10233.6</v>
      </c>
      <c r="F1432" s="5">
        <v>8310689792</v>
      </c>
      <c r="G1432" s="5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25">
      <c r="A1433" s="2" t="s">
        <v>433</v>
      </c>
      <c r="B1433" s="5">
        <v>10198.6</v>
      </c>
      <c r="C1433" s="5">
        <v>11046.7</v>
      </c>
      <c r="D1433" s="5">
        <v>9694.65</v>
      </c>
      <c r="E1433" s="5">
        <v>10975.6</v>
      </c>
      <c r="F1433" s="5">
        <v>6783119872</v>
      </c>
      <c r="G1433" s="5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25">
      <c r="A1434" s="2" t="s">
        <v>432</v>
      </c>
      <c r="B1434" s="5">
        <v>10978.3</v>
      </c>
      <c r="C1434" s="5">
        <v>11320.2</v>
      </c>
      <c r="D1434" s="5">
        <v>10905.1</v>
      </c>
      <c r="E1434" s="5">
        <v>11074.6</v>
      </c>
      <c r="F1434" s="5">
        <v>5138500096</v>
      </c>
      <c r="G1434" s="5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25">
      <c r="A1435" s="2" t="s">
        <v>431</v>
      </c>
      <c r="B1435" s="5">
        <v>11082.7</v>
      </c>
      <c r="C1435" s="5">
        <v>11858.7</v>
      </c>
      <c r="D1435" s="5">
        <v>10862</v>
      </c>
      <c r="E1435" s="5">
        <v>11323.2</v>
      </c>
      <c r="F1435" s="5">
        <v>6608309760</v>
      </c>
      <c r="G1435" s="5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25">
      <c r="A1436" s="2" t="s">
        <v>430</v>
      </c>
      <c r="B1436" s="5">
        <v>11315.4</v>
      </c>
      <c r="C1436" s="5">
        <v>11657.2</v>
      </c>
      <c r="D1436" s="5">
        <v>11081.8</v>
      </c>
      <c r="E1436" s="5">
        <v>11657.2</v>
      </c>
      <c r="F1436" s="5">
        <v>6132409856</v>
      </c>
      <c r="G1436" s="5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25">
      <c r="A1437" s="2" t="s">
        <v>429</v>
      </c>
      <c r="B1437" s="5">
        <v>11685.7</v>
      </c>
      <c r="C1437" s="5">
        <v>12032</v>
      </c>
      <c r="D1437" s="5">
        <v>11604.6</v>
      </c>
      <c r="E1437" s="5">
        <v>11916.7</v>
      </c>
      <c r="F1437" s="5">
        <v>6895260160</v>
      </c>
      <c r="G1437" s="5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25">
      <c r="A1438" s="2" t="s">
        <v>428</v>
      </c>
      <c r="B1438" s="5">
        <v>11923.4</v>
      </c>
      <c r="C1438" s="5">
        <v>14369.1</v>
      </c>
      <c r="D1438" s="5">
        <v>11923.4</v>
      </c>
      <c r="E1438" s="5">
        <v>14291.5</v>
      </c>
      <c r="F1438" s="5">
        <v>12656300032</v>
      </c>
      <c r="G1438" s="5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25">
      <c r="A1439" s="2" t="s">
        <v>427</v>
      </c>
      <c r="B1439" s="5">
        <v>14266.1</v>
      </c>
      <c r="C1439" s="5">
        <v>17899.7</v>
      </c>
      <c r="D1439" s="5">
        <v>14057.3</v>
      </c>
      <c r="E1439" s="5">
        <v>17899.7</v>
      </c>
      <c r="F1439" s="5">
        <v>17950699520</v>
      </c>
      <c r="G1439" s="5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25">
      <c r="A1440" s="2" t="s">
        <v>426</v>
      </c>
      <c r="B1440" s="5">
        <v>17802.900000000001</v>
      </c>
      <c r="C1440" s="5">
        <v>18353.400000000001</v>
      </c>
      <c r="D1440" s="5">
        <v>14336.9</v>
      </c>
      <c r="E1440" s="5">
        <v>16569.400000000001</v>
      </c>
      <c r="F1440" s="5">
        <v>21135998976</v>
      </c>
      <c r="G1440" s="5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25">
      <c r="A1441" s="2" t="s">
        <v>425</v>
      </c>
      <c r="B1441" s="5">
        <v>16523.3</v>
      </c>
      <c r="C1441" s="5">
        <v>16783</v>
      </c>
      <c r="D1441" s="5">
        <v>13674.9</v>
      </c>
      <c r="E1441" s="5">
        <v>15178.2</v>
      </c>
      <c r="F1441" s="5">
        <v>13911300096</v>
      </c>
      <c r="G1441" s="5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25">
      <c r="A1442" s="2" t="s">
        <v>424</v>
      </c>
      <c r="B1442" s="5">
        <v>15168.4</v>
      </c>
      <c r="C1442" s="5">
        <v>15850.6</v>
      </c>
      <c r="D1442" s="5">
        <v>13226.6</v>
      </c>
      <c r="E1442" s="5">
        <v>15455.4</v>
      </c>
      <c r="F1442" s="5">
        <v>13433299968</v>
      </c>
      <c r="G1442" s="5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25">
      <c r="A1443" s="2" t="s">
        <v>423</v>
      </c>
      <c r="B1443" s="5">
        <v>15427.4</v>
      </c>
      <c r="C1443" s="5">
        <v>17513.900000000001</v>
      </c>
      <c r="D1443" s="5">
        <v>15404.8</v>
      </c>
      <c r="E1443" s="5">
        <v>16936.8</v>
      </c>
      <c r="F1443" s="5">
        <v>12153900032</v>
      </c>
      <c r="G1443" s="5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25">
      <c r="A1444" s="2" t="s">
        <v>422</v>
      </c>
      <c r="B1444" s="5">
        <v>16919.8</v>
      </c>
      <c r="C1444" s="5">
        <v>17781.8</v>
      </c>
      <c r="D1444" s="5">
        <v>16571.599999999999</v>
      </c>
      <c r="E1444" s="5">
        <v>17415.400000000001</v>
      </c>
      <c r="F1444" s="5">
        <v>14603799552</v>
      </c>
      <c r="G1444" s="5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25">
      <c r="A1445" s="2" t="s">
        <v>421</v>
      </c>
      <c r="B1445" s="5">
        <v>17500</v>
      </c>
      <c r="C1445" s="5">
        <v>17653.099999999999</v>
      </c>
      <c r="D1445" s="5">
        <v>16039.7</v>
      </c>
      <c r="E1445" s="5">
        <v>16408.2</v>
      </c>
      <c r="F1445" s="5">
        <v>12976900096</v>
      </c>
      <c r="G1445" s="5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25">
      <c r="A1446" s="2" t="s">
        <v>420</v>
      </c>
      <c r="B1446" s="5">
        <v>16384.599999999999</v>
      </c>
      <c r="C1446" s="5">
        <v>17085.8</v>
      </c>
      <c r="D1446" s="5">
        <v>16185.9</v>
      </c>
      <c r="E1446" s="5">
        <v>16564</v>
      </c>
      <c r="F1446" s="5">
        <v>13777399808</v>
      </c>
      <c r="G1446" s="5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25">
      <c r="A1447" s="2" t="s">
        <v>419</v>
      </c>
      <c r="B1447" s="5">
        <v>16601.3</v>
      </c>
      <c r="C1447" s="5">
        <v>18154.099999999999</v>
      </c>
      <c r="D1447" s="5">
        <v>16601.3</v>
      </c>
      <c r="E1447" s="5">
        <v>17706.900000000001</v>
      </c>
      <c r="F1447" s="5">
        <v>14309999616</v>
      </c>
      <c r="G1447" s="5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25">
      <c r="A1448" s="2" t="s">
        <v>418</v>
      </c>
      <c r="B1448" s="5">
        <v>17760.3</v>
      </c>
      <c r="C1448" s="5">
        <v>19716.7</v>
      </c>
      <c r="D1448" s="5">
        <v>17515.3</v>
      </c>
      <c r="E1448" s="5">
        <v>19497.400000000001</v>
      </c>
      <c r="F1448" s="5">
        <v>12740599808</v>
      </c>
      <c r="G1448" s="5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25">
      <c r="A1449" s="2" t="s">
        <v>417</v>
      </c>
      <c r="B1449" s="5">
        <v>19475.8</v>
      </c>
      <c r="C1449" s="5">
        <v>20089</v>
      </c>
      <c r="D1449" s="5">
        <v>18974.099999999999</v>
      </c>
      <c r="E1449" s="5">
        <v>19140.8</v>
      </c>
      <c r="F1449" s="5">
        <v>13314599936</v>
      </c>
      <c r="G1449" s="5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25">
      <c r="A1450" s="2" t="s">
        <v>416</v>
      </c>
      <c r="B1450" s="5">
        <v>19106.400000000001</v>
      </c>
      <c r="C1450" s="5">
        <v>19371</v>
      </c>
      <c r="D1450" s="5">
        <v>18355.900000000001</v>
      </c>
      <c r="E1450" s="5">
        <v>19114.2</v>
      </c>
      <c r="F1450" s="5">
        <v>14839499776</v>
      </c>
      <c r="G1450" s="5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25">
      <c r="A1451" s="2" t="s">
        <v>415</v>
      </c>
      <c r="B1451" s="5">
        <v>19118.3</v>
      </c>
      <c r="C1451" s="5">
        <v>19177.8</v>
      </c>
      <c r="D1451" s="5">
        <v>17275.400000000001</v>
      </c>
      <c r="E1451" s="5">
        <v>17776.7</v>
      </c>
      <c r="F1451" s="5">
        <v>16894499840</v>
      </c>
      <c r="G1451" s="5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25">
      <c r="A1452" s="2" t="s">
        <v>414</v>
      </c>
      <c r="B1452" s="5">
        <v>17760.3</v>
      </c>
      <c r="C1452" s="5">
        <v>17934.7</v>
      </c>
      <c r="D1452" s="5">
        <v>16077.7</v>
      </c>
      <c r="E1452" s="5">
        <v>16624.599999999999</v>
      </c>
      <c r="F1452" s="5">
        <v>22149699584</v>
      </c>
      <c r="G1452" s="5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25">
      <c r="A1453" s="2" t="s">
        <v>413</v>
      </c>
      <c r="B1453" s="5">
        <v>16642.400000000001</v>
      </c>
      <c r="C1453" s="5">
        <v>17567.7</v>
      </c>
      <c r="D1453" s="5">
        <v>15342.7</v>
      </c>
      <c r="E1453" s="5">
        <v>15802.9</v>
      </c>
      <c r="F1453" s="5">
        <v>16516599808</v>
      </c>
      <c r="G1453" s="5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25">
      <c r="A1454" s="2" t="s">
        <v>412</v>
      </c>
      <c r="B1454" s="5">
        <v>15898</v>
      </c>
      <c r="C1454" s="5">
        <v>15943.4</v>
      </c>
      <c r="D1454" s="5">
        <v>11833</v>
      </c>
      <c r="E1454" s="5">
        <v>13831.8</v>
      </c>
      <c r="F1454" s="5">
        <v>22197999616</v>
      </c>
      <c r="G1454" s="5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25">
      <c r="A1455" s="2" t="s">
        <v>411</v>
      </c>
      <c r="B1455" s="5">
        <v>13948.7</v>
      </c>
      <c r="C1455" s="5">
        <v>15603.2</v>
      </c>
      <c r="D1455" s="5">
        <v>13828.8</v>
      </c>
      <c r="E1455" s="5">
        <v>14699.2</v>
      </c>
      <c r="F1455" s="5">
        <v>13086000128</v>
      </c>
      <c r="G1455" s="5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25">
      <c r="A1456" s="2" t="s">
        <v>410</v>
      </c>
      <c r="B1456" s="5">
        <v>14608.2</v>
      </c>
      <c r="C1456" s="5">
        <v>14626</v>
      </c>
      <c r="D1456" s="5">
        <v>12747.7</v>
      </c>
      <c r="E1456" s="5">
        <v>13925.8</v>
      </c>
      <c r="F1456" s="5">
        <v>11572299776</v>
      </c>
      <c r="G1456" s="5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25">
      <c r="A1457" s="2" t="s">
        <v>409</v>
      </c>
      <c r="B1457" s="5">
        <v>13995.9</v>
      </c>
      <c r="C1457" s="5">
        <v>14593</v>
      </c>
      <c r="D1457" s="5">
        <v>13448.9</v>
      </c>
      <c r="E1457" s="5">
        <v>14026.6</v>
      </c>
      <c r="F1457" s="5">
        <v>10664699904</v>
      </c>
      <c r="G1457" s="5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25">
      <c r="A1458" s="2" t="s">
        <v>408</v>
      </c>
      <c r="B1458" s="5">
        <v>14036.6</v>
      </c>
      <c r="C1458" s="5">
        <v>16461.2</v>
      </c>
      <c r="D1458" s="5">
        <v>14028.9</v>
      </c>
      <c r="E1458" s="5">
        <v>16099.8</v>
      </c>
      <c r="F1458" s="5">
        <v>13454300160</v>
      </c>
      <c r="G1458" s="5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25">
      <c r="A1459" s="2" t="s">
        <v>407</v>
      </c>
      <c r="B1459" s="5">
        <v>16163.5</v>
      </c>
      <c r="C1459" s="5">
        <v>16930.900000000001</v>
      </c>
      <c r="D1459" s="5">
        <v>15114.3</v>
      </c>
      <c r="E1459" s="5">
        <v>15838.5</v>
      </c>
      <c r="F1459" s="5">
        <v>12487600128</v>
      </c>
      <c r="G1459" s="5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25">
      <c r="A1460" s="2" t="s">
        <v>406</v>
      </c>
      <c r="B1460" s="5">
        <v>15864.1</v>
      </c>
      <c r="C1460" s="5">
        <v>15888.4</v>
      </c>
      <c r="D1460" s="5">
        <v>13937.3</v>
      </c>
      <c r="E1460" s="5">
        <v>14606.5</v>
      </c>
      <c r="F1460" s="5">
        <v>12336499712</v>
      </c>
      <c r="G1460" s="5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25">
      <c r="A1461" s="2" t="s">
        <v>405</v>
      </c>
      <c r="B1461" s="5">
        <v>14695.8</v>
      </c>
      <c r="C1461" s="5">
        <v>15279</v>
      </c>
      <c r="D1461" s="5">
        <v>14307</v>
      </c>
      <c r="E1461" s="5">
        <v>14656.2</v>
      </c>
      <c r="F1461" s="5">
        <v>13025500160</v>
      </c>
      <c r="G1461" s="5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25">
      <c r="A1462" s="2" t="s">
        <v>404</v>
      </c>
      <c r="B1462" s="5">
        <v>14681.9</v>
      </c>
      <c r="C1462" s="5">
        <v>14681.9</v>
      </c>
      <c r="D1462" s="5">
        <v>12350.1</v>
      </c>
      <c r="E1462" s="5">
        <v>12952.2</v>
      </c>
      <c r="F1462" s="5">
        <v>14452599808</v>
      </c>
      <c r="G1462" s="5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25">
      <c r="A1463" s="2" t="s">
        <v>403</v>
      </c>
      <c r="B1463" s="5">
        <v>12897.7</v>
      </c>
      <c r="C1463" s="5">
        <v>14377.4</v>
      </c>
      <c r="D1463" s="5">
        <v>12755.6</v>
      </c>
      <c r="E1463" s="5">
        <v>14156.4</v>
      </c>
      <c r="F1463" s="5">
        <v>12136299520</v>
      </c>
      <c r="G1463" s="5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25">
      <c r="A1464" s="2" t="s">
        <v>402</v>
      </c>
      <c r="B1464" s="5">
        <v>14112.2</v>
      </c>
      <c r="C1464" s="5">
        <v>14112.2</v>
      </c>
      <c r="D1464" s="5">
        <v>13154.7</v>
      </c>
      <c r="E1464" s="5">
        <v>13657.2</v>
      </c>
      <c r="F1464" s="5">
        <v>10291200000</v>
      </c>
      <c r="G1464" s="5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25">
      <c r="A1465" s="2" t="s">
        <v>401</v>
      </c>
      <c r="B1465" s="5">
        <v>13625</v>
      </c>
      <c r="C1465" s="5">
        <v>15444.6</v>
      </c>
      <c r="D1465" s="5">
        <v>13163.6</v>
      </c>
      <c r="E1465" s="5">
        <v>14982.1</v>
      </c>
      <c r="F1465" s="5">
        <v>16846600192</v>
      </c>
      <c r="G1465" s="5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25">
      <c r="A1466" s="2" t="s">
        <v>400</v>
      </c>
      <c r="B1466" s="5">
        <v>14978.2</v>
      </c>
      <c r="C1466" s="5">
        <v>15572.8</v>
      </c>
      <c r="D1466" s="5">
        <v>14844.5</v>
      </c>
      <c r="E1466" s="5">
        <v>15201</v>
      </c>
      <c r="F1466" s="5">
        <v>16871900160</v>
      </c>
      <c r="G1466" s="5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25">
      <c r="A1467" s="2" t="s">
        <v>399</v>
      </c>
      <c r="B1467" s="5">
        <v>15270.7</v>
      </c>
      <c r="C1467" s="5">
        <v>15739.7</v>
      </c>
      <c r="D1467" s="5">
        <v>14522.2</v>
      </c>
      <c r="E1467" s="5">
        <v>15599.2</v>
      </c>
      <c r="F1467" s="5">
        <v>21783199744</v>
      </c>
      <c r="G1467" s="5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25">
      <c r="A1468" s="2" t="s">
        <v>398</v>
      </c>
      <c r="B1468" s="5">
        <v>15477.2</v>
      </c>
      <c r="C1468" s="5">
        <v>17705.2</v>
      </c>
      <c r="D1468" s="5">
        <v>15202.8</v>
      </c>
      <c r="E1468" s="5">
        <v>17429.5</v>
      </c>
      <c r="F1468" s="5">
        <v>23840899072</v>
      </c>
      <c r="G1468" s="5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25">
      <c r="A1469" s="2" t="s">
        <v>397</v>
      </c>
      <c r="B1469" s="5">
        <v>17462.099999999999</v>
      </c>
      <c r="C1469" s="5">
        <v>17712.400000000001</v>
      </c>
      <c r="D1469" s="5">
        <v>16764.599999999999</v>
      </c>
      <c r="E1469" s="5">
        <v>17527</v>
      </c>
      <c r="F1469" s="5">
        <v>18314600448</v>
      </c>
      <c r="G1469" s="5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25">
      <c r="A1470" s="2" t="s">
        <v>396</v>
      </c>
      <c r="B1470" s="5">
        <v>17527.3</v>
      </c>
      <c r="C1470" s="5">
        <v>17579.599999999999</v>
      </c>
      <c r="D1470" s="5">
        <v>16087.7</v>
      </c>
      <c r="E1470" s="5">
        <v>16477.599999999999</v>
      </c>
      <c r="F1470" s="5">
        <v>15866000384</v>
      </c>
      <c r="G1470" s="5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25">
      <c r="A1471" s="2" t="s">
        <v>395</v>
      </c>
      <c r="B1471" s="5">
        <v>16476.2</v>
      </c>
      <c r="C1471" s="5">
        <v>16537.900000000001</v>
      </c>
      <c r="D1471" s="5">
        <v>14208.2</v>
      </c>
      <c r="E1471" s="5">
        <v>15170.1</v>
      </c>
      <c r="F1471" s="5">
        <v>18413899776</v>
      </c>
      <c r="G1471" s="5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25">
      <c r="A1472" s="2" t="s">
        <v>394</v>
      </c>
      <c r="B1472" s="5">
        <v>15123.7</v>
      </c>
      <c r="C1472" s="5">
        <v>15497.5</v>
      </c>
      <c r="D1472" s="5">
        <v>14424</v>
      </c>
      <c r="E1472" s="5">
        <v>14595.4</v>
      </c>
      <c r="F1472" s="5">
        <v>16659999744</v>
      </c>
      <c r="G1472" s="5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25">
      <c r="A1473" s="2" t="s">
        <v>393</v>
      </c>
      <c r="B1473" s="5">
        <v>14588.5</v>
      </c>
      <c r="C1473" s="5">
        <v>14973.3</v>
      </c>
      <c r="D1473" s="5">
        <v>13691.2</v>
      </c>
      <c r="E1473" s="5">
        <v>14973.3</v>
      </c>
      <c r="F1473" s="5">
        <v>18500800512</v>
      </c>
      <c r="G1473" s="5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25">
      <c r="A1474" s="2" t="s">
        <v>392</v>
      </c>
      <c r="B1474" s="5">
        <v>14968.2</v>
      </c>
      <c r="C1474" s="5">
        <v>15018.8</v>
      </c>
      <c r="D1474" s="5">
        <v>13105.9</v>
      </c>
      <c r="E1474" s="5">
        <v>13405.8</v>
      </c>
      <c r="F1474" s="5">
        <v>16534099968</v>
      </c>
      <c r="G1474" s="5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25">
      <c r="A1475" s="2" t="s">
        <v>391</v>
      </c>
      <c r="B1475" s="5">
        <v>13453.9</v>
      </c>
      <c r="C1475" s="5">
        <v>14229.9</v>
      </c>
      <c r="D1475" s="5">
        <v>13158.1</v>
      </c>
      <c r="E1475" s="5">
        <v>13980.6</v>
      </c>
      <c r="F1475" s="5">
        <v>12065699840</v>
      </c>
      <c r="G1475" s="5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25">
      <c r="A1476" s="2" t="s">
        <v>390</v>
      </c>
      <c r="B1476" s="5">
        <v>13952.4</v>
      </c>
      <c r="C1476" s="5">
        <v>14659.5</v>
      </c>
      <c r="D1476" s="5">
        <v>13952.4</v>
      </c>
      <c r="E1476" s="5">
        <v>14360.2</v>
      </c>
      <c r="F1476" s="5">
        <v>12763599872</v>
      </c>
      <c r="G1476" s="5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25">
      <c r="A1477" s="2" t="s">
        <v>389</v>
      </c>
      <c r="B1477" s="5">
        <v>14370.8</v>
      </c>
      <c r="C1477" s="5">
        <v>14511.8</v>
      </c>
      <c r="D1477" s="5">
        <v>13268</v>
      </c>
      <c r="E1477" s="5">
        <v>13772</v>
      </c>
      <c r="F1477" s="5">
        <v>11084099584</v>
      </c>
      <c r="G1477" s="5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25">
      <c r="A1478" s="2" t="s">
        <v>388</v>
      </c>
      <c r="B1478" s="5">
        <v>13767.3</v>
      </c>
      <c r="C1478" s="5">
        <v>14445.5</v>
      </c>
      <c r="D1478" s="5">
        <v>13641.7</v>
      </c>
      <c r="E1478" s="5">
        <v>13819.8</v>
      </c>
      <c r="F1478" s="5">
        <v>12750799872</v>
      </c>
      <c r="G1478" s="5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25">
      <c r="A1479" s="2" t="s">
        <v>387</v>
      </c>
      <c r="B1479" s="5">
        <v>13836.1</v>
      </c>
      <c r="C1479" s="5">
        <v>13843.1</v>
      </c>
      <c r="D1479" s="5">
        <v>10194.9</v>
      </c>
      <c r="E1479" s="5">
        <v>11490.5</v>
      </c>
      <c r="F1479" s="5">
        <v>18853799936</v>
      </c>
      <c r="G1479" s="5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25">
      <c r="A1480" s="2" t="s">
        <v>386</v>
      </c>
      <c r="B1480" s="5">
        <v>11431.1</v>
      </c>
      <c r="C1480" s="5">
        <v>11678</v>
      </c>
      <c r="D1480" s="5">
        <v>9402.2900000000009</v>
      </c>
      <c r="E1480" s="5">
        <v>11188.6</v>
      </c>
      <c r="F1480" s="5">
        <v>18830600192</v>
      </c>
      <c r="G1480" s="5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25">
      <c r="A1481" s="2" t="s">
        <v>385</v>
      </c>
      <c r="B1481" s="5">
        <v>11198.8</v>
      </c>
      <c r="C1481" s="5">
        <v>12107.3</v>
      </c>
      <c r="D1481" s="5">
        <v>10942.5</v>
      </c>
      <c r="E1481" s="5">
        <v>11474.9</v>
      </c>
      <c r="F1481" s="5">
        <v>15020399616</v>
      </c>
      <c r="G1481" s="5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25">
      <c r="A1482" s="2" t="s">
        <v>384</v>
      </c>
      <c r="B1482" s="5">
        <v>11429.8</v>
      </c>
      <c r="C1482" s="5">
        <v>11992.8</v>
      </c>
      <c r="D1482" s="5">
        <v>11172.1</v>
      </c>
      <c r="E1482" s="5">
        <v>11607.4</v>
      </c>
      <c r="F1482" s="5">
        <v>10740400128</v>
      </c>
      <c r="G1482" s="5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25">
      <c r="A1483" s="2" t="s">
        <v>383</v>
      </c>
      <c r="B1483" s="5">
        <v>11656.2</v>
      </c>
      <c r="C1483" s="5">
        <v>13103</v>
      </c>
      <c r="D1483" s="5">
        <v>11656.2</v>
      </c>
      <c r="E1483" s="5">
        <v>12899.2</v>
      </c>
      <c r="F1483" s="5">
        <v>11801700352</v>
      </c>
      <c r="G1483" s="5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25">
      <c r="A1484" s="2" t="s">
        <v>382</v>
      </c>
      <c r="B1484" s="5">
        <v>12889.2</v>
      </c>
      <c r="C1484" s="5">
        <v>12895.9</v>
      </c>
      <c r="D1484" s="5">
        <v>11288.2</v>
      </c>
      <c r="E1484" s="5">
        <v>11600.1</v>
      </c>
      <c r="F1484" s="5">
        <v>9935179776</v>
      </c>
      <c r="G1484" s="5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25">
      <c r="A1485" s="2" t="s">
        <v>381</v>
      </c>
      <c r="B1485" s="5">
        <v>11633.1</v>
      </c>
      <c r="C1485" s="5">
        <v>11966.4</v>
      </c>
      <c r="D1485" s="5">
        <v>10240.200000000001</v>
      </c>
      <c r="E1485" s="5">
        <v>10931.4</v>
      </c>
      <c r="F1485" s="5">
        <v>10537400320</v>
      </c>
      <c r="G1485" s="5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25">
      <c r="A1486" s="2" t="s">
        <v>380</v>
      </c>
      <c r="B1486" s="5">
        <v>10944.5</v>
      </c>
      <c r="C1486" s="5">
        <v>11377.6</v>
      </c>
      <c r="D1486" s="5">
        <v>10129.700000000001</v>
      </c>
      <c r="E1486" s="5">
        <v>10868.4</v>
      </c>
      <c r="F1486" s="5">
        <v>9660609536</v>
      </c>
      <c r="G1486" s="5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25">
      <c r="A1487" s="2" t="s">
        <v>379</v>
      </c>
      <c r="B1487" s="5">
        <v>10903.4</v>
      </c>
      <c r="C1487" s="5">
        <v>11501.4</v>
      </c>
      <c r="D1487" s="5">
        <v>10639.8</v>
      </c>
      <c r="E1487" s="5">
        <v>11359.4</v>
      </c>
      <c r="F1487" s="5">
        <v>9940989952</v>
      </c>
      <c r="G1487" s="5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25">
      <c r="A1488" s="2" t="s">
        <v>378</v>
      </c>
      <c r="B1488" s="5">
        <v>11421.7</v>
      </c>
      <c r="C1488" s="5">
        <v>11785.7</v>
      </c>
      <c r="D1488" s="5">
        <v>11057.4</v>
      </c>
      <c r="E1488" s="5">
        <v>11259.4</v>
      </c>
      <c r="F1488" s="5">
        <v>8873169920</v>
      </c>
      <c r="G1488" s="5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25">
      <c r="A1489" s="2" t="s">
        <v>377</v>
      </c>
      <c r="B1489" s="5">
        <v>11256</v>
      </c>
      <c r="C1489" s="5">
        <v>11656.7</v>
      </c>
      <c r="D1489" s="5">
        <v>10470.299999999999</v>
      </c>
      <c r="E1489" s="5">
        <v>11171.4</v>
      </c>
      <c r="F1489" s="5">
        <v>9746199552</v>
      </c>
      <c r="G1489" s="5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25">
      <c r="A1490" s="2" t="s">
        <v>376</v>
      </c>
      <c r="B1490" s="5">
        <v>11174.9</v>
      </c>
      <c r="C1490" s="5">
        <v>11614.9</v>
      </c>
      <c r="D1490" s="5">
        <v>10989.2</v>
      </c>
      <c r="E1490" s="5">
        <v>11440.7</v>
      </c>
      <c r="F1490" s="5">
        <v>7583269888</v>
      </c>
      <c r="G1490" s="5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25">
      <c r="A1491" s="2" t="s">
        <v>375</v>
      </c>
      <c r="B1491" s="5">
        <v>11475.3</v>
      </c>
      <c r="C1491" s="5">
        <v>12040.3</v>
      </c>
      <c r="D1491" s="5">
        <v>11475.3</v>
      </c>
      <c r="E1491" s="5">
        <v>11786.3</v>
      </c>
      <c r="F1491" s="5">
        <v>8350360064</v>
      </c>
      <c r="G1491" s="5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25">
      <c r="A1492" s="2" t="s">
        <v>374</v>
      </c>
      <c r="B1492" s="5">
        <v>11755.5</v>
      </c>
      <c r="C1492" s="5">
        <v>11875.6</v>
      </c>
      <c r="D1492" s="5">
        <v>11179.2</v>
      </c>
      <c r="E1492" s="5">
        <v>11296.4</v>
      </c>
      <c r="F1492" s="5">
        <v>7107359744</v>
      </c>
      <c r="G1492" s="5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25">
      <c r="A1493" s="2" t="s">
        <v>373</v>
      </c>
      <c r="B1493" s="5">
        <v>11306.8</v>
      </c>
      <c r="C1493" s="5">
        <v>11307.2</v>
      </c>
      <c r="D1493" s="5">
        <v>10036.200000000001</v>
      </c>
      <c r="E1493" s="5">
        <v>10106.299999999999</v>
      </c>
      <c r="F1493" s="5">
        <v>8637859840</v>
      </c>
      <c r="G1493" s="5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25">
      <c r="A1494" s="2" t="s">
        <v>372</v>
      </c>
      <c r="B1494" s="5">
        <v>10108.200000000001</v>
      </c>
      <c r="C1494" s="5">
        <v>10381.6</v>
      </c>
      <c r="D1494" s="5">
        <v>9777.42</v>
      </c>
      <c r="E1494" s="5">
        <v>10221.1</v>
      </c>
      <c r="F1494" s="5">
        <v>8041160192</v>
      </c>
      <c r="G1494" s="5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25">
      <c r="A1495" s="2" t="s">
        <v>371</v>
      </c>
      <c r="B1495" s="5">
        <v>10237.299999999999</v>
      </c>
      <c r="C1495" s="5">
        <v>10288.799999999999</v>
      </c>
      <c r="D1495" s="5">
        <v>8812.2800000000007</v>
      </c>
      <c r="E1495" s="5">
        <v>9170.5400000000009</v>
      </c>
      <c r="F1495" s="5">
        <v>9959400448</v>
      </c>
      <c r="G1495" s="5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25">
      <c r="A1496" s="2" t="s">
        <v>370</v>
      </c>
      <c r="B1496" s="5">
        <v>9142.2800000000007</v>
      </c>
      <c r="C1496" s="5">
        <v>9142.2800000000007</v>
      </c>
      <c r="D1496" s="5">
        <v>7796.49</v>
      </c>
      <c r="E1496" s="5">
        <v>8830.75</v>
      </c>
      <c r="F1496" s="5">
        <v>12726899712</v>
      </c>
      <c r="G1496" s="5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25">
      <c r="A1497" s="2" t="s">
        <v>369</v>
      </c>
      <c r="B1497" s="5">
        <v>8852.1200000000008</v>
      </c>
      <c r="C1497" s="5">
        <v>9430.75</v>
      </c>
      <c r="D1497" s="5">
        <v>8251.6299999999992</v>
      </c>
      <c r="E1497" s="5">
        <v>9174.91</v>
      </c>
      <c r="F1497" s="5">
        <v>7263790080</v>
      </c>
      <c r="G1497" s="5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25">
      <c r="A1498" s="2" t="s">
        <v>368</v>
      </c>
      <c r="B1498" s="5">
        <v>9175.7000000000007</v>
      </c>
      <c r="C1498" s="5">
        <v>9334.8700000000008</v>
      </c>
      <c r="D1498" s="5">
        <v>8031.22</v>
      </c>
      <c r="E1498" s="5">
        <v>8277.01</v>
      </c>
      <c r="F1498" s="5">
        <v>7073549824</v>
      </c>
      <c r="G1498" s="5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25">
      <c r="A1499" s="2" t="s">
        <v>367</v>
      </c>
      <c r="B1499" s="5">
        <v>8270.5400000000009</v>
      </c>
      <c r="C1499" s="5">
        <v>8364.84</v>
      </c>
      <c r="D1499" s="5">
        <v>6756.68</v>
      </c>
      <c r="E1499" s="5">
        <v>6955.27</v>
      </c>
      <c r="F1499" s="5">
        <v>9285289984</v>
      </c>
      <c r="G1499" s="5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25">
      <c r="A1500" s="2" t="s">
        <v>366</v>
      </c>
      <c r="B1500" s="5">
        <v>7051.75</v>
      </c>
      <c r="C1500" s="5">
        <v>7850.7</v>
      </c>
      <c r="D1500" s="5">
        <v>6048.26</v>
      </c>
      <c r="E1500" s="5">
        <v>7754</v>
      </c>
      <c r="F1500" s="5">
        <v>13999800320</v>
      </c>
      <c r="G1500" s="5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25">
      <c r="A1501" s="2" t="s">
        <v>365</v>
      </c>
      <c r="B1501" s="5">
        <v>7755.49</v>
      </c>
      <c r="C1501" s="5">
        <v>8509.11</v>
      </c>
      <c r="D1501" s="5">
        <v>7236.79</v>
      </c>
      <c r="E1501" s="5">
        <v>7621.3</v>
      </c>
      <c r="F1501" s="5">
        <v>9169280000</v>
      </c>
      <c r="G1501" s="5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25">
      <c r="A1502" s="2" t="s">
        <v>364</v>
      </c>
      <c r="B1502" s="5">
        <v>7637.86</v>
      </c>
      <c r="C1502" s="5">
        <v>8558.77</v>
      </c>
      <c r="D1502" s="5">
        <v>7637.86</v>
      </c>
      <c r="E1502" s="5">
        <v>8265.59</v>
      </c>
      <c r="F1502" s="5">
        <v>9346750464</v>
      </c>
      <c r="G1502" s="5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25">
      <c r="A1503" s="2" t="s">
        <v>363</v>
      </c>
      <c r="B1503" s="5">
        <v>8271.84</v>
      </c>
      <c r="C1503" s="5">
        <v>8736.98</v>
      </c>
      <c r="D1503" s="5">
        <v>7884.71</v>
      </c>
      <c r="E1503" s="5">
        <v>8736.98</v>
      </c>
      <c r="F1503" s="5">
        <v>6784820224</v>
      </c>
      <c r="G1503" s="5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25">
      <c r="A1504" s="2" t="s">
        <v>362</v>
      </c>
      <c r="B1504" s="5">
        <v>8720.08</v>
      </c>
      <c r="C1504" s="5">
        <v>9122.5499999999993</v>
      </c>
      <c r="D1504" s="5">
        <v>8295.4699999999993</v>
      </c>
      <c r="E1504" s="5">
        <v>8621.9</v>
      </c>
      <c r="F1504" s="5">
        <v>7780960256</v>
      </c>
      <c r="G1504" s="5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25">
      <c r="A1505" s="2" t="s">
        <v>361</v>
      </c>
      <c r="B1505" s="5">
        <v>8616.1299999999992</v>
      </c>
      <c r="C1505" s="5">
        <v>8616.1299999999992</v>
      </c>
      <c r="D1505" s="5">
        <v>7931.1</v>
      </c>
      <c r="E1505" s="5">
        <v>8129.97</v>
      </c>
      <c r="F1505" s="5">
        <v>6122189824</v>
      </c>
      <c r="G1505" s="5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25">
      <c r="A1506" s="2" t="s">
        <v>360</v>
      </c>
      <c r="B1506" s="5">
        <v>8141.43</v>
      </c>
      <c r="C1506" s="5">
        <v>8985.92</v>
      </c>
      <c r="D1506" s="5">
        <v>8141.43</v>
      </c>
      <c r="E1506" s="5">
        <v>8926.57</v>
      </c>
      <c r="F1506" s="5">
        <v>6256439808</v>
      </c>
      <c r="G1506" s="5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25">
      <c r="A1507" s="2" t="s">
        <v>359</v>
      </c>
      <c r="B1507" s="5">
        <v>8926.7199999999993</v>
      </c>
      <c r="C1507" s="5">
        <v>8958.4699999999993</v>
      </c>
      <c r="D1507" s="5">
        <v>8455.41</v>
      </c>
      <c r="E1507" s="5">
        <v>8598.31</v>
      </c>
      <c r="F1507" s="5">
        <v>5696719872</v>
      </c>
      <c r="G1507" s="5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25">
      <c r="A1508" s="2" t="s">
        <v>358</v>
      </c>
      <c r="B1508" s="5">
        <v>8599.92</v>
      </c>
      <c r="C1508" s="5">
        <v>9518.5400000000009</v>
      </c>
      <c r="D1508" s="5">
        <v>8599.92</v>
      </c>
      <c r="E1508" s="5">
        <v>9494.6299999999992</v>
      </c>
      <c r="F1508" s="5">
        <v>7909819904</v>
      </c>
      <c r="G1508" s="5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25">
      <c r="A1509" s="2" t="s">
        <v>357</v>
      </c>
      <c r="B1509" s="5">
        <v>9488.32</v>
      </c>
      <c r="C1509" s="5">
        <v>10234.799999999999</v>
      </c>
      <c r="D1509" s="5">
        <v>9395.58</v>
      </c>
      <c r="E1509" s="5">
        <v>10166.4</v>
      </c>
      <c r="F1509" s="5">
        <v>9062540288</v>
      </c>
      <c r="G1509" s="5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25">
      <c r="A1510" s="2" t="s">
        <v>356</v>
      </c>
      <c r="B1510" s="5">
        <v>10135.700000000001</v>
      </c>
      <c r="C1510" s="5">
        <v>10324.1</v>
      </c>
      <c r="D1510" s="5">
        <v>9824.82</v>
      </c>
      <c r="E1510" s="5">
        <v>10233.9</v>
      </c>
      <c r="F1510" s="5">
        <v>7296159744</v>
      </c>
      <c r="G1510" s="5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25">
      <c r="A1511" s="2" t="s">
        <v>355</v>
      </c>
      <c r="B1511" s="5">
        <v>10207.5</v>
      </c>
      <c r="C1511" s="5">
        <v>11139.5</v>
      </c>
      <c r="D1511" s="5">
        <v>10149.4</v>
      </c>
      <c r="E1511" s="5">
        <v>11112.7</v>
      </c>
      <c r="F1511" s="5">
        <v>8660880384</v>
      </c>
      <c r="G1511" s="5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25">
      <c r="A1512" s="2" t="s">
        <v>354</v>
      </c>
      <c r="B1512" s="5">
        <v>11123.4</v>
      </c>
      <c r="C1512" s="5">
        <v>11349.8</v>
      </c>
      <c r="D1512" s="5">
        <v>10326</v>
      </c>
      <c r="E1512" s="5">
        <v>10551.8</v>
      </c>
      <c r="F1512" s="5">
        <v>8744009728</v>
      </c>
      <c r="G1512" s="5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25">
      <c r="A1513" s="2" t="s">
        <v>353</v>
      </c>
      <c r="B1513" s="5">
        <v>10552.6</v>
      </c>
      <c r="C1513" s="5">
        <v>11273.8</v>
      </c>
      <c r="D1513" s="5">
        <v>10513.2</v>
      </c>
      <c r="E1513" s="5">
        <v>11225.3</v>
      </c>
      <c r="F1513" s="5">
        <v>7652089856</v>
      </c>
      <c r="G1513" s="5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25">
      <c r="A1514" s="2" t="s">
        <v>352</v>
      </c>
      <c r="B1514" s="5">
        <v>11231.8</v>
      </c>
      <c r="C1514" s="5">
        <v>11958.5</v>
      </c>
      <c r="D1514" s="5">
        <v>11231.8</v>
      </c>
      <c r="E1514" s="5">
        <v>11403.7</v>
      </c>
      <c r="F1514" s="5">
        <v>9926540288</v>
      </c>
      <c r="G1514" s="5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25">
      <c r="A1515" s="2" t="s">
        <v>351</v>
      </c>
      <c r="B1515" s="5">
        <v>11372.2</v>
      </c>
      <c r="C1515" s="5">
        <v>11418.5</v>
      </c>
      <c r="D1515" s="5">
        <v>10479.1</v>
      </c>
      <c r="E1515" s="5">
        <v>10690.4</v>
      </c>
      <c r="F1515" s="5">
        <v>9405339648</v>
      </c>
      <c r="G1515" s="5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25">
      <c r="A1516" s="2" t="s">
        <v>350</v>
      </c>
      <c r="B1516" s="5">
        <v>10660.4</v>
      </c>
      <c r="C1516" s="5">
        <v>11039.1</v>
      </c>
      <c r="D1516" s="5">
        <v>9939.09</v>
      </c>
      <c r="E1516" s="5">
        <v>10005</v>
      </c>
      <c r="F1516" s="5">
        <v>8040079872</v>
      </c>
      <c r="G1516" s="5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25">
      <c r="A1517" s="2" t="s">
        <v>349</v>
      </c>
      <c r="B1517" s="5">
        <v>9937.07</v>
      </c>
      <c r="C1517" s="5">
        <v>10487.3</v>
      </c>
      <c r="D1517" s="5">
        <v>9734.56</v>
      </c>
      <c r="E1517" s="5">
        <v>10301.1</v>
      </c>
      <c r="F1517" s="5">
        <v>7739500032</v>
      </c>
      <c r="G1517" s="5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25">
      <c r="A1518" s="2" t="s">
        <v>348</v>
      </c>
      <c r="B1518" s="5">
        <v>10287.700000000001</v>
      </c>
      <c r="C1518" s="5">
        <v>10597.2</v>
      </c>
      <c r="D1518" s="5">
        <v>9546.9699999999993</v>
      </c>
      <c r="E1518" s="5">
        <v>9813.07</v>
      </c>
      <c r="F1518" s="5">
        <v>6917929984</v>
      </c>
      <c r="G1518" s="5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25">
      <c r="A1519" s="2" t="s">
        <v>347</v>
      </c>
      <c r="B1519" s="5">
        <v>9796.42</v>
      </c>
      <c r="C1519" s="5">
        <v>9923.2199999999993</v>
      </c>
      <c r="D1519" s="5">
        <v>9407.06</v>
      </c>
      <c r="E1519" s="5">
        <v>9664.73</v>
      </c>
      <c r="F1519" s="5">
        <v>5706939904</v>
      </c>
      <c r="G1519" s="5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25">
      <c r="A1520" s="2" t="s">
        <v>346</v>
      </c>
      <c r="B1520" s="5">
        <v>9669.43</v>
      </c>
      <c r="C1520" s="5">
        <v>10475</v>
      </c>
      <c r="D1520" s="5">
        <v>9501.73</v>
      </c>
      <c r="E1520" s="5">
        <v>10366.700000000001</v>
      </c>
      <c r="F1520" s="5">
        <v>7287690240</v>
      </c>
      <c r="G1520" s="5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25">
      <c r="A1521" s="2" t="s">
        <v>345</v>
      </c>
      <c r="B1521" s="5">
        <v>10393.9</v>
      </c>
      <c r="C1521" s="5">
        <v>10878.5</v>
      </c>
      <c r="D1521" s="5">
        <v>10246.1</v>
      </c>
      <c r="E1521" s="5">
        <v>10725.6</v>
      </c>
      <c r="F1521" s="5">
        <v>6966179840</v>
      </c>
      <c r="G1521" s="5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25">
      <c r="A1522" s="2" t="s">
        <v>344</v>
      </c>
      <c r="B1522" s="5">
        <v>10687.2</v>
      </c>
      <c r="C1522" s="5">
        <v>11089.8</v>
      </c>
      <c r="D1522" s="5">
        <v>10393.1</v>
      </c>
      <c r="E1522" s="5">
        <v>10397.9</v>
      </c>
      <c r="F1522" s="5">
        <v>6936189952</v>
      </c>
      <c r="G1522" s="5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25">
      <c r="A1523" s="2" t="s">
        <v>343</v>
      </c>
      <c r="B1523" s="5">
        <v>10385</v>
      </c>
      <c r="C1523" s="5">
        <v>11052.3</v>
      </c>
      <c r="D1523" s="5">
        <v>10352.700000000001</v>
      </c>
      <c r="E1523" s="5">
        <v>10951</v>
      </c>
      <c r="F1523" s="5">
        <v>7317279744</v>
      </c>
      <c r="G1523" s="5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25">
      <c r="A1524" s="2" t="s">
        <v>342</v>
      </c>
      <c r="B1524" s="5">
        <v>10977.4</v>
      </c>
      <c r="C1524" s="5">
        <v>11189</v>
      </c>
      <c r="D1524" s="5">
        <v>10850.1</v>
      </c>
      <c r="E1524" s="5">
        <v>11086.4</v>
      </c>
      <c r="F1524" s="5">
        <v>7620590080</v>
      </c>
      <c r="G1524" s="5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25">
      <c r="A1525" s="2" t="s">
        <v>341</v>
      </c>
      <c r="B1525" s="5">
        <v>11101.9</v>
      </c>
      <c r="C1525" s="5">
        <v>11528.2</v>
      </c>
      <c r="D1525" s="5">
        <v>11002.4</v>
      </c>
      <c r="E1525" s="5">
        <v>11489.7</v>
      </c>
      <c r="F1525" s="5">
        <v>6690570240</v>
      </c>
      <c r="G1525" s="5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25">
      <c r="A1526" s="2" t="s">
        <v>340</v>
      </c>
      <c r="B1526" s="5">
        <v>11497.4</v>
      </c>
      <c r="C1526" s="5">
        <v>11512.6</v>
      </c>
      <c r="D1526" s="5">
        <v>11136.1</v>
      </c>
      <c r="E1526" s="5">
        <v>11512.6</v>
      </c>
      <c r="F1526" s="5">
        <v>6084149760</v>
      </c>
      <c r="G1526" s="5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25">
      <c r="A1527" s="2" t="s">
        <v>339</v>
      </c>
      <c r="B1527" s="5">
        <v>11532.4</v>
      </c>
      <c r="C1527" s="5">
        <v>11704.1</v>
      </c>
      <c r="D1527" s="5">
        <v>11443.9</v>
      </c>
      <c r="E1527" s="5">
        <v>11573.3</v>
      </c>
      <c r="F1527" s="5">
        <v>6468539904</v>
      </c>
      <c r="G1527" s="5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25">
      <c r="A1528" s="2" t="s">
        <v>338</v>
      </c>
      <c r="B1528" s="5">
        <v>11500.1</v>
      </c>
      <c r="C1528" s="5">
        <v>11500.1</v>
      </c>
      <c r="D1528" s="5">
        <v>10694.3</v>
      </c>
      <c r="E1528" s="5">
        <v>10779.9</v>
      </c>
      <c r="F1528" s="5">
        <v>6832169984</v>
      </c>
      <c r="G1528" s="5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25">
      <c r="A1529" s="2" t="s">
        <v>337</v>
      </c>
      <c r="B1529" s="5">
        <v>10803.9</v>
      </c>
      <c r="C1529" s="5">
        <v>10929.5</v>
      </c>
      <c r="D1529" s="5">
        <v>9692.1200000000008</v>
      </c>
      <c r="E1529" s="5">
        <v>9965.57</v>
      </c>
      <c r="F1529" s="5">
        <v>8797910016</v>
      </c>
      <c r="G1529" s="5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25">
      <c r="A1530" s="2" t="s">
        <v>336</v>
      </c>
      <c r="B1530" s="5">
        <v>9951.44</v>
      </c>
      <c r="C1530" s="5">
        <v>10147.4</v>
      </c>
      <c r="D1530" s="5">
        <v>9335.8700000000008</v>
      </c>
      <c r="E1530" s="5">
        <v>9395.01</v>
      </c>
      <c r="F1530" s="5">
        <v>7186089984</v>
      </c>
      <c r="G1530" s="5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25">
      <c r="A1531" s="2" t="s">
        <v>335</v>
      </c>
      <c r="B1531" s="5">
        <v>9414.69</v>
      </c>
      <c r="C1531" s="5">
        <v>9466.35</v>
      </c>
      <c r="D1531" s="5">
        <v>8513.0300000000007</v>
      </c>
      <c r="E1531" s="5">
        <v>9337.5499999999993</v>
      </c>
      <c r="F1531" s="5">
        <v>8704190464</v>
      </c>
      <c r="G1531" s="5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25">
      <c r="A1532" s="2" t="s">
        <v>334</v>
      </c>
      <c r="B1532" s="5">
        <v>9350.59</v>
      </c>
      <c r="C1532" s="5">
        <v>9531.32</v>
      </c>
      <c r="D1532" s="5">
        <v>8828.4699999999993</v>
      </c>
      <c r="E1532" s="5">
        <v>8866</v>
      </c>
      <c r="F1532" s="5">
        <v>5386319872</v>
      </c>
      <c r="G1532" s="5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25">
      <c r="A1533" s="2" t="s">
        <v>333</v>
      </c>
      <c r="B1533" s="5">
        <v>8852.7800000000007</v>
      </c>
      <c r="C1533" s="5">
        <v>9711.89</v>
      </c>
      <c r="D1533" s="5">
        <v>8607.1200000000008</v>
      </c>
      <c r="E1533" s="5">
        <v>9578.6299999999992</v>
      </c>
      <c r="F1533" s="5">
        <v>6296370176</v>
      </c>
      <c r="G1533" s="5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25">
      <c r="A1534" s="2" t="s">
        <v>332</v>
      </c>
      <c r="B1534" s="5">
        <v>9602.93</v>
      </c>
      <c r="C1534" s="5">
        <v>9937.5</v>
      </c>
      <c r="D1534" s="5">
        <v>8956.43</v>
      </c>
      <c r="E1534" s="5">
        <v>9205.1200000000008</v>
      </c>
      <c r="F1534" s="5">
        <v>6457399808</v>
      </c>
      <c r="G1534" s="5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25">
      <c r="A1535" s="2" t="s">
        <v>331</v>
      </c>
      <c r="B1535" s="5">
        <v>9173.0400000000009</v>
      </c>
      <c r="C1535" s="5">
        <v>9470.3799999999992</v>
      </c>
      <c r="D1535" s="5">
        <v>8958.19</v>
      </c>
      <c r="E1535" s="5">
        <v>9194.85</v>
      </c>
      <c r="F1535" s="5">
        <v>5991139840</v>
      </c>
      <c r="G1535" s="5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25">
      <c r="A1536" s="2" t="s">
        <v>330</v>
      </c>
      <c r="B1536" s="5">
        <v>9214.65</v>
      </c>
      <c r="C1536" s="5">
        <v>9355.85</v>
      </c>
      <c r="D1536" s="5">
        <v>8068.59</v>
      </c>
      <c r="E1536" s="5">
        <v>8269.81</v>
      </c>
      <c r="F1536" s="5">
        <v>6438230016</v>
      </c>
      <c r="G1536" s="5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25">
      <c r="A1537" s="2" t="s">
        <v>329</v>
      </c>
      <c r="B1537" s="5">
        <v>8290.76</v>
      </c>
      <c r="C1537" s="5">
        <v>8428.35</v>
      </c>
      <c r="D1537" s="5">
        <v>7783.05</v>
      </c>
      <c r="E1537" s="5">
        <v>8300.86</v>
      </c>
      <c r="F1537" s="5">
        <v>6834429952</v>
      </c>
      <c r="G1537" s="5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25">
      <c r="A1538" s="2" t="s">
        <v>328</v>
      </c>
      <c r="B1538" s="5">
        <v>8322.91</v>
      </c>
      <c r="C1538" s="5">
        <v>8585.15</v>
      </c>
      <c r="D1538" s="5">
        <v>8005.31</v>
      </c>
      <c r="E1538" s="5">
        <v>8338.35</v>
      </c>
      <c r="F1538" s="5">
        <v>5289379840</v>
      </c>
      <c r="G1538" s="5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25">
      <c r="A1539" s="2" t="s">
        <v>327</v>
      </c>
      <c r="B1539" s="5">
        <v>8321.91</v>
      </c>
      <c r="C1539" s="5">
        <v>8346.5300000000007</v>
      </c>
      <c r="D1539" s="5">
        <v>7812.82</v>
      </c>
      <c r="E1539" s="5">
        <v>7916.88</v>
      </c>
      <c r="F1539" s="5">
        <v>4426149888</v>
      </c>
      <c r="G1539" s="5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25">
      <c r="A1540" s="2" t="s">
        <v>326</v>
      </c>
      <c r="B1540" s="5">
        <v>7890.52</v>
      </c>
      <c r="C1540" s="5">
        <v>8245.51</v>
      </c>
      <c r="D1540" s="5">
        <v>7397.99</v>
      </c>
      <c r="E1540" s="5">
        <v>8223.68</v>
      </c>
      <c r="F1540" s="5">
        <v>6639190016</v>
      </c>
      <c r="G1540" s="5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25">
      <c r="A1541" s="2" t="s">
        <v>325</v>
      </c>
      <c r="B1541" s="5">
        <v>8344.1200000000008</v>
      </c>
      <c r="C1541" s="5">
        <v>8675.8700000000008</v>
      </c>
      <c r="D1541" s="5">
        <v>8182.4</v>
      </c>
      <c r="E1541" s="5">
        <v>8630.65</v>
      </c>
      <c r="F1541" s="5">
        <v>6729110016</v>
      </c>
      <c r="G1541" s="5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25">
      <c r="A1542" s="2" t="s">
        <v>324</v>
      </c>
      <c r="B1542" s="5">
        <v>8619.67</v>
      </c>
      <c r="C1542" s="5">
        <v>9051.02</v>
      </c>
      <c r="D1542" s="5">
        <v>8389.89</v>
      </c>
      <c r="E1542" s="5">
        <v>8913.4699999999993</v>
      </c>
      <c r="F1542" s="5">
        <v>6361789952</v>
      </c>
      <c r="G1542" s="5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25">
      <c r="A1543" s="2" t="s">
        <v>323</v>
      </c>
      <c r="B1543" s="5">
        <v>8937.48</v>
      </c>
      <c r="C1543" s="5">
        <v>9177.3700000000008</v>
      </c>
      <c r="D1543" s="5">
        <v>8846.33</v>
      </c>
      <c r="E1543" s="5">
        <v>8929.2800000000007</v>
      </c>
      <c r="F1543" s="5">
        <v>6043129856</v>
      </c>
      <c r="G1543" s="5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25">
      <c r="A1544" s="2" t="s">
        <v>322</v>
      </c>
      <c r="B1544" s="5">
        <v>8939.44</v>
      </c>
      <c r="C1544" s="5">
        <v>9100.7099999999991</v>
      </c>
      <c r="D1544" s="5">
        <v>8564.9</v>
      </c>
      <c r="E1544" s="5">
        <v>8728.4699999999993</v>
      </c>
      <c r="F1544" s="5">
        <v>5530390016</v>
      </c>
      <c r="G1544" s="5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25">
      <c r="A1545" s="2" t="s">
        <v>321</v>
      </c>
      <c r="B1545" s="5">
        <v>8736.25</v>
      </c>
      <c r="C1545" s="5">
        <v>8879.6200000000008</v>
      </c>
      <c r="D1545" s="5">
        <v>8360.6200000000008</v>
      </c>
      <c r="E1545" s="5">
        <v>8879.6200000000008</v>
      </c>
      <c r="F1545" s="5">
        <v>5954120192</v>
      </c>
      <c r="G1545" s="5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25">
      <c r="A1546" s="2" t="s">
        <v>320</v>
      </c>
      <c r="B1546" s="5">
        <v>8901.9500000000007</v>
      </c>
      <c r="C1546" s="5">
        <v>8996.18</v>
      </c>
      <c r="D1546" s="5">
        <v>8665.7000000000007</v>
      </c>
      <c r="E1546" s="5">
        <v>8668.1200000000008</v>
      </c>
      <c r="F1546" s="5">
        <v>5664600064</v>
      </c>
      <c r="G1546" s="5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25">
      <c r="A1547" s="2" t="s">
        <v>319</v>
      </c>
      <c r="B1547" s="5">
        <v>8612.81</v>
      </c>
      <c r="C1547" s="5">
        <v>8682.01</v>
      </c>
      <c r="D1547" s="5">
        <v>8449.1</v>
      </c>
      <c r="E1547" s="5">
        <v>8495.7800000000007</v>
      </c>
      <c r="F1547" s="5">
        <v>4569880064</v>
      </c>
      <c r="G1547" s="5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25">
      <c r="A1548" s="2" t="s">
        <v>318</v>
      </c>
      <c r="B1548" s="5">
        <v>8498.4699999999993</v>
      </c>
      <c r="C1548" s="5">
        <v>8530.08</v>
      </c>
      <c r="D1548" s="5">
        <v>7921.43</v>
      </c>
      <c r="E1548" s="5">
        <v>8209.4</v>
      </c>
      <c r="F1548" s="5">
        <v>5921039872</v>
      </c>
      <c r="G1548" s="5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25">
      <c r="A1549" s="2" t="s">
        <v>317</v>
      </c>
      <c r="B1549" s="5">
        <v>8200</v>
      </c>
      <c r="C1549" s="5">
        <v>8232.7800000000007</v>
      </c>
      <c r="D1549" s="5">
        <v>7797.28</v>
      </c>
      <c r="E1549" s="5">
        <v>7833.04</v>
      </c>
      <c r="F1549" s="5">
        <v>5378250240</v>
      </c>
      <c r="G1549" s="5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25">
      <c r="A1550" s="2" t="s">
        <v>316</v>
      </c>
      <c r="B1550" s="5">
        <v>7836.83</v>
      </c>
      <c r="C1550" s="5">
        <v>8122.89</v>
      </c>
      <c r="D1550" s="5">
        <v>7809.17</v>
      </c>
      <c r="E1550" s="5">
        <v>7954.48</v>
      </c>
      <c r="F1550" s="5">
        <v>4935289856</v>
      </c>
      <c r="G1550" s="5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25">
      <c r="A1551" s="2" t="s">
        <v>315</v>
      </c>
      <c r="B1551" s="5">
        <v>7979.07</v>
      </c>
      <c r="C1551" s="5">
        <v>7994.33</v>
      </c>
      <c r="D1551" s="5">
        <v>7081.38</v>
      </c>
      <c r="E1551" s="5">
        <v>7165.7</v>
      </c>
      <c r="F1551" s="5">
        <v>6361229824</v>
      </c>
      <c r="G1551" s="5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25">
      <c r="A1552" s="2" t="s">
        <v>314</v>
      </c>
      <c r="B1552" s="5">
        <v>7171.45</v>
      </c>
      <c r="C1552" s="5">
        <v>7276.66</v>
      </c>
      <c r="D1552" s="5">
        <v>6683.93</v>
      </c>
      <c r="E1552" s="5">
        <v>6890.52</v>
      </c>
      <c r="F1552" s="5">
        <v>6289509888</v>
      </c>
      <c r="G1552" s="5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25">
      <c r="A1553" s="2" t="s">
        <v>313</v>
      </c>
      <c r="B1553" s="5">
        <v>6892.48</v>
      </c>
      <c r="C1553" s="5">
        <v>7207.85</v>
      </c>
      <c r="D1553" s="5">
        <v>6863.52</v>
      </c>
      <c r="E1553" s="5">
        <v>6973.53</v>
      </c>
      <c r="F1553" s="5">
        <v>4553269760</v>
      </c>
      <c r="G1553" s="5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25">
      <c r="A1554" s="2" t="s">
        <v>312</v>
      </c>
      <c r="B1554" s="5">
        <v>7003.06</v>
      </c>
      <c r="C1554" s="5">
        <v>7060.95</v>
      </c>
      <c r="D1554" s="5">
        <v>6526.87</v>
      </c>
      <c r="E1554" s="5">
        <v>6844.23</v>
      </c>
      <c r="F1554" s="5">
        <v>4532100096</v>
      </c>
      <c r="G1554" s="5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25">
      <c r="A1555" s="2" t="s">
        <v>311</v>
      </c>
      <c r="B1555" s="5">
        <v>6844.86</v>
      </c>
      <c r="C1555" s="5">
        <v>7135.47</v>
      </c>
      <c r="D1555" s="5">
        <v>6816.58</v>
      </c>
      <c r="E1555" s="5">
        <v>7083.8</v>
      </c>
      <c r="F1555" s="5">
        <v>4333440000</v>
      </c>
      <c r="G1555" s="5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25">
      <c r="A1556" s="2" t="s">
        <v>310</v>
      </c>
      <c r="B1556" s="5">
        <v>7102.26</v>
      </c>
      <c r="C1556" s="5">
        <v>7530.94</v>
      </c>
      <c r="D1556" s="5">
        <v>7072.49</v>
      </c>
      <c r="E1556" s="5">
        <v>7456.11</v>
      </c>
      <c r="F1556" s="5">
        <v>5499700224</v>
      </c>
      <c r="G1556" s="5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25">
      <c r="A1557" s="2" t="s">
        <v>309</v>
      </c>
      <c r="B1557" s="5">
        <v>7456.41</v>
      </c>
      <c r="C1557" s="5">
        <v>7469.88</v>
      </c>
      <c r="D1557" s="5">
        <v>6803.88</v>
      </c>
      <c r="E1557" s="5">
        <v>6853.84</v>
      </c>
      <c r="F1557" s="5">
        <v>4936000000</v>
      </c>
      <c r="G1557" s="5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25">
      <c r="A1558" s="2" t="s">
        <v>308</v>
      </c>
      <c r="B1558" s="5">
        <v>6848.65</v>
      </c>
      <c r="C1558" s="5">
        <v>6933.82</v>
      </c>
      <c r="D1558" s="5">
        <v>6644.8</v>
      </c>
      <c r="E1558" s="5">
        <v>6811.47</v>
      </c>
      <c r="F1558" s="5">
        <v>5639320064</v>
      </c>
      <c r="G1558" s="5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25">
      <c r="A1559" s="2" t="s">
        <v>307</v>
      </c>
      <c r="B1559" s="5">
        <v>6815.96</v>
      </c>
      <c r="C1559" s="5">
        <v>6857.49</v>
      </c>
      <c r="D1559" s="5">
        <v>6575</v>
      </c>
      <c r="E1559" s="5">
        <v>6636.32</v>
      </c>
      <c r="F1559" s="5">
        <v>3766810112</v>
      </c>
      <c r="G1559" s="5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25">
      <c r="A1560" s="2" t="s">
        <v>306</v>
      </c>
      <c r="B1560" s="5">
        <v>6630.51</v>
      </c>
      <c r="C1560" s="5">
        <v>7050.54</v>
      </c>
      <c r="D1560" s="5">
        <v>6630.51</v>
      </c>
      <c r="E1560" s="5">
        <v>6911.09</v>
      </c>
      <c r="F1560" s="5">
        <v>3976610048</v>
      </c>
      <c r="G1560" s="5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25">
      <c r="A1561" s="2" t="s">
        <v>305</v>
      </c>
      <c r="B1561" s="5">
        <v>6919.98</v>
      </c>
      <c r="C1561" s="5">
        <v>7111.56</v>
      </c>
      <c r="D1561" s="5">
        <v>6919.98</v>
      </c>
      <c r="E1561" s="5">
        <v>7023.52</v>
      </c>
      <c r="F1561" s="5">
        <v>3652499968</v>
      </c>
      <c r="G1561" s="5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25">
      <c r="A1562" s="2" t="s">
        <v>304</v>
      </c>
      <c r="B1562" s="5">
        <v>7044.32</v>
      </c>
      <c r="C1562" s="5">
        <v>7178.11</v>
      </c>
      <c r="D1562" s="5">
        <v>6661.99</v>
      </c>
      <c r="E1562" s="5">
        <v>6770.73</v>
      </c>
      <c r="F1562" s="5">
        <v>4894060032</v>
      </c>
      <c r="G1562" s="5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25">
      <c r="A1563" s="2" t="s">
        <v>303</v>
      </c>
      <c r="B1563" s="5">
        <v>6795.44</v>
      </c>
      <c r="C1563" s="5">
        <v>6872.41</v>
      </c>
      <c r="D1563" s="5">
        <v>6704.15</v>
      </c>
      <c r="E1563" s="5">
        <v>6834.76</v>
      </c>
      <c r="F1563" s="5">
        <v>4272750080</v>
      </c>
      <c r="G1563" s="5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25">
      <c r="A1564" s="2" t="s">
        <v>302</v>
      </c>
      <c r="B1564" s="5">
        <v>6843.47</v>
      </c>
      <c r="C1564" s="5">
        <v>6968.32</v>
      </c>
      <c r="D1564" s="5">
        <v>6817.59</v>
      </c>
      <c r="E1564" s="5">
        <v>6968.32</v>
      </c>
      <c r="F1564" s="5">
        <v>4641889792</v>
      </c>
      <c r="G1564" s="5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25">
      <c r="A1565" s="2" t="s">
        <v>301</v>
      </c>
      <c r="B1565" s="5">
        <v>6955.38</v>
      </c>
      <c r="C1565" s="5">
        <v>7899.23</v>
      </c>
      <c r="D1565" s="5">
        <v>6806.51</v>
      </c>
      <c r="E1565" s="5">
        <v>7889.25</v>
      </c>
      <c r="F1565" s="5">
        <v>8906250240</v>
      </c>
      <c r="G1565" s="5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25">
      <c r="A1566" s="2" t="s">
        <v>300</v>
      </c>
      <c r="B1566" s="5">
        <v>7901.09</v>
      </c>
      <c r="C1566" s="5">
        <v>8183.96</v>
      </c>
      <c r="D1566" s="5">
        <v>7758.93</v>
      </c>
      <c r="E1566" s="5">
        <v>7895.96</v>
      </c>
      <c r="F1566" s="5">
        <v>7764460032</v>
      </c>
      <c r="G1566" s="5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25">
      <c r="A1567" s="2" t="s">
        <v>299</v>
      </c>
      <c r="B1567" s="5">
        <v>7874.67</v>
      </c>
      <c r="C1567" s="5">
        <v>8140.71</v>
      </c>
      <c r="D1567" s="5">
        <v>7846</v>
      </c>
      <c r="E1567" s="5">
        <v>7986.24</v>
      </c>
      <c r="F1567" s="5">
        <v>5191430144</v>
      </c>
      <c r="G1567" s="5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25">
      <c r="A1568" s="2" t="s">
        <v>298</v>
      </c>
      <c r="B1568" s="5">
        <v>7999.33</v>
      </c>
      <c r="C1568" s="5">
        <v>8338.42</v>
      </c>
      <c r="D1568" s="5">
        <v>7999.33</v>
      </c>
      <c r="E1568" s="5">
        <v>8329.11</v>
      </c>
      <c r="F1568" s="5">
        <v>5244480000</v>
      </c>
      <c r="G1568" s="5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25">
      <c r="A1569" s="2" t="s">
        <v>297</v>
      </c>
      <c r="B1569" s="5">
        <v>8337.57</v>
      </c>
      <c r="C1569" s="5">
        <v>8371.15</v>
      </c>
      <c r="D1569" s="5">
        <v>7925.73</v>
      </c>
      <c r="E1569" s="5">
        <v>8058.67</v>
      </c>
      <c r="F1569" s="5">
        <v>5631309824</v>
      </c>
      <c r="G1569" s="5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25">
      <c r="A1570" s="2" t="s">
        <v>296</v>
      </c>
      <c r="B1570" s="5">
        <v>8071.66</v>
      </c>
      <c r="C1570" s="5">
        <v>8285.9599999999991</v>
      </c>
      <c r="D1570" s="5">
        <v>7881.72</v>
      </c>
      <c r="E1570" s="5">
        <v>7902.09</v>
      </c>
      <c r="F1570" s="5">
        <v>6900879872</v>
      </c>
      <c r="G1570" s="5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25">
      <c r="A1571" s="2" t="s">
        <v>295</v>
      </c>
      <c r="B1571" s="5">
        <v>7944.43</v>
      </c>
      <c r="C1571" s="5">
        <v>8197.7999999999993</v>
      </c>
      <c r="D1571" s="5">
        <v>7886.01</v>
      </c>
      <c r="E1571" s="5">
        <v>8163.42</v>
      </c>
      <c r="F1571" s="5">
        <v>6529909760</v>
      </c>
      <c r="G1571" s="5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25">
      <c r="A1572" s="2" t="s">
        <v>294</v>
      </c>
      <c r="B1572" s="5">
        <v>8159.27</v>
      </c>
      <c r="C1572" s="5">
        <v>8298.69</v>
      </c>
      <c r="D1572" s="5">
        <v>8138.78</v>
      </c>
      <c r="E1572" s="5">
        <v>8294.31</v>
      </c>
      <c r="F1572" s="5">
        <v>7063209984</v>
      </c>
      <c r="G1572" s="5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25">
      <c r="A1573" s="2" t="s">
        <v>293</v>
      </c>
      <c r="B1573" s="5">
        <v>8286.8799999999992</v>
      </c>
      <c r="C1573" s="5">
        <v>8880.23</v>
      </c>
      <c r="D1573" s="5">
        <v>8244.5400000000009</v>
      </c>
      <c r="E1573" s="5">
        <v>8845.83</v>
      </c>
      <c r="F1573" s="5">
        <v>8438110208</v>
      </c>
      <c r="G1573" s="5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25">
      <c r="A1574" s="2" t="s">
        <v>292</v>
      </c>
      <c r="B1574" s="5">
        <v>8848.7900000000009</v>
      </c>
      <c r="C1574" s="5">
        <v>8997.57</v>
      </c>
      <c r="D1574" s="5">
        <v>8652.15</v>
      </c>
      <c r="E1574" s="5">
        <v>8895.58</v>
      </c>
      <c r="F1574" s="5">
        <v>7548550144</v>
      </c>
      <c r="G1574" s="5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25">
      <c r="A1575" s="2" t="s">
        <v>291</v>
      </c>
      <c r="B1575" s="5">
        <v>8925.06</v>
      </c>
      <c r="C1575" s="5">
        <v>9001.64</v>
      </c>
      <c r="D1575" s="5">
        <v>8779.61</v>
      </c>
      <c r="E1575" s="5">
        <v>8802.4599999999991</v>
      </c>
      <c r="F1575" s="5">
        <v>6629899776</v>
      </c>
      <c r="G1575" s="5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25">
      <c r="A1576" s="2" t="s">
        <v>290</v>
      </c>
      <c r="B1576" s="5">
        <v>8794.39</v>
      </c>
      <c r="C1576" s="5">
        <v>8958.5499999999993</v>
      </c>
      <c r="D1576" s="5">
        <v>8788.81</v>
      </c>
      <c r="E1576" s="5">
        <v>8930.8799999999992</v>
      </c>
      <c r="F1576" s="5">
        <v>6925190144</v>
      </c>
      <c r="G1576" s="5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25">
      <c r="A1577" s="2" t="s">
        <v>289</v>
      </c>
      <c r="B1577" s="5">
        <v>8934.34</v>
      </c>
      <c r="C1577" s="5">
        <v>9732.61</v>
      </c>
      <c r="D1577" s="5">
        <v>8927.83</v>
      </c>
      <c r="E1577" s="5">
        <v>9697.5</v>
      </c>
      <c r="F1577" s="5">
        <v>10678800384</v>
      </c>
      <c r="G1577" s="5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25">
      <c r="A1578" s="2" t="s">
        <v>288</v>
      </c>
      <c r="B1578" s="5">
        <v>9701.0300000000007</v>
      </c>
      <c r="C1578" s="5">
        <v>9745.32</v>
      </c>
      <c r="D1578" s="5">
        <v>8799.84</v>
      </c>
      <c r="E1578" s="5">
        <v>8845.74</v>
      </c>
      <c r="F1578" s="5">
        <v>11083100160</v>
      </c>
      <c r="G1578" s="5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25">
      <c r="A1579" s="2" t="s">
        <v>287</v>
      </c>
      <c r="B1579" s="5">
        <v>8867.32</v>
      </c>
      <c r="C1579" s="5">
        <v>9281.51</v>
      </c>
      <c r="D1579" s="5">
        <v>8727.09</v>
      </c>
      <c r="E1579" s="5">
        <v>9281.51</v>
      </c>
      <c r="F1579" s="5">
        <v>8970559488</v>
      </c>
      <c r="G1579" s="5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25">
      <c r="A1580" s="2" t="s">
        <v>286</v>
      </c>
      <c r="B1580" s="5">
        <v>9290.6299999999992</v>
      </c>
      <c r="C1580" s="5">
        <v>9375.4699999999993</v>
      </c>
      <c r="D1580" s="5">
        <v>8987.0499999999993</v>
      </c>
      <c r="E1580" s="5">
        <v>8987.0499999999993</v>
      </c>
      <c r="F1580" s="5">
        <v>7566289920</v>
      </c>
      <c r="G1580" s="5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25">
      <c r="A1581" s="2" t="s">
        <v>285</v>
      </c>
      <c r="B1581" s="5">
        <v>8939.27</v>
      </c>
      <c r="C1581" s="5">
        <v>9412.09</v>
      </c>
      <c r="D1581" s="5">
        <v>8931.99</v>
      </c>
      <c r="E1581" s="5">
        <v>9348.48</v>
      </c>
      <c r="F1581" s="5">
        <v>7805479936</v>
      </c>
      <c r="G1581" s="5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25">
      <c r="A1582" s="2" t="s">
        <v>284</v>
      </c>
      <c r="B1582" s="5">
        <v>9346.41</v>
      </c>
      <c r="C1582" s="5">
        <v>9531.49</v>
      </c>
      <c r="D1582" s="5">
        <v>9193.7099999999991</v>
      </c>
      <c r="E1582" s="5">
        <v>9419.08</v>
      </c>
      <c r="F1582" s="5">
        <v>8853000192</v>
      </c>
      <c r="G1582" s="5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25">
      <c r="A1583" s="2" t="s">
        <v>283</v>
      </c>
      <c r="B1583" s="5">
        <v>9426.11</v>
      </c>
      <c r="C1583" s="5">
        <v>9477.14</v>
      </c>
      <c r="D1583" s="5">
        <v>9166.81</v>
      </c>
      <c r="E1583" s="5">
        <v>9240.5499999999993</v>
      </c>
      <c r="F1583" s="5">
        <v>8673920000</v>
      </c>
      <c r="G1583" s="5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25">
      <c r="A1584" s="2" t="s">
        <v>282</v>
      </c>
      <c r="B1584" s="5">
        <v>9251.4699999999993</v>
      </c>
      <c r="C1584" s="5">
        <v>9255.8799999999992</v>
      </c>
      <c r="D1584" s="5">
        <v>8891.0499999999993</v>
      </c>
      <c r="E1584" s="5">
        <v>9119.01</v>
      </c>
      <c r="F1584" s="5">
        <v>7713019904</v>
      </c>
      <c r="G1584" s="5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25">
      <c r="A1585" s="2" t="s">
        <v>281</v>
      </c>
      <c r="B1585" s="5">
        <v>9104.6</v>
      </c>
      <c r="C1585" s="5">
        <v>9256.52</v>
      </c>
      <c r="D1585" s="5">
        <v>9015.14</v>
      </c>
      <c r="E1585" s="5">
        <v>9235.92</v>
      </c>
      <c r="F1585" s="5">
        <v>7558159872</v>
      </c>
      <c r="G1585" s="5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25">
      <c r="A1586" s="2" t="s">
        <v>280</v>
      </c>
      <c r="B1586" s="5">
        <v>9233.9699999999993</v>
      </c>
      <c r="C1586" s="5">
        <v>9798.33</v>
      </c>
      <c r="D1586" s="5">
        <v>9188.15</v>
      </c>
      <c r="E1586" s="5">
        <v>9743.86</v>
      </c>
      <c r="F1586" s="5">
        <v>10207299584</v>
      </c>
      <c r="G1586" s="5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25">
      <c r="A1587" s="2" t="s">
        <v>279</v>
      </c>
      <c r="B1587" s="5">
        <v>9695.5</v>
      </c>
      <c r="C1587" s="5">
        <v>9779.2000000000007</v>
      </c>
      <c r="D1587" s="5">
        <v>9585.9599999999991</v>
      </c>
      <c r="E1587" s="5">
        <v>9700.76</v>
      </c>
      <c r="F1587" s="5">
        <v>8217829888</v>
      </c>
      <c r="G1587" s="5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25">
      <c r="A1588" s="2" t="s">
        <v>278</v>
      </c>
      <c r="B1588" s="5">
        <v>9700.2800000000007</v>
      </c>
      <c r="C1588" s="5">
        <v>9964.5</v>
      </c>
      <c r="D1588" s="5">
        <v>9695.1200000000008</v>
      </c>
      <c r="E1588" s="5">
        <v>9858.15</v>
      </c>
      <c r="F1588" s="5">
        <v>7651939840</v>
      </c>
      <c r="G1588" s="5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25">
      <c r="A1589" s="2" t="s">
        <v>277</v>
      </c>
      <c r="B1589" s="5">
        <v>9845.31</v>
      </c>
      <c r="C1589" s="5">
        <v>9940.14</v>
      </c>
      <c r="D1589" s="5">
        <v>9465.25</v>
      </c>
      <c r="E1589" s="5">
        <v>9654.7999999999993</v>
      </c>
      <c r="F1589" s="5">
        <v>7222280192</v>
      </c>
      <c r="G1589" s="5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25">
      <c r="A1590" s="2" t="s">
        <v>276</v>
      </c>
      <c r="B1590" s="5">
        <v>9645.67</v>
      </c>
      <c r="C1590" s="5">
        <v>9665.85</v>
      </c>
      <c r="D1590" s="5">
        <v>9231.5300000000007</v>
      </c>
      <c r="E1590" s="5">
        <v>9373.01</v>
      </c>
      <c r="F1590" s="5">
        <v>7394019840</v>
      </c>
      <c r="G1590" s="5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25">
      <c r="A1591" s="2" t="s">
        <v>275</v>
      </c>
      <c r="B1591" s="5">
        <v>9380.8700000000008</v>
      </c>
      <c r="C1591" s="5">
        <v>9462.75</v>
      </c>
      <c r="D1591" s="5">
        <v>9127.77</v>
      </c>
      <c r="E1591" s="5">
        <v>9234.82</v>
      </c>
      <c r="F1591" s="5">
        <v>7415869952</v>
      </c>
      <c r="G1591" s="5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25">
      <c r="A1592" s="2" t="s">
        <v>274</v>
      </c>
      <c r="B1592" s="5">
        <v>9223.73</v>
      </c>
      <c r="C1592" s="5">
        <v>9374.76</v>
      </c>
      <c r="D1592" s="5">
        <v>9031.6200000000008</v>
      </c>
      <c r="E1592" s="5">
        <v>9325.18</v>
      </c>
      <c r="F1592" s="5">
        <v>7226890240</v>
      </c>
      <c r="G1592" s="5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25">
      <c r="A1593" s="2" t="s">
        <v>273</v>
      </c>
      <c r="B1593" s="5">
        <v>9325.9599999999991</v>
      </c>
      <c r="C1593" s="5">
        <v>9396.0400000000009</v>
      </c>
      <c r="D1593" s="5">
        <v>9040.52</v>
      </c>
      <c r="E1593" s="5">
        <v>9043.94</v>
      </c>
      <c r="F1593" s="5">
        <v>6906699776</v>
      </c>
      <c r="G1593" s="5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25">
      <c r="A1594" s="2" t="s">
        <v>272</v>
      </c>
      <c r="B1594" s="5">
        <v>9052.9599999999991</v>
      </c>
      <c r="C1594" s="5">
        <v>9052.9599999999991</v>
      </c>
      <c r="D1594" s="5">
        <v>8394.4599999999991</v>
      </c>
      <c r="E1594" s="5">
        <v>8441.49</v>
      </c>
      <c r="F1594" s="5">
        <v>8488520192</v>
      </c>
      <c r="G1594" s="5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25">
      <c r="A1595" s="2" t="s">
        <v>271</v>
      </c>
      <c r="B1595" s="5">
        <v>8441.44</v>
      </c>
      <c r="C1595" s="5">
        <v>8664.86</v>
      </c>
      <c r="D1595" s="5">
        <v>8223.5</v>
      </c>
      <c r="E1595" s="5">
        <v>8504.89</v>
      </c>
      <c r="F1595" s="5">
        <v>6821380096</v>
      </c>
      <c r="G1595" s="5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25">
      <c r="A1596" s="2" t="s">
        <v>270</v>
      </c>
      <c r="B1596" s="5">
        <v>8515.49</v>
      </c>
      <c r="C1596" s="5">
        <v>8773.5499999999993</v>
      </c>
      <c r="D1596" s="5">
        <v>8395.1200000000008</v>
      </c>
      <c r="E1596" s="5">
        <v>8723.94</v>
      </c>
      <c r="F1596" s="5">
        <v>5866379776</v>
      </c>
      <c r="G1596" s="5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25">
      <c r="A1597" s="2" t="s">
        <v>269</v>
      </c>
      <c r="B1597" s="5">
        <v>8713.1</v>
      </c>
      <c r="C1597" s="5">
        <v>8881.1200000000008</v>
      </c>
      <c r="D1597" s="5">
        <v>8367.9699999999993</v>
      </c>
      <c r="E1597" s="5">
        <v>8716.7900000000009</v>
      </c>
      <c r="F1597" s="5">
        <v>7364149760</v>
      </c>
      <c r="G1597" s="5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25">
      <c r="A1598" s="2" t="s">
        <v>268</v>
      </c>
      <c r="B1598" s="5">
        <v>8705.19</v>
      </c>
      <c r="C1598" s="5">
        <v>8836.19</v>
      </c>
      <c r="D1598" s="5">
        <v>8456.4500000000007</v>
      </c>
      <c r="E1598" s="5">
        <v>8510.3799999999992</v>
      </c>
      <c r="F1598" s="5">
        <v>6705710080</v>
      </c>
      <c r="G1598" s="5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25">
      <c r="A1599" s="2" t="s">
        <v>267</v>
      </c>
      <c r="B1599" s="5">
        <v>8504.41</v>
      </c>
      <c r="C1599" s="5">
        <v>8508.43</v>
      </c>
      <c r="D1599" s="5">
        <v>8175.49</v>
      </c>
      <c r="E1599" s="5">
        <v>8368.83</v>
      </c>
      <c r="F1599" s="5">
        <v>6760220160</v>
      </c>
      <c r="G1599" s="5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25">
      <c r="A1600" s="2" t="s">
        <v>266</v>
      </c>
      <c r="B1600" s="5">
        <v>8370.0499999999993</v>
      </c>
      <c r="C1600" s="5">
        <v>8445.5400000000009</v>
      </c>
      <c r="D1600" s="5">
        <v>8054.12</v>
      </c>
      <c r="E1600" s="5">
        <v>8094.32</v>
      </c>
      <c r="F1600" s="5">
        <v>5862530048</v>
      </c>
      <c r="G1600" s="5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25">
      <c r="A1601" s="2" t="s">
        <v>265</v>
      </c>
      <c r="B1601" s="5">
        <v>8091.83</v>
      </c>
      <c r="C1601" s="5">
        <v>8274.1200000000008</v>
      </c>
      <c r="D1601" s="5">
        <v>7974.82</v>
      </c>
      <c r="E1601" s="5">
        <v>8250.9699999999993</v>
      </c>
      <c r="F1601" s="5">
        <v>5764190208</v>
      </c>
      <c r="G1601" s="5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25">
      <c r="A1602" s="2" t="s">
        <v>264</v>
      </c>
      <c r="B1602" s="5">
        <v>8255.73</v>
      </c>
      <c r="C1602" s="5">
        <v>8372.06</v>
      </c>
      <c r="D1602" s="5">
        <v>8183.35</v>
      </c>
      <c r="E1602" s="5">
        <v>8247.18</v>
      </c>
      <c r="F1602" s="5">
        <v>4712399872</v>
      </c>
      <c r="G1602" s="5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25">
      <c r="A1603" s="2" t="s">
        <v>263</v>
      </c>
      <c r="B1603" s="5">
        <v>8246.99</v>
      </c>
      <c r="C1603" s="5">
        <v>8562.41</v>
      </c>
      <c r="D1603" s="5">
        <v>8205.24</v>
      </c>
      <c r="E1603" s="5">
        <v>8513.25</v>
      </c>
      <c r="F1603" s="5">
        <v>5191059968</v>
      </c>
      <c r="G1603" s="5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25">
      <c r="A1604" s="2" t="s">
        <v>262</v>
      </c>
      <c r="B1604" s="5">
        <v>8522.33</v>
      </c>
      <c r="C1604" s="5">
        <v>8557.52</v>
      </c>
      <c r="D1604" s="5">
        <v>8365.1200000000008</v>
      </c>
      <c r="E1604" s="5">
        <v>8418.99</v>
      </c>
      <c r="F1604" s="5">
        <v>5154990080</v>
      </c>
      <c r="G1604" s="5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25">
      <c r="A1605" s="2" t="s">
        <v>261</v>
      </c>
      <c r="B1605" s="5">
        <v>8419.8700000000008</v>
      </c>
      <c r="C1605" s="5">
        <v>8423.25</v>
      </c>
      <c r="D1605" s="5">
        <v>8004.58</v>
      </c>
      <c r="E1605" s="5">
        <v>8041.78</v>
      </c>
      <c r="F1605" s="5">
        <v>5137010176</v>
      </c>
      <c r="G1605" s="5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25">
      <c r="A1606" s="2" t="s">
        <v>260</v>
      </c>
      <c r="B1606" s="5">
        <v>8037.08</v>
      </c>
      <c r="C1606" s="5">
        <v>8054.66</v>
      </c>
      <c r="D1606" s="5">
        <v>7507.88</v>
      </c>
      <c r="E1606" s="5">
        <v>7557.82</v>
      </c>
      <c r="F1606" s="5">
        <v>6491120128</v>
      </c>
      <c r="G1606" s="5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25">
      <c r="A1607" s="2" t="s">
        <v>259</v>
      </c>
      <c r="B1607" s="5">
        <v>7561.12</v>
      </c>
      <c r="C1607" s="5">
        <v>7738.6</v>
      </c>
      <c r="D1607" s="5">
        <v>7331.14</v>
      </c>
      <c r="E1607" s="5">
        <v>7587.34</v>
      </c>
      <c r="F1607" s="5">
        <v>6049220096</v>
      </c>
      <c r="G1607" s="5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25">
      <c r="A1608" s="2" t="s">
        <v>258</v>
      </c>
      <c r="B1608" s="5">
        <v>7592.3</v>
      </c>
      <c r="C1608" s="5">
        <v>7659.14</v>
      </c>
      <c r="D1608" s="5">
        <v>7392.65</v>
      </c>
      <c r="E1608" s="5">
        <v>7480.14</v>
      </c>
      <c r="F1608" s="5">
        <v>4867829760</v>
      </c>
      <c r="G1608" s="5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25">
      <c r="A1609" s="2" t="s">
        <v>257</v>
      </c>
      <c r="B1609" s="5">
        <v>7486.48</v>
      </c>
      <c r="C1609" s="5">
        <v>7595.16</v>
      </c>
      <c r="D1609" s="5">
        <v>7349.12</v>
      </c>
      <c r="E1609" s="5">
        <v>7355.88</v>
      </c>
      <c r="F1609" s="5">
        <v>4051539968</v>
      </c>
      <c r="G1609" s="5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25">
      <c r="A1610" s="2" t="s">
        <v>256</v>
      </c>
      <c r="B1610" s="5">
        <v>7362.08</v>
      </c>
      <c r="C1610" s="5">
        <v>7381.74</v>
      </c>
      <c r="D1610" s="5">
        <v>7270.96</v>
      </c>
      <c r="E1610" s="5">
        <v>7368.22</v>
      </c>
      <c r="F1610" s="5">
        <v>4056519936</v>
      </c>
      <c r="G1610" s="5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25">
      <c r="A1611" s="2" t="s">
        <v>255</v>
      </c>
      <c r="B1611" s="5">
        <v>7371.31</v>
      </c>
      <c r="C1611" s="5">
        <v>7419.05</v>
      </c>
      <c r="D1611" s="5">
        <v>7100.89</v>
      </c>
      <c r="E1611" s="5">
        <v>7135.99</v>
      </c>
      <c r="F1611" s="5">
        <v>5040600064</v>
      </c>
      <c r="G1611" s="5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25">
      <c r="A1612" s="2" t="s">
        <v>254</v>
      </c>
      <c r="B1612" s="5">
        <v>7129.46</v>
      </c>
      <c r="C1612" s="5">
        <v>7526.42</v>
      </c>
      <c r="D1612" s="5">
        <v>7090.68</v>
      </c>
      <c r="E1612" s="5">
        <v>7472.59</v>
      </c>
      <c r="F1612" s="5">
        <v>5662660096</v>
      </c>
      <c r="G1612" s="5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25">
      <c r="A1613" s="2" t="s">
        <v>253</v>
      </c>
      <c r="B1613" s="5">
        <v>7469.73</v>
      </c>
      <c r="C1613" s="5">
        <v>7573.77</v>
      </c>
      <c r="D1613" s="5">
        <v>7313.6</v>
      </c>
      <c r="E1613" s="5">
        <v>7406.52</v>
      </c>
      <c r="F1613" s="5">
        <v>4922540032</v>
      </c>
      <c r="G1613" s="5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25">
      <c r="A1614" s="2" t="s">
        <v>252</v>
      </c>
      <c r="B1614" s="5">
        <v>7406.15</v>
      </c>
      <c r="C1614" s="5">
        <v>7608.9</v>
      </c>
      <c r="D1614" s="5">
        <v>7361.13</v>
      </c>
      <c r="E1614" s="5">
        <v>7494.17</v>
      </c>
      <c r="F1614" s="5">
        <v>5127130112</v>
      </c>
      <c r="G1614" s="5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25">
      <c r="A1615" s="2" t="s">
        <v>251</v>
      </c>
      <c r="B1615" s="5">
        <v>7500.7</v>
      </c>
      <c r="C1615" s="5">
        <v>7604.73</v>
      </c>
      <c r="D1615" s="5">
        <v>7407.34</v>
      </c>
      <c r="E1615" s="5">
        <v>7541.45</v>
      </c>
      <c r="F1615" s="5">
        <v>4921460224</v>
      </c>
      <c r="G1615" s="5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25">
      <c r="A1616" s="2" t="s">
        <v>250</v>
      </c>
      <c r="B1616" s="5">
        <v>7536.72</v>
      </c>
      <c r="C1616" s="5">
        <v>7695.83</v>
      </c>
      <c r="D1616" s="5">
        <v>7497.26</v>
      </c>
      <c r="E1616" s="5">
        <v>7643.45</v>
      </c>
      <c r="F1616" s="5">
        <v>4939299840</v>
      </c>
      <c r="G1616" s="5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25">
      <c r="A1617" s="2" t="s">
        <v>249</v>
      </c>
      <c r="B1617" s="5">
        <v>7632.09</v>
      </c>
      <c r="C1617" s="5">
        <v>7754.89</v>
      </c>
      <c r="D1617" s="5">
        <v>7613.04</v>
      </c>
      <c r="E1617" s="5">
        <v>7720.25</v>
      </c>
      <c r="F1617" s="5">
        <v>4851760128</v>
      </c>
      <c r="G1617" s="5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25">
      <c r="A1618" s="2" t="s">
        <v>248</v>
      </c>
      <c r="B1618" s="5">
        <v>7722.53</v>
      </c>
      <c r="C1618" s="5">
        <v>7753.82</v>
      </c>
      <c r="D1618" s="5">
        <v>7474.04</v>
      </c>
      <c r="E1618" s="5">
        <v>7514.47</v>
      </c>
      <c r="F1618" s="5">
        <v>4993169920</v>
      </c>
      <c r="G1618" s="5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25">
      <c r="A1619" s="2" t="s">
        <v>247</v>
      </c>
      <c r="B1619" s="5">
        <v>7500.9</v>
      </c>
      <c r="C1619" s="5">
        <v>7643.23</v>
      </c>
      <c r="D1619" s="5">
        <v>7397</v>
      </c>
      <c r="E1619" s="5">
        <v>7633.76</v>
      </c>
      <c r="F1619" s="5">
        <v>4961739776</v>
      </c>
      <c r="G1619" s="5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25">
      <c r="A1620" s="2" t="s">
        <v>246</v>
      </c>
      <c r="B1620" s="5">
        <v>7625.97</v>
      </c>
      <c r="C1620" s="5">
        <v>7680.43</v>
      </c>
      <c r="D1620" s="5">
        <v>7502.01</v>
      </c>
      <c r="E1620" s="5">
        <v>7653.98</v>
      </c>
      <c r="F1620" s="5">
        <v>4692259840</v>
      </c>
      <c r="G1620" s="5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25">
      <c r="A1621" s="2" t="s">
        <v>245</v>
      </c>
      <c r="B1621" s="5">
        <v>7650.82</v>
      </c>
      <c r="C1621" s="5">
        <v>7741.27</v>
      </c>
      <c r="D1621" s="5">
        <v>7650.82</v>
      </c>
      <c r="E1621" s="5">
        <v>7678.24</v>
      </c>
      <c r="F1621" s="5">
        <v>4485799936</v>
      </c>
      <c r="G1621" s="5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25">
      <c r="A1622" s="2" t="s">
        <v>244</v>
      </c>
      <c r="B1622" s="5">
        <v>7685.14</v>
      </c>
      <c r="C1622" s="5">
        <v>7698.19</v>
      </c>
      <c r="D1622" s="5">
        <v>7558.4</v>
      </c>
      <c r="E1622" s="5">
        <v>7624.92</v>
      </c>
      <c r="F1622" s="5">
        <v>4227579904</v>
      </c>
      <c r="G1622" s="5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25">
      <c r="A1623" s="2" t="s">
        <v>243</v>
      </c>
      <c r="B1623" s="5">
        <v>7632.52</v>
      </c>
      <c r="C1623" s="5">
        <v>7683.58</v>
      </c>
      <c r="D1623" s="5">
        <v>7531.98</v>
      </c>
      <c r="E1623" s="5">
        <v>7531.98</v>
      </c>
      <c r="F1623" s="5">
        <v>3845220096</v>
      </c>
      <c r="G1623" s="5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25">
      <c r="A1624" s="2" t="s">
        <v>242</v>
      </c>
      <c r="B1624" s="5">
        <v>7499.55</v>
      </c>
      <c r="C1624" s="5">
        <v>7499.55</v>
      </c>
      <c r="D1624" s="5">
        <v>6709.07</v>
      </c>
      <c r="E1624" s="5">
        <v>6786.02</v>
      </c>
      <c r="F1624" s="5">
        <v>5804839936</v>
      </c>
      <c r="G1624" s="5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25">
      <c r="A1625" s="2" t="s">
        <v>241</v>
      </c>
      <c r="B1625" s="5">
        <v>6799.29</v>
      </c>
      <c r="C1625" s="5">
        <v>6910.18</v>
      </c>
      <c r="D1625" s="5">
        <v>6706.63</v>
      </c>
      <c r="E1625" s="5">
        <v>6906.92</v>
      </c>
      <c r="F1625" s="5">
        <v>4745269760</v>
      </c>
      <c r="G1625" s="5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25">
      <c r="A1626" s="2" t="s">
        <v>240</v>
      </c>
      <c r="B1626" s="5">
        <v>6905.82</v>
      </c>
      <c r="C1626" s="5">
        <v>6907.96</v>
      </c>
      <c r="D1626" s="5">
        <v>6542.08</v>
      </c>
      <c r="E1626" s="5">
        <v>6582.36</v>
      </c>
      <c r="F1626" s="5">
        <v>4654380032</v>
      </c>
      <c r="G1626" s="5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25">
      <c r="A1627" s="2" t="s">
        <v>239</v>
      </c>
      <c r="B1627" s="5">
        <v>6596.88</v>
      </c>
      <c r="C1627" s="5">
        <v>6631.66</v>
      </c>
      <c r="D1627" s="5">
        <v>6285.63</v>
      </c>
      <c r="E1627" s="5">
        <v>6349.9</v>
      </c>
      <c r="F1627" s="5">
        <v>5052349952</v>
      </c>
      <c r="G1627" s="5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25">
      <c r="A1628" s="2" t="s">
        <v>238</v>
      </c>
      <c r="B1628" s="5">
        <v>6342.75</v>
      </c>
      <c r="C1628" s="5">
        <v>6707.14</v>
      </c>
      <c r="D1628" s="5">
        <v>6334.46</v>
      </c>
      <c r="E1628" s="5">
        <v>6675.35</v>
      </c>
      <c r="F1628" s="5">
        <v>5138710016</v>
      </c>
      <c r="G1628" s="5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25">
      <c r="A1629" s="2" t="s">
        <v>237</v>
      </c>
      <c r="B1629" s="5">
        <v>6674.08</v>
      </c>
      <c r="C1629" s="5">
        <v>6681.08</v>
      </c>
      <c r="D1629" s="5">
        <v>6433.87</v>
      </c>
      <c r="E1629" s="5">
        <v>6456.58</v>
      </c>
      <c r="F1629" s="5">
        <v>3955389952</v>
      </c>
      <c r="G1629" s="5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25">
      <c r="A1630" s="2" t="s">
        <v>236</v>
      </c>
      <c r="B1630" s="5">
        <v>6455.45</v>
      </c>
      <c r="C1630" s="5">
        <v>6592.49</v>
      </c>
      <c r="D1630" s="5">
        <v>6402.29</v>
      </c>
      <c r="E1630" s="5">
        <v>6550.16</v>
      </c>
      <c r="F1630" s="5">
        <v>3194170112</v>
      </c>
      <c r="G1630" s="5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25">
      <c r="A1631" s="2" t="s">
        <v>235</v>
      </c>
      <c r="B1631" s="5">
        <v>6545.53</v>
      </c>
      <c r="C1631" s="5">
        <v>6589.11</v>
      </c>
      <c r="D1631" s="5">
        <v>6499.27</v>
      </c>
      <c r="E1631" s="5">
        <v>6499.27</v>
      </c>
      <c r="F1631" s="5">
        <v>3104019968</v>
      </c>
      <c r="G1631" s="5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25">
      <c r="A1632" s="2" t="s">
        <v>234</v>
      </c>
      <c r="B1632" s="5">
        <v>6510.07</v>
      </c>
      <c r="C1632" s="5">
        <v>6781.14</v>
      </c>
      <c r="D1632" s="5">
        <v>6446.68</v>
      </c>
      <c r="E1632" s="5">
        <v>6734.82</v>
      </c>
      <c r="F1632" s="5">
        <v>4039200000</v>
      </c>
      <c r="G1632" s="5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25">
      <c r="A1633" s="2" t="s">
        <v>233</v>
      </c>
      <c r="B1633" s="5">
        <v>6742.39</v>
      </c>
      <c r="C1633" s="5">
        <v>6822.5</v>
      </c>
      <c r="D1633" s="5">
        <v>6709.92</v>
      </c>
      <c r="E1633" s="5">
        <v>6769.94</v>
      </c>
      <c r="F1633" s="5">
        <v>4057029888</v>
      </c>
      <c r="G1633" s="5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25">
      <c r="A1634" s="2" t="s">
        <v>232</v>
      </c>
      <c r="B1634" s="5">
        <v>6770.76</v>
      </c>
      <c r="C1634" s="5">
        <v>6821.56</v>
      </c>
      <c r="D1634" s="5">
        <v>6611.88</v>
      </c>
      <c r="E1634" s="5">
        <v>6776.55</v>
      </c>
      <c r="F1634" s="5">
        <v>3888640000</v>
      </c>
      <c r="G1634" s="5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25">
      <c r="A1635" s="2" t="s">
        <v>231</v>
      </c>
      <c r="B1635" s="5">
        <v>6780.09</v>
      </c>
      <c r="C1635" s="5">
        <v>6810.94</v>
      </c>
      <c r="D1635" s="5">
        <v>6715.17</v>
      </c>
      <c r="E1635" s="5">
        <v>6729.74</v>
      </c>
      <c r="F1635" s="5">
        <v>3529129984</v>
      </c>
      <c r="G1635" s="5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25">
      <c r="A1636" s="2" t="s">
        <v>230</v>
      </c>
      <c r="B1636" s="5">
        <v>6737.88</v>
      </c>
      <c r="C1636" s="5">
        <v>6747.08</v>
      </c>
      <c r="D1636" s="5">
        <v>6006.6</v>
      </c>
      <c r="E1636" s="5">
        <v>6083.69</v>
      </c>
      <c r="F1636" s="5">
        <v>5079810048</v>
      </c>
      <c r="G1636" s="5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25">
      <c r="A1637" s="2" t="s">
        <v>229</v>
      </c>
      <c r="B1637" s="5">
        <v>6090.1</v>
      </c>
      <c r="C1637" s="5">
        <v>6224.82</v>
      </c>
      <c r="D1637" s="5">
        <v>6071.81</v>
      </c>
      <c r="E1637" s="5">
        <v>6162.48</v>
      </c>
      <c r="F1637" s="5">
        <v>3431360000</v>
      </c>
      <c r="G1637" s="5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25">
      <c r="A1638" s="2" t="s">
        <v>228</v>
      </c>
      <c r="B1638" s="5">
        <v>6164.28</v>
      </c>
      <c r="C1638" s="5">
        <v>6223.78</v>
      </c>
      <c r="D1638" s="5">
        <v>5826.41</v>
      </c>
      <c r="E1638" s="5">
        <v>6173.23</v>
      </c>
      <c r="F1638" s="5">
        <v>4566909952</v>
      </c>
      <c r="G1638" s="5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25">
      <c r="A1639" s="2" t="s">
        <v>227</v>
      </c>
      <c r="B1639" s="5">
        <v>6171.97</v>
      </c>
      <c r="C1639" s="5">
        <v>6327.37</v>
      </c>
      <c r="D1639" s="5">
        <v>6119.68</v>
      </c>
      <c r="E1639" s="5">
        <v>6249.18</v>
      </c>
      <c r="F1639" s="5">
        <v>5500810240</v>
      </c>
      <c r="G1639" s="5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25">
      <c r="A1640" s="2" t="s">
        <v>226</v>
      </c>
      <c r="B1640" s="5">
        <v>6253.55</v>
      </c>
      <c r="C1640" s="5">
        <v>6290.16</v>
      </c>
      <c r="D1640" s="5">
        <v>6093.67</v>
      </c>
      <c r="E1640" s="5">
        <v>6093.67</v>
      </c>
      <c r="F1640" s="5">
        <v>3279759872</v>
      </c>
      <c r="G1640" s="5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25">
      <c r="A1641" s="2" t="s">
        <v>225</v>
      </c>
      <c r="B1641" s="5">
        <v>6084.4</v>
      </c>
      <c r="C1641" s="5">
        <v>6180</v>
      </c>
      <c r="D1641" s="5">
        <v>6052.85</v>
      </c>
      <c r="E1641" s="5">
        <v>6157.13</v>
      </c>
      <c r="F1641" s="5">
        <v>3296219904</v>
      </c>
      <c r="G1641" s="5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25">
      <c r="A1642" s="2" t="s">
        <v>224</v>
      </c>
      <c r="B1642" s="5">
        <v>6153.16</v>
      </c>
      <c r="C1642" s="5">
        <v>6170.41</v>
      </c>
      <c r="D1642" s="5">
        <v>5873.05</v>
      </c>
      <c r="E1642" s="5">
        <v>5903.44</v>
      </c>
      <c r="F1642" s="5">
        <v>3467800064</v>
      </c>
      <c r="G1642" s="5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25">
      <c r="A1643" s="2" t="s">
        <v>223</v>
      </c>
      <c r="B1643" s="5">
        <v>5898.13</v>
      </c>
      <c r="C1643" s="5">
        <v>6261.66</v>
      </c>
      <c r="D1643" s="5">
        <v>5835.75</v>
      </c>
      <c r="E1643" s="5">
        <v>6218.3</v>
      </c>
      <c r="F1643" s="5">
        <v>3966230016</v>
      </c>
      <c r="G1643" s="5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25">
      <c r="A1644" s="2" t="s">
        <v>222</v>
      </c>
      <c r="B1644" s="5">
        <v>6214.22</v>
      </c>
      <c r="C1644" s="5">
        <v>6465.51</v>
      </c>
      <c r="D1644" s="5">
        <v>6214.22</v>
      </c>
      <c r="E1644" s="5">
        <v>6404</v>
      </c>
      <c r="F1644" s="5">
        <v>4543860224</v>
      </c>
      <c r="G1644" s="5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25">
      <c r="A1645" s="2" t="s">
        <v>221</v>
      </c>
      <c r="B1645" s="5">
        <v>6411.68</v>
      </c>
      <c r="C1645" s="5">
        <v>6432.85</v>
      </c>
      <c r="D1645" s="5">
        <v>6289.29</v>
      </c>
      <c r="E1645" s="5">
        <v>6385.82</v>
      </c>
      <c r="F1645" s="5">
        <v>4788259840</v>
      </c>
      <c r="G1645" s="5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25">
      <c r="A1646" s="2" t="s">
        <v>220</v>
      </c>
      <c r="B1646" s="5">
        <v>6380.38</v>
      </c>
      <c r="C1646" s="5">
        <v>6683.86</v>
      </c>
      <c r="D1646" s="5">
        <v>6305.7</v>
      </c>
      <c r="E1646" s="5">
        <v>6614.18</v>
      </c>
      <c r="F1646" s="5">
        <v>4396930048</v>
      </c>
      <c r="G1646" s="5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25">
      <c r="A1647" s="2" t="s">
        <v>219</v>
      </c>
      <c r="B1647" s="5">
        <v>6596.66</v>
      </c>
      <c r="C1647" s="5">
        <v>6671.37</v>
      </c>
      <c r="D1647" s="5">
        <v>6447.75</v>
      </c>
      <c r="E1647" s="5">
        <v>6529.59</v>
      </c>
      <c r="F1647" s="5">
        <v>4672309760</v>
      </c>
      <c r="G1647" s="5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25">
      <c r="A1648" s="2" t="s">
        <v>218</v>
      </c>
      <c r="B1648" s="5">
        <v>6550.87</v>
      </c>
      <c r="C1648" s="5">
        <v>6771.92</v>
      </c>
      <c r="D1648" s="5">
        <v>6450.46</v>
      </c>
      <c r="E1648" s="5">
        <v>6597.55</v>
      </c>
      <c r="F1648" s="5">
        <v>4176689920</v>
      </c>
      <c r="G1648" s="5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25">
      <c r="A1649" s="2" t="s">
        <v>217</v>
      </c>
      <c r="B1649" s="5">
        <v>6599.71</v>
      </c>
      <c r="C1649" s="5">
        <v>6749.54</v>
      </c>
      <c r="D1649" s="5">
        <v>6546.65</v>
      </c>
      <c r="E1649" s="5">
        <v>6639.14</v>
      </c>
      <c r="F1649" s="5">
        <v>4999240192</v>
      </c>
      <c r="G1649" s="5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25">
      <c r="A1650" s="2" t="s">
        <v>216</v>
      </c>
      <c r="B1650" s="5">
        <v>6638.69</v>
      </c>
      <c r="C1650" s="5">
        <v>6700.94</v>
      </c>
      <c r="D1650" s="5">
        <v>6533.55</v>
      </c>
      <c r="E1650" s="5">
        <v>6673.5</v>
      </c>
      <c r="F1650" s="5">
        <v>4313959936</v>
      </c>
      <c r="G1650" s="5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25">
      <c r="A1651" s="2" t="s">
        <v>215</v>
      </c>
      <c r="B1651" s="5">
        <v>6668.71</v>
      </c>
      <c r="C1651" s="5">
        <v>6863.99</v>
      </c>
      <c r="D1651" s="5">
        <v>6579.24</v>
      </c>
      <c r="E1651" s="5">
        <v>6856.93</v>
      </c>
      <c r="F1651" s="5">
        <v>3961080064</v>
      </c>
      <c r="G1651" s="5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25">
      <c r="A1652" s="2" t="s">
        <v>214</v>
      </c>
      <c r="B1652" s="5">
        <v>6857.8</v>
      </c>
      <c r="C1652" s="5">
        <v>6885.91</v>
      </c>
      <c r="D1652" s="5">
        <v>6747.98</v>
      </c>
      <c r="E1652" s="5">
        <v>6773.88</v>
      </c>
      <c r="F1652" s="5">
        <v>3386210048</v>
      </c>
      <c r="G1652" s="5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25">
      <c r="A1653" s="2" t="s">
        <v>213</v>
      </c>
      <c r="B1653" s="5">
        <v>6775.08</v>
      </c>
      <c r="C1653" s="5">
        <v>6838.68</v>
      </c>
      <c r="D1653" s="5">
        <v>6724.34</v>
      </c>
      <c r="E1653" s="5">
        <v>6741.75</v>
      </c>
      <c r="F1653" s="5">
        <v>3718129920</v>
      </c>
      <c r="G1653" s="5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25">
      <c r="A1654" s="2" t="s">
        <v>212</v>
      </c>
      <c r="B1654" s="5">
        <v>6739.21</v>
      </c>
      <c r="C1654" s="5">
        <v>6767.74</v>
      </c>
      <c r="D1654" s="5">
        <v>6320.72</v>
      </c>
      <c r="E1654" s="5">
        <v>6329.95</v>
      </c>
      <c r="F1654" s="5">
        <v>4052430080</v>
      </c>
      <c r="G1654" s="5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25">
      <c r="A1655" s="2" t="s">
        <v>211</v>
      </c>
      <c r="B1655" s="5">
        <v>6330.77</v>
      </c>
      <c r="C1655" s="5">
        <v>6444.96</v>
      </c>
      <c r="D1655" s="5">
        <v>6330.47</v>
      </c>
      <c r="E1655" s="5">
        <v>6394.71</v>
      </c>
      <c r="F1655" s="5">
        <v>3644859904</v>
      </c>
      <c r="G1655" s="5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25">
      <c r="A1656" s="2" t="s">
        <v>210</v>
      </c>
      <c r="B1656" s="5">
        <v>6396.78</v>
      </c>
      <c r="C1656" s="5">
        <v>6397.1</v>
      </c>
      <c r="D1656" s="5">
        <v>6136.42</v>
      </c>
      <c r="E1656" s="5">
        <v>6228.81</v>
      </c>
      <c r="F1656" s="5">
        <v>3770170112</v>
      </c>
      <c r="G1656" s="5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25">
      <c r="A1657" s="2" t="s">
        <v>209</v>
      </c>
      <c r="B1657" s="5">
        <v>6235.03</v>
      </c>
      <c r="C1657" s="5">
        <v>6310.55</v>
      </c>
      <c r="D1657" s="5">
        <v>6192.24</v>
      </c>
      <c r="E1657" s="5">
        <v>6238.05</v>
      </c>
      <c r="F1657" s="5">
        <v>3805400064</v>
      </c>
      <c r="G1657" s="5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25">
      <c r="A1658" s="2" t="s">
        <v>208</v>
      </c>
      <c r="B1658" s="5">
        <v>6247.5</v>
      </c>
      <c r="C1658" s="5">
        <v>6298.19</v>
      </c>
      <c r="D1658" s="5">
        <v>6212.22</v>
      </c>
      <c r="E1658" s="5">
        <v>6276.12</v>
      </c>
      <c r="F1658" s="5">
        <v>2923670016</v>
      </c>
      <c r="G1658" s="5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25">
      <c r="A1659" s="2" t="s">
        <v>207</v>
      </c>
      <c r="B1659" s="5">
        <v>6272.7</v>
      </c>
      <c r="C1659" s="5">
        <v>6403.46</v>
      </c>
      <c r="D1659" s="5">
        <v>6256.51</v>
      </c>
      <c r="E1659" s="5">
        <v>6359.64</v>
      </c>
      <c r="F1659" s="5">
        <v>3285459968</v>
      </c>
      <c r="G1659" s="5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25">
      <c r="A1660" s="2" t="s">
        <v>206</v>
      </c>
      <c r="B1660" s="5">
        <v>6357.01</v>
      </c>
      <c r="C1660" s="5">
        <v>6741.75</v>
      </c>
      <c r="D1660" s="5">
        <v>6357.01</v>
      </c>
      <c r="E1660" s="5">
        <v>6741.75</v>
      </c>
      <c r="F1660" s="5">
        <v>4725799936</v>
      </c>
      <c r="G1660" s="5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25">
      <c r="A1661" s="2" t="s">
        <v>205</v>
      </c>
      <c r="B1661" s="5">
        <v>6739.65</v>
      </c>
      <c r="C1661" s="5">
        <v>7387.24</v>
      </c>
      <c r="D1661" s="5">
        <v>6684.17</v>
      </c>
      <c r="E1661" s="5">
        <v>7321.04</v>
      </c>
      <c r="F1661" s="5">
        <v>5961950208</v>
      </c>
      <c r="G1661" s="5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25">
      <c r="A1662" s="2" t="s">
        <v>204</v>
      </c>
      <c r="B1662" s="5">
        <v>7315.32</v>
      </c>
      <c r="C1662" s="5">
        <v>7534.99</v>
      </c>
      <c r="D1662" s="5">
        <v>7280.47</v>
      </c>
      <c r="E1662" s="5">
        <v>7370.78</v>
      </c>
      <c r="F1662" s="5">
        <v>6103410176</v>
      </c>
      <c r="G1662" s="5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25">
      <c r="A1663" s="2" t="s">
        <v>203</v>
      </c>
      <c r="B1663" s="5">
        <v>7378.2</v>
      </c>
      <c r="C1663" s="5">
        <v>7494.46</v>
      </c>
      <c r="D1663" s="5">
        <v>7295.46</v>
      </c>
      <c r="E1663" s="5">
        <v>7466.86</v>
      </c>
      <c r="F1663" s="5">
        <v>5111629824</v>
      </c>
      <c r="G1663" s="5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25">
      <c r="A1664" s="2" t="s">
        <v>202</v>
      </c>
      <c r="B1664" s="5">
        <v>7467.4</v>
      </c>
      <c r="C1664" s="5">
        <v>7594.67</v>
      </c>
      <c r="D1664" s="5">
        <v>7323.26</v>
      </c>
      <c r="E1664" s="5">
        <v>7354.13</v>
      </c>
      <c r="F1664" s="5">
        <v>4936869888</v>
      </c>
      <c r="G1664" s="5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25">
      <c r="A1665" s="2" t="s">
        <v>201</v>
      </c>
      <c r="B1665" s="5">
        <v>7352.72</v>
      </c>
      <c r="C1665" s="5">
        <v>7437.64</v>
      </c>
      <c r="D1665" s="5">
        <v>7262.41</v>
      </c>
      <c r="E1665" s="5">
        <v>7419.29</v>
      </c>
      <c r="F1665" s="5">
        <v>3726609920</v>
      </c>
      <c r="G1665" s="5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25">
      <c r="A1666" s="2" t="s">
        <v>200</v>
      </c>
      <c r="B1666" s="5">
        <v>7417.8</v>
      </c>
      <c r="C1666" s="5">
        <v>7537.95</v>
      </c>
      <c r="D1666" s="5">
        <v>7383.82</v>
      </c>
      <c r="E1666" s="5">
        <v>7418.49</v>
      </c>
      <c r="F1666" s="5">
        <v>3695460096</v>
      </c>
      <c r="G1666" s="5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25">
      <c r="A1667" s="2" t="s">
        <v>199</v>
      </c>
      <c r="B1667" s="5">
        <v>7414.71</v>
      </c>
      <c r="C1667" s="5">
        <v>7771.5</v>
      </c>
      <c r="D1667" s="5">
        <v>7409.1</v>
      </c>
      <c r="E1667" s="5">
        <v>7711.11</v>
      </c>
      <c r="F1667" s="5">
        <v>5132480000</v>
      </c>
      <c r="G1667" s="5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25">
      <c r="A1668" s="2" t="s">
        <v>198</v>
      </c>
      <c r="B1668" s="5">
        <v>7716.51</v>
      </c>
      <c r="C1668" s="5">
        <v>8424.27</v>
      </c>
      <c r="D1668" s="5">
        <v>7705.5</v>
      </c>
      <c r="E1668" s="5">
        <v>8424.27</v>
      </c>
      <c r="F1668" s="5">
        <v>7277689856</v>
      </c>
      <c r="G1668" s="5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25">
      <c r="A1669" s="2" t="s">
        <v>197</v>
      </c>
      <c r="B1669" s="5">
        <v>8379.66</v>
      </c>
      <c r="C1669" s="5">
        <v>8416.8700000000008</v>
      </c>
      <c r="D1669" s="5">
        <v>8086.36</v>
      </c>
      <c r="E1669" s="5">
        <v>8181.39</v>
      </c>
      <c r="F1669" s="5">
        <v>5845400064</v>
      </c>
      <c r="G1669" s="5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25">
      <c r="A1670" s="2" t="s">
        <v>196</v>
      </c>
      <c r="B1670" s="5">
        <v>8176.85</v>
      </c>
      <c r="C1670" s="5">
        <v>8290.33</v>
      </c>
      <c r="D1670" s="5">
        <v>7878.71</v>
      </c>
      <c r="E1670" s="5">
        <v>7951.58</v>
      </c>
      <c r="F1670" s="5">
        <v>4899089920</v>
      </c>
      <c r="G1670" s="5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25">
      <c r="A1671" s="2" t="s">
        <v>195</v>
      </c>
      <c r="B1671" s="5">
        <v>7950.4</v>
      </c>
      <c r="C1671" s="5">
        <v>8262.66</v>
      </c>
      <c r="D1671" s="5">
        <v>7839.76</v>
      </c>
      <c r="E1671" s="5">
        <v>8165.01</v>
      </c>
      <c r="F1671" s="5">
        <v>5195879936</v>
      </c>
      <c r="G1671" s="5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25">
      <c r="A1672" s="2" t="s">
        <v>194</v>
      </c>
      <c r="B1672" s="5">
        <v>8169.06</v>
      </c>
      <c r="C1672" s="5">
        <v>8222.85</v>
      </c>
      <c r="D1672" s="5">
        <v>8110.77</v>
      </c>
      <c r="E1672" s="5">
        <v>8192.15</v>
      </c>
      <c r="F1672" s="5">
        <v>3988750080</v>
      </c>
      <c r="G1672" s="5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25">
      <c r="A1673" s="2" t="s">
        <v>193</v>
      </c>
      <c r="B1673" s="5">
        <v>8205.82</v>
      </c>
      <c r="C1673" s="5">
        <v>8272.26</v>
      </c>
      <c r="D1673" s="5">
        <v>8141.18</v>
      </c>
      <c r="E1673" s="5">
        <v>8218.4599999999991</v>
      </c>
      <c r="F1673" s="5">
        <v>4107190016</v>
      </c>
      <c r="G1673" s="5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25">
      <c r="A1674" s="2" t="s">
        <v>192</v>
      </c>
      <c r="B1674" s="5">
        <v>8221.58</v>
      </c>
      <c r="C1674" s="5">
        <v>8235.5</v>
      </c>
      <c r="D1674" s="5">
        <v>7917.5</v>
      </c>
      <c r="E1674" s="5">
        <v>8180.48</v>
      </c>
      <c r="F1674" s="5">
        <v>5551400000</v>
      </c>
      <c r="G1674" s="5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25">
      <c r="A1675" s="2" t="s">
        <v>191</v>
      </c>
      <c r="B1675" s="5">
        <v>8181.2</v>
      </c>
      <c r="C1675" s="5">
        <v>8181.53</v>
      </c>
      <c r="D1675" s="5">
        <v>7696.93</v>
      </c>
      <c r="E1675" s="5">
        <v>7780.44</v>
      </c>
      <c r="F1675" s="5">
        <v>5287530000</v>
      </c>
      <c r="G1675" s="5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25">
      <c r="A1676" s="2" t="s">
        <v>190</v>
      </c>
      <c r="B1676" s="5">
        <v>7769.04</v>
      </c>
      <c r="C1676" s="5">
        <v>7769.04</v>
      </c>
      <c r="D1676" s="5">
        <v>7504.95</v>
      </c>
      <c r="E1676" s="5">
        <v>7624.91</v>
      </c>
      <c r="F1676" s="5">
        <v>4797620000</v>
      </c>
      <c r="G1676" s="5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25">
      <c r="A1677" s="2" t="s">
        <v>189</v>
      </c>
      <c r="B1677" s="5">
        <v>7634.19</v>
      </c>
      <c r="C1677" s="5">
        <v>7712.77</v>
      </c>
      <c r="D1677" s="5">
        <v>7523.44</v>
      </c>
      <c r="E1677" s="5">
        <v>7567.15</v>
      </c>
      <c r="F1677" s="5">
        <v>4214110000</v>
      </c>
      <c r="G1677" s="5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25">
      <c r="A1678" s="2" t="s">
        <v>188</v>
      </c>
      <c r="B1678" s="5">
        <v>7562.14</v>
      </c>
      <c r="C1678" s="5">
        <v>7562.14</v>
      </c>
      <c r="D1678" s="5">
        <v>7328.65</v>
      </c>
      <c r="E1678" s="5">
        <v>7434.39</v>
      </c>
      <c r="F1678" s="5">
        <v>4627150000</v>
      </c>
      <c r="G1678" s="5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25">
      <c r="A1679" s="2" t="s">
        <v>187</v>
      </c>
      <c r="B1679" s="5">
        <v>7438.67</v>
      </c>
      <c r="C1679" s="5">
        <v>7497.49</v>
      </c>
      <c r="D1679" s="5">
        <v>6984.07</v>
      </c>
      <c r="E1679" s="5">
        <v>7032.85</v>
      </c>
      <c r="F1679" s="5">
        <v>4268390000</v>
      </c>
      <c r="G1679" s="5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25">
      <c r="A1680" s="2" t="s">
        <v>186</v>
      </c>
      <c r="B1680" s="5">
        <v>7031.08</v>
      </c>
      <c r="C1680" s="5">
        <v>7102.77</v>
      </c>
      <c r="D1680" s="5">
        <v>6940.7</v>
      </c>
      <c r="E1680" s="5">
        <v>7068.48</v>
      </c>
      <c r="F1680" s="5">
        <v>3679110000</v>
      </c>
      <c r="G1680" s="5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25">
      <c r="A1681" s="2" t="s">
        <v>185</v>
      </c>
      <c r="B1681" s="5">
        <v>7062.94</v>
      </c>
      <c r="C1681" s="5">
        <v>7166.55</v>
      </c>
      <c r="D1681" s="5">
        <v>6890.54</v>
      </c>
      <c r="E1681" s="5">
        <v>6951.8</v>
      </c>
      <c r="F1681" s="5">
        <v>3925900000</v>
      </c>
      <c r="G1681" s="5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25">
      <c r="A1682" s="2" t="s">
        <v>184</v>
      </c>
      <c r="B1682" s="5">
        <v>6958.32</v>
      </c>
      <c r="C1682" s="5">
        <v>7146.56</v>
      </c>
      <c r="D1682" s="5">
        <v>6748.24</v>
      </c>
      <c r="E1682" s="5">
        <v>6753.12</v>
      </c>
      <c r="F1682" s="5">
        <v>4682800000</v>
      </c>
      <c r="G1682" s="5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25">
      <c r="A1683" s="2" t="s">
        <v>183</v>
      </c>
      <c r="B1683" s="5">
        <v>6746.85</v>
      </c>
      <c r="C1683" s="5">
        <v>6746.85</v>
      </c>
      <c r="D1683" s="5">
        <v>6226.22</v>
      </c>
      <c r="E1683" s="5">
        <v>6305.8</v>
      </c>
      <c r="F1683" s="5">
        <v>5064430000</v>
      </c>
      <c r="G1683" s="5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25">
      <c r="A1684" s="2" t="s">
        <v>182</v>
      </c>
      <c r="B1684" s="5">
        <v>6305.56</v>
      </c>
      <c r="C1684" s="5">
        <v>6625.73</v>
      </c>
      <c r="D1684" s="5">
        <v>6249.07</v>
      </c>
      <c r="E1684" s="5">
        <v>6568.23</v>
      </c>
      <c r="F1684" s="5">
        <v>4267040000</v>
      </c>
      <c r="G1684" s="5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25">
      <c r="A1685" s="2" t="s">
        <v>181</v>
      </c>
      <c r="B1685" s="5">
        <v>6571.42</v>
      </c>
      <c r="C1685" s="5">
        <v>6591.26</v>
      </c>
      <c r="D1685" s="5">
        <v>6124.52</v>
      </c>
      <c r="E1685" s="5">
        <v>6184.71</v>
      </c>
      <c r="F1685" s="5">
        <v>4528680000</v>
      </c>
      <c r="G1685" s="5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25">
      <c r="A1686" s="2" t="s">
        <v>180</v>
      </c>
      <c r="B1686" s="5">
        <v>6185.79</v>
      </c>
      <c r="C1686" s="5">
        <v>6455.74</v>
      </c>
      <c r="D1686" s="5">
        <v>6109.03</v>
      </c>
      <c r="E1686" s="5">
        <v>6295.73</v>
      </c>
      <c r="F1686" s="5">
        <v>4047850000</v>
      </c>
      <c r="G1686" s="5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25">
      <c r="A1687" s="2" t="s">
        <v>179</v>
      </c>
      <c r="B1687" s="5">
        <v>6283.65</v>
      </c>
      <c r="C1687" s="5">
        <v>6409.85</v>
      </c>
      <c r="D1687" s="5">
        <v>6237.5</v>
      </c>
      <c r="E1687" s="5">
        <v>6322.69</v>
      </c>
      <c r="F1687" s="5">
        <v>5665250000</v>
      </c>
      <c r="G1687" s="5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25">
      <c r="A1688" s="2" t="s">
        <v>178</v>
      </c>
      <c r="B1688" s="5">
        <v>6341.36</v>
      </c>
      <c r="C1688" s="5">
        <v>6537.05</v>
      </c>
      <c r="D1688" s="5">
        <v>6225.72</v>
      </c>
      <c r="E1688" s="5">
        <v>6297.57</v>
      </c>
      <c r="F1688" s="5">
        <v>4083980000</v>
      </c>
      <c r="G1688" s="5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25">
      <c r="A1689" s="2" t="s">
        <v>177</v>
      </c>
      <c r="B1689" s="5">
        <v>6287.66</v>
      </c>
      <c r="C1689" s="5">
        <v>6287.94</v>
      </c>
      <c r="D1689" s="5">
        <v>5971.05</v>
      </c>
      <c r="E1689" s="5">
        <v>6199.71</v>
      </c>
      <c r="F1689" s="5">
        <v>5301700000</v>
      </c>
      <c r="G1689" s="5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25">
      <c r="A1690" s="2" t="s">
        <v>176</v>
      </c>
      <c r="B1690" s="5">
        <v>6221.42</v>
      </c>
      <c r="C1690" s="5">
        <v>6588.49</v>
      </c>
      <c r="D1690" s="5">
        <v>6221.42</v>
      </c>
      <c r="E1690" s="5">
        <v>6308.52</v>
      </c>
      <c r="F1690" s="5">
        <v>4895450000</v>
      </c>
      <c r="G1690" s="5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25">
      <c r="A1691" s="2" t="s">
        <v>175</v>
      </c>
      <c r="B1691" s="5">
        <v>6294.23</v>
      </c>
      <c r="C1691" s="5">
        <v>6473.5</v>
      </c>
      <c r="D1691" s="5">
        <v>6276.41</v>
      </c>
      <c r="E1691" s="5">
        <v>6334.73</v>
      </c>
      <c r="F1691" s="5">
        <v>4328420000</v>
      </c>
      <c r="G1691" s="5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25">
      <c r="A1692" s="2" t="s">
        <v>174</v>
      </c>
      <c r="B1692" s="5">
        <v>6340.91</v>
      </c>
      <c r="C1692" s="5">
        <v>6582.5</v>
      </c>
      <c r="D1692" s="5">
        <v>6324.97</v>
      </c>
      <c r="E1692" s="5">
        <v>6580.63</v>
      </c>
      <c r="F1692" s="5">
        <v>4992990000</v>
      </c>
      <c r="G1692" s="5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25">
      <c r="A1693" s="2" t="s">
        <v>173</v>
      </c>
      <c r="B1693" s="5">
        <v>6583.43</v>
      </c>
      <c r="C1693" s="5">
        <v>6617.35</v>
      </c>
      <c r="D1693" s="5">
        <v>6353.73</v>
      </c>
      <c r="E1693" s="5">
        <v>6423.76</v>
      </c>
      <c r="F1693" s="5">
        <v>3984520000</v>
      </c>
      <c r="G1693" s="5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25">
      <c r="A1694" s="2" t="s">
        <v>172</v>
      </c>
      <c r="B1694" s="5">
        <v>6422.57</v>
      </c>
      <c r="C1694" s="5">
        <v>6537.98</v>
      </c>
      <c r="D1694" s="5">
        <v>6361.55</v>
      </c>
      <c r="E1694" s="5">
        <v>6506.07</v>
      </c>
      <c r="F1694" s="5">
        <v>3311170000</v>
      </c>
      <c r="G1694" s="5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25">
      <c r="A1695" s="2" t="s">
        <v>171</v>
      </c>
      <c r="B1695" s="5">
        <v>6500.51</v>
      </c>
      <c r="C1695" s="5">
        <v>6536.92</v>
      </c>
      <c r="D1695" s="5">
        <v>6297.93</v>
      </c>
      <c r="E1695" s="5">
        <v>6308.53</v>
      </c>
      <c r="F1695" s="5">
        <v>3665100000</v>
      </c>
      <c r="G1695" s="5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25">
      <c r="A1696" s="2" t="s">
        <v>170</v>
      </c>
      <c r="B1696" s="5">
        <v>6301.07</v>
      </c>
      <c r="C1696" s="5">
        <v>6500.87</v>
      </c>
      <c r="D1696" s="5">
        <v>6298.24</v>
      </c>
      <c r="E1696" s="5">
        <v>6488.76</v>
      </c>
      <c r="F1696" s="5">
        <v>3377180000</v>
      </c>
      <c r="G1696" s="5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25">
      <c r="A1697" s="2" t="s">
        <v>169</v>
      </c>
      <c r="B1697" s="5">
        <v>6486.25</v>
      </c>
      <c r="C1697" s="5">
        <v>6816.79</v>
      </c>
      <c r="D1697" s="5">
        <v>6310.11</v>
      </c>
      <c r="E1697" s="5">
        <v>6376.71</v>
      </c>
      <c r="F1697" s="5">
        <v>4668110000</v>
      </c>
      <c r="G1697" s="5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25">
      <c r="A1698" s="2" t="s">
        <v>168</v>
      </c>
      <c r="B1698" s="5">
        <v>6371.34</v>
      </c>
      <c r="C1698" s="5">
        <v>6546.54</v>
      </c>
      <c r="D1698" s="5">
        <v>6371.34</v>
      </c>
      <c r="E1698" s="5">
        <v>6534.88</v>
      </c>
      <c r="F1698" s="5">
        <v>3426180000</v>
      </c>
      <c r="G1698" s="5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25">
      <c r="A1699" s="2" t="s">
        <v>167</v>
      </c>
      <c r="B1699" s="5">
        <v>6551.52</v>
      </c>
      <c r="C1699" s="5">
        <v>6719.96</v>
      </c>
      <c r="D1699" s="5">
        <v>6498.64</v>
      </c>
      <c r="E1699" s="5">
        <v>6719.96</v>
      </c>
      <c r="F1699" s="5">
        <v>4097820000</v>
      </c>
      <c r="G1699" s="5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25">
      <c r="A1700" s="2" t="s">
        <v>166</v>
      </c>
      <c r="B1700" s="5">
        <v>6719.95</v>
      </c>
      <c r="C1700" s="5">
        <v>6789.63</v>
      </c>
      <c r="D1700" s="5">
        <v>6700.96</v>
      </c>
      <c r="E1700" s="5">
        <v>6763.19</v>
      </c>
      <c r="F1700" s="5">
        <v>3312600000</v>
      </c>
      <c r="G1700" s="5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25">
      <c r="A1701" s="2" t="s">
        <v>165</v>
      </c>
      <c r="B1701" s="5">
        <v>6754.64</v>
      </c>
      <c r="C1701" s="5">
        <v>6774.75</v>
      </c>
      <c r="D1701" s="5">
        <v>6620.75</v>
      </c>
      <c r="E1701" s="5">
        <v>6707.26</v>
      </c>
      <c r="F1701" s="5">
        <v>3295500000</v>
      </c>
      <c r="G1701" s="5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25">
      <c r="A1702" s="2" t="s">
        <v>164</v>
      </c>
      <c r="B1702" s="5">
        <v>6710.8</v>
      </c>
      <c r="C1702" s="5">
        <v>6884.64</v>
      </c>
      <c r="D1702" s="5">
        <v>6689.71</v>
      </c>
      <c r="E1702" s="5">
        <v>6884.64</v>
      </c>
      <c r="F1702" s="5">
        <v>4019000000</v>
      </c>
      <c r="G1702" s="5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25">
      <c r="A1703" s="2" t="s">
        <v>163</v>
      </c>
      <c r="B1703" s="5">
        <v>6891.08</v>
      </c>
      <c r="C1703" s="5">
        <v>7109.56</v>
      </c>
      <c r="D1703" s="5">
        <v>6882.34</v>
      </c>
      <c r="E1703" s="5">
        <v>7096.28</v>
      </c>
      <c r="F1703" s="5">
        <v>4659940000</v>
      </c>
      <c r="G1703" s="5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25">
      <c r="A1704" s="2" t="s">
        <v>162</v>
      </c>
      <c r="B1704" s="5">
        <v>7091.71</v>
      </c>
      <c r="C1704" s="5">
        <v>7113.3</v>
      </c>
      <c r="D1704" s="5">
        <v>6970.82</v>
      </c>
      <c r="E1704" s="5">
        <v>7047.16</v>
      </c>
      <c r="F1704" s="5">
        <v>4145880000</v>
      </c>
      <c r="G1704" s="5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25">
      <c r="A1705" s="2" t="s">
        <v>161</v>
      </c>
      <c r="B1705" s="5">
        <v>7043.76</v>
      </c>
      <c r="C1705" s="5">
        <v>7072.69</v>
      </c>
      <c r="D1705" s="5">
        <v>6834.69</v>
      </c>
      <c r="E1705" s="5">
        <v>6978.23</v>
      </c>
      <c r="F1705" s="5">
        <v>4463250000</v>
      </c>
      <c r="G1705" s="5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25">
      <c r="A1706" s="2" t="s">
        <v>160</v>
      </c>
      <c r="B1706" s="5">
        <v>6973.97</v>
      </c>
      <c r="C1706" s="5">
        <v>7057.17</v>
      </c>
      <c r="D1706" s="5">
        <v>6920.16</v>
      </c>
      <c r="E1706" s="5">
        <v>7037.58</v>
      </c>
      <c r="F1706" s="5">
        <v>4495650000</v>
      </c>
      <c r="G1706" s="5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25">
      <c r="A1707" s="2" t="s">
        <v>159</v>
      </c>
      <c r="B1707" s="5">
        <v>7044.81</v>
      </c>
      <c r="C1707" s="5">
        <v>7242.29</v>
      </c>
      <c r="D1707" s="5">
        <v>7038.05</v>
      </c>
      <c r="E1707" s="5">
        <v>7193.25</v>
      </c>
      <c r="F1707" s="5">
        <v>4116050000</v>
      </c>
      <c r="G1707" s="5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25">
      <c r="A1708" s="2" t="s">
        <v>158</v>
      </c>
      <c r="B1708" s="5">
        <v>7189.58</v>
      </c>
      <c r="C1708" s="5">
        <v>7306.31</v>
      </c>
      <c r="D1708" s="5">
        <v>7132.16</v>
      </c>
      <c r="E1708" s="5">
        <v>7272.72</v>
      </c>
      <c r="F1708" s="5">
        <v>4329540000</v>
      </c>
      <c r="G1708" s="5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25">
      <c r="A1709" s="2" t="s">
        <v>157</v>
      </c>
      <c r="B1709" s="5">
        <v>7279.03</v>
      </c>
      <c r="C1709" s="5">
        <v>7317.94</v>
      </c>
      <c r="D1709" s="5">
        <v>7208.15</v>
      </c>
      <c r="E1709" s="5">
        <v>7260.06</v>
      </c>
      <c r="F1709" s="5">
        <v>4087760000</v>
      </c>
      <c r="G1709" s="5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25">
      <c r="A1710" s="2" t="s">
        <v>156</v>
      </c>
      <c r="B1710" s="5">
        <v>7263</v>
      </c>
      <c r="C1710" s="5">
        <v>7388.26</v>
      </c>
      <c r="D1710" s="5">
        <v>7255.44</v>
      </c>
      <c r="E1710" s="5">
        <v>7361.66</v>
      </c>
      <c r="F1710" s="5">
        <v>4273640000</v>
      </c>
      <c r="G1710" s="5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25">
      <c r="A1711" s="2" t="s">
        <v>155</v>
      </c>
      <c r="B1711" s="5">
        <v>7361.46</v>
      </c>
      <c r="C1711" s="5">
        <v>7388.43</v>
      </c>
      <c r="D1711" s="5">
        <v>6792.83</v>
      </c>
      <c r="E1711" s="5">
        <v>6792.83</v>
      </c>
      <c r="F1711" s="5">
        <v>5800460000</v>
      </c>
      <c r="G1711" s="5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25">
      <c r="A1712" s="2" t="s">
        <v>154</v>
      </c>
      <c r="B1712" s="5">
        <v>6755.14</v>
      </c>
      <c r="C1712" s="5">
        <v>6755.14</v>
      </c>
      <c r="D1712" s="5">
        <v>6404.72</v>
      </c>
      <c r="E1712" s="5">
        <v>6529.17</v>
      </c>
      <c r="F1712" s="5">
        <v>5523470000</v>
      </c>
      <c r="G1712" s="5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25">
      <c r="A1713" s="2" t="s">
        <v>153</v>
      </c>
      <c r="B1713" s="5">
        <v>6528.92</v>
      </c>
      <c r="C1713" s="5">
        <v>6555.29</v>
      </c>
      <c r="D1713" s="5">
        <v>6396.87</v>
      </c>
      <c r="E1713" s="5">
        <v>6467.07</v>
      </c>
      <c r="F1713" s="5">
        <v>4264680000</v>
      </c>
      <c r="G1713" s="5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25">
      <c r="A1714" s="2" t="s">
        <v>152</v>
      </c>
      <c r="B1714" s="5">
        <v>6460.17</v>
      </c>
      <c r="C1714" s="5">
        <v>6534.25</v>
      </c>
      <c r="D1714" s="5">
        <v>6197.52</v>
      </c>
      <c r="E1714" s="5">
        <v>6225.98</v>
      </c>
      <c r="F1714" s="5">
        <v>3835060000</v>
      </c>
      <c r="G1714" s="5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25">
      <c r="A1715" s="2" t="s">
        <v>151</v>
      </c>
      <c r="B1715" s="5">
        <v>6223.38</v>
      </c>
      <c r="C1715" s="5">
        <v>6446.26</v>
      </c>
      <c r="D1715" s="5">
        <v>6201.22</v>
      </c>
      <c r="E1715" s="5">
        <v>6300.86</v>
      </c>
      <c r="F1715" s="5">
        <v>3671890000</v>
      </c>
      <c r="G1715" s="5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25">
      <c r="A1716" s="2" t="s">
        <v>150</v>
      </c>
      <c r="B1716" s="5">
        <v>6301.57</v>
      </c>
      <c r="C1716" s="5">
        <v>6374.98</v>
      </c>
      <c r="D1716" s="5">
        <v>6292.76</v>
      </c>
      <c r="E1716" s="5">
        <v>6329.7</v>
      </c>
      <c r="F1716" s="5">
        <v>3714100000</v>
      </c>
      <c r="G1716" s="5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25">
      <c r="A1717" s="2" t="s">
        <v>149</v>
      </c>
      <c r="B1717" s="5">
        <v>6331.88</v>
      </c>
      <c r="C1717" s="5">
        <v>6398.92</v>
      </c>
      <c r="D1717" s="5">
        <v>6260.21</v>
      </c>
      <c r="E1717" s="5">
        <v>6321.2</v>
      </c>
      <c r="F1717" s="5">
        <v>3849910000</v>
      </c>
      <c r="G1717" s="5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25">
      <c r="A1718" s="2" t="s">
        <v>148</v>
      </c>
      <c r="B1718" s="5">
        <v>6317.01</v>
      </c>
      <c r="C1718" s="5">
        <v>6363.87</v>
      </c>
      <c r="D1718" s="5">
        <v>6265.09</v>
      </c>
      <c r="E1718" s="5">
        <v>6351.8</v>
      </c>
      <c r="F1718" s="5">
        <v>4064230000</v>
      </c>
      <c r="G1718" s="5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25">
      <c r="A1719" s="2" t="s">
        <v>147</v>
      </c>
      <c r="B1719" s="5">
        <v>6354.24</v>
      </c>
      <c r="C1719" s="5">
        <v>6535.41</v>
      </c>
      <c r="D1719" s="5">
        <v>6354.24</v>
      </c>
      <c r="E1719" s="5">
        <v>6517.31</v>
      </c>
      <c r="F1719" s="5">
        <v>4210910000</v>
      </c>
      <c r="G1719" s="5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25">
      <c r="A1720" s="2" t="s">
        <v>146</v>
      </c>
      <c r="B1720" s="5">
        <v>6515.41</v>
      </c>
      <c r="C1720" s="5">
        <v>6596.1</v>
      </c>
      <c r="D1720" s="5">
        <v>6456.17</v>
      </c>
      <c r="E1720" s="5">
        <v>6512.71</v>
      </c>
      <c r="F1720" s="5">
        <v>4076220000</v>
      </c>
      <c r="G1720" s="5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25">
      <c r="A1721" s="2" t="s">
        <v>145</v>
      </c>
      <c r="B1721" s="5">
        <v>6509.4</v>
      </c>
      <c r="C1721" s="5">
        <v>6561.72</v>
      </c>
      <c r="D1721" s="5">
        <v>6493.55</v>
      </c>
      <c r="E1721" s="5">
        <v>6543.2</v>
      </c>
      <c r="F1721" s="5">
        <v>3216300000</v>
      </c>
      <c r="G1721" s="5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25">
      <c r="A1722" s="2" t="s">
        <v>144</v>
      </c>
      <c r="B1722" s="5">
        <v>6536.68</v>
      </c>
      <c r="C1722" s="5">
        <v>6544.33</v>
      </c>
      <c r="D1722" s="5">
        <v>6460.1</v>
      </c>
      <c r="E1722" s="5">
        <v>6517.18</v>
      </c>
      <c r="F1722" s="5">
        <v>3273730000</v>
      </c>
      <c r="G1722" s="5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25">
      <c r="A1723" s="2" t="s">
        <v>143</v>
      </c>
      <c r="B1723" s="5">
        <v>6514.06</v>
      </c>
      <c r="C1723" s="5">
        <v>6540.21</v>
      </c>
      <c r="D1723" s="5">
        <v>6257.52</v>
      </c>
      <c r="E1723" s="5">
        <v>6281.2</v>
      </c>
      <c r="F1723" s="5">
        <v>3910780000</v>
      </c>
      <c r="G1723" s="5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25">
      <c r="A1724" s="2" t="s">
        <v>142</v>
      </c>
      <c r="B1724" s="5">
        <v>6280.91</v>
      </c>
      <c r="C1724" s="5">
        <v>6384.18</v>
      </c>
      <c r="D1724" s="5">
        <v>6265.71</v>
      </c>
      <c r="E1724" s="5">
        <v>6371.3</v>
      </c>
      <c r="F1724" s="5">
        <v>4180090000</v>
      </c>
      <c r="G1724" s="5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25">
      <c r="A1725" s="2" t="s">
        <v>141</v>
      </c>
      <c r="B1725" s="5">
        <v>6371.85</v>
      </c>
      <c r="C1725" s="5">
        <v>6448.46</v>
      </c>
      <c r="D1725" s="5">
        <v>6208.34</v>
      </c>
      <c r="E1725" s="5">
        <v>6398.54</v>
      </c>
      <c r="F1725" s="5">
        <v>4431340000</v>
      </c>
      <c r="G1725" s="5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25">
      <c r="A1726" s="2" t="s">
        <v>140</v>
      </c>
      <c r="B1726" s="5">
        <v>6398.85</v>
      </c>
      <c r="C1726" s="5">
        <v>6529.26</v>
      </c>
      <c r="D1726" s="5">
        <v>6395.95</v>
      </c>
      <c r="E1726" s="5">
        <v>6519.67</v>
      </c>
      <c r="F1726" s="5">
        <v>4348110000</v>
      </c>
      <c r="G1726" s="5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25">
      <c r="A1727" s="2" t="s">
        <v>139</v>
      </c>
      <c r="B1727" s="5">
        <v>6513.87</v>
      </c>
      <c r="C1727" s="5">
        <v>6794.33</v>
      </c>
      <c r="D1727" s="5">
        <v>6496.36</v>
      </c>
      <c r="E1727" s="5">
        <v>6734.95</v>
      </c>
      <c r="F1727" s="5">
        <v>6531940000</v>
      </c>
      <c r="G1727" s="5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25">
      <c r="A1728" s="2" t="s">
        <v>138</v>
      </c>
      <c r="B1728" s="5">
        <v>6735.05</v>
      </c>
      <c r="C1728" s="5">
        <v>6814.56</v>
      </c>
      <c r="D1728" s="5">
        <v>6616.8</v>
      </c>
      <c r="E1728" s="5">
        <v>6721.98</v>
      </c>
      <c r="F1728" s="5">
        <v>4509660000</v>
      </c>
      <c r="G1728" s="5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25">
      <c r="A1729" s="2" t="s">
        <v>137</v>
      </c>
      <c r="B1729" s="5">
        <v>6715.32</v>
      </c>
      <c r="C1729" s="5">
        <v>6766.15</v>
      </c>
      <c r="D1729" s="5">
        <v>6679.42</v>
      </c>
      <c r="E1729" s="5">
        <v>6710.63</v>
      </c>
      <c r="F1729" s="5">
        <v>4197500000</v>
      </c>
      <c r="G1729" s="5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25">
      <c r="A1730" s="2" t="s">
        <v>136</v>
      </c>
      <c r="B1730" s="5">
        <v>6704.77</v>
      </c>
      <c r="C1730" s="5">
        <v>6713.56</v>
      </c>
      <c r="D1730" s="5">
        <v>6580.9</v>
      </c>
      <c r="E1730" s="5">
        <v>6595.41</v>
      </c>
      <c r="F1730" s="5">
        <v>4177310000</v>
      </c>
      <c r="G1730" s="5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25">
      <c r="A1731" s="2" t="s">
        <v>135</v>
      </c>
      <c r="B1731" s="5">
        <v>6603.64</v>
      </c>
      <c r="C1731" s="5">
        <v>6603.64</v>
      </c>
      <c r="D1731" s="5">
        <v>6381.86</v>
      </c>
      <c r="E1731" s="5">
        <v>6446.47</v>
      </c>
      <c r="F1731" s="5">
        <v>4726180000</v>
      </c>
      <c r="G1731" s="5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25">
      <c r="A1732" s="2" t="s">
        <v>134</v>
      </c>
      <c r="B1732" s="5">
        <v>6452.79</v>
      </c>
      <c r="C1732" s="5">
        <v>6585.91</v>
      </c>
      <c r="D1732" s="5">
        <v>6397.89</v>
      </c>
      <c r="E1732" s="5">
        <v>6495</v>
      </c>
      <c r="F1732" s="5">
        <v>4437300000</v>
      </c>
      <c r="G1732" s="5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25">
      <c r="A1733" s="2" t="s">
        <v>133</v>
      </c>
      <c r="B1733" s="5">
        <v>6495.29</v>
      </c>
      <c r="C1733" s="5">
        <v>6712.1</v>
      </c>
      <c r="D1733" s="5">
        <v>6464.95</v>
      </c>
      <c r="E1733" s="5">
        <v>6676.75</v>
      </c>
      <c r="F1733" s="5">
        <v>4606810000</v>
      </c>
      <c r="G1733" s="5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25">
      <c r="A1734" s="2" t="s">
        <v>132</v>
      </c>
      <c r="B1734" s="5">
        <v>6678.75</v>
      </c>
      <c r="C1734" s="5">
        <v>6785.03</v>
      </c>
      <c r="D1734" s="5">
        <v>6598.32</v>
      </c>
      <c r="E1734" s="5">
        <v>6644.13</v>
      </c>
      <c r="F1734" s="5">
        <v>5014430000</v>
      </c>
      <c r="G1734" s="5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25">
      <c r="A1735" s="2" t="s">
        <v>131</v>
      </c>
      <c r="B1735" s="5">
        <v>6643.1</v>
      </c>
      <c r="C1735" s="5">
        <v>6643.1</v>
      </c>
      <c r="D1735" s="5">
        <v>6511.65</v>
      </c>
      <c r="E1735" s="5">
        <v>6601.96</v>
      </c>
      <c r="F1735" s="5">
        <v>4363690000</v>
      </c>
      <c r="G1735" s="5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25">
      <c r="A1736" s="2" t="s">
        <v>130</v>
      </c>
      <c r="B1736" s="5">
        <v>6604.71</v>
      </c>
      <c r="C1736" s="5">
        <v>6643.78</v>
      </c>
      <c r="D1736" s="5">
        <v>6566.54</v>
      </c>
      <c r="E1736" s="5">
        <v>6625.56</v>
      </c>
      <c r="F1736" s="5">
        <v>4002280000</v>
      </c>
      <c r="G1736" s="5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25">
      <c r="A1737" s="2" t="s">
        <v>129</v>
      </c>
      <c r="B1737" s="5">
        <v>6619.85</v>
      </c>
      <c r="C1737" s="5">
        <v>6653.3</v>
      </c>
      <c r="D1737" s="5">
        <v>6549.08</v>
      </c>
      <c r="E1737" s="5">
        <v>6589.62</v>
      </c>
      <c r="F1737" s="5">
        <v>4000970000</v>
      </c>
      <c r="G1737" s="5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25">
      <c r="A1738" s="2" t="s">
        <v>128</v>
      </c>
      <c r="B1738" s="5">
        <v>6593.24</v>
      </c>
      <c r="C1738" s="5">
        <v>6611.84</v>
      </c>
      <c r="D1738" s="5">
        <v>6537.9</v>
      </c>
      <c r="E1738" s="5">
        <v>6556.1</v>
      </c>
      <c r="F1738" s="5">
        <v>3979260000</v>
      </c>
      <c r="G1738" s="5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25">
      <c r="A1739" s="2" t="s">
        <v>127</v>
      </c>
      <c r="B1739" s="5">
        <v>6553.86</v>
      </c>
      <c r="C1739" s="5">
        <v>6571.46</v>
      </c>
      <c r="D1739" s="5">
        <v>6454.03</v>
      </c>
      <c r="E1739" s="5">
        <v>6502.59</v>
      </c>
      <c r="F1739" s="5">
        <v>3887310000</v>
      </c>
      <c r="G1739" s="5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25">
      <c r="A1740" s="2" t="s">
        <v>126</v>
      </c>
      <c r="B1740" s="5">
        <v>6497.91</v>
      </c>
      <c r="C1740" s="5">
        <v>6603.31</v>
      </c>
      <c r="D1740" s="5">
        <v>6497.91</v>
      </c>
      <c r="E1740" s="5">
        <v>6576.69</v>
      </c>
      <c r="F1740" s="5">
        <v>3838410000</v>
      </c>
      <c r="G1740" s="5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25">
      <c r="A1741" s="2" t="s">
        <v>125</v>
      </c>
      <c r="B1741" s="5">
        <v>6574.15</v>
      </c>
      <c r="C1741" s="5">
        <v>6623.62</v>
      </c>
      <c r="D1741" s="5">
        <v>6557.41</v>
      </c>
      <c r="E1741" s="5">
        <v>6622.48</v>
      </c>
      <c r="F1741" s="5">
        <v>3671500000</v>
      </c>
      <c r="G1741" s="5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25">
      <c r="A1742" s="2" t="s">
        <v>124</v>
      </c>
      <c r="B1742" s="5">
        <v>6622.45</v>
      </c>
      <c r="C1742" s="5">
        <v>6628.54</v>
      </c>
      <c r="D1742" s="5">
        <v>6577.8</v>
      </c>
      <c r="E1742" s="5">
        <v>6588.31</v>
      </c>
      <c r="F1742" s="5">
        <v>3259740000</v>
      </c>
      <c r="G1742" s="5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25">
      <c r="A1743" s="2" t="s">
        <v>123</v>
      </c>
      <c r="B1743" s="5">
        <v>6590.68</v>
      </c>
      <c r="C1743" s="5">
        <v>6641.49</v>
      </c>
      <c r="D1743" s="5">
        <v>6557.04</v>
      </c>
      <c r="E1743" s="5">
        <v>6602.95</v>
      </c>
      <c r="F1743" s="5">
        <v>3306630000</v>
      </c>
      <c r="G1743" s="5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25">
      <c r="A1744" s="2" t="s">
        <v>122</v>
      </c>
      <c r="B1744" s="5">
        <v>6600.19</v>
      </c>
      <c r="C1744" s="5">
        <v>6675.06</v>
      </c>
      <c r="D1744" s="5">
        <v>6576.04</v>
      </c>
      <c r="E1744" s="5">
        <v>6652.23</v>
      </c>
      <c r="F1744" s="5">
        <v>3979460000</v>
      </c>
      <c r="G1744" s="5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25">
      <c r="A1745" s="2" t="s">
        <v>121</v>
      </c>
      <c r="B1745" s="5">
        <v>6653.08</v>
      </c>
      <c r="C1745" s="5">
        <v>6661.41</v>
      </c>
      <c r="D1745" s="5">
        <v>6606.94</v>
      </c>
      <c r="E1745" s="5">
        <v>6642.64</v>
      </c>
      <c r="F1745" s="5">
        <v>3580810000</v>
      </c>
      <c r="G1745" s="5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25">
      <c r="A1746" s="2" t="s">
        <v>120</v>
      </c>
      <c r="B1746" s="5">
        <v>6640.29</v>
      </c>
      <c r="C1746" s="5">
        <v>6640.29</v>
      </c>
      <c r="D1746" s="5">
        <v>6538.96</v>
      </c>
      <c r="E1746" s="5">
        <v>6585.53</v>
      </c>
      <c r="F1746" s="5">
        <v>3787650000</v>
      </c>
      <c r="G1746" s="5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25">
      <c r="A1747" s="2" t="s">
        <v>119</v>
      </c>
      <c r="B1747" s="5">
        <v>6586.74</v>
      </c>
      <c r="C1747" s="5">
        <v>6586.74</v>
      </c>
      <c r="D1747" s="5">
        <v>6243.74</v>
      </c>
      <c r="E1747" s="5">
        <v>6256.24</v>
      </c>
      <c r="F1747" s="5">
        <v>5181640000</v>
      </c>
      <c r="G1747" s="5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25">
      <c r="A1748" s="2" t="s">
        <v>118</v>
      </c>
      <c r="B1748" s="5">
        <v>6239.25</v>
      </c>
      <c r="C1748" s="5">
        <v>6328.5</v>
      </c>
      <c r="D1748" s="5">
        <v>6236.47</v>
      </c>
      <c r="E1748" s="5">
        <v>6274.58</v>
      </c>
      <c r="F1748" s="5">
        <v>3783500000</v>
      </c>
      <c r="G1748" s="5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25">
      <c r="A1749" s="2" t="s">
        <v>117</v>
      </c>
      <c r="B1749" s="5">
        <v>6278.08</v>
      </c>
      <c r="C1749" s="5">
        <v>6308.51</v>
      </c>
      <c r="D1749" s="5">
        <v>6259.81</v>
      </c>
      <c r="E1749" s="5">
        <v>6285.99</v>
      </c>
      <c r="F1749" s="5">
        <v>3064030000</v>
      </c>
      <c r="G1749" s="5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25">
      <c r="A1750" s="2" t="s">
        <v>116</v>
      </c>
      <c r="B1750" s="5">
        <v>6288.49</v>
      </c>
      <c r="C1750" s="5">
        <v>6363.21</v>
      </c>
      <c r="D1750" s="5">
        <v>6280.15</v>
      </c>
      <c r="E1750" s="5">
        <v>6290.93</v>
      </c>
      <c r="F1750" s="5">
        <v>3085320000</v>
      </c>
      <c r="G1750" s="5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25">
      <c r="A1751" s="2" t="s">
        <v>115</v>
      </c>
      <c r="B1751" s="5">
        <v>6292.64</v>
      </c>
      <c r="C1751" s="5">
        <v>6965.06</v>
      </c>
      <c r="D1751" s="5">
        <v>6258.68</v>
      </c>
      <c r="E1751" s="5">
        <v>6596.54</v>
      </c>
      <c r="F1751" s="5">
        <v>7370770000</v>
      </c>
      <c r="G1751" s="5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25">
      <c r="A1752" s="2" t="s">
        <v>114</v>
      </c>
      <c r="B1752" s="5">
        <v>6601.41</v>
      </c>
      <c r="C1752" s="5">
        <v>6673.59</v>
      </c>
      <c r="D1752" s="5">
        <v>6571.37</v>
      </c>
      <c r="E1752" s="5">
        <v>6596.11</v>
      </c>
      <c r="F1752" s="5">
        <v>4074800000</v>
      </c>
      <c r="G1752" s="5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25">
      <c r="A1753" s="2" t="s">
        <v>113</v>
      </c>
      <c r="B1753" s="5">
        <v>6590.52</v>
      </c>
      <c r="C1753" s="5">
        <v>6601.21</v>
      </c>
      <c r="D1753" s="5">
        <v>6517.45</v>
      </c>
      <c r="E1753" s="5">
        <v>6544.43</v>
      </c>
      <c r="F1753" s="5">
        <v>4088420000</v>
      </c>
      <c r="G1753" s="5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25">
      <c r="A1754" s="2" t="s">
        <v>112</v>
      </c>
      <c r="B1754" s="5">
        <v>6542.33</v>
      </c>
      <c r="C1754" s="5">
        <v>6567.54</v>
      </c>
      <c r="D1754" s="5">
        <v>6450.04</v>
      </c>
      <c r="E1754" s="5">
        <v>6476.71</v>
      </c>
      <c r="F1754" s="5">
        <v>3924080000</v>
      </c>
      <c r="G1754" s="5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25">
      <c r="A1755" s="2" t="s">
        <v>111</v>
      </c>
      <c r="B1755" s="5">
        <v>6478.07</v>
      </c>
      <c r="C1755" s="5">
        <v>6493.68</v>
      </c>
      <c r="D1755" s="5">
        <v>6445.31</v>
      </c>
      <c r="E1755" s="5">
        <v>6465.41</v>
      </c>
      <c r="F1755" s="5">
        <v>3578870000</v>
      </c>
      <c r="G1755" s="5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25">
      <c r="A1756" s="2" t="s">
        <v>110</v>
      </c>
      <c r="B1756" s="5">
        <v>6460.92</v>
      </c>
      <c r="C1756" s="5">
        <v>6497.72</v>
      </c>
      <c r="D1756" s="5">
        <v>6449</v>
      </c>
      <c r="E1756" s="5">
        <v>6489.19</v>
      </c>
      <c r="F1756" s="5">
        <v>3379130000</v>
      </c>
      <c r="G1756" s="5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25">
      <c r="A1757" s="2" t="s">
        <v>109</v>
      </c>
      <c r="B1757" s="5">
        <v>6490.09</v>
      </c>
      <c r="C1757" s="5">
        <v>6556.38</v>
      </c>
      <c r="D1757" s="5">
        <v>6476</v>
      </c>
      <c r="E1757" s="5">
        <v>6482.35</v>
      </c>
      <c r="F1757" s="5">
        <v>3253610000</v>
      </c>
      <c r="G1757" s="5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25">
      <c r="A1758" s="2" t="s">
        <v>108</v>
      </c>
      <c r="B1758" s="5">
        <v>6486.05</v>
      </c>
      <c r="C1758" s="5">
        <v>6543.8</v>
      </c>
      <c r="D1758" s="5">
        <v>6462.98</v>
      </c>
      <c r="E1758" s="5">
        <v>6487.16</v>
      </c>
      <c r="F1758" s="5">
        <v>3672860000</v>
      </c>
      <c r="G1758" s="5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25">
      <c r="A1759" s="2" t="s">
        <v>107</v>
      </c>
      <c r="B1759" s="5">
        <v>6472.36</v>
      </c>
      <c r="C1759" s="5">
        <v>6506.01</v>
      </c>
      <c r="D1759" s="5">
        <v>6451.27</v>
      </c>
      <c r="E1759" s="5">
        <v>6475.74</v>
      </c>
      <c r="F1759" s="5">
        <v>3716150000</v>
      </c>
      <c r="G1759" s="5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25">
      <c r="A1760" s="2" t="s">
        <v>106</v>
      </c>
      <c r="B1760" s="5">
        <v>6478.89</v>
      </c>
      <c r="C1760" s="5">
        <v>6521.99</v>
      </c>
      <c r="D1760" s="5">
        <v>6468.86</v>
      </c>
      <c r="E1760" s="5">
        <v>6495.84</v>
      </c>
      <c r="F1760" s="5">
        <v>3424670000</v>
      </c>
      <c r="G1760" s="5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25">
      <c r="A1761" s="2" t="s">
        <v>105</v>
      </c>
      <c r="B1761" s="5">
        <v>6484.65</v>
      </c>
      <c r="C1761" s="5">
        <v>6504.65</v>
      </c>
      <c r="D1761" s="5">
        <v>6447.03</v>
      </c>
      <c r="E1761" s="5">
        <v>6476.29</v>
      </c>
      <c r="F1761" s="5">
        <v>3230550000</v>
      </c>
      <c r="G1761" s="5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25">
      <c r="A1762" s="2" t="s">
        <v>104</v>
      </c>
      <c r="B1762" s="5">
        <v>6468.44</v>
      </c>
      <c r="C1762" s="5">
        <v>6498.29</v>
      </c>
      <c r="D1762" s="5">
        <v>6449.61</v>
      </c>
      <c r="E1762" s="5">
        <v>6474.75</v>
      </c>
      <c r="F1762" s="5">
        <v>3306050000</v>
      </c>
      <c r="G1762" s="5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25">
      <c r="A1763" s="2" t="s">
        <v>95</v>
      </c>
      <c r="B1763" s="5">
        <v>6480.84</v>
      </c>
      <c r="C1763" s="5">
        <v>6507.41</v>
      </c>
      <c r="D1763" s="5">
        <v>6453.53</v>
      </c>
      <c r="E1763" s="5">
        <v>6480.38</v>
      </c>
      <c r="F1763" s="5">
        <v>3393250000</v>
      </c>
      <c r="G1763" s="5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25">
      <c r="A1764" s="2" t="s">
        <v>94</v>
      </c>
      <c r="B1764" s="5">
        <v>6482.66</v>
      </c>
      <c r="C1764" s="5">
        <v>6502.28</v>
      </c>
      <c r="D1764" s="5">
        <v>6447.91</v>
      </c>
      <c r="E1764" s="5">
        <v>6486.39</v>
      </c>
      <c r="F1764" s="5">
        <v>3445190000</v>
      </c>
      <c r="G1764" s="5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25">
      <c r="A1765" s="2" t="s">
        <v>93</v>
      </c>
      <c r="B1765" s="5">
        <v>6492.35</v>
      </c>
      <c r="C1765" s="5">
        <v>6503.6</v>
      </c>
      <c r="D1765" s="5">
        <v>6306.99</v>
      </c>
      <c r="E1765" s="5">
        <v>6332.63</v>
      </c>
      <c r="F1765" s="5">
        <v>4199910000</v>
      </c>
      <c r="G1765" s="5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25">
      <c r="A1766" s="2" t="s">
        <v>92</v>
      </c>
      <c r="B1766" s="5">
        <v>6337.04</v>
      </c>
      <c r="C1766" s="5">
        <v>6364.99</v>
      </c>
      <c r="D1766" s="5">
        <v>6310.14</v>
      </c>
      <c r="E1766" s="5">
        <v>6334.27</v>
      </c>
      <c r="F1766" s="5">
        <v>3781100000</v>
      </c>
      <c r="G1766" s="5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25">
      <c r="A1767" s="2" t="s">
        <v>91</v>
      </c>
      <c r="B1767" s="5">
        <v>6336.99</v>
      </c>
      <c r="C1767" s="5">
        <v>6349.16</v>
      </c>
      <c r="D1767" s="5">
        <v>6316.88</v>
      </c>
      <c r="E1767" s="5">
        <v>6317.61</v>
      </c>
      <c r="F1767" s="5">
        <v>4191240000</v>
      </c>
      <c r="G1767" s="5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25">
      <c r="A1768" s="2" t="s">
        <v>90</v>
      </c>
      <c r="B1768" s="5">
        <v>6318.14</v>
      </c>
      <c r="C1768" s="5">
        <v>6547.14</v>
      </c>
      <c r="D1768" s="5">
        <v>6311.83</v>
      </c>
      <c r="E1768" s="5">
        <v>6377.78</v>
      </c>
      <c r="F1768" s="5">
        <v>3789400000</v>
      </c>
      <c r="G1768" s="5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25">
      <c r="A1769" s="2" t="s">
        <v>89</v>
      </c>
      <c r="B1769" s="5">
        <v>6378.92</v>
      </c>
      <c r="C1769" s="5">
        <v>6396.86</v>
      </c>
      <c r="D1769" s="5">
        <v>6327.38</v>
      </c>
      <c r="E1769" s="5">
        <v>6388.44</v>
      </c>
      <c r="F1769" s="5">
        <v>4234870000</v>
      </c>
      <c r="G1769" s="5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25">
      <c r="A1770" s="2" t="s">
        <v>88</v>
      </c>
      <c r="B1770" s="5">
        <v>6387.24</v>
      </c>
      <c r="C1770" s="5">
        <v>6400.07</v>
      </c>
      <c r="D1770" s="5">
        <v>6342.37</v>
      </c>
      <c r="E1770" s="5">
        <v>6361.26</v>
      </c>
      <c r="F1770" s="5">
        <v>3658640000</v>
      </c>
      <c r="G1770" s="5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25">
      <c r="A1771" s="2" t="s">
        <v>87</v>
      </c>
      <c r="B1771" s="5">
        <v>6365.47</v>
      </c>
      <c r="C1771" s="5">
        <v>6388.63</v>
      </c>
      <c r="D1771" s="5">
        <v>6294.57</v>
      </c>
      <c r="E1771" s="5">
        <v>6376.13</v>
      </c>
      <c r="F1771" s="5">
        <v>4390020000</v>
      </c>
      <c r="G1771" s="5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25">
      <c r="A1772" s="2" t="s">
        <v>86</v>
      </c>
      <c r="B1772" s="5">
        <v>6363.62</v>
      </c>
      <c r="C1772" s="5">
        <v>6480.59</v>
      </c>
      <c r="D1772" s="5">
        <v>6363.62</v>
      </c>
      <c r="E1772" s="5">
        <v>6419.66</v>
      </c>
      <c r="F1772" s="5">
        <v>4174800000</v>
      </c>
      <c r="G1772" s="5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25">
      <c r="A1773" s="2" t="s">
        <v>85</v>
      </c>
      <c r="B1773" s="5">
        <v>6433.38</v>
      </c>
      <c r="C1773" s="5">
        <v>6463.55</v>
      </c>
      <c r="D1773" s="5">
        <v>6408.16</v>
      </c>
      <c r="E1773" s="5">
        <v>6461.01</v>
      </c>
      <c r="F1773" s="5">
        <v>4700040000</v>
      </c>
      <c r="G1773" s="5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25">
      <c r="A1774" s="2" t="s">
        <v>84</v>
      </c>
      <c r="B1774" s="5">
        <v>6468.5</v>
      </c>
      <c r="C1774" s="5">
        <v>6552.16</v>
      </c>
      <c r="D1774" s="5">
        <v>6468.31</v>
      </c>
      <c r="E1774" s="5">
        <v>6530.14</v>
      </c>
      <c r="F1774" s="5">
        <v>4941260000</v>
      </c>
      <c r="G1774" s="5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25">
      <c r="A1775" s="2" t="s">
        <v>83</v>
      </c>
      <c r="B1775" s="5">
        <v>6522.27</v>
      </c>
      <c r="C1775" s="5">
        <v>6536.92</v>
      </c>
      <c r="D1775" s="5">
        <v>6438.53</v>
      </c>
      <c r="E1775" s="5">
        <v>6453.72</v>
      </c>
      <c r="F1775" s="5">
        <v>4665260000</v>
      </c>
      <c r="G1775" s="5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25">
      <c r="A1776" s="2" t="s">
        <v>82</v>
      </c>
      <c r="B1776" s="5">
        <v>6442.6</v>
      </c>
      <c r="C1776" s="5">
        <v>6456.46</v>
      </c>
      <c r="D1776" s="5">
        <v>6373.37</v>
      </c>
      <c r="E1776" s="5">
        <v>6385.62</v>
      </c>
      <c r="F1776" s="5">
        <v>4346820000</v>
      </c>
      <c r="G1776" s="5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25">
      <c r="A1777" s="2" t="s">
        <v>81</v>
      </c>
      <c r="B1777" s="5">
        <v>6386.13</v>
      </c>
      <c r="C1777" s="5">
        <v>6437.28</v>
      </c>
      <c r="D1777" s="5">
        <v>6385.31</v>
      </c>
      <c r="E1777" s="5">
        <v>6409.22</v>
      </c>
      <c r="F1777" s="5">
        <v>3705320000</v>
      </c>
      <c r="G1777" s="5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25">
      <c r="A1778" s="2" t="s">
        <v>80</v>
      </c>
      <c r="B1778" s="5">
        <v>6413.63</v>
      </c>
      <c r="C1778" s="5">
        <v>6423.25</v>
      </c>
      <c r="D1778" s="5">
        <v>6350.17</v>
      </c>
      <c r="E1778" s="5">
        <v>6411.27</v>
      </c>
      <c r="F1778" s="5">
        <v>3939060000</v>
      </c>
      <c r="G1778" s="5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25">
      <c r="A1779" s="2" t="s">
        <v>79</v>
      </c>
      <c r="B1779" s="5">
        <v>6411.76</v>
      </c>
      <c r="C1779" s="5">
        <v>6434.21</v>
      </c>
      <c r="D1779" s="5">
        <v>6360.47</v>
      </c>
      <c r="E1779" s="5">
        <v>6371.27</v>
      </c>
      <c r="F1779" s="5">
        <v>4295770000</v>
      </c>
      <c r="G1779" s="5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25">
      <c r="A1780" s="2" t="s">
        <v>78</v>
      </c>
      <c r="B1780" s="5">
        <v>6373.19</v>
      </c>
      <c r="C1780" s="5">
        <v>6395.27</v>
      </c>
      <c r="D1780" s="5">
        <v>6342.67</v>
      </c>
      <c r="E1780" s="5">
        <v>6359.49</v>
      </c>
      <c r="F1780" s="5">
        <v>4503800000</v>
      </c>
      <c r="G1780" s="5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25">
      <c r="A1781" s="2" t="s">
        <v>77</v>
      </c>
      <c r="B1781" s="5">
        <v>6351.24</v>
      </c>
      <c r="C1781" s="5">
        <v>6371.55</v>
      </c>
      <c r="D1781" s="5">
        <v>5544.09</v>
      </c>
      <c r="E1781" s="5">
        <v>5738.35</v>
      </c>
      <c r="F1781" s="5">
        <v>7398940000</v>
      </c>
      <c r="G1781" s="5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25">
      <c r="A1782" s="2" t="s">
        <v>76</v>
      </c>
      <c r="B1782" s="5">
        <v>5736.15</v>
      </c>
      <c r="C1782" s="5">
        <v>5774.82</v>
      </c>
      <c r="D1782" s="5">
        <v>5358.38</v>
      </c>
      <c r="E1782" s="5">
        <v>5648.03</v>
      </c>
      <c r="F1782" s="5">
        <v>7032140000</v>
      </c>
      <c r="G1782" s="5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25">
      <c r="A1783" s="2" t="s">
        <v>75</v>
      </c>
      <c r="B1783" s="5">
        <v>5645.32</v>
      </c>
      <c r="C1783" s="5">
        <v>5657.02</v>
      </c>
      <c r="D1783" s="5">
        <v>5498.94</v>
      </c>
      <c r="E1783" s="5">
        <v>5575.55</v>
      </c>
      <c r="F1783" s="5">
        <v>5279320000</v>
      </c>
      <c r="G1783" s="5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25">
      <c r="A1784" s="2" t="s">
        <v>74</v>
      </c>
      <c r="B1784" s="5">
        <v>5578.58</v>
      </c>
      <c r="C1784" s="5">
        <v>5578.58</v>
      </c>
      <c r="D1784" s="5">
        <v>5519.56</v>
      </c>
      <c r="E1784" s="5">
        <v>5554.33</v>
      </c>
      <c r="F1784" s="5">
        <v>4303150000</v>
      </c>
      <c r="G1784" s="5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25">
      <c r="A1785" s="2" t="s">
        <v>73</v>
      </c>
      <c r="B1785" s="5">
        <v>5559.74</v>
      </c>
      <c r="C1785" s="5">
        <v>5653.61</v>
      </c>
      <c r="D1785" s="5">
        <v>5559.74</v>
      </c>
      <c r="E1785" s="5">
        <v>5623.54</v>
      </c>
      <c r="F1785" s="5">
        <v>4159680000</v>
      </c>
      <c r="G1785" s="5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25">
      <c r="A1786" s="2" t="s">
        <v>72</v>
      </c>
      <c r="B1786" s="5">
        <v>5620.78</v>
      </c>
      <c r="C1786" s="5">
        <v>5620.78</v>
      </c>
      <c r="D1786" s="5">
        <v>4842.91</v>
      </c>
      <c r="E1786" s="5">
        <v>4871.49</v>
      </c>
      <c r="F1786" s="5">
        <v>7039560000</v>
      </c>
      <c r="G1786" s="5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25">
      <c r="A1787" s="2" t="s">
        <v>71</v>
      </c>
      <c r="B1787" s="5">
        <v>4863.93</v>
      </c>
      <c r="C1787" s="5">
        <v>4951.6099999999997</v>
      </c>
      <c r="D1787" s="5">
        <v>4272.1099999999997</v>
      </c>
      <c r="E1787" s="5">
        <v>4451.87</v>
      </c>
      <c r="F1787" s="5">
        <v>8428290000</v>
      </c>
      <c r="G1787" s="5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25">
      <c r="A1788" s="2" t="s">
        <v>70</v>
      </c>
      <c r="B1788" s="5">
        <v>4465.54</v>
      </c>
      <c r="C1788" s="5">
        <v>4675.7299999999996</v>
      </c>
      <c r="D1788" s="5">
        <v>4343.9799999999996</v>
      </c>
      <c r="E1788" s="5">
        <v>4602.17</v>
      </c>
      <c r="F1788" s="5">
        <v>6120120000</v>
      </c>
      <c r="G1788" s="5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25">
      <c r="A1789" s="2" t="s">
        <v>69</v>
      </c>
      <c r="B1789" s="5">
        <v>4611.57</v>
      </c>
      <c r="C1789" s="5">
        <v>4629.6400000000003</v>
      </c>
      <c r="D1789" s="5">
        <v>4365.6400000000003</v>
      </c>
      <c r="E1789" s="5">
        <v>4365.9399999999996</v>
      </c>
      <c r="F1789" s="5">
        <v>4569370000</v>
      </c>
      <c r="G1789" s="5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25">
      <c r="A1790" s="2" t="s">
        <v>68</v>
      </c>
      <c r="B1790" s="5">
        <v>4360.7</v>
      </c>
      <c r="C1790" s="5">
        <v>4396.42</v>
      </c>
      <c r="D1790" s="5">
        <v>4195.68</v>
      </c>
      <c r="E1790" s="5">
        <v>4347.1099999999997</v>
      </c>
      <c r="F1790" s="5">
        <v>4871490000</v>
      </c>
      <c r="G1790" s="5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25">
      <c r="A1791" s="2" t="s">
        <v>67</v>
      </c>
      <c r="B1791" s="5">
        <v>4347.6899999999996</v>
      </c>
      <c r="C1791" s="5">
        <v>4413.09</v>
      </c>
      <c r="D1791" s="5">
        <v>3795.16</v>
      </c>
      <c r="E1791" s="5">
        <v>3880.76</v>
      </c>
      <c r="F1791" s="5">
        <v>4679500000</v>
      </c>
      <c r="G1791" s="5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25">
      <c r="A1792" s="2" t="s">
        <v>66</v>
      </c>
      <c r="B1792" s="5">
        <v>3880.78</v>
      </c>
      <c r="C1792" s="5">
        <v>4120.87</v>
      </c>
      <c r="D1792" s="5">
        <v>3585.06</v>
      </c>
      <c r="E1792" s="5">
        <v>4009.97</v>
      </c>
      <c r="F1792" s="5">
        <v>6825640000</v>
      </c>
      <c r="G1792" s="5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25">
      <c r="A1793" s="2" t="s">
        <v>65</v>
      </c>
      <c r="B1793" s="5">
        <v>4015.07</v>
      </c>
      <c r="C1793" s="5">
        <v>4107.1400000000003</v>
      </c>
      <c r="D1793" s="5">
        <v>3643.92</v>
      </c>
      <c r="E1793" s="5">
        <v>3779.13</v>
      </c>
      <c r="F1793" s="5">
        <v>6476900000</v>
      </c>
      <c r="G1793" s="5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25">
      <c r="A1794" s="2" t="s">
        <v>64</v>
      </c>
      <c r="B1794" s="5">
        <v>3765.95</v>
      </c>
      <c r="C1794" s="5">
        <v>3862.96</v>
      </c>
      <c r="D1794" s="5">
        <v>3661.01</v>
      </c>
      <c r="E1794" s="5">
        <v>3820.72</v>
      </c>
      <c r="F1794" s="5">
        <v>5998720000</v>
      </c>
      <c r="G1794" s="5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25">
      <c r="A1795" s="2" t="s">
        <v>63</v>
      </c>
      <c r="B1795" s="5">
        <v>3822.47</v>
      </c>
      <c r="C1795" s="5">
        <v>4385.8999999999996</v>
      </c>
      <c r="D1795" s="5">
        <v>3822.47</v>
      </c>
      <c r="E1795" s="5">
        <v>4257.42</v>
      </c>
      <c r="F1795" s="5">
        <v>7280280000</v>
      </c>
      <c r="G1795" s="5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25">
      <c r="A1796" s="2" t="s">
        <v>62</v>
      </c>
      <c r="B1796" s="5">
        <v>4269</v>
      </c>
      <c r="C1796" s="5">
        <v>4413.0200000000004</v>
      </c>
      <c r="D1796" s="5">
        <v>4145.7700000000004</v>
      </c>
      <c r="E1796" s="5">
        <v>4278.8500000000004</v>
      </c>
      <c r="F1796" s="5">
        <v>6503347767</v>
      </c>
      <c r="G1796" s="5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25">
      <c r="A1797" s="2" t="s">
        <v>61</v>
      </c>
      <c r="B1797" s="5">
        <v>4289.09</v>
      </c>
      <c r="C1797" s="5">
        <v>4322.9799999999996</v>
      </c>
      <c r="D1797" s="5">
        <v>3942.82</v>
      </c>
      <c r="E1797" s="5">
        <v>4017.27</v>
      </c>
      <c r="F1797" s="5">
        <v>6048016717</v>
      </c>
      <c r="G1797" s="5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25">
      <c r="A1798" s="2" t="s">
        <v>60</v>
      </c>
      <c r="B1798" s="5">
        <v>4024.46</v>
      </c>
      <c r="C1798" s="5">
        <v>4309.38</v>
      </c>
      <c r="D1798" s="5">
        <v>3969.71</v>
      </c>
      <c r="E1798" s="5">
        <v>4214.67</v>
      </c>
      <c r="F1798" s="5">
        <v>5375314093</v>
      </c>
      <c r="G1798" s="5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25">
      <c r="A1799" s="2" t="s">
        <v>59</v>
      </c>
      <c r="B1799" s="5">
        <v>4200.7299999999996</v>
      </c>
      <c r="C1799" s="5">
        <v>4301.5200000000004</v>
      </c>
      <c r="D1799" s="5">
        <v>4110.9799999999996</v>
      </c>
      <c r="E1799" s="5">
        <v>4139.88</v>
      </c>
      <c r="F1799" s="5">
        <v>5262697895</v>
      </c>
      <c r="G1799" s="5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25">
      <c r="A1800" s="2" t="s">
        <v>58</v>
      </c>
      <c r="B1800" s="5">
        <v>4147.32</v>
      </c>
      <c r="C1800" s="5">
        <v>4155.9799999999996</v>
      </c>
      <c r="D1800" s="5">
        <v>3840.45</v>
      </c>
      <c r="E1800" s="5">
        <v>3894.13</v>
      </c>
      <c r="F1800" s="5">
        <v>5089570994</v>
      </c>
      <c r="G1800" s="5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25">
      <c r="A1801" s="2" t="s">
        <v>57</v>
      </c>
      <c r="B1801" s="5">
        <v>3886.29</v>
      </c>
      <c r="C1801" s="5">
        <v>4075.63</v>
      </c>
      <c r="D1801" s="5">
        <v>3832.75</v>
      </c>
      <c r="E1801" s="5">
        <v>3956.89</v>
      </c>
      <c r="F1801" s="5">
        <v>5028069239</v>
      </c>
      <c r="G1801" s="5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25">
      <c r="A1802" s="2" t="s">
        <v>56</v>
      </c>
      <c r="B1802" s="5">
        <v>3958.89</v>
      </c>
      <c r="C1802" s="5">
        <v>3969.54</v>
      </c>
      <c r="D1802" s="5">
        <v>3753.99</v>
      </c>
      <c r="E1802" s="5">
        <v>3753.99</v>
      </c>
      <c r="F1802" s="5">
        <v>5302481574</v>
      </c>
      <c r="G1802" s="5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25">
      <c r="A1803" s="2" t="s">
        <v>55</v>
      </c>
      <c r="B1803" s="5">
        <v>3754.07</v>
      </c>
      <c r="C1803" s="5">
        <v>3874.97</v>
      </c>
      <c r="D1803" s="5">
        <v>3521.1</v>
      </c>
      <c r="E1803" s="5">
        <v>3521.1</v>
      </c>
      <c r="F1803" s="5">
        <v>5878333109</v>
      </c>
      <c r="G1803" s="5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25">
      <c r="A1804" s="2" t="s">
        <v>54</v>
      </c>
      <c r="B1804" s="5">
        <v>3512.59</v>
      </c>
      <c r="C1804" s="5">
        <v>3512.59</v>
      </c>
      <c r="D1804" s="5">
        <v>3280.23</v>
      </c>
      <c r="E1804" s="5">
        <v>3419.94</v>
      </c>
      <c r="F1804" s="5">
        <v>6835615448</v>
      </c>
      <c r="G1804" s="5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25">
      <c r="A1805" s="2" t="s">
        <v>53</v>
      </c>
      <c r="B1805" s="5">
        <v>3421.91</v>
      </c>
      <c r="C1805" s="5">
        <v>3506.04</v>
      </c>
      <c r="D1805" s="5">
        <v>3350.65</v>
      </c>
      <c r="E1805" s="5">
        <v>3476.11</v>
      </c>
      <c r="F1805" s="5">
        <v>5305024497</v>
      </c>
      <c r="G1805" s="5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25">
      <c r="A1806" s="2" t="s">
        <v>52</v>
      </c>
      <c r="B1806" s="5">
        <v>3473.23</v>
      </c>
      <c r="C1806" s="5">
        <v>3685.31</v>
      </c>
      <c r="D1806" s="5">
        <v>3469.09</v>
      </c>
      <c r="E1806" s="5">
        <v>3614.23</v>
      </c>
      <c r="F1806" s="5">
        <v>4947372847</v>
      </c>
      <c r="G1806" s="5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25">
      <c r="A1807" s="2" t="s">
        <v>51</v>
      </c>
      <c r="B1807" s="5">
        <v>3612.05</v>
      </c>
      <c r="C1807" s="5">
        <v>3647.33</v>
      </c>
      <c r="D1807" s="5">
        <v>3470.14</v>
      </c>
      <c r="E1807" s="5">
        <v>3502.66</v>
      </c>
      <c r="F1807" s="5">
        <v>5020968740</v>
      </c>
      <c r="G1807" s="5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25">
      <c r="A1808" s="2" t="s">
        <v>50</v>
      </c>
      <c r="B1808" s="5">
        <v>3497.55</v>
      </c>
      <c r="C1808" s="5">
        <v>3513.18</v>
      </c>
      <c r="D1808" s="5">
        <v>3392.25</v>
      </c>
      <c r="E1808" s="5">
        <v>3424.59</v>
      </c>
      <c r="F1808" s="5">
        <v>4696765188</v>
      </c>
      <c r="G1808" s="5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25">
      <c r="A1809" s="2" t="s">
        <v>49</v>
      </c>
      <c r="B1809" s="5">
        <v>3421.46</v>
      </c>
      <c r="C1809" s="5">
        <v>3534.23</v>
      </c>
      <c r="D1809" s="5">
        <v>3413.48</v>
      </c>
      <c r="E1809" s="5">
        <v>3486.95</v>
      </c>
      <c r="F1809" s="5">
        <v>4139364829</v>
      </c>
      <c r="G1809" s="5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25">
      <c r="A1810" s="2" t="s">
        <v>48</v>
      </c>
      <c r="B1810" s="5">
        <v>3487.88</v>
      </c>
      <c r="C1810" s="5">
        <v>3489.74</v>
      </c>
      <c r="D1810" s="5">
        <v>3298.13</v>
      </c>
      <c r="E1810" s="5">
        <v>3313.68</v>
      </c>
      <c r="F1810" s="5">
        <v>4343372456</v>
      </c>
      <c r="G1810" s="5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25">
      <c r="A1811" s="2" t="s">
        <v>47</v>
      </c>
      <c r="B1811" s="5">
        <v>3311.75</v>
      </c>
      <c r="C1811" s="5">
        <v>3329.56</v>
      </c>
      <c r="D1811" s="5">
        <v>3206.54</v>
      </c>
      <c r="E1811" s="5">
        <v>3242.48</v>
      </c>
      <c r="F1811" s="5">
        <v>4372763663</v>
      </c>
      <c r="G1811" s="5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25">
      <c r="A1812" s="2" t="s">
        <v>46</v>
      </c>
      <c r="B1812" s="5">
        <v>3244</v>
      </c>
      <c r="C1812" s="5">
        <v>3275.38</v>
      </c>
      <c r="D1812" s="5">
        <v>3191.3</v>
      </c>
      <c r="E1812" s="5">
        <v>3236.76</v>
      </c>
      <c r="F1812" s="5">
        <v>3551763561</v>
      </c>
      <c r="G1812" s="5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25">
      <c r="A1813" s="2" t="s">
        <v>45</v>
      </c>
      <c r="B1813" s="5">
        <v>3236.27</v>
      </c>
      <c r="C1813" s="5">
        <v>3305.75</v>
      </c>
      <c r="D1813" s="5">
        <v>3233.82</v>
      </c>
      <c r="E1813" s="5">
        <v>3252.84</v>
      </c>
      <c r="F1813" s="5">
        <v>3744248994</v>
      </c>
      <c r="G1813" s="5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25">
      <c r="A1814" s="2" t="s">
        <v>44</v>
      </c>
      <c r="B1814" s="5">
        <v>3253.12</v>
      </c>
      <c r="C1814" s="5">
        <v>3597.92</v>
      </c>
      <c r="D1814" s="5">
        <v>3253.12</v>
      </c>
      <c r="E1814" s="5">
        <v>3545.86</v>
      </c>
      <c r="F1814" s="5">
        <v>5409247918</v>
      </c>
      <c r="G1814" s="5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25">
      <c r="A1815" s="2" t="s">
        <v>43</v>
      </c>
      <c r="B1815" s="5">
        <v>3544.76</v>
      </c>
      <c r="C1815" s="5">
        <v>3701.35</v>
      </c>
      <c r="D1815" s="5">
        <v>3487.17</v>
      </c>
      <c r="E1815" s="5">
        <v>3696.06</v>
      </c>
      <c r="F1815" s="5">
        <v>5911325473</v>
      </c>
      <c r="G1815" s="5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25">
      <c r="A1816" s="2" t="s">
        <v>42</v>
      </c>
      <c r="B1816" s="5">
        <v>3706.82</v>
      </c>
      <c r="C1816" s="5">
        <v>3949.32</v>
      </c>
      <c r="D1816" s="5">
        <v>3687.23</v>
      </c>
      <c r="E1816" s="5">
        <v>3745.95</v>
      </c>
      <c r="F1816" s="5">
        <v>6810689119</v>
      </c>
      <c r="G1816" s="5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25">
      <c r="A1817" s="2" t="s">
        <v>41</v>
      </c>
      <c r="B1817" s="5">
        <v>3742.2</v>
      </c>
      <c r="C1817" s="5">
        <v>4191.2299999999996</v>
      </c>
      <c r="D1817" s="5">
        <v>3728.97</v>
      </c>
      <c r="E1817" s="5">
        <v>4134.4399999999996</v>
      </c>
      <c r="F1817" s="5">
        <v>8927129279</v>
      </c>
      <c r="G1817" s="5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25">
      <c r="A1818" s="2" t="s">
        <v>40</v>
      </c>
      <c r="B1818" s="5">
        <v>4133.7</v>
      </c>
      <c r="C1818" s="5">
        <v>4198.43</v>
      </c>
      <c r="D1818" s="5">
        <v>3850.95</v>
      </c>
      <c r="E1818" s="5">
        <v>3896.54</v>
      </c>
      <c r="F1818" s="5">
        <v>7206015706</v>
      </c>
      <c r="G1818" s="5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25">
      <c r="A1819" s="2" t="s">
        <v>39</v>
      </c>
      <c r="B1819" s="5">
        <v>3898.08</v>
      </c>
      <c r="C1819" s="5">
        <v>4014.18</v>
      </c>
      <c r="D1819" s="5">
        <v>3855.74</v>
      </c>
      <c r="E1819" s="5">
        <v>4014.18</v>
      </c>
      <c r="F1819" s="5">
        <v>5605823233</v>
      </c>
      <c r="G1819" s="5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25">
      <c r="A1820" s="2" t="s">
        <v>38</v>
      </c>
      <c r="B1820" s="5">
        <v>4020.99</v>
      </c>
      <c r="C1820" s="5">
        <v>4085.72</v>
      </c>
      <c r="D1820" s="5">
        <v>3976.41</v>
      </c>
      <c r="E1820" s="5">
        <v>3998.98</v>
      </c>
      <c r="F1820" s="5">
        <v>6151275490</v>
      </c>
      <c r="G1820" s="5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25">
      <c r="A1821" s="2" t="s">
        <v>37</v>
      </c>
      <c r="B1821" s="5">
        <v>4000.33</v>
      </c>
      <c r="C1821" s="5">
        <v>4271.79</v>
      </c>
      <c r="D1821" s="5">
        <v>4000.33</v>
      </c>
      <c r="E1821" s="5">
        <v>4078.6</v>
      </c>
      <c r="F1821" s="5">
        <v>7240968501</v>
      </c>
      <c r="G1821" s="5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25">
      <c r="A1822" s="2" t="s">
        <v>36</v>
      </c>
      <c r="B1822" s="5">
        <v>4081.03</v>
      </c>
      <c r="C1822" s="5">
        <v>4089.56</v>
      </c>
      <c r="D1822" s="5">
        <v>3760.02</v>
      </c>
      <c r="E1822" s="5">
        <v>3815.49</v>
      </c>
      <c r="F1822" s="5">
        <v>6158207293</v>
      </c>
      <c r="G1822" s="5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25">
      <c r="A1823" s="2" t="s">
        <v>35</v>
      </c>
      <c r="B1823" s="5">
        <v>3819.67</v>
      </c>
      <c r="C1823" s="5">
        <v>3893.36</v>
      </c>
      <c r="D1823" s="5">
        <v>3769.86</v>
      </c>
      <c r="E1823" s="5">
        <v>3857.3</v>
      </c>
      <c r="F1823" s="5">
        <v>5326547918</v>
      </c>
      <c r="G1823" s="5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25">
      <c r="A1824" s="2" t="s">
        <v>34</v>
      </c>
      <c r="B1824" s="5">
        <v>3854.69</v>
      </c>
      <c r="C1824" s="5">
        <v>3874.42</v>
      </c>
      <c r="D1824" s="5">
        <v>3645.45</v>
      </c>
      <c r="E1824" s="5">
        <v>3654.83</v>
      </c>
      <c r="F1824" s="5">
        <v>5130222366</v>
      </c>
      <c r="G1824" s="5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25">
      <c r="A1825" s="2" t="s">
        <v>33</v>
      </c>
      <c r="B1825" s="5">
        <v>3653.13</v>
      </c>
      <c r="C1825" s="5">
        <v>3956.14</v>
      </c>
      <c r="D1825" s="5">
        <v>3642.63</v>
      </c>
      <c r="E1825" s="5">
        <v>3923.92</v>
      </c>
      <c r="F1825" s="5">
        <v>5631554348</v>
      </c>
      <c r="G1825" s="5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25">
      <c r="A1826" s="2" t="s">
        <v>32</v>
      </c>
      <c r="B1826" s="5">
        <v>3932.49</v>
      </c>
      <c r="C1826" s="5">
        <v>3963.76</v>
      </c>
      <c r="D1826" s="5">
        <v>3820.41</v>
      </c>
      <c r="E1826" s="5">
        <v>3820.41</v>
      </c>
      <c r="F1826" s="5">
        <v>4991655917</v>
      </c>
      <c r="G1826" s="5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25">
      <c r="A1827" s="2" t="s">
        <v>31</v>
      </c>
      <c r="B1827" s="5">
        <v>3822.38</v>
      </c>
      <c r="C1827" s="5">
        <v>3901.91</v>
      </c>
      <c r="D1827" s="5">
        <v>3797.22</v>
      </c>
      <c r="E1827" s="5">
        <v>3865.95</v>
      </c>
      <c r="F1827" s="5">
        <v>4770578575</v>
      </c>
      <c r="G1827" s="5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25">
      <c r="A1828" s="2" t="s">
        <v>30</v>
      </c>
      <c r="B1828" s="5">
        <v>3866.84</v>
      </c>
      <c r="C1828" s="5">
        <v>3868.74</v>
      </c>
      <c r="D1828" s="5">
        <v>3725.87</v>
      </c>
      <c r="E1828" s="5">
        <v>3742.7</v>
      </c>
      <c r="F1828" s="5">
        <v>4661840806</v>
      </c>
      <c r="G1828" s="5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25">
      <c r="A1829" s="2" t="s">
        <v>29</v>
      </c>
      <c r="B1829" s="5">
        <v>3746.71</v>
      </c>
      <c r="C1829" s="5">
        <v>3850.91</v>
      </c>
      <c r="D1829" s="5">
        <v>3707.23</v>
      </c>
      <c r="E1829" s="5">
        <v>3843.52</v>
      </c>
      <c r="F1829" s="5">
        <v>4324200990</v>
      </c>
      <c r="G1829" s="5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25">
      <c r="A1830" s="2" t="s">
        <v>28</v>
      </c>
      <c r="B1830" s="5">
        <v>3849.22</v>
      </c>
      <c r="C1830" s="5">
        <v>3947.98</v>
      </c>
      <c r="D1830" s="5">
        <v>3817.41</v>
      </c>
      <c r="E1830" s="5">
        <v>3943.41</v>
      </c>
      <c r="F1830" s="5">
        <v>5244856836</v>
      </c>
      <c r="G1830" s="5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25">
      <c r="A1831" s="2" t="s">
        <v>27</v>
      </c>
      <c r="B1831" s="5">
        <v>3931.05</v>
      </c>
      <c r="C1831" s="5">
        <v>3935.69</v>
      </c>
      <c r="D1831" s="5">
        <v>3826.22</v>
      </c>
      <c r="E1831" s="5">
        <v>3836.74</v>
      </c>
      <c r="F1831" s="5">
        <v>4530215219</v>
      </c>
      <c r="G1831" s="5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25">
      <c r="A1832" s="2" t="s">
        <v>26</v>
      </c>
      <c r="B1832" s="5">
        <v>3832.04</v>
      </c>
      <c r="C1832" s="5">
        <v>3865.93</v>
      </c>
      <c r="D1832" s="5">
        <v>3783.85</v>
      </c>
      <c r="E1832" s="5">
        <v>3857.72</v>
      </c>
      <c r="F1832" s="5">
        <v>4847965467</v>
      </c>
      <c r="G1832" s="5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25">
      <c r="A1833" s="2" t="s">
        <v>25</v>
      </c>
      <c r="B1833" s="5">
        <v>3851.97</v>
      </c>
      <c r="C1833" s="5">
        <v>3904.9</v>
      </c>
      <c r="D1833" s="5">
        <v>3836.9</v>
      </c>
      <c r="E1833" s="5">
        <v>3845.19</v>
      </c>
      <c r="F1833" s="5">
        <v>5137609824</v>
      </c>
      <c r="G1833" s="5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25">
      <c r="A1834" s="2" t="s">
        <v>24</v>
      </c>
      <c r="B1834" s="5">
        <v>3836.52</v>
      </c>
      <c r="C1834" s="5">
        <v>4093.3</v>
      </c>
      <c r="D1834" s="5">
        <v>3826.51</v>
      </c>
      <c r="E1834" s="5">
        <v>4076.63</v>
      </c>
      <c r="F1834" s="5">
        <v>5597027440</v>
      </c>
      <c r="G1834" s="5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25">
      <c r="A1835" s="2" t="s">
        <v>23</v>
      </c>
      <c r="B1835" s="5">
        <v>4078.59</v>
      </c>
      <c r="C1835" s="5">
        <v>4092.61</v>
      </c>
      <c r="D1835" s="5">
        <v>4020.89</v>
      </c>
      <c r="E1835" s="5">
        <v>4025.25</v>
      </c>
      <c r="F1835" s="5">
        <v>5228625637</v>
      </c>
      <c r="G1835" s="5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25">
      <c r="A1836" s="2" t="s">
        <v>22</v>
      </c>
      <c r="B1836" s="5">
        <v>4028.47</v>
      </c>
      <c r="C1836" s="5">
        <v>4109.0200000000004</v>
      </c>
      <c r="D1836" s="5">
        <v>3996.96</v>
      </c>
      <c r="E1836" s="5">
        <v>4030.85</v>
      </c>
      <c r="F1836" s="5">
        <v>5306593305</v>
      </c>
      <c r="G1836" s="5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25">
      <c r="A1837" s="2" t="s">
        <v>21</v>
      </c>
      <c r="B1837" s="5">
        <v>4031.55</v>
      </c>
      <c r="C1837" s="5">
        <v>4068.4</v>
      </c>
      <c r="D1837" s="5">
        <v>4022.66</v>
      </c>
      <c r="E1837" s="5">
        <v>4035.3</v>
      </c>
      <c r="F1837" s="5">
        <v>5115905225</v>
      </c>
      <c r="G1837" s="5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25">
      <c r="A1838" s="2" t="s">
        <v>20</v>
      </c>
      <c r="B1838" s="5">
        <v>4034.41</v>
      </c>
      <c r="C1838" s="5">
        <v>4064.07</v>
      </c>
      <c r="D1838" s="5">
        <v>3659.17</v>
      </c>
      <c r="E1838" s="5">
        <v>3678.92</v>
      </c>
      <c r="F1838" s="5">
        <v>6874143796</v>
      </c>
      <c r="G1838" s="5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25">
      <c r="A1839" s="2" t="s">
        <v>19</v>
      </c>
      <c r="B1839" s="5">
        <v>3674.02</v>
      </c>
      <c r="C1839" s="5">
        <v>3713.88</v>
      </c>
      <c r="D1839" s="5">
        <v>3653.07</v>
      </c>
      <c r="E1839" s="5">
        <v>3687.37</v>
      </c>
      <c r="F1839" s="5">
        <v>5538712865</v>
      </c>
      <c r="G1839" s="5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25">
      <c r="A1840" s="2" t="s">
        <v>18</v>
      </c>
      <c r="B1840" s="5">
        <v>3686.97</v>
      </c>
      <c r="C1840" s="5">
        <v>3698.98</v>
      </c>
      <c r="D1840" s="5">
        <v>3653.81</v>
      </c>
      <c r="E1840" s="5">
        <v>3661.3</v>
      </c>
      <c r="F1840" s="5">
        <v>4778170883</v>
      </c>
      <c r="G1840" s="5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25">
      <c r="A1841" s="2" t="s">
        <v>17</v>
      </c>
      <c r="B1841" s="5">
        <v>3658.87</v>
      </c>
      <c r="C1841" s="5">
        <v>3674.76</v>
      </c>
      <c r="D1841" s="5">
        <v>3544.93</v>
      </c>
      <c r="E1841" s="5">
        <v>3552.95</v>
      </c>
      <c r="F1841" s="5">
        <v>4681302466</v>
      </c>
      <c r="G1841" s="5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25">
      <c r="A1842" s="2" t="s">
        <v>16</v>
      </c>
      <c r="B1842" s="5">
        <v>3557.31</v>
      </c>
      <c r="C1842" s="5">
        <v>3727.84</v>
      </c>
      <c r="D1842" s="5">
        <v>3552.29</v>
      </c>
      <c r="E1842" s="5">
        <v>3706.05</v>
      </c>
      <c r="F1842" s="5">
        <v>5651384490</v>
      </c>
      <c r="G1842" s="5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25">
      <c r="A1843" s="2" t="s">
        <v>15</v>
      </c>
      <c r="B1843" s="5">
        <v>3704.22</v>
      </c>
      <c r="C1843" s="5">
        <v>3720.15</v>
      </c>
      <c r="D1843" s="5">
        <v>3619.95</v>
      </c>
      <c r="E1843" s="5">
        <v>3630.68</v>
      </c>
      <c r="F1843" s="5">
        <v>5537192302</v>
      </c>
      <c r="G1843" s="5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25">
      <c r="A1844" s="2" t="s">
        <v>14</v>
      </c>
      <c r="B1844" s="5">
        <v>3631.51</v>
      </c>
      <c r="C1844" s="5">
        <v>3685.78</v>
      </c>
      <c r="D1844" s="5">
        <v>3624.67</v>
      </c>
      <c r="E1844" s="5">
        <v>3655.01</v>
      </c>
      <c r="F1844" s="5">
        <v>5394457145</v>
      </c>
      <c r="G1844" s="5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25">
      <c r="A1845" s="2" t="s">
        <v>13</v>
      </c>
      <c r="B1845" s="5">
        <v>3651.87</v>
      </c>
      <c r="C1845" s="5">
        <v>3680.14</v>
      </c>
      <c r="D1845" s="5">
        <v>3621.96</v>
      </c>
      <c r="E1845" s="5">
        <v>3678.56</v>
      </c>
      <c r="F1845" s="5">
        <v>5464420383</v>
      </c>
      <c r="G1845" s="5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25">
      <c r="A1846" s="2" t="s">
        <v>12</v>
      </c>
      <c r="B1846" s="5">
        <v>3677.99</v>
      </c>
      <c r="C1846" s="5">
        <v>3682.52</v>
      </c>
      <c r="D1846" s="5">
        <v>3637.08</v>
      </c>
      <c r="E1846" s="5">
        <v>3657.84</v>
      </c>
      <c r="F1846" s="5">
        <v>5002961727</v>
      </c>
      <c r="G1846" s="5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25">
      <c r="A1847" s="2" t="s">
        <v>11</v>
      </c>
      <c r="B1847" s="5">
        <v>3652.38</v>
      </c>
      <c r="C1847" s="5">
        <v>3758.53</v>
      </c>
      <c r="D1847" s="5">
        <v>3652.38</v>
      </c>
      <c r="E1847" s="5">
        <v>3728.57</v>
      </c>
      <c r="F1847" s="5">
        <v>5955691380</v>
      </c>
      <c r="G1847" s="5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25">
      <c r="A1848" s="2" t="s">
        <v>10</v>
      </c>
      <c r="B1848" s="5">
        <v>3725.45</v>
      </c>
      <c r="C1848" s="5">
        <v>3743.39</v>
      </c>
      <c r="D1848" s="5">
        <v>3583.02</v>
      </c>
      <c r="E1848" s="5">
        <v>3601.01</v>
      </c>
      <c r="F1848" s="5">
        <v>5582489560</v>
      </c>
      <c r="G1848" s="5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25">
      <c r="A1849" s="2" t="s">
        <v>9</v>
      </c>
      <c r="B1849" s="5">
        <v>3600.37</v>
      </c>
      <c r="C1849" s="5">
        <v>3608.84</v>
      </c>
      <c r="D1849" s="5">
        <v>3558.54</v>
      </c>
      <c r="E1849" s="5">
        <v>3576.03</v>
      </c>
      <c r="F1849" s="5">
        <v>5004347059</v>
      </c>
      <c r="G1849" s="5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25">
      <c r="A1850" s="2" t="s">
        <v>8</v>
      </c>
      <c r="B1850" s="5">
        <v>3575.08</v>
      </c>
      <c r="C1850" s="5">
        <v>3620.75</v>
      </c>
      <c r="D1850" s="5">
        <v>3539.72</v>
      </c>
      <c r="E1850" s="5">
        <v>3604.58</v>
      </c>
      <c r="F1850" s="5">
        <v>5313623556</v>
      </c>
      <c r="G1850" s="5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25">
      <c r="A1851" s="2" t="s">
        <v>7</v>
      </c>
      <c r="B1851" s="5">
        <v>3605.56</v>
      </c>
      <c r="C1851" s="5">
        <v>3623.07</v>
      </c>
      <c r="D1851" s="5">
        <v>3565.31</v>
      </c>
      <c r="E1851" s="5">
        <v>3585.12</v>
      </c>
      <c r="F1851" s="5">
        <v>5433755649</v>
      </c>
      <c r="G1851" s="5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25">
      <c r="A1852" s="2" t="s">
        <v>6</v>
      </c>
      <c r="B1852" s="5">
        <v>3584.5</v>
      </c>
      <c r="C1852" s="5">
        <v>3616.09</v>
      </c>
      <c r="D1852" s="5">
        <v>3569.09</v>
      </c>
      <c r="E1852" s="5">
        <v>3600.87</v>
      </c>
      <c r="F1852" s="5">
        <v>5262869046</v>
      </c>
      <c r="G1852" s="5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25">
      <c r="A1853" s="2" t="s">
        <v>5</v>
      </c>
      <c r="B1853" s="5">
        <v>3607.39</v>
      </c>
      <c r="C1853" s="5">
        <v>3612.93</v>
      </c>
      <c r="D1853" s="5">
        <v>3575.6</v>
      </c>
      <c r="E1853" s="5">
        <v>3599.77</v>
      </c>
      <c r="F1853" s="5">
        <v>5265847539</v>
      </c>
      <c r="G1853" s="5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25">
      <c r="A1854" s="2" t="s">
        <v>103</v>
      </c>
      <c r="B1854" s="5">
        <v>3599.72</v>
      </c>
      <c r="C1854" s="5">
        <v>3654.93</v>
      </c>
      <c r="D1854" s="5">
        <v>3593.35</v>
      </c>
      <c r="E1854" s="5">
        <v>3602.46</v>
      </c>
      <c r="F1854" s="5">
        <v>5098183235</v>
      </c>
      <c r="G1854" s="5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  <row r="3678" spans="1:14" x14ac:dyDescent="0.25">
      <c r="A3678" s="2"/>
      <c r="N3678" s="1"/>
    </row>
  </sheetData>
  <sortState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730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20.42578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1873</v>
      </c>
      <c r="B3" s="5">
        <v>2.7365E-2</v>
      </c>
      <c r="C3" s="5">
        <v>2.7810000000000001E-2</v>
      </c>
      <c r="D3" s="5">
        <v>2.6814000000000001E-2</v>
      </c>
      <c r="E3" s="5">
        <v>2.6943999999999999E-2</v>
      </c>
      <c r="F3" s="5">
        <v>58533</v>
      </c>
      <c r="G3" s="5">
        <v>210649132</v>
      </c>
      <c r="H3">
        <v>2</v>
      </c>
      <c r="J3" s="10">
        <f>(E3-B3)/B3</f>
        <v>-1.5384615384615429E-2</v>
      </c>
    </row>
    <row r="4" spans="1:10" x14ac:dyDescent="0.25">
      <c r="A4" t="s">
        <v>1872</v>
      </c>
      <c r="B4" s="5">
        <v>2.7014E-2</v>
      </c>
      <c r="C4" s="5">
        <v>2.9430000000000001E-2</v>
      </c>
      <c r="D4" s="5">
        <v>2.6439000000000001E-2</v>
      </c>
      <c r="E4" s="5">
        <v>2.8726000000000002E-2</v>
      </c>
      <c r="F4" s="5">
        <v>128914</v>
      </c>
      <c r="G4" s="5">
        <v>224573575</v>
      </c>
      <c r="H4">
        <v>3</v>
      </c>
      <c r="J4" s="10">
        <f t="shared" ref="J4:J67" si="0">(E4-B4)/B4</f>
        <v>6.3374546531428211E-2</v>
      </c>
    </row>
    <row r="5" spans="1:10" x14ac:dyDescent="0.25">
      <c r="A5" t="s">
        <v>1871</v>
      </c>
      <c r="B5" s="5">
        <v>2.8788000000000001E-2</v>
      </c>
      <c r="C5" s="5">
        <v>2.9017999999999999E-2</v>
      </c>
      <c r="D5" s="5">
        <v>2.7320000000000001E-2</v>
      </c>
      <c r="E5" s="5">
        <v>2.7626999999999999E-2</v>
      </c>
      <c r="F5" s="5">
        <v>89780</v>
      </c>
      <c r="G5" s="5">
        <v>215987968</v>
      </c>
      <c r="H5">
        <v>4</v>
      </c>
      <c r="J5" s="10">
        <f t="shared" si="0"/>
        <v>-4.0329303876615333E-2</v>
      </c>
    </row>
    <row r="6" spans="1:10" x14ac:dyDescent="0.25">
      <c r="A6" t="s">
        <v>1870</v>
      </c>
      <c r="B6" s="5">
        <v>2.7781E-2</v>
      </c>
      <c r="C6" s="5">
        <v>2.8371E-2</v>
      </c>
      <c r="D6" s="5">
        <v>2.6793999999999998E-2</v>
      </c>
      <c r="E6" s="5">
        <v>2.8129000000000001E-2</v>
      </c>
      <c r="F6" s="5">
        <v>60973</v>
      </c>
      <c r="G6" s="5">
        <v>219911767</v>
      </c>
      <c r="H6">
        <v>5</v>
      </c>
      <c r="J6" s="10">
        <f t="shared" si="0"/>
        <v>1.2526546920557255E-2</v>
      </c>
    </row>
    <row r="7" spans="1:10" x14ac:dyDescent="0.25">
      <c r="A7" t="s">
        <v>1869</v>
      </c>
      <c r="B7" s="5">
        <v>2.8098000000000001E-2</v>
      </c>
      <c r="C7" s="5">
        <v>2.9668E-2</v>
      </c>
      <c r="D7" s="5">
        <v>2.4889999999999999E-2</v>
      </c>
      <c r="E7" s="5">
        <v>2.5229999999999999E-2</v>
      </c>
      <c r="F7" s="5">
        <v>200438</v>
      </c>
      <c r="G7" s="5">
        <v>197241451</v>
      </c>
      <c r="H7">
        <v>6</v>
      </c>
      <c r="J7" s="10">
        <f t="shared" si="0"/>
        <v>-0.1020713218022636</v>
      </c>
    </row>
    <row r="8" spans="1:10" x14ac:dyDescent="0.25">
      <c r="A8" t="s">
        <v>1868</v>
      </c>
      <c r="B8" s="5">
        <v>2.5298000000000001E-2</v>
      </c>
      <c r="C8" s="5">
        <v>2.7385E-2</v>
      </c>
      <c r="D8" s="5">
        <v>2.4275999999999999E-2</v>
      </c>
      <c r="E8" s="5">
        <v>2.5700000000000001E-2</v>
      </c>
      <c r="F8" s="5">
        <v>184478</v>
      </c>
      <c r="G8" s="5">
        <v>200922113</v>
      </c>
      <c r="H8">
        <v>7</v>
      </c>
      <c r="J8" s="10">
        <f t="shared" si="0"/>
        <v>1.5890584235907959E-2</v>
      </c>
    </row>
    <row r="9" spans="1:10" x14ac:dyDescent="0.25">
      <c r="A9" t="s">
        <v>1867</v>
      </c>
      <c r="B9" s="5">
        <v>2.5798999999999999E-2</v>
      </c>
      <c r="C9" s="5">
        <v>2.6408999999999998E-2</v>
      </c>
      <c r="D9" s="5">
        <v>2.2985999999999999E-2</v>
      </c>
      <c r="E9" s="5">
        <v>2.2985999999999999E-2</v>
      </c>
      <c r="F9" s="5">
        <v>73761</v>
      </c>
      <c r="G9" s="5">
        <v>179703578</v>
      </c>
      <c r="H9">
        <v>8</v>
      </c>
      <c r="J9" s="10">
        <f t="shared" si="0"/>
        <v>-0.10903523392379548</v>
      </c>
    </row>
    <row r="10" spans="1:10" x14ac:dyDescent="0.25">
      <c r="A10" t="s">
        <v>1866</v>
      </c>
      <c r="B10" s="5">
        <v>2.2825000000000002E-2</v>
      </c>
      <c r="C10" s="5">
        <v>2.4722999999999998E-2</v>
      </c>
      <c r="D10" s="5">
        <v>2.2256999999999999E-2</v>
      </c>
      <c r="E10" s="5">
        <v>2.3227000000000001E-2</v>
      </c>
      <c r="F10" s="5">
        <v>82941</v>
      </c>
      <c r="G10" s="5">
        <v>181589253</v>
      </c>
      <c r="H10">
        <v>9</v>
      </c>
      <c r="J10" s="10">
        <f t="shared" si="0"/>
        <v>1.7612267250821448E-2</v>
      </c>
    </row>
    <row r="11" spans="1:10" x14ac:dyDescent="0.25">
      <c r="A11" t="s">
        <v>1865</v>
      </c>
      <c r="B11" s="5">
        <v>2.2997E-2</v>
      </c>
      <c r="C11" s="5">
        <v>2.3376000000000001E-2</v>
      </c>
      <c r="D11" s="5">
        <v>2.1194999999999999E-2</v>
      </c>
      <c r="E11" s="5">
        <v>2.2367999999999999E-2</v>
      </c>
      <c r="F11" s="5">
        <v>100357</v>
      </c>
      <c r="G11" s="5">
        <v>174873686</v>
      </c>
      <c r="H11">
        <v>10</v>
      </c>
      <c r="J11" s="10">
        <f t="shared" si="0"/>
        <v>-2.7351393660042661E-2</v>
      </c>
    </row>
    <row r="12" spans="1:10" x14ac:dyDescent="0.25">
      <c r="A12" t="s">
        <v>1864</v>
      </c>
      <c r="B12" s="5">
        <v>2.2367000000000001E-2</v>
      </c>
      <c r="C12" s="5">
        <v>2.2903E-2</v>
      </c>
      <c r="D12" s="5">
        <v>2.1743999999999999E-2</v>
      </c>
      <c r="E12" s="5">
        <v>2.2837E-2</v>
      </c>
      <c r="F12" s="5">
        <v>64111</v>
      </c>
      <c r="G12" s="5">
        <v>178540276</v>
      </c>
      <c r="H12">
        <v>11</v>
      </c>
      <c r="J12" s="10">
        <f t="shared" si="0"/>
        <v>2.1013099655742752E-2</v>
      </c>
    </row>
    <row r="13" spans="1:10" x14ac:dyDescent="0.25">
      <c r="A13" t="s">
        <v>1863</v>
      </c>
      <c r="B13" s="5">
        <v>2.2721000000000002E-2</v>
      </c>
      <c r="C13" s="5">
        <v>2.4232E-2</v>
      </c>
      <c r="D13" s="5">
        <v>2.2575000000000001E-2</v>
      </c>
      <c r="E13" s="5">
        <v>2.4018999999999999E-2</v>
      </c>
      <c r="F13" s="5">
        <v>70390</v>
      </c>
      <c r="G13" s="5">
        <v>187776331</v>
      </c>
      <c r="H13">
        <v>12</v>
      </c>
      <c r="J13" s="10">
        <f t="shared" si="0"/>
        <v>5.7127767263764666E-2</v>
      </c>
    </row>
    <row r="14" spans="1:10" x14ac:dyDescent="0.25">
      <c r="A14" t="s">
        <v>1862</v>
      </c>
      <c r="B14" s="5">
        <v>2.4161999999999999E-2</v>
      </c>
      <c r="C14" s="5">
        <v>2.4396000000000001E-2</v>
      </c>
      <c r="D14" s="5">
        <v>2.2044000000000001E-2</v>
      </c>
      <c r="E14" s="5">
        <v>2.2044000000000001E-2</v>
      </c>
      <c r="F14" s="5">
        <v>42581</v>
      </c>
      <c r="G14" s="5">
        <v>172333654</v>
      </c>
      <c r="H14">
        <v>13</v>
      </c>
      <c r="J14" s="10">
        <f t="shared" si="0"/>
        <v>-8.765830643158673E-2</v>
      </c>
    </row>
    <row r="15" spans="1:10" x14ac:dyDescent="0.25">
      <c r="A15" t="s">
        <v>1861</v>
      </c>
      <c r="B15" s="5">
        <v>2.1961000000000001E-2</v>
      </c>
      <c r="C15" s="5">
        <v>2.1992000000000001E-2</v>
      </c>
      <c r="D15" s="5">
        <v>2.0656999999999998E-2</v>
      </c>
      <c r="E15" s="5">
        <v>2.1663999999999999E-2</v>
      </c>
      <c r="F15" s="5">
        <v>15328</v>
      </c>
      <c r="G15" s="5">
        <v>169369892</v>
      </c>
      <c r="H15">
        <v>14</v>
      </c>
      <c r="J15" s="10">
        <f t="shared" si="0"/>
        <v>-1.3523974318109472E-2</v>
      </c>
    </row>
    <row r="16" spans="1:10" x14ac:dyDescent="0.25">
      <c r="A16" t="s">
        <v>1860</v>
      </c>
      <c r="B16" s="5">
        <v>2.1724E-2</v>
      </c>
      <c r="C16" s="5">
        <v>2.1999999999999999E-2</v>
      </c>
      <c r="D16" s="5">
        <v>2.1031999999999999E-2</v>
      </c>
      <c r="E16" s="5">
        <v>2.1186E-2</v>
      </c>
      <c r="F16" s="5">
        <v>41916</v>
      </c>
      <c r="G16" s="5">
        <v>165628250</v>
      </c>
      <c r="H16">
        <v>15</v>
      </c>
      <c r="J16" s="10">
        <f t="shared" si="0"/>
        <v>-2.4765236604676867E-2</v>
      </c>
    </row>
    <row r="17" spans="1:10" x14ac:dyDescent="0.25">
      <c r="A17" t="s">
        <v>1859</v>
      </c>
      <c r="B17" s="5">
        <v>2.1181999999999999E-2</v>
      </c>
      <c r="C17" s="5">
        <v>2.2394000000000001E-2</v>
      </c>
      <c r="D17" s="5">
        <v>2.1121999999999998E-2</v>
      </c>
      <c r="E17" s="5">
        <v>2.2221000000000001E-2</v>
      </c>
      <c r="F17" s="5">
        <v>25189</v>
      </c>
      <c r="G17" s="5">
        <v>173722111</v>
      </c>
      <c r="H17">
        <v>16</v>
      </c>
      <c r="J17" s="10">
        <f t="shared" si="0"/>
        <v>4.9051081106600024E-2</v>
      </c>
    </row>
    <row r="18" spans="1:10" x14ac:dyDescent="0.25">
      <c r="A18" t="s">
        <v>1858</v>
      </c>
      <c r="B18" s="5">
        <v>2.2204999999999999E-2</v>
      </c>
      <c r="C18" s="5">
        <v>2.2342999999999998E-2</v>
      </c>
      <c r="D18" s="5">
        <v>2.1024000000000001E-2</v>
      </c>
      <c r="E18" s="5">
        <v>2.1024000000000001E-2</v>
      </c>
      <c r="F18" s="5">
        <v>58851</v>
      </c>
      <c r="G18" s="5">
        <v>164360188</v>
      </c>
      <c r="H18">
        <v>17</v>
      </c>
      <c r="J18" s="10">
        <f t="shared" si="0"/>
        <v>-5.3186219319972895E-2</v>
      </c>
    </row>
    <row r="19" spans="1:10" x14ac:dyDescent="0.25">
      <c r="A19" t="s">
        <v>1857</v>
      </c>
      <c r="B19" s="5">
        <v>2.0990000000000002E-2</v>
      </c>
      <c r="C19" s="5">
        <v>2.1148E-2</v>
      </c>
      <c r="D19" s="5">
        <v>2.0098000000000001E-2</v>
      </c>
      <c r="E19" s="5">
        <v>2.053E-2</v>
      </c>
      <c r="F19" s="5">
        <v>72572</v>
      </c>
      <c r="G19" s="5">
        <v>160498932</v>
      </c>
      <c r="H19">
        <v>18</v>
      </c>
      <c r="J19" s="10">
        <f t="shared" si="0"/>
        <v>-2.1915197713196857E-2</v>
      </c>
    </row>
    <row r="20" spans="1:10" x14ac:dyDescent="0.25">
      <c r="A20" t="s">
        <v>1856</v>
      </c>
      <c r="B20" s="5">
        <v>2.0559000000000001E-2</v>
      </c>
      <c r="C20" s="5">
        <v>2.1374000000000001E-2</v>
      </c>
      <c r="D20" s="5">
        <v>2.0559000000000001E-2</v>
      </c>
      <c r="E20" s="5">
        <v>2.1278999999999999E-2</v>
      </c>
      <c r="F20" s="5">
        <v>21242</v>
      </c>
      <c r="G20" s="5">
        <v>166352968</v>
      </c>
      <c r="H20">
        <v>19</v>
      </c>
      <c r="J20" s="10">
        <f t="shared" si="0"/>
        <v>3.5021158616664154E-2</v>
      </c>
    </row>
    <row r="21" spans="1:10" x14ac:dyDescent="0.25">
      <c r="A21" t="s">
        <v>1855</v>
      </c>
      <c r="B21" s="5">
        <v>2.1314E-2</v>
      </c>
      <c r="C21" s="5">
        <v>2.1420000000000002E-2</v>
      </c>
      <c r="D21" s="5">
        <v>2.0333E-2</v>
      </c>
      <c r="E21" s="5">
        <v>2.0875000000000001E-2</v>
      </c>
      <c r="F21" s="5">
        <v>69842</v>
      </c>
      <c r="G21" s="5">
        <v>163201577</v>
      </c>
      <c r="H21">
        <v>20</v>
      </c>
      <c r="J21" s="10">
        <f t="shared" si="0"/>
        <v>-2.0596790841700217E-2</v>
      </c>
    </row>
    <row r="22" spans="1:10" x14ac:dyDescent="0.25">
      <c r="A22" t="s">
        <v>1854</v>
      </c>
      <c r="B22" s="5">
        <v>2.0885999999999998E-2</v>
      </c>
      <c r="C22" s="5">
        <v>2.1041000000000001E-2</v>
      </c>
      <c r="D22" s="5">
        <v>1.9618E-2</v>
      </c>
      <c r="E22" s="5">
        <v>1.9855999999999999E-2</v>
      </c>
      <c r="F22" s="5">
        <v>67712</v>
      </c>
      <c r="G22" s="5">
        <v>155234365</v>
      </c>
      <c r="H22">
        <v>21</v>
      </c>
      <c r="J22" s="10">
        <f t="shared" si="0"/>
        <v>-4.9315330843627297E-2</v>
      </c>
    </row>
    <row r="23" spans="1:10" x14ac:dyDescent="0.25">
      <c r="A23" t="s">
        <v>1853</v>
      </c>
      <c r="B23" s="5">
        <v>1.9848999999999999E-2</v>
      </c>
      <c r="C23" s="5">
        <v>2.018E-2</v>
      </c>
      <c r="D23" s="5">
        <v>1.9642E-2</v>
      </c>
      <c r="E23" s="5">
        <v>1.9927E-2</v>
      </c>
      <c r="F23" s="5">
        <v>82453</v>
      </c>
      <c r="G23" s="5">
        <v>155789435</v>
      </c>
      <c r="H23">
        <v>22</v>
      </c>
      <c r="J23" s="10">
        <f t="shared" si="0"/>
        <v>3.9296690009573117E-3</v>
      </c>
    </row>
    <row r="24" spans="1:10" x14ac:dyDescent="0.25">
      <c r="A24" t="s">
        <v>1852</v>
      </c>
      <c r="B24" s="5">
        <v>1.9986E-2</v>
      </c>
      <c r="C24" s="5">
        <v>2.002E-2</v>
      </c>
      <c r="D24" s="5">
        <v>1.9227000000000001E-2</v>
      </c>
      <c r="E24" s="5">
        <v>1.9389E-2</v>
      </c>
      <c r="F24" s="5">
        <v>60703</v>
      </c>
      <c r="G24" s="5">
        <v>151577938</v>
      </c>
      <c r="H24">
        <v>23</v>
      </c>
      <c r="J24" s="10">
        <f t="shared" si="0"/>
        <v>-2.9870909636745737E-2</v>
      </c>
    </row>
    <row r="25" spans="1:10" x14ac:dyDescent="0.25">
      <c r="A25" t="s">
        <v>1851</v>
      </c>
      <c r="B25" s="5">
        <v>1.9384999999999999E-2</v>
      </c>
      <c r="C25" s="5">
        <v>1.9460999999999999E-2</v>
      </c>
      <c r="D25" s="5">
        <v>1.8473E-2</v>
      </c>
      <c r="E25" s="5">
        <v>1.8534999999999999E-2</v>
      </c>
      <c r="F25" s="5">
        <v>106755</v>
      </c>
      <c r="G25" s="5">
        <v>144900678</v>
      </c>
      <c r="H25">
        <v>24</v>
      </c>
      <c r="J25" s="10">
        <f t="shared" si="0"/>
        <v>-4.3848336342532893E-2</v>
      </c>
    </row>
    <row r="26" spans="1:10" x14ac:dyDescent="0.25">
      <c r="A26" t="s">
        <v>1850</v>
      </c>
      <c r="B26" s="5">
        <v>1.8525E-2</v>
      </c>
      <c r="C26" s="5">
        <v>1.8525E-2</v>
      </c>
      <c r="D26" s="5">
        <v>1.7708999999999999E-2</v>
      </c>
      <c r="E26" s="5">
        <v>1.8126E-2</v>
      </c>
      <c r="F26" s="5">
        <v>136622</v>
      </c>
      <c r="G26" s="5">
        <v>141707852</v>
      </c>
      <c r="H26">
        <v>25</v>
      </c>
      <c r="J26" s="10">
        <f t="shared" si="0"/>
        <v>-2.1538461538461541E-2</v>
      </c>
    </row>
    <row r="27" spans="1:10" x14ac:dyDescent="0.25">
      <c r="A27" t="s">
        <v>1849</v>
      </c>
      <c r="B27" s="5">
        <v>1.8107000000000002E-2</v>
      </c>
      <c r="C27" s="5">
        <v>1.9348000000000001E-2</v>
      </c>
      <c r="D27" s="5">
        <v>1.8037000000000001E-2</v>
      </c>
      <c r="E27" s="5">
        <v>1.9140999999999998E-2</v>
      </c>
      <c r="F27" s="5">
        <v>75029</v>
      </c>
      <c r="G27" s="5">
        <v>149645356</v>
      </c>
      <c r="H27">
        <v>26</v>
      </c>
      <c r="J27" s="10">
        <f t="shared" si="0"/>
        <v>5.7104987021593674E-2</v>
      </c>
    </row>
    <row r="28" spans="1:10" x14ac:dyDescent="0.25">
      <c r="A28" t="s">
        <v>1848</v>
      </c>
      <c r="B28" s="5">
        <v>1.9132E-2</v>
      </c>
      <c r="C28" s="5">
        <v>2.0251999999999999E-2</v>
      </c>
      <c r="D28" s="5">
        <v>1.8969E-2</v>
      </c>
      <c r="E28" s="5">
        <v>2.0128E-2</v>
      </c>
      <c r="F28" s="5">
        <v>77411</v>
      </c>
      <c r="G28" s="5">
        <v>157362395</v>
      </c>
      <c r="H28">
        <v>27</v>
      </c>
      <c r="J28" s="10">
        <f t="shared" si="0"/>
        <v>5.2059376960066926E-2</v>
      </c>
    </row>
    <row r="29" spans="1:10" x14ac:dyDescent="0.25">
      <c r="A29" t="s">
        <v>1847</v>
      </c>
      <c r="B29" s="5">
        <v>2.0112999999999999E-2</v>
      </c>
      <c r="C29" s="5">
        <v>2.053E-2</v>
      </c>
      <c r="D29" s="5">
        <v>1.8589000000000001E-2</v>
      </c>
      <c r="E29" s="5">
        <v>1.8967000000000001E-2</v>
      </c>
      <c r="F29" s="5">
        <v>124685</v>
      </c>
      <c r="G29" s="5">
        <v>148278789</v>
      </c>
      <c r="H29">
        <v>28</v>
      </c>
      <c r="J29" s="10">
        <f t="shared" si="0"/>
        <v>-5.6978073882563408E-2</v>
      </c>
    </row>
    <row r="30" spans="1:10" x14ac:dyDescent="0.25">
      <c r="A30" t="s">
        <v>1846</v>
      </c>
      <c r="B30" s="5">
        <v>1.9362000000000001E-2</v>
      </c>
      <c r="C30" s="5">
        <v>2.1100000000000001E-2</v>
      </c>
      <c r="D30" s="5">
        <v>1.9356000000000002E-2</v>
      </c>
      <c r="E30" s="5">
        <v>2.0604999999999998E-2</v>
      </c>
      <c r="F30" s="5">
        <v>100169</v>
      </c>
      <c r="G30" s="5">
        <v>161089965</v>
      </c>
      <c r="H30">
        <v>29</v>
      </c>
      <c r="J30" s="10">
        <f t="shared" si="0"/>
        <v>6.4197913438694229E-2</v>
      </c>
    </row>
    <row r="31" spans="1:10" x14ac:dyDescent="0.25">
      <c r="A31" t="s">
        <v>1845</v>
      </c>
      <c r="B31" s="5">
        <v>2.0541E-2</v>
      </c>
      <c r="C31" s="5">
        <v>2.0650000000000002E-2</v>
      </c>
      <c r="D31" s="5">
        <v>2.0024E-2</v>
      </c>
      <c r="E31" s="5">
        <v>2.0337000000000001E-2</v>
      </c>
      <c r="F31" s="5">
        <v>73134</v>
      </c>
      <c r="G31" s="5">
        <v>158990079</v>
      </c>
      <c r="H31">
        <v>30</v>
      </c>
      <c r="J31" s="10">
        <f t="shared" si="0"/>
        <v>-9.9313567985978932E-3</v>
      </c>
    </row>
    <row r="32" spans="1:10" x14ac:dyDescent="0.25">
      <c r="A32" t="s">
        <v>1844</v>
      </c>
      <c r="B32" s="5">
        <v>2.0326E-2</v>
      </c>
      <c r="C32" s="5">
        <v>2.0618999999999998E-2</v>
      </c>
      <c r="D32" s="5">
        <v>1.9897999999999999E-2</v>
      </c>
      <c r="E32" s="5">
        <v>2.0337000000000001E-2</v>
      </c>
      <c r="F32" s="5">
        <v>90862</v>
      </c>
      <c r="G32" s="5">
        <v>158989298</v>
      </c>
      <c r="H32">
        <v>31</v>
      </c>
      <c r="J32" s="10">
        <f t="shared" si="0"/>
        <v>5.4117878579162612E-4</v>
      </c>
    </row>
    <row r="33" spans="1:10" x14ac:dyDescent="0.25">
      <c r="A33" t="s">
        <v>1843</v>
      </c>
      <c r="B33" s="5">
        <v>2.0322E-2</v>
      </c>
      <c r="C33" s="5">
        <v>2.0577999999999999E-2</v>
      </c>
      <c r="D33" s="5">
        <v>2.0121E-2</v>
      </c>
      <c r="E33" s="5">
        <v>2.0504000000000001E-2</v>
      </c>
      <c r="F33" s="5">
        <v>98529</v>
      </c>
      <c r="G33" s="5">
        <v>160298012</v>
      </c>
      <c r="H33">
        <v>32</v>
      </c>
      <c r="J33" s="10">
        <f t="shared" si="0"/>
        <v>8.9558114358823746E-3</v>
      </c>
    </row>
    <row r="34" spans="1:10" x14ac:dyDescent="0.25">
      <c r="A34" t="s">
        <v>1842</v>
      </c>
      <c r="B34" s="5">
        <v>2.0518999999999999E-2</v>
      </c>
      <c r="C34" s="5">
        <v>2.1142000000000001E-2</v>
      </c>
      <c r="D34" s="5">
        <v>2.0431999999999999E-2</v>
      </c>
      <c r="E34" s="5">
        <v>2.0698000000000001E-2</v>
      </c>
      <c r="F34" s="5">
        <v>123949</v>
      </c>
      <c r="G34" s="5">
        <v>161815465</v>
      </c>
      <c r="H34">
        <v>33</v>
      </c>
      <c r="J34" s="10">
        <f t="shared" si="0"/>
        <v>8.7236220088699294E-3</v>
      </c>
    </row>
    <row r="35" spans="1:10" x14ac:dyDescent="0.25">
      <c r="A35" t="s">
        <v>1841</v>
      </c>
      <c r="B35" s="5">
        <v>2.0745E-2</v>
      </c>
      <c r="C35" s="5">
        <v>2.1884000000000001E-2</v>
      </c>
      <c r="D35" s="5">
        <v>2.0733000000000001E-2</v>
      </c>
      <c r="E35" s="5">
        <v>2.1559999999999999E-2</v>
      </c>
      <c r="F35" s="5">
        <v>112301</v>
      </c>
      <c r="G35" s="5">
        <v>168555267</v>
      </c>
      <c r="H35">
        <v>34</v>
      </c>
      <c r="J35" s="10">
        <f t="shared" si="0"/>
        <v>3.9286575078332116E-2</v>
      </c>
    </row>
    <row r="36" spans="1:10" x14ac:dyDescent="0.25">
      <c r="A36" t="s">
        <v>1840</v>
      </c>
      <c r="B36" s="5">
        <v>2.1531000000000002E-2</v>
      </c>
      <c r="C36" s="5">
        <v>2.1652999999999999E-2</v>
      </c>
      <c r="D36" s="5">
        <v>2.1184000000000001E-2</v>
      </c>
      <c r="E36" s="5">
        <v>2.1402000000000001E-2</v>
      </c>
      <c r="F36" s="5">
        <v>74739</v>
      </c>
      <c r="G36" s="5">
        <v>167314568</v>
      </c>
      <c r="H36">
        <v>35</v>
      </c>
      <c r="J36" s="10">
        <f t="shared" si="0"/>
        <v>-5.9913612930193967E-3</v>
      </c>
    </row>
    <row r="37" spans="1:10" x14ac:dyDescent="0.25">
      <c r="A37" t="s">
        <v>1839</v>
      </c>
      <c r="B37" s="5">
        <v>2.1399999999999999E-2</v>
      </c>
      <c r="C37" s="5">
        <v>2.1586000000000001E-2</v>
      </c>
      <c r="D37" s="5">
        <v>2.0974E-2</v>
      </c>
      <c r="E37" s="5">
        <v>2.0996999999999998E-2</v>
      </c>
      <c r="F37" s="5">
        <v>75453</v>
      </c>
      <c r="G37" s="5">
        <v>164155359</v>
      </c>
      <c r="H37">
        <v>36</v>
      </c>
      <c r="J37" s="10">
        <f t="shared" si="0"/>
        <v>-1.8831775700934607E-2</v>
      </c>
    </row>
    <row r="38" spans="1:10" x14ac:dyDescent="0.25">
      <c r="A38" t="s">
        <v>1838</v>
      </c>
      <c r="B38" s="5">
        <v>2.1048000000000001E-2</v>
      </c>
      <c r="C38" s="5">
        <v>2.1069999999999998E-2</v>
      </c>
      <c r="D38" s="5">
        <v>2.0357E-2</v>
      </c>
      <c r="E38" s="5">
        <v>2.0357E-2</v>
      </c>
      <c r="F38" s="5">
        <v>54085</v>
      </c>
      <c r="G38" s="5">
        <v>159150346</v>
      </c>
      <c r="H38">
        <v>37</v>
      </c>
      <c r="J38" s="10">
        <f t="shared" si="0"/>
        <v>-3.2829722538958599E-2</v>
      </c>
    </row>
    <row r="39" spans="1:10" x14ac:dyDescent="0.25">
      <c r="A39" t="s">
        <v>1837</v>
      </c>
      <c r="B39" s="5">
        <v>2.0449999999999999E-2</v>
      </c>
      <c r="C39" s="5">
        <v>2.0653000000000001E-2</v>
      </c>
      <c r="D39" s="5">
        <v>1.942E-2</v>
      </c>
      <c r="E39" s="5">
        <v>1.9753E-2</v>
      </c>
      <c r="F39" s="5">
        <v>97667</v>
      </c>
      <c r="G39" s="5">
        <v>154422868</v>
      </c>
      <c r="H39">
        <v>38</v>
      </c>
      <c r="J39" s="10">
        <f t="shared" si="0"/>
        <v>-3.4083129584352063E-2</v>
      </c>
    </row>
    <row r="40" spans="1:10" x14ac:dyDescent="0.25">
      <c r="A40" t="s">
        <v>1836</v>
      </c>
      <c r="B40" s="5">
        <v>1.9779999999999999E-2</v>
      </c>
      <c r="C40" s="5">
        <v>1.9779999999999999E-2</v>
      </c>
      <c r="D40" s="5">
        <v>1.6605999999999999E-2</v>
      </c>
      <c r="E40" s="5">
        <v>1.8377000000000001E-2</v>
      </c>
      <c r="F40" s="5">
        <v>153029</v>
      </c>
      <c r="G40" s="5">
        <v>143672488</v>
      </c>
      <c r="H40">
        <v>39</v>
      </c>
      <c r="J40" s="10">
        <f t="shared" si="0"/>
        <v>-7.0930232558139433E-2</v>
      </c>
    </row>
    <row r="41" spans="1:10" x14ac:dyDescent="0.25">
      <c r="A41" t="s">
        <v>1835</v>
      </c>
      <c r="B41" s="5">
        <v>1.8046E-2</v>
      </c>
      <c r="C41" s="5">
        <v>1.8606000000000001E-2</v>
      </c>
      <c r="D41" s="5">
        <v>1.7173999999999998E-2</v>
      </c>
      <c r="E41" s="5">
        <v>1.7486999999999999E-2</v>
      </c>
      <c r="F41" s="5">
        <v>54013</v>
      </c>
      <c r="G41" s="5">
        <v>136709875</v>
      </c>
      <c r="H41">
        <v>40</v>
      </c>
      <c r="J41" s="10">
        <f t="shared" si="0"/>
        <v>-3.0976393660645044E-2</v>
      </c>
    </row>
    <row r="42" spans="1:10" x14ac:dyDescent="0.25">
      <c r="A42" t="s">
        <v>1834</v>
      </c>
      <c r="B42" s="5">
        <v>1.7423000000000001E-2</v>
      </c>
      <c r="C42" s="5">
        <v>1.8315000000000001E-2</v>
      </c>
      <c r="D42" s="5">
        <v>1.6997000000000002E-2</v>
      </c>
      <c r="E42" s="5">
        <v>1.7389999999999999E-2</v>
      </c>
      <c r="F42" s="5">
        <v>64662</v>
      </c>
      <c r="G42" s="5">
        <v>135951540</v>
      </c>
      <c r="H42">
        <v>41</v>
      </c>
      <c r="J42" s="10">
        <f t="shared" si="0"/>
        <v>-1.8940480973426951E-3</v>
      </c>
    </row>
    <row r="43" spans="1:10" x14ac:dyDescent="0.25">
      <c r="A43" t="s">
        <v>1833</v>
      </c>
      <c r="B43" s="5">
        <v>1.7361000000000001E-2</v>
      </c>
      <c r="C43" s="5">
        <v>1.8304999999999998E-2</v>
      </c>
      <c r="D43" s="5">
        <v>1.3476E-2</v>
      </c>
      <c r="E43" s="5">
        <v>1.6677000000000001E-2</v>
      </c>
      <c r="F43" s="5">
        <v>38466</v>
      </c>
      <c r="G43" s="5">
        <v>130375039</v>
      </c>
      <c r="H43">
        <v>42</v>
      </c>
      <c r="J43" s="10">
        <f t="shared" si="0"/>
        <v>-3.9398652151373802E-2</v>
      </c>
    </row>
    <row r="44" spans="1:10" x14ac:dyDescent="0.25">
      <c r="A44" t="s">
        <v>1832</v>
      </c>
      <c r="B44" s="5">
        <v>1.8173000000000002E-2</v>
      </c>
      <c r="C44" s="5">
        <v>1.8497E-2</v>
      </c>
      <c r="D44" s="5">
        <v>1.5768999999999998E-2</v>
      </c>
      <c r="E44" s="5">
        <v>1.7680999999999999E-2</v>
      </c>
      <c r="F44" s="5">
        <v>63155</v>
      </c>
      <c r="G44" s="5">
        <v>138231237</v>
      </c>
      <c r="H44">
        <v>43</v>
      </c>
      <c r="J44" s="10">
        <f t="shared" si="0"/>
        <v>-2.7073130468277268E-2</v>
      </c>
    </row>
    <row r="45" spans="1:10" x14ac:dyDescent="0.25">
      <c r="A45" t="s">
        <v>1831</v>
      </c>
      <c r="B45" s="5">
        <v>1.7697000000000001E-2</v>
      </c>
      <c r="C45" s="5">
        <v>1.7831E-2</v>
      </c>
      <c r="D45" s="5">
        <v>1.5537E-2</v>
      </c>
      <c r="E45" s="5">
        <v>1.7173999999999998E-2</v>
      </c>
      <c r="F45" s="5">
        <v>67226</v>
      </c>
      <c r="G45" s="5">
        <v>134262876</v>
      </c>
      <c r="H45">
        <v>44</v>
      </c>
      <c r="J45" s="10">
        <f t="shared" si="0"/>
        <v>-2.9553031587274826E-2</v>
      </c>
    </row>
    <row r="46" spans="1:10" x14ac:dyDescent="0.25">
      <c r="A46" t="s">
        <v>1830</v>
      </c>
      <c r="B46" s="5">
        <v>1.7160999999999999E-2</v>
      </c>
      <c r="C46" s="5">
        <v>1.7228E-2</v>
      </c>
      <c r="D46" s="5">
        <v>1.4539E-2</v>
      </c>
      <c r="E46" s="5">
        <v>1.6079E-2</v>
      </c>
      <c r="F46" s="5">
        <v>64399</v>
      </c>
      <c r="G46" s="5">
        <v>125701505</v>
      </c>
      <c r="H46">
        <v>45</v>
      </c>
      <c r="J46" s="10">
        <f t="shared" si="0"/>
        <v>-6.3049938814754361E-2</v>
      </c>
    </row>
    <row r="47" spans="1:10" x14ac:dyDescent="0.25">
      <c r="A47" t="s">
        <v>1825</v>
      </c>
      <c r="B47" s="5">
        <v>1.6059E-2</v>
      </c>
      <c r="C47" s="5">
        <v>1.7144E-2</v>
      </c>
      <c r="D47" s="5">
        <v>1.4043E-2</v>
      </c>
      <c r="E47" s="5">
        <v>1.6367E-2</v>
      </c>
      <c r="F47" s="5">
        <v>126825</v>
      </c>
      <c r="G47" s="5">
        <v>127953057</v>
      </c>
      <c r="H47">
        <v>46</v>
      </c>
      <c r="J47" s="10">
        <f t="shared" si="0"/>
        <v>1.9179276418207811E-2</v>
      </c>
    </row>
    <row r="48" spans="1:10" x14ac:dyDescent="0.25">
      <c r="A48" t="s">
        <v>1824</v>
      </c>
      <c r="B48" s="5">
        <v>1.651E-2</v>
      </c>
      <c r="C48" s="5">
        <v>1.651E-2</v>
      </c>
      <c r="D48" s="5">
        <v>1.5713999999999999E-2</v>
      </c>
      <c r="E48" s="5">
        <v>1.6083E-2</v>
      </c>
      <c r="F48" s="5">
        <v>82831</v>
      </c>
      <c r="G48" s="5">
        <v>125731994</v>
      </c>
      <c r="H48">
        <v>47</v>
      </c>
      <c r="J48" s="10">
        <f t="shared" si="0"/>
        <v>-2.5863113264688084E-2</v>
      </c>
    </row>
    <row r="49" spans="1:10" x14ac:dyDescent="0.25">
      <c r="A49" t="s">
        <v>1823</v>
      </c>
      <c r="B49" s="5">
        <v>1.6088999999999999E-2</v>
      </c>
      <c r="C49" s="5">
        <v>1.6448000000000001E-2</v>
      </c>
      <c r="D49" s="5">
        <v>1.4669E-2</v>
      </c>
      <c r="E49" s="5">
        <v>1.5337999999999999E-2</v>
      </c>
      <c r="F49" s="5">
        <v>80122</v>
      </c>
      <c r="G49" s="5">
        <v>119913139</v>
      </c>
      <c r="H49">
        <v>48</v>
      </c>
      <c r="J49" s="10">
        <f t="shared" si="0"/>
        <v>-4.6677854434706942E-2</v>
      </c>
    </row>
    <row r="50" spans="1:10" x14ac:dyDescent="0.25">
      <c r="A50" t="s">
        <v>1822</v>
      </c>
      <c r="B50" s="5">
        <v>1.529E-2</v>
      </c>
      <c r="C50" s="5">
        <v>1.5959000000000001E-2</v>
      </c>
      <c r="D50" s="5">
        <v>1.5092E-2</v>
      </c>
      <c r="E50" s="5">
        <v>1.5294E-2</v>
      </c>
      <c r="F50" s="5">
        <v>110878</v>
      </c>
      <c r="G50" s="5">
        <v>119562898</v>
      </c>
      <c r="H50">
        <v>49</v>
      </c>
      <c r="J50" s="10">
        <f t="shared" si="0"/>
        <v>2.6160889470245463E-4</v>
      </c>
    </row>
    <row r="51" spans="1:10" x14ac:dyDescent="0.25">
      <c r="A51" t="s">
        <v>1821</v>
      </c>
      <c r="B51" s="5">
        <v>1.5308E-2</v>
      </c>
      <c r="C51" s="5">
        <v>1.5698E-2</v>
      </c>
      <c r="D51" s="5">
        <v>1.4985999999999999E-2</v>
      </c>
      <c r="E51" s="5">
        <v>1.5285999999999999E-2</v>
      </c>
      <c r="F51" s="5">
        <v>152124</v>
      </c>
      <c r="G51" s="5">
        <v>119505045</v>
      </c>
      <c r="H51">
        <v>50</v>
      </c>
      <c r="J51" s="10">
        <f t="shared" si="0"/>
        <v>-1.4371570420695836E-3</v>
      </c>
    </row>
    <row r="52" spans="1:10" x14ac:dyDescent="0.25">
      <c r="A52" t="s">
        <v>1820</v>
      </c>
      <c r="B52" s="5">
        <v>1.5243E-2</v>
      </c>
      <c r="C52" s="5">
        <v>1.5606999999999999E-2</v>
      </c>
      <c r="D52" s="5">
        <v>1.5055000000000001E-2</v>
      </c>
      <c r="E52" s="5">
        <v>1.5237000000000001E-2</v>
      </c>
      <c r="F52" s="5">
        <v>106281</v>
      </c>
      <c r="G52" s="5">
        <v>119121969</v>
      </c>
      <c r="H52">
        <v>51</v>
      </c>
      <c r="J52" s="10">
        <f t="shared" si="0"/>
        <v>-3.936233024994464E-4</v>
      </c>
    </row>
    <row r="53" spans="1:10" x14ac:dyDescent="0.25">
      <c r="A53" t="s">
        <v>1819</v>
      </c>
      <c r="B53" s="5">
        <v>1.5198E-2</v>
      </c>
      <c r="C53" s="5">
        <v>1.5485000000000001E-2</v>
      </c>
      <c r="D53" s="5">
        <v>1.4172000000000001E-2</v>
      </c>
      <c r="E53" s="5">
        <v>1.4251E-2</v>
      </c>
      <c r="F53" s="5">
        <v>217393</v>
      </c>
      <c r="G53" s="5">
        <v>111415875</v>
      </c>
      <c r="H53">
        <v>52</v>
      </c>
      <c r="J53" s="10">
        <f t="shared" si="0"/>
        <v>-6.2310830372417421E-2</v>
      </c>
    </row>
    <row r="54" spans="1:10" x14ac:dyDescent="0.25">
      <c r="A54" t="s">
        <v>1818</v>
      </c>
      <c r="B54" s="5">
        <v>1.4302E-2</v>
      </c>
      <c r="C54" s="5">
        <v>1.5203E-2</v>
      </c>
      <c r="D54" s="5">
        <v>1.3731999999999999E-2</v>
      </c>
      <c r="E54" s="5">
        <v>1.507E-2</v>
      </c>
      <c r="F54" s="5">
        <v>124321</v>
      </c>
      <c r="G54" s="5">
        <v>117817163</v>
      </c>
      <c r="H54">
        <v>53</v>
      </c>
      <c r="J54" s="10">
        <f t="shared" si="0"/>
        <v>5.3698783386938856E-2</v>
      </c>
    </row>
    <row r="55" spans="1:10" x14ac:dyDescent="0.25">
      <c r="A55" t="s">
        <v>1817</v>
      </c>
      <c r="B55" s="5">
        <v>1.5103E-2</v>
      </c>
      <c r="C55" s="5">
        <v>1.5741000000000002E-2</v>
      </c>
      <c r="D55" s="5">
        <v>1.4583E-2</v>
      </c>
      <c r="E55" s="5">
        <v>1.5682000000000001E-2</v>
      </c>
      <c r="F55" s="5">
        <v>88006</v>
      </c>
      <c r="G55" s="5">
        <v>122597021</v>
      </c>
      <c r="H55">
        <v>54</v>
      </c>
      <c r="J55" s="10">
        <f t="shared" si="0"/>
        <v>3.8336754287227798E-2</v>
      </c>
    </row>
    <row r="56" spans="1:10" x14ac:dyDescent="0.25">
      <c r="A56" t="s">
        <v>1816</v>
      </c>
      <c r="B56" s="5">
        <v>1.5610000000000001E-2</v>
      </c>
      <c r="C56" s="5">
        <v>1.6076E-2</v>
      </c>
      <c r="D56" s="5">
        <v>1.5348000000000001E-2</v>
      </c>
      <c r="E56" s="5">
        <v>1.5412E-2</v>
      </c>
      <c r="F56" s="5">
        <v>103944</v>
      </c>
      <c r="G56" s="5">
        <v>120487754</v>
      </c>
      <c r="H56">
        <v>55</v>
      </c>
      <c r="J56" s="10">
        <f t="shared" si="0"/>
        <v>-1.2684176809737364E-2</v>
      </c>
    </row>
    <row r="57" spans="1:10" x14ac:dyDescent="0.25">
      <c r="A57" t="s">
        <v>1815</v>
      </c>
      <c r="B57" s="5">
        <v>1.5410999999999999E-2</v>
      </c>
      <c r="C57" s="5">
        <v>1.5543E-2</v>
      </c>
      <c r="D57" s="5">
        <v>1.359E-2</v>
      </c>
      <c r="E57" s="5">
        <v>1.359E-2</v>
      </c>
      <c r="F57" s="5">
        <v>141564</v>
      </c>
      <c r="G57" s="5">
        <v>106241995</v>
      </c>
      <c r="H57">
        <v>56</v>
      </c>
      <c r="J57" s="10">
        <f t="shared" si="0"/>
        <v>-0.11816235156706248</v>
      </c>
    </row>
    <row r="58" spans="1:10" x14ac:dyDescent="0.25">
      <c r="A58" t="s">
        <v>1814</v>
      </c>
      <c r="B58" s="5">
        <v>1.3605000000000001E-2</v>
      </c>
      <c r="C58" s="5">
        <v>1.367E-2</v>
      </c>
      <c r="D58" s="5">
        <v>1.0839E-2</v>
      </c>
      <c r="E58" s="5">
        <v>1.299E-2</v>
      </c>
      <c r="F58" s="5">
        <v>293736</v>
      </c>
      <c r="G58" s="5">
        <v>101551261</v>
      </c>
      <c r="H58">
        <v>57</v>
      </c>
      <c r="J58" s="10">
        <f t="shared" si="0"/>
        <v>-4.5203969128996761E-2</v>
      </c>
    </row>
    <row r="59" spans="1:10" x14ac:dyDescent="0.25">
      <c r="A59" t="s">
        <v>1813</v>
      </c>
      <c r="B59" s="5">
        <v>1.3018999999999999E-2</v>
      </c>
      <c r="C59" s="5">
        <v>1.4180999999999999E-2</v>
      </c>
      <c r="D59" s="5">
        <v>1.3018999999999999E-2</v>
      </c>
      <c r="E59" s="5">
        <v>1.4093E-2</v>
      </c>
      <c r="F59" s="5">
        <v>70979</v>
      </c>
      <c r="G59" s="5">
        <v>110177521</v>
      </c>
      <c r="H59">
        <v>58</v>
      </c>
      <c r="J59" s="10">
        <f t="shared" si="0"/>
        <v>8.2494815269990043E-2</v>
      </c>
    </row>
    <row r="60" spans="1:10" x14ac:dyDescent="0.25">
      <c r="A60" t="s">
        <v>1812</v>
      </c>
      <c r="B60" s="5">
        <v>1.4120000000000001E-2</v>
      </c>
      <c r="C60" s="5">
        <v>1.4341E-2</v>
      </c>
      <c r="D60" s="5">
        <v>1.3691999999999999E-2</v>
      </c>
      <c r="E60" s="5">
        <v>1.4153000000000001E-2</v>
      </c>
      <c r="F60" s="5">
        <v>101022</v>
      </c>
      <c r="G60" s="5">
        <v>110647376</v>
      </c>
      <c r="H60">
        <v>59</v>
      </c>
      <c r="J60" s="10">
        <f t="shared" si="0"/>
        <v>2.3371104815864052E-3</v>
      </c>
    </row>
    <row r="61" spans="1:10" x14ac:dyDescent="0.25">
      <c r="A61" t="s">
        <v>1811</v>
      </c>
      <c r="B61" s="5">
        <v>1.4123999999999999E-2</v>
      </c>
      <c r="C61" s="5">
        <v>1.4309000000000001E-2</v>
      </c>
      <c r="D61" s="5">
        <v>1.3580999999999999E-2</v>
      </c>
      <c r="E61" s="5">
        <v>1.3667E-2</v>
      </c>
      <c r="F61" s="5">
        <v>166863</v>
      </c>
      <c r="G61" s="5">
        <v>106843191</v>
      </c>
      <c r="H61">
        <v>60</v>
      </c>
      <c r="J61" s="10">
        <f t="shared" si="0"/>
        <v>-3.2356273010478553E-2</v>
      </c>
    </row>
    <row r="62" spans="1:10" x14ac:dyDescent="0.25">
      <c r="A62" t="s">
        <v>1810</v>
      </c>
      <c r="B62" s="5">
        <v>1.3687E-2</v>
      </c>
      <c r="C62" s="5">
        <v>1.3991999999999999E-2</v>
      </c>
      <c r="D62" s="5">
        <v>1.3483E-2</v>
      </c>
      <c r="E62" s="5">
        <v>1.3799000000000001E-2</v>
      </c>
      <c r="F62" s="5">
        <v>111575</v>
      </c>
      <c r="G62" s="5">
        <v>107881407</v>
      </c>
      <c r="H62">
        <v>61</v>
      </c>
      <c r="J62" s="10">
        <f t="shared" si="0"/>
        <v>8.1829473222766857E-3</v>
      </c>
    </row>
    <row r="63" spans="1:10" x14ac:dyDescent="0.25">
      <c r="A63" t="s">
        <v>1809</v>
      </c>
      <c r="B63" s="5">
        <v>1.3785E-2</v>
      </c>
      <c r="C63" s="5">
        <v>1.3786E-2</v>
      </c>
      <c r="D63" s="5">
        <v>1.3341E-2</v>
      </c>
      <c r="E63" s="5">
        <v>1.3542999999999999E-2</v>
      </c>
      <c r="F63" s="5">
        <v>62982</v>
      </c>
      <c r="G63" s="5">
        <v>105880027</v>
      </c>
      <c r="H63">
        <v>62</v>
      </c>
      <c r="J63" s="10">
        <f t="shared" si="0"/>
        <v>-1.7555313746826326E-2</v>
      </c>
    </row>
    <row r="64" spans="1:10" x14ac:dyDescent="0.25">
      <c r="A64" t="s">
        <v>1808</v>
      </c>
      <c r="B64" s="5">
        <v>1.359E-2</v>
      </c>
      <c r="C64" s="5">
        <v>1.5716999999999998E-2</v>
      </c>
      <c r="D64" s="5">
        <v>1.3363E-2</v>
      </c>
      <c r="E64" s="5">
        <v>1.5596E-2</v>
      </c>
      <c r="F64" s="5">
        <v>127717</v>
      </c>
      <c r="G64" s="5">
        <v>121931718</v>
      </c>
      <c r="H64">
        <v>63</v>
      </c>
      <c r="J64" s="10">
        <f t="shared" si="0"/>
        <v>0.14760853568800594</v>
      </c>
    </row>
    <row r="65" spans="1:10" x14ac:dyDescent="0.25">
      <c r="A65" t="s">
        <v>1807</v>
      </c>
      <c r="B65" s="5">
        <v>1.5309E-2</v>
      </c>
      <c r="C65" s="5">
        <v>1.8207999999999998E-2</v>
      </c>
      <c r="D65" s="5">
        <v>1.5127E-2</v>
      </c>
      <c r="E65" s="5">
        <v>1.6135E-2</v>
      </c>
      <c r="F65" s="5">
        <v>179747</v>
      </c>
      <c r="G65" s="5">
        <v>126138525</v>
      </c>
      <c r="H65">
        <v>64</v>
      </c>
      <c r="J65" s="10">
        <f t="shared" si="0"/>
        <v>5.3955189757658915E-2</v>
      </c>
    </row>
    <row r="66" spans="1:10" x14ac:dyDescent="0.25">
      <c r="A66" t="s">
        <v>1806</v>
      </c>
      <c r="B66" s="5">
        <v>1.5996E-2</v>
      </c>
      <c r="C66" s="5">
        <v>1.6154999999999999E-2</v>
      </c>
      <c r="D66" s="5">
        <v>1.5431E-2</v>
      </c>
      <c r="E66" s="5">
        <v>1.6008000000000001E-2</v>
      </c>
      <c r="F66" s="5">
        <v>122347</v>
      </c>
      <c r="G66" s="5">
        <v>125151907</v>
      </c>
      <c r="H66">
        <v>65</v>
      </c>
      <c r="J66" s="10">
        <f t="shared" si="0"/>
        <v>7.5018754688682123E-4</v>
      </c>
    </row>
    <row r="67" spans="1:10" x14ac:dyDescent="0.25">
      <c r="A67" t="s">
        <v>1805</v>
      </c>
      <c r="B67" s="5">
        <v>1.5991999999999999E-2</v>
      </c>
      <c r="C67" s="5">
        <v>1.6118E-2</v>
      </c>
      <c r="D67" s="5">
        <v>1.5635E-2</v>
      </c>
      <c r="E67" s="5">
        <v>1.5921000000000001E-2</v>
      </c>
      <c r="F67" s="5">
        <v>142277</v>
      </c>
      <c r="G67" s="5">
        <v>124468623</v>
      </c>
      <c r="H67">
        <v>66</v>
      </c>
      <c r="J67" s="10">
        <f t="shared" si="0"/>
        <v>-4.4397198599298495E-3</v>
      </c>
    </row>
    <row r="68" spans="1:10" x14ac:dyDescent="0.25">
      <c r="A68" t="s">
        <v>1804</v>
      </c>
      <c r="B68" s="5">
        <v>1.5928000000000001E-2</v>
      </c>
      <c r="C68" s="5">
        <v>1.6018999999999999E-2</v>
      </c>
      <c r="D68" s="5">
        <v>1.4814000000000001E-2</v>
      </c>
      <c r="E68" s="5">
        <v>1.5009E-2</v>
      </c>
      <c r="F68" s="5">
        <v>169553</v>
      </c>
      <c r="G68" s="5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25">
      <c r="A69" t="s">
        <v>1803</v>
      </c>
      <c r="B69" s="5">
        <v>1.5018999999999999E-2</v>
      </c>
      <c r="C69" s="5">
        <v>1.5100000000000001E-2</v>
      </c>
      <c r="D69" s="5">
        <v>1.4259000000000001E-2</v>
      </c>
      <c r="E69" s="5">
        <v>1.4404E-2</v>
      </c>
      <c r="F69" s="5">
        <v>56617</v>
      </c>
      <c r="G69" s="5">
        <v>112612012</v>
      </c>
      <c r="H69">
        <v>68</v>
      </c>
      <c r="J69" s="10">
        <f t="shared" si="1"/>
        <v>-4.0948132365670104E-2</v>
      </c>
    </row>
    <row r="70" spans="1:10" x14ac:dyDescent="0.25">
      <c r="A70" t="s">
        <v>1802</v>
      </c>
      <c r="B70" s="5">
        <v>1.4449E-2</v>
      </c>
      <c r="C70" s="5">
        <v>1.5502999999999999E-2</v>
      </c>
      <c r="D70" s="5">
        <v>1.4199E-2</v>
      </c>
      <c r="E70" s="5">
        <v>1.4744999999999999E-2</v>
      </c>
      <c r="F70" s="5">
        <v>47281</v>
      </c>
      <c r="G70" s="5">
        <v>115276349</v>
      </c>
      <c r="H70">
        <v>69</v>
      </c>
      <c r="J70" s="10">
        <f t="shared" si="1"/>
        <v>2.0485846771402822E-2</v>
      </c>
    </row>
    <row r="71" spans="1:10" x14ac:dyDescent="0.25">
      <c r="A71" t="s">
        <v>1801</v>
      </c>
      <c r="B71" s="5">
        <v>1.4688E-2</v>
      </c>
      <c r="C71" s="5">
        <v>1.5014E-2</v>
      </c>
      <c r="D71" s="5">
        <v>1.4009000000000001E-2</v>
      </c>
      <c r="E71" s="5">
        <v>1.4744999999999999E-2</v>
      </c>
      <c r="F71" s="5">
        <v>101610</v>
      </c>
      <c r="G71" s="5">
        <v>115275567</v>
      </c>
      <c r="H71">
        <v>70</v>
      </c>
      <c r="J71" s="10">
        <f t="shared" si="1"/>
        <v>3.8807189542483496E-3</v>
      </c>
    </row>
    <row r="72" spans="1:10" x14ac:dyDescent="0.25">
      <c r="A72" t="s">
        <v>1800</v>
      </c>
      <c r="B72" s="5">
        <v>1.4773E-2</v>
      </c>
      <c r="C72" s="5">
        <v>1.4851E-2</v>
      </c>
      <c r="D72" s="5">
        <v>1.4034E-2</v>
      </c>
      <c r="E72" s="5">
        <v>1.4279E-2</v>
      </c>
      <c r="F72" s="5">
        <v>33228</v>
      </c>
      <c r="G72" s="5">
        <v>111631648</v>
      </c>
      <c r="H72">
        <v>71</v>
      </c>
      <c r="J72" s="10">
        <f t="shared" si="1"/>
        <v>-3.3439382657550913E-2</v>
      </c>
    </row>
    <row r="73" spans="1:10" x14ac:dyDescent="0.25">
      <c r="A73" t="s">
        <v>1799</v>
      </c>
      <c r="B73" s="5">
        <v>1.4199E-2</v>
      </c>
      <c r="C73" s="5">
        <v>1.5178000000000001E-2</v>
      </c>
      <c r="D73" s="5">
        <v>1.4164E-2</v>
      </c>
      <c r="E73" s="5">
        <v>1.4352999999999999E-2</v>
      </c>
      <c r="F73" s="5">
        <v>135171</v>
      </c>
      <c r="G73" s="5">
        <v>112212518</v>
      </c>
      <c r="H73">
        <v>72</v>
      </c>
      <c r="J73" s="10">
        <f t="shared" si="1"/>
        <v>1.0845834213676993E-2</v>
      </c>
    </row>
    <row r="74" spans="1:10" x14ac:dyDescent="0.25">
      <c r="A74" t="s">
        <v>1798</v>
      </c>
      <c r="B74" s="5">
        <v>1.4378999999999999E-2</v>
      </c>
      <c r="C74" s="5">
        <v>1.4507000000000001E-2</v>
      </c>
      <c r="D74" s="5">
        <v>1.4243E-2</v>
      </c>
      <c r="E74" s="5">
        <v>1.4333E-2</v>
      </c>
      <c r="F74" s="5">
        <v>57138</v>
      </c>
      <c r="G74" s="5">
        <v>112055378</v>
      </c>
      <c r="H74">
        <v>73</v>
      </c>
      <c r="J74" s="10">
        <f t="shared" si="1"/>
        <v>-3.1991098129215642E-3</v>
      </c>
    </row>
    <row r="75" spans="1:10" x14ac:dyDescent="0.25">
      <c r="A75" t="s">
        <v>1797</v>
      </c>
      <c r="B75" s="5">
        <v>1.4333E-2</v>
      </c>
      <c r="C75" s="5">
        <v>1.4370000000000001E-2</v>
      </c>
      <c r="D75" s="5">
        <v>1.4133E-2</v>
      </c>
      <c r="E75" s="5">
        <v>1.4198000000000001E-2</v>
      </c>
      <c r="F75" s="5">
        <v>121852</v>
      </c>
      <c r="G75" s="5">
        <v>110999181</v>
      </c>
      <c r="H75">
        <v>74</v>
      </c>
      <c r="J75" s="10">
        <f t="shared" si="1"/>
        <v>-9.4188236935742482E-3</v>
      </c>
    </row>
    <row r="76" spans="1:10" x14ac:dyDescent="0.25">
      <c r="A76" t="s">
        <v>1796</v>
      </c>
      <c r="B76" s="5">
        <v>1.4206E-2</v>
      </c>
      <c r="C76" s="5">
        <v>1.4437999999999999E-2</v>
      </c>
      <c r="D76" s="5">
        <v>1.417E-2</v>
      </c>
      <c r="E76" s="5">
        <v>1.4345E-2</v>
      </c>
      <c r="F76" s="5">
        <v>37093</v>
      </c>
      <c r="G76" s="5">
        <v>112145284</v>
      </c>
      <c r="H76">
        <v>75</v>
      </c>
      <c r="J76" s="10">
        <f t="shared" si="1"/>
        <v>9.7845980571589636E-3</v>
      </c>
    </row>
    <row r="77" spans="1:10" x14ac:dyDescent="0.25">
      <c r="A77" t="s">
        <v>1795</v>
      </c>
      <c r="B77" s="5">
        <v>1.4357999999999999E-2</v>
      </c>
      <c r="C77" s="5">
        <v>1.4487E-2</v>
      </c>
      <c r="D77" s="5">
        <v>1.4208E-2</v>
      </c>
      <c r="E77" s="5">
        <v>1.4305999999999999E-2</v>
      </c>
      <c r="F77" s="5">
        <v>82339</v>
      </c>
      <c r="G77" s="5">
        <v>111843513</v>
      </c>
      <c r="H77">
        <v>76</v>
      </c>
      <c r="J77" s="10">
        <f t="shared" si="1"/>
        <v>-3.6216743279008194E-3</v>
      </c>
    </row>
    <row r="78" spans="1:10" x14ac:dyDescent="0.25">
      <c r="A78" t="s">
        <v>1794</v>
      </c>
      <c r="B78" s="5">
        <v>1.4302E-2</v>
      </c>
      <c r="C78" s="5">
        <v>1.4363000000000001E-2</v>
      </c>
      <c r="D78" s="5">
        <v>1.391E-2</v>
      </c>
      <c r="E78" s="5">
        <v>1.4112E-2</v>
      </c>
      <c r="F78" s="5">
        <v>121541</v>
      </c>
      <c r="G78" s="5">
        <v>110322152</v>
      </c>
      <c r="H78">
        <v>77</v>
      </c>
      <c r="J78" s="10">
        <f t="shared" si="1"/>
        <v>-1.3284855264997968E-2</v>
      </c>
    </row>
    <row r="79" spans="1:10" x14ac:dyDescent="0.25">
      <c r="A79" t="s">
        <v>1793</v>
      </c>
      <c r="B79" s="5">
        <v>1.4102E-2</v>
      </c>
      <c r="C79" s="5">
        <v>1.4121999999999999E-2</v>
      </c>
      <c r="D79" s="5">
        <v>1.3656E-2</v>
      </c>
      <c r="E79" s="5">
        <v>1.405E-2</v>
      </c>
      <c r="F79" s="5">
        <v>87514</v>
      </c>
      <c r="G79" s="5">
        <v>109841352</v>
      </c>
      <c r="H79">
        <v>78</v>
      </c>
      <c r="J79" s="10">
        <f t="shared" si="1"/>
        <v>-3.6874202240816879E-3</v>
      </c>
    </row>
    <row r="80" spans="1:10" x14ac:dyDescent="0.25">
      <c r="A80" t="s">
        <v>1792</v>
      </c>
      <c r="B80" s="5">
        <v>1.4047E-2</v>
      </c>
      <c r="C80" s="5">
        <v>1.4237E-2</v>
      </c>
      <c r="D80" s="5">
        <v>1.3849999999999999E-2</v>
      </c>
      <c r="E80" s="5">
        <v>1.3963E-2</v>
      </c>
      <c r="F80" s="5">
        <v>132717</v>
      </c>
      <c r="G80" s="5">
        <v>109158850</v>
      </c>
      <c r="H80">
        <v>79</v>
      </c>
      <c r="J80" s="10">
        <f t="shared" si="1"/>
        <v>-5.979924539047536E-3</v>
      </c>
    </row>
    <row r="81" spans="1:10" x14ac:dyDescent="0.25">
      <c r="A81" t="s">
        <v>1791</v>
      </c>
      <c r="B81" s="5">
        <v>1.3939999999999999E-2</v>
      </c>
      <c r="C81" s="5">
        <v>1.4115000000000001E-2</v>
      </c>
      <c r="D81" s="5">
        <v>1.3561E-2</v>
      </c>
      <c r="E81" s="5">
        <v>1.3638000000000001E-2</v>
      </c>
      <c r="F81" s="5">
        <v>162797</v>
      </c>
      <c r="G81" s="5">
        <v>106621163</v>
      </c>
      <c r="H81">
        <v>80</v>
      </c>
      <c r="J81" s="10">
        <f t="shared" si="1"/>
        <v>-2.1664275466283963E-2</v>
      </c>
    </row>
    <row r="82" spans="1:10" x14ac:dyDescent="0.25">
      <c r="A82" t="s">
        <v>1790</v>
      </c>
      <c r="B82" s="5">
        <v>1.3688000000000001E-2</v>
      </c>
      <c r="C82" s="5">
        <v>1.3883E-2</v>
      </c>
      <c r="D82" s="5">
        <v>1.3009E-2</v>
      </c>
      <c r="E82" s="5">
        <v>1.325E-2</v>
      </c>
      <c r="F82" s="5">
        <v>192607</v>
      </c>
      <c r="G82" s="5">
        <v>103587040</v>
      </c>
      <c r="H82">
        <v>81</v>
      </c>
      <c r="J82" s="10">
        <f t="shared" si="1"/>
        <v>-3.1998831092928177E-2</v>
      </c>
    </row>
    <row r="83" spans="1:10" x14ac:dyDescent="0.25">
      <c r="A83" t="s">
        <v>1789</v>
      </c>
      <c r="B83" s="5">
        <v>1.3245E-2</v>
      </c>
      <c r="C83" s="5">
        <v>1.3374E-2</v>
      </c>
      <c r="D83" s="5">
        <v>1.2888999999999999E-2</v>
      </c>
      <c r="E83" s="5">
        <v>1.2954E-2</v>
      </c>
      <c r="F83" s="5">
        <v>137122</v>
      </c>
      <c r="G83" s="5">
        <v>101272163</v>
      </c>
      <c r="H83">
        <v>82</v>
      </c>
      <c r="J83" s="10">
        <f t="shared" si="1"/>
        <v>-2.1970554926387286E-2</v>
      </c>
    </row>
    <row r="84" spans="1:10" x14ac:dyDescent="0.25">
      <c r="A84" t="s">
        <v>1788</v>
      </c>
      <c r="B84" s="5">
        <v>1.2961E-2</v>
      </c>
      <c r="C84" s="5">
        <v>1.3075E-2</v>
      </c>
      <c r="D84" s="5">
        <v>1.2649000000000001E-2</v>
      </c>
      <c r="E84" s="5">
        <v>1.2651000000000001E-2</v>
      </c>
      <c r="F84" s="5">
        <v>137413</v>
      </c>
      <c r="G84" s="5">
        <v>98902560</v>
      </c>
      <c r="H84">
        <v>83</v>
      </c>
      <c r="J84" s="10">
        <f t="shared" si="1"/>
        <v>-2.3917907568860388E-2</v>
      </c>
    </row>
    <row r="85" spans="1:10" x14ac:dyDescent="0.25">
      <c r="A85" t="s">
        <v>1787</v>
      </c>
      <c r="B85" s="5">
        <v>1.2670000000000001E-2</v>
      </c>
      <c r="C85" s="5">
        <v>1.2924E-2</v>
      </c>
      <c r="D85" s="5">
        <v>1.2296E-2</v>
      </c>
      <c r="E85" s="5">
        <v>1.2871E-2</v>
      </c>
      <c r="F85" s="5">
        <v>115538</v>
      </c>
      <c r="G85" s="5">
        <v>100627187</v>
      </c>
      <c r="H85">
        <v>84</v>
      </c>
      <c r="J85" s="10">
        <f t="shared" si="1"/>
        <v>1.5864246250986563E-2</v>
      </c>
    </row>
    <row r="86" spans="1:10" x14ac:dyDescent="0.25">
      <c r="A86" t="s">
        <v>1786</v>
      </c>
      <c r="B86" s="5">
        <v>1.2869999999999999E-2</v>
      </c>
      <c r="C86" s="5">
        <v>1.2919E-2</v>
      </c>
      <c r="D86" s="5">
        <v>1.2598E-2</v>
      </c>
      <c r="E86" s="5">
        <v>1.2829999999999999E-2</v>
      </c>
      <c r="F86" s="5">
        <v>90025</v>
      </c>
      <c r="G86" s="5">
        <v>100307435</v>
      </c>
      <c r="H86">
        <v>85</v>
      </c>
      <c r="J86" s="10">
        <f t="shared" si="1"/>
        <v>-3.1080031080031162E-3</v>
      </c>
    </row>
    <row r="87" spans="1:10" x14ac:dyDescent="0.25">
      <c r="A87" t="s">
        <v>1785</v>
      </c>
      <c r="B87" s="5">
        <v>1.2824E-2</v>
      </c>
      <c r="C87" s="5">
        <v>1.2824E-2</v>
      </c>
      <c r="D87" s="5">
        <v>1.2527E-2</v>
      </c>
      <c r="E87" s="5">
        <v>1.2593999999999999E-2</v>
      </c>
      <c r="F87" s="5">
        <v>154104</v>
      </c>
      <c r="G87" s="5">
        <v>98456159</v>
      </c>
      <c r="H87">
        <v>86</v>
      </c>
      <c r="J87" s="10">
        <f t="shared" si="1"/>
        <v>-1.7935121646912119E-2</v>
      </c>
    </row>
    <row r="88" spans="1:10" x14ac:dyDescent="0.25">
      <c r="A88" t="s">
        <v>1784</v>
      </c>
      <c r="B88" s="5">
        <v>1.2579E-2</v>
      </c>
      <c r="C88" s="5">
        <v>1.2584E-2</v>
      </c>
      <c r="D88" s="5">
        <v>1.0226000000000001E-2</v>
      </c>
      <c r="E88" s="5">
        <v>1.0226000000000001E-2</v>
      </c>
      <c r="F88" s="5">
        <v>272507</v>
      </c>
      <c r="G88" s="5">
        <v>79948086</v>
      </c>
      <c r="H88">
        <v>87</v>
      </c>
      <c r="J88" s="10">
        <f t="shared" si="1"/>
        <v>-0.18705779473726045</v>
      </c>
    </row>
    <row r="89" spans="1:10" x14ac:dyDescent="0.25">
      <c r="A89" t="s">
        <v>1783</v>
      </c>
      <c r="B89" s="5">
        <v>1.0319E-2</v>
      </c>
      <c r="C89" s="5">
        <v>1.119E-2</v>
      </c>
      <c r="D89" s="5">
        <v>1.0147E-2</v>
      </c>
      <c r="E89" s="5">
        <v>1.0551E-2</v>
      </c>
      <c r="F89" s="5">
        <v>220765</v>
      </c>
      <c r="G89" s="5">
        <v>82488901</v>
      </c>
      <c r="H89">
        <v>88</v>
      </c>
      <c r="J89" s="10">
        <f t="shared" si="1"/>
        <v>2.2482798720806239E-2</v>
      </c>
    </row>
    <row r="90" spans="1:10" x14ac:dyDescent="0.25">
      <c r="A90" t="s">
        <v>1782</v>
      </c>
      <c r="B90" s="5">
        <v>1.0626E-2</v>
      </c>
      <c r="C90" s="5">
        <v>1.0630000000000001E-2</v>
      </c>
      <c r="D90" s="5">
        <v>1.0338E-2</v>
      </c>
      <c r="E90" s="5">
        <v>1.0338E-2</v>
      </c>
      <c r="F90" s="5">
        <v>121921</v>
      </c>
      <c r="G90" s="5">
        <v>80824472</v>
      </c>
      <c r="H90">
        <v>89</v>
      </c>
      <c r="J90" s="10">
        <f t="shared" si="1"/>
        <v>-2.7103331451157543E-2</v>
      </c>
    </row>
    <row r="91" spans="1:10" x14ac:dyDescent="0.25">
      <c r="A91" t="s">
        <v>1781</v>
      </c>
      <c r="B91" s="5">
        <v>1.0357E-2</v>
      </c>
      <c r="C91" s="5">
        <v>1.0357999999999999E-2</v>
      </c>
      <c r="D91" s="5">
        <v>9.2809999999999993E-3</v>
      </c>
      <c r="E91" s="5">
        <v>9.6530000000000001E-3</v>
      </c>
      <c r="F91" s="5">
        <v>177965</v>
      </c>
      <c r="G91" s="5">
        <v>75463510</v>
      </c>
      <c r="H91">
        <v>90</v>
      </c>
      <c r="J91" s="10">
        <f t="shared" si="1"/>
        <v>-6.7973351356570413E-2</v>
      </c>
    </row>
    <row r="92" spans="1:10" x14ac:dyDescent="0.25">
      <c r="A92" t="s">
        <v>1780</v>
      </c>
      <c r="B92" s="5">
        <v>9.6769999999999998E-3</v>
      </c>
      <c r="C92" s="5">
        <v>9.9030000000000003E-3</v>
      </c>
      <c r="D92" s="5">
        <v>8.6999999999999994E-3</v>
      </c>
      <c r="E92" s="5">
        <v>8.7849999999999994E-3</v>
      </c>
      <c r="F92" s="5">
        <v>244598</v>
      </c>
      <c r="G92" s="5">
        <v>68678051</v>
      </c>
      <c r="H92">
        <v>91</v>
      </c>
      <c r="J92" s="10">
        <f t="shared" si="1"/>
        <v>-9.21773276841997E-2</v>
      </c>
    </row>
    <row r="93" spans="1:10" x14ac:dyDescent="0.25">
      <c r="A93" t="s">
        <v>1779</v>
      </c>
      <c r="B93" s="5">
        <v>8.7849999999999994E-3</v>
      </c>
      <c r="C93" s="5">
        <v>9.3189999999999992E-3</v>
      </c>
      <c r="D93" s="5">
        <v>8.5880000000000001E-3</v>
      </c>
      <c r="E93" s="5">
        <v>8.7569999999999992E-3</v>
      </c>
      <c r="F93" s="5">
        <v>172709</v>
      </c>
      <c r="G93" s="5">
        <v>68458134</v>
      </c>
      <c r="H93">
        <v>92</v>
      </c>
      <c r="J93" s="10">
        <f t="shared" si="1"/>
        <v>-3.1872509960159646E-3</v>
      </c>
    </row>
    <row r="94" spans="1:10" x14ac:dyDescent="0.25">
      <c r="A94" t="s">
        <v>1778</v>
      </c>
      <c r="B94" s="5">
        <v>8.7950000000000007E-3</v>
      </c>
      <c r="C94" s="5">
        <v>9.0209999999999995E-3</v>
      </c>
      <c r="D94" s="5">
        <v>7.7070000000000003E-3</v>
      </c>
      <c r="E94" s="5">
        <v>7.9220000000000002E-3</v>
      </c>
      <c r="F94" s="5">
        <v>306889</v>
      </c>
      <c r="G94" s="5">
        <v>61931056</v>
      </c>
      <c r="H94">
        <v>93</v>
      </c>
      <c r="J94" s="10">
        <f t="shared" si="1"/>
        <v>-9.9260943718021646E-2</v>
      </c>
    </row>
    <row r="95" spans="1:10" x14ac:dyDescent="0.25">
      <c r="A95" t="s">
        <v>1777</v>
      </c>
      <c r="B95" s="5">
        <v>7.901E-3</v>
      </c>
      <c r="C95" s="5">
        <v>8.0269999999999994E-3</v>
      </c>
      <c r="D95" s="5">
        <v>7.1760000000000001E-3</v>
      </c>
      <c r="E95" s="5">
        <v>7.9439999999999997E-3</v>
      </c>
      <c r="F95" s="5">
        <v>172873</v>
      </c>
      <c r="G95" s="5">
        <v>62108287</v>
      </c>
      <c r="H95">
        <v>94</v>
      </c>
      <c r="J95" s="10">
        <f t="shared" si="1"/>
        <v>5.4423490697379619E-3</v>
      </c>
    </row>
    <row r="96" spans="1:10" x14ac:dyDescent="0.25">
      <c r="A96" t="s">
        <v>1776</v>
      </c>
      <c r="B96" s="5">
        <v>7.9590000000000008E-3</v>
      </c>
      <c r="C96" s="5">
        <v>8.2649999999999998E-3</v>
      </c>
      <c r="D96" s="5">
        <v>7.6569999999999997E-3</v>
      </c>
      <c r="E96" s="5">
        <v>8.0940000000000005E-3</v>
      </c>
      <c r="F96" s="5">
        <v>132007</v>
      </c>
      <c r="G96" s="5">
        <v>63275967</v>
      </c>
      <c r="H96">
        <v>95</v>
      </c>
      <c r="J96" s="10">
        <f t="shared" si="1"/>
        <v>1.6961929890689745E-2</v>
      </c>
    </row>
    <row r="97" spans="1:10" x14ac:dyDescent="0.25">
      <c r="A97" t="s">
        <v>1775</v>
      </c>
      <c r="B97" s="5">
        <v>8.0759999999999998E-3</v>
      </c>
      <c r="C97" s="5">
        <v>8.352E-3</v>
      </c>
      <c r="D97" s="5">
        <v>7.894E-3</v>
      </c>
      <c r="E97" s="5">
        <v>8.3239999999999998E-3</v>
      </c>
      <c r="F97" s="5">
        <v>73596</v>
      </c>
      <c r="G97" s="5">
        <v>65075567</v>
      </c>
      <c r="H97">
        <v>96</v>
      </c>
      <c r="J97" s="10">
        <f t="shared" si="1"/>
        <v>3.0708271421495785E-2</v>
      </c>
    </row>
    <row r="98" spans="1:10" x14ac:dyDescent="0.25">
      <c r="A98" t="s">
        <v>1774</v>
      </c>
      <c r="B98" s="5">
        <v>8.3499999999999998E-3</v>
      </c>
      <c r="C98" s="5">
        <v>8.3649999999999992E-3</v>
      </c>
      <c r="D98" s="5">
        <v>8.1370000000000001E-3</v>
      </c>
      <c r="E98" s="5">
        <v>8.2470000000000009E-3</v>
      </c>
      <c r="F98" s="5">
        <v>95708</v>
      </c>
      <c r="G98" s="5">
        <v>64471714</v>
      </c>
      <c r="H98">
        <v>97</v>
      </c>
      <c r="J98" s="10">
        <f t="shared" si="1"/>
        <v>-1.2335329341317237E-2</v>
      </c>
    </row>
    <row r="99" spans="1:10" x14ac:dyDescent="0.25">
      <c r="A99" t="s">
        <v>1773</v>
      </c>
      <c r="B99" s="5">
        <v>8.2629999999999995E-3</v>
      </c>
      <c r="C99" s="5">
        <v>8.2690000000000003E-3</v>
      </c>
      <c r="D99" s="5">
        <v>7.9950000000000004E-3</v>
      </c>
      <c r="E99" s="5">
        <v>8.0350000000000005E-3</v>
      </c>
      <c r="F99" s="5">
        <v>62187</v>
      </c>
      <c r="G99" s="5">
        <v>62814321</v>
      </c>
      <c r="H99">
        <v>98</v>
      </c>
      <c r="J99" s="10">
        <f t="shared" si="1"/>
        <v>-2.7592883940457346E-2</v>
      </c>
    </row>
    <row r="100" spans="1:10" x14ac:dyDescent="0.25">
      <c r="A100" t="s">
        <v>1772</v>
      </c>
      <c r="B100" s="5">
        <v>8.005E-3</v>
      </c>
      <c r="C100" s="5">
        <v>8.1890000000000001E-3</v>
      </c>
      <c r="D100" s="5">
        <v>7.9799999999999992E-3</v>
      </c>
      <c r="E100" s="5">
        <v>8.0129999999999993E-3</v>
      </c>
      <c r="F100" s="5">
        <v>65204</v>
      </c>
      <c r="G100" s="5">
        <v>62642875</v>
      </c>
      <c r="H100">
        <v>99</v>
      </c>
      <c r="J100" s="10">
        <f t="shared" si="1"/>
        <v>9.9937539038092772E-4</v>
      </c>
    </row>
    <row r="101" spans="1:10" x14ac:dyDescent="0.25">
      <c r="A101" t="s">
        <v>1771</v>
      </c>
      <c r="B101" s="5">
        <v>8.0140000000000003E-3</v>
      </c>
      <c r="C101" s="5">
        <v>8.1539999999999998E-3</v>
      </c>
      <c r="D101" s="5">
        <v>7.8180000000000003E-3</v>
      </c>
      <c r="E101" s="5">
        <v>7.8659999999999997E-3</v>
      </c>
      <c r="F101" s="5">
        <v>221844</v>
      </c>
      <c r="G101" s="5">
        <v>61493410</v>
      </c>
      <c r="H101">
        <v>100</v>
      </c>
      <c r="J101" s="10">
        <f t="shared" si="1"/>
        <v>-1.8467681557274837E-2</v>
      </c>
    </row>
    <row r="102" spans="1:10" x14ac:dyDescent="0.25">
      <c r="A102" t="s">
        <v>1770</v>
      </c>
      <c r="B102" s="5">
        <v>7.8569999999999994E-3</v>
      </c>
      <c r="C102" s="5">
        <v>7.9360000000000003E-3</v>
      </c>
      <c r="D102" s="5">
        <v>6.2189999999999997E-3</v>
      </c>
      <c r="E102" s="5">
        <v>6.3179999999999998E-3</v>
      </c>
      <c r="F102" s="5">
        <v>332953</v>
      </c>
      <c r="G102" s="5">
        <v>49396946</v>
      </c>
      <c r="H102">
        <v>101</v>
      </c>
      <c r="J102" s="10">
        <f t="shared" si="1"/>
        <v>-0.19587628865979378</v>
      </c>
    </row>
    <row r="103" spans="1:10" x14ac:dyDescent="0.25">
      <c r="A103" t="s">
        <v>1769</v>
      </c>
      <c r="B103" s="5">
        <v>6.2960000000000004E-3</v>
      </c>
      <c r="C103" s="5">
        <v>7.2269999999999999E-3</v>
      </c>
      <c r="D103" s="5">
        <v>6.0639999999999999E-3</v>
      </c>
      <c r="E103" s="5">
        <v>6.5820000000000002E-3</v>
      </c>
      <c r="F103" s="5">
        <v>345888</v>
      </c>
      <c r="G103" s="5">
        <v>51456022</v>
      </c>
      <c r="H103">
        <v>102</v>
      </c>
      <c r="J103" s="10">
        <f t="shared" si="1"/>
        <v>4.5425667090215976E-2</v>
      </c>
    </row>
    <row r="104" spans="1:10" x14ac:dyDescent="0.25">
      <c r="A104" t="s">
        <v>1768</v>
      </c>
      <c r="B104" s="5">
        <v>6.581E-3</v>
      </c>
      <c r="C104" s="5">
        <v>6.7460000000000003E-3</v>
      </c>
      <c r="D104" s="5">
        <v>6.2290000000000002E-3</v>
      </c>
      <c r="E104" s="5">
        <v>6.2570000000000004E-3</v>
      </c>
      <c r="F104" s="5">
        <v>182421</v>
      </c>
      <c r="G104" s="5">
        <v>48919273</v>
      </c>
      <c r="H104">
        <v>103</v>
      </c>
      <c r="J104" s="10">
        <f t="shared" si="1"/>
        <v>-4.9232639416501994E-2</v>
      </c>
    </row>
    <row r="105" spans="1:10" x14ac:dyDescent="0.25">
      <c r="A105" t="s">
        <v>1767</v>
      </c>
      <c r="B105" s="5">
        <v>6.2709999999999997E-3</v>
      </c>
      <c r="C105" s="5">
        <v>6.3119999999999999E-3</v>
      </c>
      <c r="D105" s="5">
        <v>5.7840000000000001E-3</v>
      </c>
      <c r="E105" s="5">
        <v>5.9870000000000001E-3</v>
      </c>
      <c r="F105" s="5">
        <v>153005</v>
      </c>
      <c r="G105" s="5">
        <v>46807035</v>
      </c>
      <c r="H105">
        <v>104</v>
      </c>
      <c r="J105" s="10">
        <f t="shared" si="1"/>
        <v>-4.5287832881518025E-2</v>
      </c>
    </row>
    <row r="106" spans="1:10" x14ac:dyDescent="0.25">
      <c r="A106" t="s">
        <v>1766</v>
      </c>
      <c r="B106" s="5">
        <v>5.9959999999999996E-3</v>
      </c>
      <c r="C106" s="5">
        <v>6.6030000000000004E-3</v>
      </c>
      <c r="D106" s="5">
        <v>5.9329999999999999E-3</v>
      </c>
      <c r="E106" s="5">
        <v>6.5180000000000004E-3</v>
      </c>
      <c r="F106" s="5">
        <v>466329</v>
      </c>
      <c r="G106" s="5">
        <v>50955129</v>
      </c>
      <c r="H106">
        <v>105</v>
      </c>
      <c r="J106" s="10">
        <f t="shared" si="1"/>
        <v>8.7058038692461773E-2</v>
      </c>
    </row>
    <row r="107" spans="1:10" x14ac:dyDescent="0.25">
      <c r="A107" t="s">
        <v>1765</v>
      </c>
      <c r="B107" s="5">
        <v>6.5129999999999997E-3</v>
      </c>
      <c r="C107" s="5">
        <v>7.7190000000000002E-3</v>
      </c>
      <c r="D107" s="5">
        <v>6.3749999999999996E-3</v>
      </c>
      <c r="E107" s="5">
        <v>7.7190000000000002E-3</v>
      </c>
      <c r="F107" s="5">
        <v>274616</v>
      </c>
      <c r="G107" s="5">
        <v>60350200</v>
      </c>
      <c r="H107">
        <v>106</v>
      </c>
      <c r="J107" s="10">
        <f t="shared" si="1"/>
        <v>0.18516812528788584</v>
      </c>
    </row>
    <row r="108" spans="1:10" x14ac:dyDescent="0.25">
      <c r="A108" t="s">
        <v>1764</v>
      </c>
      <c r="B108" s="5">
        <v>7.7530000000000003E-3</v>
      </c>
      <c r="C108" s="5">
        <v>7.8569999999999994E-3</v>
      </c>
      <c r="D108" s="5">
        <v>6.8100000000000001E-3</v>
      </c>
      <c r="E108" s="5">
        <v>7.0229999999999997E-3</v>
      </c>
      <c r="F108" s="5">
        <v>1024970</v>
      </c>
      <c r="G108" s="5">
        <v>54902382</v>
      </c>
      <c r="H108">
        <v>107</v>
      </c>
      <c r="J108" s="10">
        <f t="shared" si="1"/>
        <v>-9.415710047723469E-2</v>
      </c>
    </row>
    <row r="109" spans="1:10" x14ac:dyDescent="0.25">
      <c r="A109" t="s">
        <v>1763</v>
      </c>
      <c r="B109" s="5">
        <v>7.1009999999999997E-3</v>
      </c>
      <c r="C109" s="5">
        <v>7.1590000000000004E-3</v>
      </c>
      <c r="D109" s="5">
        <v>6.1989999999999996E-3</v>
      </c>
      <c r="E109" s="5">
        <v>6.339E-3</v>
      </c>
      <c r="F109" s="5">
        <v>261187</v>
      </c>
      <c r="G109" s="5">
        <v>49554476</v>
      </c>
      <c r="H109">
        <v>108</v>
      </c>
      <c r="J109" s="10">
        <f t="shared" si="1"/>
        <v>-0.10730882974228978</v>
      </c>
    </row>
    <row r="110" spans="1:10" x14ac:dyDescent="0.25">
      <c r="A110" t="s">
        <v>1762</v>
      </c>
      <c r="B110" s="5">
        <v>6.3449999999999999E-3</v>
      </c>
      <c r="C110" s="5">
        <v>6.3920000000000001E-3</v>
      </c>
      <c r="D110" s="5">
        <v>6.0610000000000004E-3</v>
      </c>
      <c r="E110" s="5">
        <v>6.2100000000000002E-3</v>
      </c>
      <c r="F110" s="5">
        <v>209538</v>
      </c>
      <c r="G110" s="5">
        <v>48547688</v>
      </c>
      <c r="H110">
        <v>109</v>
      </c>
      <c r="J110" s="10">
        <f t="shared" si="1"/>
        <v>-2.1276595744680805E-2</v>
      </c>
    </row>
    <row r="111" spans="1:10" x14ac:dyDescent="0.25">
      <c r="A111" t="s">
        <v>1761</v>
      </c>
      <c r="B111" s="5">
        <v>6.2090000000000001E-3</v>
      </c>
      <c r="C111" s="5">
        <v>6.5700000000000003E-3</v>
      </c>
      <c r="D111" s="5">
        <v>6.1460000000000004E-3</v>
      </c>
      <c r="E111" s="5">
        <v>6.4729999999999996E-3</v>
      </c>
      <c r="F111" s="5">
        <v>207541</v>
      </c>
      <c r="G111" s="5">
        <v>50604732</v>
      </c>
      <c r="H111">
        <v>110</v>
      </c>
      <c r="J111" s="10">
        <f t="shared" si="1"/>
        <v>4.251892414237389E-2</v>
      </c>
    </row>
    <row r="112" spans="1:10" x14ac:dyDescent="0.25">
      <c r="A112" t="s">
        <v>1760</v>
      </c>
      <c r="B112" s="5">
        <v>6.4749999999999999E-3</v>
      </c>
      <c r="C112" s="5">
        <v>6.5550000000000001E-3</v>
      </c>
      <c r="D112" s="5">
        <v>6.1590000000000004E-3</v>
      </c>
      <c r="E112" s="5">
        <v>6.2139999999999999E-3</v>
      </c>
      <c r="F112" s="5">
        <v>162830</v>
      </c>
      <c r="G112" s="5">
        <v>48577865</v>
      </c>
      <c r="H112">
        <v>111</v>
      </c>
      <c r="J112" s="10">
        <f t="shared" si="1"/>
        <v>-4.0308880308880302E-2</v>
      </c>
    </row>
    <row r="113" spans="1:10" x14ac:dyDescent="0.25">
      <c r="A113" t="s">
        <v>1759</v>
      </c>
      <c r="B113" s="5">
        <v>6.2059999999999997E-3</v>
      </c>
      <c r="C113" s="5">
        <v>6.3530000000000001E-3</v>
      </c>
      <c r="D113" s="5">
        <v>6.1199999999999996E-3</v>
      </c>
      <c r="E113" s="5">
        <v>6.1419999999999999E-3</v>
      </c>
      <c r="F113" s="5">
        <v>172813</v>
      </c>
      <c r="G113" s="5">
        <v>48015525</v>
      </c>
      <c r="H113">
        <v>112</v>
      </c>
      <c r="J113" s="10">
        <f t="shared" si="1"/>
        <v>-1.031260070899127E-2</v>
      </c>
    </row>
    <row r="114" spans="1:10" x14ac:dyDescent="0.25">
      <c r="A114" t="s">
        <v>1758</v>
      </c>
      <c r="B114" s="5">
        <v>6.1390000000000004E-3</v>
      </c>
      <c r="C114" s="5">
        <v>6.2370000000000004E-3</v>
      </c>
      <c r="D114" s="5">
        <v>6.0559999999999998E-3</v>
      </c>
      <c r="E114" s="5">
        <v>6.0590000000000001E-3</v>
      </c>
      <c r="F114" s="5">
        <v>205655</v>
      </c>
      <c r="G114" s="5">
        <v>47371800</v>
      </c>
      <c r="H114">
        <v>113</v>
      </c>
      <c r="J114" s="10">
        <f t="shared" si="1"/>
        <v>-1.3031438345007364E-2</v>
      </c>
    </row>
    <row r="115" spans="1:10" x14ac:dyDescent="0.25">
      <c r="A115" t="s">
        <v>1757</v>
      </c>
      <c r="B115" s="5">
        <v>6.0639999999999999E-3</v>
      </c>
      <c r="C115" s="5">
        <v>6.1450000000000003E-3</v>
      </c>
      <c r="D115" s="5">
        <v>6.032E-3</v>
      </c>
      <c r="E115" s="5">
        <v>6.11E-3</v>
      </c>
      <c r="F115" s="5">
        <v>248284</v>
      </c>
      <c r="G115" s="5">
        <v>47768870</v>
      </c>
      <c r="H115">
        <v>114</v>
      </c>
      <c r="J115" s="10">
        <f t="shared" si="1"/>
        <v>7.5857519788918261E-3</v>
      </c>
    </row>
    <row r="116" spans="1:10" x14ac:dyDescent="0.25">
      <c r="A116" t="s">
        <v>1756</v>
      </c>
      <c r="B116" s="5">
        <v>6.1050000000000002E-3</v>
      </c>
      <c r="C116" s="5">
        <v>6.1050000000000002E-3</v>
      </c>
      <c r="D116" s="5">
        <v>5.8789999999999997E-3</v>
      </c>
      <c r="E116" s="5">
        <v>6.0689999999999997E-3</v>
      </c>
      <c r="F116" s="5">
        <v>201064</v>
      </c>
      <c r="G116" s="5">
        <v>47450291</v>
      </c>
      <c r="H116">
        <v>115</v>
      </c>
      <c r="J116" s="10">
        <f t="shared" si="1"/>
        <v>-5.8968058968059687E-3</v>
      </c>
    </row>
    <row r="117" spans="1:10" x14ac:dyDescent="0.25">
      <c r="A117" t="s">
        <v>1755</v>
      </c>
      <c r="B117" s="5">
        <v>6.0689999999999997E-3</v>
      </c>
      <c r="C117" s="5">
        <v>6.0720000000000001E-3</v>
      </c>
      <c r="D117" s="5">
        <v>5.2339999999999999E-3</v>
      </c>
      <c r="E117" s="5">
        <v>5.4910000000000002E-3</v>
      </c>
      <c r="F117" s="5">
        <v>115698</v>
      </c>
      <c r="G117" s="5">
        <v>42927017</v>
      </c>
      <c r="H117">
        <v>116</v>
      </c>
      <c r="J117" s="10">
        <f t="shared" si="1"/>
        <v>-9.5238095238095163E-2</v>
      </c>
    </row>
    <row r="118" spans="1:10" x14ac:dyDescent="0.25">
      <c r="A118" t="s">
        <v>1754</v>
      </c>
      <c r="B118" s="5">
        <v>5.4910000000000002E-3</v>
      </c>
      <c r="C118" s="5">
        <v>5.5700000000000003E-3</v>
      </c>
      <c r="D118" s="5">
        <v>5.3569999999999998E-3</v>
      </c>
      <c r="E118" s="5">
        <v>5.3940000000000004E-3</v>
      </c>
      <c r="F118" s="5">
        <v>62246</v>
      </c>
      <c r="G118" s="5">
        <v>42171574</v>
      </c>
      <c r="H118">
        <v>117</v>
      </c>
      <c r="J118" s="10">
        <f t="shared" si="1"/>
        <v>-1.7665270442542316E-2</v>
      </c>
    </row>
    <row r="119" spans="1:10" x14ac:dyDescent="0.25">
      <c r="A119" t="s">
        <v>1753</v>
      </c>
      <c r="B119" s="5">
        <v>5.3800000000000002E-3</v>
      </c>
      <c r="C119" s="5">
        <v>5.3920000000000001E-3</v>
      </c>
      <c r="D119" s="5">
        <v>4.8589999999999996E-3</v>
      </c>
      <c r="E119" s="5">
        <v>4.8589999999999996E-3</v>
      </c>
      <c r="F119" s="5">
        <v>183777</v>
      </c>
      <c r="G119" s="5">
        <v>37983608</v>
      </c>
      <c r="H119">
        <v>118</v>
      </c>
      <c r="J119" s="10">
        <f t="shared" si="1"/>
        <v>-9.6840148698884868E-2</v>
      </c>
    </row>
    <row r="120" spans="1:10" x14ac:dyDescent="0.25">
      <c r="A120" t="s">
        <v>1752</v>
      </c>
      <c r="B120" s="5">
        <v>4.8040000000000001E-3</v>
      </c>
      <c r="C120" s="5">
        <v>5.182E-3</v>
      </c>
      <c r="D120" s="5">
        <v>4.7109999999999999E-3</v>
      </c>
      <c r="E120" s="5">
        <v>5.1390000000000003E-3</v>
      </c>
      <c r="F120" s="5">
        <v>179020</v>
      </c>
      <c r="G120" s="5">
        <v>40174494</v>
      </c>
      <c r="H120">
        <v>119</v>
      </c>
      <c r="J120" s="10">
        <f t="shared" si="1"/>
        <v>6.9733555370524614E-2</v>
      </c>
    </row>
    <row r="121" spans="1:10" x14ac:dyDescent="0.25">
      <c r="A121" t="s">
        <v>1751</v>
      </c>
      <c r="B121" s="5">
        <v>5.1359999999999999E-3</v>
      </c>
      <c r="C121" s="5">
        <v>5.3930000000000002E-3</v>
      </c>
      <c r="D121" s="5">
        <v>5.1359999999999999E-3</v>
      </c>
      <c r="E121" s="5">
        <v>5.3619999999999996E-3</v>
      </c>
      <c r="F121" s="5">
        <v>66925</v>
      </c>
      <c r="G121" s="5">
        <v>41918040</v>
      </c>
      <c r="H121">
        <v>120</v>
      </c>
      <c r="J121" s="10">
        <f t="shared" si="1"/>
        <v>4.4003115264797436E-2</v>
      </c>
    </row>
    <row r="122" spans="1:10" x14ac:dyDescent="0.25">
      <c r="A122" t="s">
        <v>1750</v>
      </c>
      <c r="B122" s="5">
        <v>5.359E-3</v>
      </c>
      <c r="C122" s="5">
        <v>5.4149999999999997E-3</v>
      </c>
      <c r="D122" s="5">
        <v>5.2110000000000004E-3</v>
      </c>
      <c r="E122" s="5">
        <v>5.3639999999999998E-3</v>
      </c>
      <c r="F122" s="5">
        <v>222003</v>
      </c>
      <c r="G122" s="5">
        <v>41935004</v>
      </c>
      <c r="H122">
        <v>121</v>
      </c>
      <c r="J122" s="10">
        <f t="shared" si="1"/>
        <v>9.3300988990479498E-4</v>
      </c>
    </row>
    <row r="123" spans="1:10" x14ac:dyDescent="0.25">
      <c r="A123" t="s">
        <v>1749</v>
      </c>
      <c r="B123" s="5">
        <v>5.3639999999999998E-3</v>
      </c>
      <c r="C123" s="5">
        <v>5.4650000000000002E-3</v>
      </c>
      <c r="D123" s="5">
        <v>5.3340000000000002E-3</v>
      </c>
      <c r="E123" s="5">
        <v>5.4130000000000003E-3</v>
      </c>
      <c r="F123" s="5">
        <v>167861</v>
      </c>
      <c r="G123" s="5">
        <v>42319410</v>
      </c>
      <c r="H123">
        <v>122</v>
      </c>
      <c r="J123" s="10">
        <f t="shared" si="1"/>
        <v>9.1349739000746513E-3</v>
      </c>
    </row>
    <row r="124" spans="1:10" x14ac:dyDescent="0.25">
      <c r="A124" t="s">
        <v>1748</v>
      </c>
      <c r="B124" s="5">
        <v>5.4089999999999997E-3</v>
      </c>
      <c r="C124" s="5">
        <v>5.4949999999999999E-3</v>
      </c>
      <c r="D124" s="5">
        <v>5.2090000000000001E-3</v>
      </c>
      <c r="E124" s="5">
        <v>5.3150000000000003E-3</v>
      </c>
      <c r="F124" s="5">
        <v>292881</v>
      </c>
      <c r="G124" s="5">
        <v>41551928</v>
      </c>
      <c r="H124">
        <v>123</v>
      </c>
      <c r="J124" s="10">
        <f t="shared" si="1"/>
        <v>-1.7378443335182008E-2</v>
      </c>
    </row>
    <row r="125" spans="1:10" x14ac:dyDescent="0.25">
      <c r="A125" t="s">
        <v>1747</v>
      </c>
      <c r="B125" s="5">
        <v>5.3150000000000003E-3</v>
      </c>
      <c r="C125" s="5">
        <v>5.3150000000000003E-3</v>
      </c>
      <c r="D125" s="5">
        <v>4.9480000000000001E-3</v>
      </c>
      <c r="E125" s="5">
        <v>5.0239999999999998E-3</v>
      </c>
      <c r="F125" s="5">
        <v>78782</v>
      </c>
      <c r="G125" s="5">
        <v>39275593</v>
      </c>
      <c r="H125">
        <v>124</v>
      </c>
      <c r="J125" s="10">
        <f t="shared" si="1"/>
        <v>-5.4750705550329341E-2</v>
      </c>
    </row>
    <row r="126" spans="1:10" x14ac:dyDescent="0.25">
      <c r="A126" t="s">
        <v>1746</v>
      </c>
      <c r="B126" s="5">
        <v>5.0330000000000001E-3</v>
      </c>
      <c r="C126" s="5">
        <v>5.0530000000000002E-3</v>
      </c>
      <c r="D126" s="5">
        <v>4.9240000000000004E-3</v>
      </c>
      <c r="E126" s="5">
        <v>5.0239999999999998E-3</v>
      </c>
      <c r="F126" s="5">
        <v>50950</v>
      </c>
      <c r="G126" s="5">
        <v>39279346</v>
      </c>
      <c r="H126">
        <v>125</v>
      </c>
      <c r="J126" s="10">
        <f t="shared" si="1"/>
        <v>-1.7881978939003232E-3</v>
      </c>
    </row>
    <row r="127" spans="1:10" x14ac:dyDescent="0.25">
      <c r="A127" t="s">
        <v>1745</v>
      </c>
      <c r="B127" s="5">
        <v>5.0070000000000002E-3</v>
      </c>
      <c r="C127" s="5">
        <v>5.2139999999999999E-3</v>
      </c>
      <c r="D127" s="5">
        <v>4.9509999999999997E-3</v>
      </c>
      <c r="E127" s="5">
        <v>5.2139999999999999E-3</v>
      </c>
      <c r="F127" s="5">
        <v>184156</v>
      </c>
      <c r="G127" s="5">
        <v>40766308</v>
      </c>
      <c r="H127">
        <v>126</v>
      </c>
      <c r="J127" s="10">
        <f t="shared" si="1"/>
        <v>4.1342121030557163E-2</v>
      </c>
    </row>
    <row r="128" spans="1:10" x14ac:dyDescent="0.25">
      <c r="A128" t="s">
        <v>1744</v>
      </c>
      <c r="B128" s="5">
        <v>5.2129999999999998E-3</v>
      </c>
      <c r="C128" s="5">
        <v>6.2480000000000001E-3</v>
      </c>
      <c r="D128" s="5">
        <v>5.1079999999999997E-3</v>
      </c>
      <c r="E128" s="5">
        <v>5.973E-3</v>
      </c>
      <c r="F128" s="5">
        <v>518867</v>
      </c>
      <c r="G128" s="5">
        <v>46693519</v>
      </c>
      <c r="H128">
        <v>127</v>
      </c>
      <c r="J128" s="10">
        <f t="shared" si="1"/>
        <v>0.14578937272204109</v>
      </c>
    </row>
    <row r="129" spans="1:10" x14ac:dyDescent="0.25">
      <c r="A129" t="s">
        <v>1743</v>
      </c>
      <c r="B129" s="5">
        <v>5.9740000000000001E-3</v>
      </c>
      <c r="C129" s="5">
        <v>6.6140000000000001E-3</v>
      </c>
      <c r="D129" s="5">
        <v>5.9569999999999996E-3</v>
      </c>
      <c r="E129" s="5">
        <v>6.3509999999999999E-3</v>
      </c>
      <c r="F129" s="5">
        <v>566819</v>
      </c>
      <c r="G129" s="5">
        <v>49653607</v>
      </c>
      <c r="H129">
        <v>128</v>
      </c>
      <c r="J129" s="10">
        <f t="shared" si="1"/>
        <v>6.3106796116504812E-2</v>
      </c>
    </row>
    <row r="130" spans="1:10" x14ac:dyDescent="0.25">
      <c r="A130" t="s">
        <v>1742</v>
      </c>
      <c r="B130" s="5">
        <v>6.3429999999999997E-3</v>
      </c>
      <c r="C130" s="5">
        <v>6.4209999999999996E-3</v>
      </c>
      <c r="D130" s="5">
        <v>6.0260000000000001E-3</v>
      </c>
      <c r="E130" s="5">
        <v>6.0800000000000003E-3</v>
      </c>
      <c r="F130" s="5">
        <v>293424</v>
      </c>
      <c r="G130" s="5">
        <v>47531988</v>
      </c>
      <c r="H130">
        <v>129</v>
      </c>
      <c r="J130" s="10">
        <f t="shared" si="1"/>
        <v>-4.1463030111934314E-2</v>
      </c>
    </row>
    <row r="131" spans="1:10" x14ac:dyDescent="0.25">
      <c r="A131" t="s">
        <v>1741</v>
      </c>
      <c r="B131" s="5">
        <v>6.0610000000000004E-3</v>
      </c>
      <c r="C131" s="5">
        <v>6.123E-3</v>
      </c>
      <c r="D131" s="5">
        <v>5.9740000000000001E-3</v>
      </c>
      <c r="E131" s="5">
        <v>6.0629999999999998E-3</v>
      </c>
      <c r="F131" s="5">
        <v>234478</v>
      </c>
      <c r="G131" s="5">
        <v>47399240</v>
      </c>
      <c r="H131">
        <v>130</v>
      </c>
      <c r="J131" s="10">
        <f t="shared" si="1"/>
        <v>3.2997855139406005E-4</v>
      </c>
    </row>
    <row r="132" spans="1:10" x14ac:dyDescent="0.25">
      <c r="A132" t="s">
        <v>1740</v>
      </c>
      <c r="B132" s="5">
        <v>6.0740000000000004E-3</v>
      </c>
      <c r="C132" s="5">
        <v>6.0980000000000001E-3</v>
      </c>
      <c r="D132" s="5">
        <v>5.9059999999999998E-3</v>
      </c>
      <c r="E132" s="5">
        <v>5.9750000000000003E-3</v>
      </c>
      <c r="F132" s="5">
        <v>173762</v>
      </c>
      <c r="G132" s="5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25">
      <c r="A133" t="s">
        <v>1739</v>
      </c>
      <c r="B133" s="5">
        <v>5.9420000000000002E-3</v>
      </c>
      <c r="C133" s="5">
        <v>5.9579999999999998E-3</v>
      </c>
      <c r="D133" s="5">
        <v>5.6889999999999996E-3</v>
      </c>
      <c r="E133" s="5">
        <v>5.7540000000000004E-3</v>
      </c>
      <c r="F133" s="5">
        <v>120923</v>
      </c>
      <c r="G133" s="5">
        <v>44981558</v>
      </c>
      <c r="H133">
        <v>132</v>
      </c>
      <c r="J133" s="10">
        <f t="shared" si="2"/>
        <v>-3.1639178727701077E-2</v>
      </c>
    </row>
    <row r="134" spans="1:10" x14ac:dyDescent="0.25">
      <c r="A134" t="s">
        <v>1738</v>
      </c>
      <c r="B134" s="5">
        <v>5.7489999999999998E-3</v>
      </c>
      <c r="C134" s="5">
        <v>5.9490000000000003E-3</v>
      </c>
      <c r="D134" s="5">
        <v>5.7470000000000004E-3</v>
      </c>
      <c r="E134" s="5">
        <v>5.9369999999999996E-3</v>
      </c>
      <c r="F134" s="5">
        <v>168471</v>
      </c>
      <c r="G134" s="5">
        <v>46411606</v>
      </c>
      <c r="H134">
        <v>133</v>
      </c>
      <c r="J134" s="10">
        <f t="shared" si="2"/>
        <v>3.2701339363367506E-2</v>
      </c>
    </row>
    <row r="135" spans="1:10" x14ac:dyDescent="0.25">
      <c r="A135" t="s">
        <v>1737</v>
      </c>
      <c r="B135" s="5">
        <v>5.9369999999999996E-3</v>
      </c>
      <c r="C135" s="5">
        <v>6.4799999999999996E-3</v>
      </c>
      <c r="D135" s="5">
        <v>5.9080000000000001E-3</v>
      </c>
      <c r="E135" s="5">
        <v>6.3400000000000001E-3</v>
      </c>
      <c r="F135" s="5">
        <v>331979</v>
      </c>
      <c r="G135" s="5">
        <v>49564405</v>
      </c>
      <c r="H135">
        <v>134</v>
      </c>
      <c r="J135" s="10">
        <f t="shared" si="2"/>
        <v>6.7879400370557619E-2</v>
      </c>
    </row>
    <row r="136" spans="1:10" x14ac:dyDescent="0.25">
      <c r="A136" t="s">
        <v>1736</v>
      </c>
      <c r="B136" s="5">
        <v>6.339E-3</v>
      </c>
      <c r="C136" s="5">
        <v>7.7039999999999999E-3</v>
      </c>
      <c r="D136" s="5">
        <v>6.339E-3</v>
      </c>
      <c r="E136" s="5">
        <v>7.1539999999999998E-3</v>
      </c>
      <c r="F136" s="5">
        <v>972270</v>
      </c>
      <c r="G136" s="5">
        <v>55928245</v>
      </c>
      <c r="H136">
        <v>135</v>
      </c>
      <c r="J136" s="10">
        <f t="shared" si="2"/>
        <v>0.12856917494873005</v>
      </c>
    </row>
    <row r="137" spans="1:10" x14ac:dyDescent="0.25">
      <c r="A137" t="s">
        <v>1735</v>
      </c>
      <c r="B137" s="5">
        <v>7.1720000000000004E-3</v>
      </c>
      <c r="C137" s="5">
        <v>7.2760000000000003E-3</v>
      </c>
      <c r="D137" s="5">
        <v>7.0150000000000004E-3</v>
      </c>
      <c r="E137" s="5">
        <v>7.0990000000000003E-3</v>
      </c>
      <c r="F137" s="5">
        <v>367672</v>
      </c>
      <c r="G137" s="5">
        <v>55495760</v>
      </c>
      <c r="H137">
        <v>136</v>
      </c>
      <c r="J137" s="10">
        <f t="shared" si="2"/>
        <v>-1.0178471834913572E-2</v>
      </c>
    </row>
    <row r="138" spans="1:10" x14ac:dyDescent="0.25">
      <c r="A138" t="s">
        <v>1734</v>
      </c>
      <c r="B138" s="5">
        <v>7.1000000000000004E-3</v>
      </c>
      <c r="C138" s="5">
        <v>7.1159999999999999E-3</v>
      </c>
      <c r="D138" s="5">
        <v>6.796E-3</v>
      </c>
      <c r="E138" s="5">
        <v>6.9100000000000003E-3</v>
      </c>
      <c r="F138" s="5">
        <v>313468</v>
      </c>
      <c r="G138" s="5">
        <v>54020758</v>
      </c>
      <c r="H138">
        <v>137</v>
      </c>
      <c r="J138" s="10">
        <f t="shared" si="2"/>
        <v>-2.6760563380281696E-2</v>
      </c>
    </row>
    <row r="139" spans="1:10" x14ac:dyDescent="0.25">
      <c r="A139" t="s">
        <v>1733</v>
      </c>
      <c r="B139" s="5">
        <v>6.901E-3</v>
      </c>
      <c r="C139" s="5">
        <v>6.9059999999999998E-3</v>
      </c>
      <c r="D139" s="5">
        <v>6.4799999999999996E-3</v>
      </c>
      <c r="E139" s="5">
        <v>6.4869999999999997E-3</v>
      </c>
      <c r="F139" s="5">
        <v>248157</v>
      </c>
      <c r="G139" s="5">
        <v>50712697</v>
      </c>
      <c r="H139">
        <v>138</v>
      </c>
      <c r="J139" s="10">
        <f t="shared" si="2"/>
        <v>-5.9991305607882961E-2</v>
      </c>
    </row>
    <row r="140" spans="1:10" x14ac:dyDescent="0.25">
      <c r="A140" t="s">
        <v>1732</v>
      </c>
      <c r="B140" s="5">
        <v>6.4749999999999999E-3</v>
      </c>
      <c r="C140" s="5">
        <v>6.4900000000000001E-3</v>
      </c>
      <c r="D140" s="5">
        <v>5.9630000000000004E-3</v>
      </c>
      <c r="E140" s="5">
        <v>6.0039999999999998E-3</v>
      </c>
      <c r="F140" s="5">
        <v>346678</v>
      </c>
      <c r="G140" s="5">
        <v>46938141</v>
      </c>
      <c r="H140">
        <v>139</v>
      </c>
      <c r="J140" s="10">
        <f t="shared" si="2"/>
        <v>-7.274131274131275E-2</v>
      </c>
    </row>
    <row r="141" spans="1:10" x14ac:dyDescent="0.25">
      <c r="A141" t="s">
        <v>1731</v>
      </c>
      <c r="B141" s="5">
        <v>6.0000000000000001E-3</v>
      </c>
      <c r="C141" s="5">
        <v>6.0369999999999998E-3</v>
      </c>
      <c r="D141" s="5">
        <v>5.8650000000000004E-3</v>
      </c>
      <c r="E141" s="5">
        <v>6.0340000000000003E-3</v>
      </c>
      <c r="F141" s="5">
        <v>247907</v>
      </c>
      <c r="G141" s="5">
        <v>47170411</v>
      </c>
      <c r="H141">
        <v>140</v>
      </c>
      <c r="J141" s="10">
        <f t="shared" si="2"/>
        <v>5.6666666666666957E-3</v>
      </c>
    </row>
    <row r="142" spans="1:10" x14ac:dyDescent="0.25">
      <c r="A142" t="s">
        <v>1730</v>
      </c>
      <c r="B142" s="5">
        <v>6.045E-3</v>
      </c>
      <c r="C142" s="5">
        <v>6.7489999999999998E-3</v>
      </c>
      <c r="D142" s="5">
        <v>6.0359999999999997E-3</v>
      </c>
      <c r="E142" s="5">
        <v>6.711E-3</v>
      </c>
      <c r="F142" s="5">
        <v>395587</v>
      </c>
      <c r="G142" s="5">
        <v>52468986</v>
      </c>
      <c r="H142">
        <v>141</v>
      </c>
      <c r="J142" s="10">
        <f t="shared" si="2"/>
        <v>0.11017369727047145</v>
      </c>
    </row>
    <row r="143" spans="1:10" x14ac:dyDescent="0.25">
      <c r="A143" t="s">
        <v>1725</v>
      </c>
      <c r="B143" s="5">
        <v>6.7149999999999996E-3</v>
      </c>
      <c r="C143" s="5">
        <v>6.8050000000000003E-3</v>
      </c>
      <c r="D143" s="5">
        <v>6.6169999999999996E-3</v>
      </c>
      <c r="E143" s="5">
        <v>6.6689999999999996E-3</v>
      </c>
      <c r="F143" s="5">
        <v>474992</v>
      </c>
      <c r="G143" s="5">
        <v>52135787</v>
      </c>
      <c r="H143">
        <v>142</v>
      </c>
      <c r="J143" s="10">
        <f t="shared" si="2"/>
        <v>-6.8503350707371609E-3</v>
      </c>
    </row>
    <row r="144" spans="1:10" x14ac:dyDescent="0.25">
      <c r="A144" t="s">
        <v>1724</v>
      </c>
      <c r="B144" s="5">
        <v>6.6759999999999996E-3</v>
      </c>
      <c r="C144" s="5">
        <v>6.6759999999999996E-3</v>
      </c>
      <c r="D144" s="5">
        <v>3.9779999999999998E-3</v>
      </c>
      <c r="E144" s="5">
        <v>3.993E-3</v>
      </c>
      <c r="F144" s="5">
        <v>2846750</v>
      </c>
      <c r="G144" s="5">
        <v>31220117</v>
      </c>
      <c r="H144">
        <v>143</v>
      </c>
      <c r="J144" s="10">
        <f t="shared" si="2"/>
        <v>-0.40188735769922107</v>
      </c>
    </row>
    <row r="145" spans="1:10" x14ac:dyDescent="0.25">
      <c r="A145" t="s">
        <v>1723</v>
      </c>
      <c r="B145" s="5">
        <v>3.9630000000000004E-3</v>
      </c>
      <c r="C145" s="5">
        <v>3.9760000000000004E-3</v>
      </c>
      <c r="D145" s="5">
        <v>3.0630000000000002E-3</v>
      </c>
      <c r="E145" s="5">
        <v>3.3149999999999998E-3</v>
      </c>
      <c r="F145" s="5">
        <v>1174650</v>
      </c>
      <c r="G145" s="5">
        <v>25918572</v>
      </c>
      <c r="H145">
        <v>144</v>
      </c>
      <c r="J145" s="10">
        <f t="shared" si="2"/>
        <v>-0.16351249053747174</v>
      </c>
    </row>
    <row r="146" spans="1:10" x14ac:dyDescent="0.25">
      <c r="A146" t="s">
        <v>1722</v>
      </c>
      <c r="B146" s="5">
        <v>3.3319999999999999E-3</v>
      </c>
      <c r="C146" s="5">
        <v>4.2009999999999999E-3</v>
      </c>
      <c r="D146" s="5">
        <v>3.1029999999999999E-3</v>
      </c>
      <c r="E146" s="5">
        <v>4.1110000000000001E-3</v>
      </c>
      <c r="F146" s="5">
        <v>1111310</v>
      </c>
      <c r="G146" s="5">
        <v>32136452</v>
      </c>
      <c r="H146">
        <v>145</v>
      </c>
      <c r="J146" s="10">
        <f t="shared" si="2"/>
        <v>0.23379351740696286</v>
      </c>
    </row>
    <row r="147" spans="1:10" x14ac:dyDescent="0.25">
      <c r="A147" t="s">
        <v>1721</v>
      </c>
      <c r="B147" s="5">
        <v>4.1289999999999999E-3</v>
      </c>
      <c r="C147" s="5">
        <v>4.3249999999999999E-3</v>
      </c>
      <c r="D147" s="5">
        <v>3.5239999999999998E-3</v>
      </c>
      <c r="E147" s="5">
        <v>3.6459999999999999E-3</v>
      </c>
      <c r="F147" s="5">
        <v>638473</v>
      </c>
      <c r="G147" s="5">
        <v>28500195</v>
      </c>
      <c r="H147">
        <v>146</v>
      </c>
      <c r="J147" s="10">
        <f t="shared" si="2"/>
        <v>-0.11697747638653426</v>
      </c>
    </row>
    <row r="148" spans="1:10" x14ac:dyDescent="0.25">
      <c r="A148" t="s">
        <v>1720</v>
      </c>
      <c r="B148" s="5">
        <v>3.6679999999999998E-3</v>
      </c>
      <c r="C148" s="5">
        <v>3.839E-3</v>
      </c>
      <c r="D148" s="5">
        <v>3.6410000000000001E-3</v>
      </c>
      <c r="E148" s="5">
        <v>3.7989999999999999E-3</v>
      </c>
      <c r="F148" s="5">
        <v>464861</v>
      </c>
      <c r="G148" s="5">
        <v>29698834</v>
      </c>
      <c r="H148">
        <v>147</v>
      </c>
      <c r="J148" s="10">
        <f t="shared" si="2"/>
        <v>3.5714285714285726E-2</v>
      </c>
    </row>
    <row r="149" spans="1:10" x14ac:dyDescent="0.25">
      <c r="A149" t="s">
        <v>1719</v>
      </c>
      <c r="B149" s="5">
        <v>3.761E-3</v>
      </c>
      <c r="C149" s="5">
        <v>4.6430000000000004E-3</v>
      </c>
      <c r="D149" s="5">
        <v>3.7339999999999999E-3</v>
      </c>
      <c r="E149" s="5">
        <v>4.6430000000000004E-3</v>
      </c>
      <c r="F149" s="5">
        <v>1358170</v>
      </c>
      <c r="G149" s="5">
        <v>36294788</v>
      </c>
      <c r="H149">
        <v>148</v>
      </c>
      <c r="J149" s="10">
        <f t="shared" si="2"/>
        <v>0.23451209784631757</v>
      </c>
    </row>
    <row r="150" spans="1:10" x14ac:dyDescent="0.25">
      <c r="A150" t="s">
        <v>1718</v>
      </c>
      <c r="B150" s="5">
        <v>4.6589999999999999E-3</v>
      </c>
      <c r="C150" s="5">
        <v>5.3090000000000004E-3</v>
      </c>
      <c r="D150" s="5">
        <v>4.4879999999999998E-3</v>
      </c>
      <c r="E150" s="5">
        <v>5.0049999999999999E-3</v>
      </c>
      <c r="F150" s="5">
        <v>1550580</v>
      </c>
      <c r="G150" s="5">
        <v>39130024</v>
      </c>
      <c r="H150">
        <v>149</v>
      </c>
      <c r="J150" s="10">
        <f t="shared" si="2"/>
        <v>7.4264863704657638E-2</v>
      </c>
    </row>
    <row r="151" spans="1:10" x14ac:dyDescent="0.25">
      <c r="A151" t="s">
        <v>1717</v>
      </c>
      <c r="B151" s="5">
        <v>5.0280000000000004E-3</v>
      </c>
      <c r="C151" s="5">
        <v>5.0679999999999996E-3</v>
      </c>
      <c r="D151" s="5">
        <v>4.6899999999999997E-3</v>
      </c>
      <c r="E151" s="5">
        <v>4.7910000000000001E-3</v>
      </c>
      <c r="F151" s="5">
        <v>485322</v>
      </c>
      <c r="G151" s="5">
        <v>37458168</v>
      </c>
      <c r="H151">
        <v>150</v>
      </c>
      <c r="J151" s="10">
        <f t="shared" si="2"/>
        <v>-4.713603818615756E-2</v>
      </c>
    </row>
    <row r="152" spans="1:10" x14ac:dyDescent="0.25">
      <c r="A152" t="s">
        <v>1716</v>
      </c>
      <c r="B152" s="5">
        <v>4.7670000000000004E-3</v>
      </c>
      <c r="C152" s="5">
        <v>4.8050000000000002E-3</v>
      </c>
      <c r="D152" s="5">
        <v>4.1380000000000002E-3</v>
      </c>
      <c r="E152" s="5">
        <v>4.2319999999999997E-3</v>
      </c>
      <c r="F152" s="5">
        <v>166638</v>
      </c>
      <c r="G152" s="5">
        <v>33082573</v>
      </c>
      <c r="H152">
        <v>151</v>
      </c>
      <c r="J152" s="10">
        <f t="shared" si="2"/>
        <v>-0.11222991399202868</v>
      </c>
    </row>
    <row r="153" spans="1:10" x14ac:dyDescent="0.25">
      <c r="A153" t="s">
        <v>1715</v>
      </c>
      <c r="B153" s="5">
        <v>4.2319999999999997E-3</v>
      </c>
      <c r="C153" s="5">
        <v>4.424E-3</v>
      </c>
      <c r="D153" s="5">
        <v>4.078E-3</v>
      </c>
      <c r="E153" s="5">
        <v>4.1460000000000004E-3</v>
      </c>
      <c r="F153" s="5">
        <v>201568</v>
      </c>
      <c r="G153" s="5">
        <v>32409218</v>
      </c>
      <c r="H153">
        <v>152</v>
      </c>
      <c r="J153" s="10">
        <f t="shared" si="2"/>
        <v>-2.0321361058600964E-2</v>
      </c>
    </row>
    <row r="154" spans="1:10" x14ac:dyDescent="0.25">
      <c r="A154" t="s">
        <v>1714</v>
      </c>
      <c r="B154" s="5">
        <v>4.1450000000000002E-3</v>
      </c>
      <c r="C154" s="5">
        <v>4.3309999999999998E-3</v>
      </c>
      <c r="D154" s="5">
        <v>3.9220000000000001E-3</v>
      </c>
      <c r="E154" s="5">
        <v>4.0920000000000002E-3</v>
      </c>
      <c r="F154" s="5">
        <v>246244</v>
      </c>
      <c r="G154" s="5">
        <v>31988929</v>
      </c>
      <c r="H154">
        <v>153</v>
      </c>
      <c r="J154" s="10">
        <f t="shared" si="2"/>
        <v>-1.2786489746682773E-2</v>
      </c>
    </row>
    <row r="155" spans="1:10" x14ac:dyDescent="0.25">
      <c r="A155" t="s">
        <v>1713</v>
      </c>
      <c r="B155" s="5">
        <v>4.0860000000000002E-3</v>
      </c>
      <c r="C155" s="5">
        <v>4.3819999999999996E-3</v>
      </c>
      <c r="D155" s="5">
        <v>4.0379999999999999E-3</v>
      </c>
      <c r="E155" s="5">
        <v>4.339E-3</v>
      </c>
      <c r="F155" s="5">
        <v>274937</v>
      </c>
      <c r="G155" s="5">
        <v>33921355</v>
      </c>
      <c r="H155">
        <v>154</v>
      </c>
      <c r="J155" s="10">
        <f t="shared" si="2"/>
        <v>6.191874694077331E-2</v>
      </c>
    </row>
    <row r="156" spans="1:10" x14ac:dyDescent="0.25">
      <c r="A156" t="s">
        <v>1712</v>
      </c>
      <c r="B156" s="5">
        <v>4.339E-3</v>
      </c>
      <c r="C156" s="5">
        <v>4.5739999999999999E-3</v>
      </c>
      <c r="D156" s="5">
        <v>4.2379999999999996E-3</v>
      </c>
      <c r="E156" s="5">
        <v>4.385E-3</v>
      </c>
      <c r="F156" s="5">
        <v>612441</v>
      </c>
      <c r="G156" s="5">
        <v>34282776</v>
      </c>
      <c r="H156">
        <v>155</v>
      </c>
      <c r="J156" s="10">
        <f t="shared" si="2"/>
        <v>1.0601521087808258E-2</v>
      </c>
    </row>
    <row r="157" spans="1:10" x14ac:dyDescent="0.25">
      <c r="A157" t="s">
        <v>1711</v>
      </c>
      <c r="B157" s="5">
        <v>4.3800000000000002E-3</v>
      </c>
      <c r="C157" s="5">
        <v>4.411E-3</v>
      </c>
      <c r="D157" s="5">
        <v>3.947E-3</v>
      </c>
      <c r="E157" s="5">
        <v>3.9519999999999998E-3</v>
      </c>
      <c r="F157" s="5">
        <v>438672</v>
      </c>
      <c r="G157" s="5">
        <v>30898802</v>
      </c>
      <c r="H157">
        <v>156</v>
      </c>
      <c r="J157" s="10">
        <f t="shared" si="2"/>
        <v>-9.7716894977169039E-2</v>
      </c>
    </row>
    <row r="158" spans="1:10" x14ac:dyDescent="0.25">
      <c r="A158" t="s">
        <v>1729</v>
      </c>
      <c r="B158" s="5">
        <v>3.9139999999999999E-3</v>
      </c>
      <c r="C158" s="5">
        <v>4.1209999999999997E-3</v>
      </c>
      <c r="D158" s="5">
        <v>3.8059999999999999E-3</v>
      </c>
      <c r="E158" s="5">
        <v>3.8409999999999998E-3</v>
      </c>
      <c r="F158" s="5">
        <v>251994</v>
      </c>
      <c r="G158" s="5">
        <v>30031407</v>
      </c>
      <c r="H158">
        <v>157</v>
      </c>
      <c r="J158" s="10">
        <f t="shared" si="2"/>
        <v>-1.8650996423096613E-2</v>
      </c>
    </row>
    <row r="159" spans="1:10" x14ac:dyDescent="0.25">
      <c r="A159" t="s">
        <v>1710</v>
      </c>
      <c r="B159" s="5">
        <v>3.9579999999999997E-3</v>
      </c>
      <c r="C159" s="5">
        <v>3.993E-3</v>
      </c>
      <c r="D159" s="5">
        <v>3.8340000000000002E-3</v>
      </c>
      <c r="E159" s="5">
        <v>3.9160000000000002E-3</v>
      </c>
      <c r="F159" s="5">
        <v>62554</v>
      </c>
      <c r="G159" s="5">
        <v>30614778</v>
      </c>
      <c r="H159">
        <v>158</v>
      </c>
      <c r="J159" s="10">
        <f t="shared" si="2"/>
        <v>-1.0611419909044847E-2</v>
      </c>
    </row>
    <row r="160" spans="1:10" x14ac:dyDescent="0.25">
      <c r="A160" t="s">
        <v>1709</v>
      </c>
      <c r="B160" s="5">
        <v>3.9160000000000002E-3</v>
      </c>
      <c r="C160" s="5">
        <v>4.0419999999999996E-3</v>
      </c>
      <c r="D160" s="5">
        <v>3.823E-3</v>
      </c>
      <c r="E160" s="5">
        <v>3.9610000000000001E-3</v>
      </c>
      <c r="F160" s="5">
        <v>103888</v>
      </c>
      <c r="G160" s="5">
        <v>30966505</v>
      </c>
      <c r="H160">
        <v>159</v>
      </c>
      <c r="J160" s="10">
        <f t="shared" si="2"/>
        <v>1.1491317671092927E-2</v>
      </c>
    </row>
    <row r="161" spans="1:10" x14ac:dyDescent="0.25">
      <c r="A161" t="s">
        <v>1708</v>
      </c>
      <c r="B161" s="5">
        <v>3.9699999999999996E-3</v>
      </c>
      <c r="C161" s="5">
        <v>3.9960000000000004E-3</v>
      </c>
      <c r="D161" s="5">
        <v>3.9309999999999996E-3</v>
      </c>
      <c r="E161" s="5">
        <v>3.9740000000000001E-3</v>
      </c>
      <c r="F161" s="5">
        <v>115875</v>
      </c>
      <c r="G161" s="5">
        <v>31071578</v>
      </c>
      <c r="H161">
        <v>160</v>
      </c>
      <c r="J161" s="10">
        <f t="shared" si="2"/>
        <v>1.0075566750631061E-3</v>
      </c>
    </row>
    <row r="162" spans="1:10" x14ac:dyDescent="0.25">
      <c r="A162" t="s">
        <v>1707</v>
      </c>
      <c r="B162" s="5">
        <v>3.9719999999999998E-3</v>
      </c>
      <c r="C162" s="5">
        <v>4.2770000000000004E-3</v>
      </c>
      <c r="D162" s="5">
        <v>3.9709999999999997E-3</v>
      </c>
      <c r="E162" s="5">
        <v>4.2249999999999996E-3</v>
      </c>
      <c r="F162" s="5">
        <v>434971</v>
      </c>
      <c r="G162" s="5">
        <v>33027926</v>
      </c>
      <c r="H162">
        <v>161</v>
      </c>
      <c r="J162" s="10">
        <f t="shared" si="2"/>
        <v>6.3695871097683723E-2</v>
      </c>
    </row>
    <row r="163" spans="1:10" x14ac:dyDescent="0.25">
      <c r="A163" t="s">
        <v>1706</v>
      </c>
      <c r="B163" s="5">
        <v>4.2290000000000001E-3</v>
      </c>
      <c r="C163" s="5">
        <v>4.5469999999999998E-3</v>
      </c>
      <c r="D163" s="5">
        <v>4.228E-3</v>
      </c>
      <c r="E163" s="5">
        <v>4.5469999999999998E-3</v>
      </c>
      <c r="F163" s="5">
        <v>386360</v>
      </c>
      <c r="G163" s="5">
        <v>35549118</v>
      </c>
      <c r="H163">
        <v>162</v>
      </c>
      <c r="J163" s="10">
        <f t="shared" si="2"/>
        <v>7.519508157956957E-2</v>
      </c>
    </row>
    <row r="164" spans="1:10" x14ac:dyDescent="0.25">
      <c r="A164" t="s">
        <v>1705</v>
      </c>
      <c r="B164" s="5">
        <v>4.5490000000000001E-3</v>
      </c>
      <c r="C164" s="5">
        <v>4.5799999999999999E-3</v>
      </c>
      <c r="D164" s="5">
        <v>4.3940000000000003E-3</v>
      </c>
      <c r="E164" s="5">
        <v>4.4209999999999996E-3</v>
      </c>
      <c r="F164" s="5">
        <v>257057</v>
      </c>
      <c r="G164" s="5">
        <v>34562265</v>
      </c>
      <c r="H164">
        <v>163</v>
      </c>
      <c r="J164" s="10">
        <f t="shared" si="2"/>
        <v>-2.8138052319191142E-2</v>
      </c>
    </row>
    <row r="165" spans="1:10" x14ac:dyDescent="0.25">
      <c r="A165" t="s">
        <v>1704</v>
      </c>
      <c r="B165" s="5">
        <v>4.4050000000000001E-3</v>
      </c>
      <c r="C165" s="5">
        <v>4.4209999999999996E-3</v>
      </c>
      <c r="D165" s="5">
        <v>3.9480000000000001E-3</v>
      </c>
      <c r="E165" s="5">
        <v>4.0480000000000004E-3</v>
      </c>
      <c r="F165" s="5">
        <v>264548</v>
      </c>
      <c r="G165" s="5">
        <v>31643925</v>
      </c>
      <c r="H165">
        <v>164</v>
      </c>
      <c r="J165" s="10">
        <f t="shared" si="2"/>
        <v>-8.1044267877411952E-2</v>
      </c>
    </row>
    <row r="166" spans="1:10" x14ac:dyDescent="0.25">
      <c r="A166" t="s">
        <v>1703</v>
      </c>
      <c r="B166" s="5">
        <v>4.0379999999999999E-3</v>
      </c>
      <c r="C166" s="5">
        <v>4.2339999999999999E-3</v>
      </c>
      <c r="D166" s="5">
        <v>4.0359999999999997E-3</v>
      </c>
      <c r="E166" s="5">
        <v>4.1609999999999998E-3</v>
      </c>
      <c r="F166" s="5">
        <v>172430</v>
      </c>
      <c r="G166" s="5">
        <v>32533054</v>
      </c>
      <c r="H166">
        <v>165</v>
      </c>
      <c r="J166" s="10">
        <f t="shared" si="2"/>
        <v>3.0460624071322398E-2</v>
      </c>
    </row>
    <row r="167" spans="1:10" x14ac:dyDescent="0.25">
      <c r="A167" t="s">
        <v>1702</v>
      </c>
      <c r="B167" s="5">
        <v>4.1370000000000001E-3</v>
      </c>
      <c r="C167" s="5">
        <v>4.1419999999999998E-3</v>
      </c>
      <c r="D167" s="5">
        <v>3.8470000000000002E-3</v>
      </c>
      <c r="E167" s="5">
        <v>4.0169999999999997E-3</v>
      </c>
      <c r="F167" s="5">
        <v>144324</v>
      </c>
      <c r="G167" s="5">
        <v>31407434</v>
      </c>
      <c r="H167">
        <v>166</v>
      </c>
      <c r="J167" s="10">
        <f t="shared" si="2"/>
        <v>-2.9006526468455477E-2</v>
      </c>
    </row>
    <row r="168" spans="1:10" x14ac:dyDescent="0.25">
      <c r="A168" t="s">
        <v>1701</v>
      </c>
      <c r="B168" s="5">
        <v>4.0109999999999998E-3</v>
      </c>
      <c r="C168" s="5">
        <v>4.1970000000000002E-3</v>
      </c>
      <c r="D168" s="5">
        <v>3.8899999999999998E-3</v>
      </c>
      <c r="E168" s="5">
        <v>4.1970000000000002E-3</v>
      </c>
      <c r="F168" s="5">
        <v>82035</v>
      </c>
      <c r="G168" s="5">
        <v>32813872</v>
      </c>
      <c r="H168">
        <v>167</v>
      </c>
      <c r="J168" s="10">
        <f t="shared" si="2"/>
        <v>4.637247569184752E-2</v>
      </c>
    </row>
    <row r="169" spans="1:10" x14ac:dyDescent="0.25">
      <c r="A169" t="s">
        <v>1700</v>
      </c>
      <c r="B169" s="5">
        <v>4.2079999999999999E-3</v>
      </c>
      <c r="C169" s="5">
        <v>4.2909999999999997E-3</v>
      </c>
      <c r="D169" s="5">
        <v>4.1679999999999998E-3</v>
      </c>
      <c r="E169" s="5">
        <v>4.1729999999999996E-3</v>
      </c>
      <c r="F169" s="5">
        <v>177955</v>
      </c>
      <c r="G169" s="5">
        <v>32625774</v>
      </c>
      <c r="H169">
        <v>168</v>
      </c>
      <c r="J169" s="10">
        <f t="shared" si="2"/>
        <v>-8.3174904942966508E-3</v>
      </c>
    </row>
    <row r="170" spans="1:10" x14ac:dyDescent="0.25">
      <c r="A170" t="s">
        <v>1699</v>
      </c>
      <c r="B170" s="5">
        <v>4.1640000000000002E-3</v>
      </c>
      <c r="C170" s="5">
        <v>4.2640000000000004E-3</v>
      </c>
      <c r="D170" s="5">
        <v>4.1570000000000001E-3</v>
      </c>
      <c r="E170" s="5">
        <v>4.2640000000000004E-3</v>
      </c>
      <c r="F170" s="5">
        <v>115743</v>
      </c>
      <c r="G170" s="5">
        <v>33333059</v>
      </c>
      <c r="H170">
        <v>169</v>
      </c>
      <c r="J170" s="10">
        <f t="shared" si="2"/>
        <v>2.4015369836695548E-2</v>
      </c>
    </row>
    <row r="171" spans="1:10" x14ac:dyDescent="0.25">
      <c r="A171" t="s">
        <v>1698</v>
      </c>
      <c r="B171" s="5">
        <v>4.2560000000000002E-3</v>
      </c>
      <c r="C171" s="5">
        <v>4.2969999999999996E-3</v>
      </c>
      <c r="D171" s="5">
        <v>4.2209999999999999E-3</v>
      </c>
      <c r="E171" s="5">
        <v>4.2469999999999999E-3</v>
      </c>
      <c r="F171" s="5">
        <v>153448</v>
      </c>
      <c r="G171" s="5">
        <v>33202500</v>
      </c>
      <c r="H171">
        <v>170</v>
      </c>
      <c r="J171" s="10">
        <f t="shared" si="2"/>
        <v>-2.114661654135415E-3</v>
      </c>
    </row>
    <row r="172" spans="1:10" x14ac:dyDescent="0.25">
      <c r="A172" t="s">
        <v>1697</v>
      </c>
      <c r="B172" s="5">
        <v>4.2509999999999996E-3</v>
      </c>
      <c r="C172" s="5">
        <v>4.2779999999999997E-3</v>
      </c>
      <c r="D172" s="5">
        <v>4.2040000000000003E-3</v>
      </c>
      <c r="E172" s="5">
        <v>4.2300000000000003E-3</v>
      </c>
      <c r="F172" s="5">
        <v>24118</v>
      </c>
      <c r="G172" s="5">
        <v>33073348</v>
      </c>
      <c r="H172">
        <v>171</v>
      </c>
      <c r="J172" s="10">
        <f t="shared" si="2"/>
        <v>-4.9400141143258807E-3</v>
      </c>
    </row>
    <row r="173" spans="1:10" x14ac:dyDescent="0.25">
      <c r="A173" t="s">
        <v>1696</v>
      </c>
      <c r="B173" s="5">
        <v>4.2300000000000003E-3</v>
      </c>
      <c r="C173" s="5">
        <v>4.3090000000000003E-3</v>
      </c>
      <c r="D173" s="5">
        <v>4.1669999999999997E-3</v>
      </c>
      <c r="E173" s="5">
        <v>4.1879999999999999E-3</v>
      </c>
      <c r="F173" s="5">
        <v>157677</v>
      </c>
      <c r="G173" s="5">
        <v>32742495</v>
      </c>
      <c r="H173">
        <v>172</v>
      </c>
      <c r="J173" s="10">
        <f t="shared" si="2"/>
        <v>-9.9290780141844844E-3</v>
      </c>
    </row>
    <row r="174" spans="1:10" x14ac:dyDescent="0.25">
      <c r="A174" t="s">
        <v>1695</v>
      </c>
      <c r="B174" s="5">
        <v>4.1869999999999997E-3</v>
      </c>
      <c r="C174" s="5">
        <v>4.1939999999999998E-3</v>
      </c>
      <c r="D174" s="5">
        <v>4.1380000000000002E-3</v>
      </c>
      <c r="E174" s="5">
        <v>4.15E-3</v>
      </c>
      <c r="F174" s="5">
        <v>77189</v>
      </c>
      <c r="G174" s="5">
        <v>32441272</v>
      </c>
      <c r="H174">
        <v>173</v>
      </c>
      <c r="J174" s="10">
        <f t="shared" si="2"/>
        <v>-8.8368760449008144E-3</v>
      </c>
    </row>
    <row r="175" spans="1:10" x14ac:dyDescent="0.25">
      <c r="A175" t="s">
        <v>1694</v>
      </c>
      <c r="B175" s="5">
        <v>4.1529999999999996E-3</v>
      </c>
      <c r="C175" s="5">
        <v>4.2360000000000002E-3</v>
      </c>
      <c r="D175" s="5">
        <v>4.1469999999999996E-3</v>
      </c>
      <c r="E175" s="5">
        <v>4.1869999999999997E-3</v>
      </c>
      <c r="F175" s="5">
        <v>204893</v>
      </c>
      <c r="G175" s="5">
        <v>32729674</v>
      </c>
      <c r="H175">
        <v>174</v>
      </c>
      <c r="J175" s="10">
        <f t="shared" si="2"/>
        <v>8.1868528774380403E-3</v>
      </c>
    </row>
    <row r="176" spans="1:10" x14ac:dyDescent="0.25">
      <c r="A176" t="s">
        <v>1693</v>
      </c>
      <c r="B176" s="5">
        <v>4.1859999999999996E-3</v>
      </c>
      <c r="C176" s="5">
        <v>4.1910000000000003E-3</v>
      </c>
      <c r="D176" s="5">
        <v>4.0359999999999997E-3</v>
      </c>
      <c r="E176" s="5">
        <v>4.0850000000000001E-3</v>
      </c>
      <c r="F176" s="5">
        <v>104712</v>
      </c>
      <c r="G176" s="5">
        <v>31938660</v>
      </c>
      <c r="H176">
        <v>175</v>
      </c>
      <c r="J176" s="10">
        <f t="shared" si="2"/>
        <v>-2.4128045867176193E-2</v>
      </c>
    </row>
    <row r="177" spans="1:10" x14ac:dyDescent="0.25">
      <c r="A177" t="s">
        <v>1692</v>
      </c>
      <c r="B177" s="5">
        <v>4.0850000000000001E-3</v>
      </c>
      <c r="C177" s="5">
        <v>4.1520000000000003E-3</v>
      </c>
      <c r="D177" s="5">
        <v>4.0489999999999996E-3</v>
      </c>
      <c r="E177" s="5">
        <v>4.0489999999999996E-3</v>
      </c>
      <c r="F177" s="5">
        <v>196770</v>
      </c>
      <c r="G177" s="5">
        <v>31658232</v>
      </c>
      <c r="H177">
        <v>176</v>
      </c>
      <c r="J177" s="10">
        <f t="shared" si="2"/>
        <v>-8.8127294981641228E-3</v>
      </c>
    </row>
    <row r="178" spans="1:10" x14ac:dyDescent="0.25">
      <c r="A178" t="s">
        <v>1691</v>
      </c>
      <c r="B178" s="5">
        <v>4.0460000000000001E-3</v>
      </c>
      <c r="C178" s="5">
        <v>4.0569999999999998E-3</v>
      </c>
      <c r="D178" s="5">
        <v>3.9199999999999999E-3</v>
      </c>
      <c r="E178" s="5">
        <v>3.9309999999999996E-3</v>
      </c>
      <c r="F178" s="5">
        <v>208741</v>
      </c>
      <c r="G178" s="5">
        <v>30732594</v>
      </c>
      <c r="H178">
        <v>177</v>
      </c>
      <c r="J178" s="10">
        <f t="shared" si="2"/>
        <v>-2.8423133959466267E-2</v>
      </c>
    </row>
    <row r="179" spans="1:10" x14ac:dyDescent="0.25">
      <c r="A179" t="s">
        <v>1690</v>
      </c>
      <c r="B179" s="5">
        <v>3.9290000000000002E-3</v>
      </c>
      <c r="C179" s="5">
        <v>4.071E-3</v>
      </c>
      <c r="D179" s="5">
        <v>3.9199999999999999E-3</v>
      </c>
      <c r="E179" s="5">
        <v>4.0509999999999999E-3</v>
      </c>
      <c r="F179" s="5">
        <v>19022</v>
      </c>
      <c r="G179" s="5">
        <v>31671522</v>
      </c>
      <c r="H179">
        <v>178</v>
      </c>
      <c r="J179" s="10">
        <f t="shared" si="2"/>
        <v>3.1051158055484782E-2</v>
      </c>
    </row>
    <row r="180" spans="1:10" x14ac:dyDescent="0.25">
      <c r="A180" t="s">
        <v>1689</v>
      </c>
      <c r="B180" s="5">
        <v>4.052E-3</v>
      </c>
      <c r="C180" s="5">
        <v>4.1219999999999998E-3</v>
      </c>
      <c r="D180" s="5">
        <v>3.9839999999999997E-3</v>
      </c>
      <c r="E180" s="5">
        <v>3.993E-3</v>
      </c>
      <c r="F180" s="5">
        <v>17794</v>
      </c>
      <c r="G180" s="5">
        <v>31220196</v>
      </c>
      <c r="H180">
        <v>179</v>
      </c>
      <c r="J180" s="10">
        <f t="shared" si="2"/>
        <v>-1.4560710760118466E-2</v>
      </c>
    </row>
    <row r="181" spans="1:10" x14ac:dyDescent="0.25">
      <c r="A181" t="s">
        <v>1688</v>
      </c>
      <c r="B181" s="5">
        <v>4.0099999999999997E-3</v>
      </c>
      <c r="C181" s="5">
        <v>4.0460000000000001E-3</v>
      </c>
      <c r="D181" s="5">
        <v>3.8630000000000001E-3</v>
      </c>
      <c r="E181" s="5">
        <v>3.9230000000000003E-3</v>
      </c>
      <c r="F181" s="5">
        <v>8316</v>
      </c>
      <c r="G181" s="5">
        <v>30666533</v>
      </c>
      <c r="H181">
        <v>180</v>
      </c>
      <c r="J181" s="10">
        <f t="shared" si="2"/>
        <v>-2.1695760598503595E-2</v>
      </c>
    </row>
    <row r="182" spans="1:10" x14ac:dyDescent="0.25">
      <c r="A182" t="s">
        <v>1687</v>
      </c>
      <c r="B182" s="5">
        <v>3.9360000000000003E-3</v>
      </c>
      <c r="C182" s="5">
        <v>4.078E-3</v>
      </c>
      <c r="D182" s="5">
        <v>3.9360000000000003E-3</v>
      </c>
      <c r="E182" s="5">
        <v>4.0130000000000001E-3</v>
      </c>
      <c r="F182" s="5">
        <v>13533</v>
      </c>
      <c r="G182" s="5">
        <v>31372410</v>
      </c>
      <c r="H182">
        <v>181</v>
      </c>
      <c r="J182" s="10">
        <f t="shared" si="2"/>
        <v>1.9563008130081251E-2</v>
      </c>
    </row>
    <row r="183" spans="1:10" x14ac:dyDescent="0.25">
      <c r="A183" t="s">
        <v>1686</v>
      </c>
      <c r="B183" s="5">
        <v>4.0130000000000001E-3</v>
      </c>
      <c r="C183" s="5">
        <v>4.0610000000000004E-3</v>
      </c>
      <c r="D183" s="5">
        <v>3.7789999999999998E-3</v>
      </c>
      <c r="E183" s="5">
        <v>3.7799999999999999E-3</v>
      </c>
      <c r="F183" s="5">
        <v>20028</v>
      </c>
      <c r="G183" s="5">
        <v>29549122</v>
      </c>
      <c r="H183">
        <v>182</v>
      </c>
      <c r="J183" s="10">
        <f t="shared" si="2"/>
        <v>-5.8061300772489444E-2</v>
      </c>
    </row>
    <row r="184" spans="1:10" x14ac:dyDescent="0.25">
      <c r="A184" t="s">
        <v>1685</v>
      </c>
      <c r="B184" s="5">
        <v>3.7799999999999999E-3</v>
      </c>
      <c r="C184" s="5">
        <v>4.2129999999999997E-3</v>
      </c>
      <c r="D184" s="5">
        <v>3.6180000000000001E-3</v>
      </c>
      <c r="E184" s="5">
        <v>3.6229999999999999E-3</v>
      </c>
      <c r="F184" s="5">
        <v>241870</v>
      </c>
      <c r="G184" s="5">
        <v>28326169</v>
      </c>
      <c r="H184">
        <v>183</v>
      </c>
      <c r="J184" s="10">
        <f t="shared" si="2"/>
        <v>-4.1534391534391542E-2</v>
      </c>
    </row>
    <row r="185" spans="1:10" x14ac:dyDescent="0.25">
      <c r="A185" t="s">
        <v>1684</v>
      </c>
      <c r="B185" s="5">
        <v>3.6150000000000002E-3</v>
      </c>
      <c r="C185" s="5">
        <v>3.6250000000000002E-3</v>
      </c>
      <c r="D185" s="5">
        <v>3.4740000000000001E-3</v>
      </c>
      <c r="E185" s="5">
        <v>3.4840000000000001E-3</v>
      </c>
      <c r="F185" s="5">
        <v>157412</v>
      </c>
      <c r="G185" s="5">
        <v>27234948</v>
      </c>
      <c r="H185">
        <v>184</v>
      </c>
      <c r="J185" s="10">
        <f t="shared" si="2"/>
        <v>-3.623789764868604E-2</v>
      </c>
    </row>
    <row r="186" spans="1:10" x14ac:dyDescent="0.25">
      <c r="A186" t="s">
        <v>1683</v>
      </c>
      <c r="B186" s="5">
        <v>3.4810000000000002E-3</v>
      </c>
      <c r="C186" s="5">
        <v>3.4810000000000002E-3</v>
      </c>
      <c r="D186" s="5">
        <v>3.346E-3</v>
      </c>
      <c r="E186" s="5">
        <v>3.3600000000000001E-3</v>
      </c>
      <c r="F186" s="5">
        <v>140023</v>
      </c>
      <c r="G186" s="5">
        <v>26268813</v>
      </c>
      <c r="H186">
        <v>185</v>
      </c>
      <c r="J186" s="10">
        <f t="shared" si="2"/>
        <v>-3.476012640045964E-2</v>
      </c>
    </row>
    <row r="187" spans="1:10" x14ac:dyDescent="0.25">
      <c r="A187" t="s">
        <v>1682</v>
      </c>
      <c r="B187" s="5">
        <v>3.3570000000000002E-3</v>
      </c>
      <c r="C187" s="5">
        <v>3.372E-3</v>
      </c>
      <c r="D187" s="5">
        <v>3.2399999999999998E-3</v>
      </c>
      <c r="E187" s="5">
        <v>3.2460000000000002E-3</v>
      </c>
      <c r="F187" s="5">
        <v>224680</v>
      </c>
      <c r="G187" s="5">
        <v>25373352</v>
      </c>
      <c r="H187">
        <v>186</v>
      </c>
      <c r="J187" s="10">
        <f t="shared" si="2"/>
        <v>-3.3065236818588022E-2</v>
      </c>
    </row>
    <row r="188" spans="1:10" x14ac:dyDescent="0.25">
      <c r="A188" t="s">
        <v>1681</v>
      </c>
      <c r="B188" s="5">
        <v>3.2450000000000001E-3</v>
      </c>
      <c r="C188" s="5">
        <v>3.2599999999999999E-3</v>
      </c>
      <c r="D188" s="5">
        <v>3.127E-3</v>
      </c>
      <c r="E188" s="5">
        <v>3.1319999999999998E-3</v>
      </c>
      <c r="F188" s="5">
        <v>215980</v>
      </c>
      <c r="G188" s="5">
        <v>24489227</v>
      </c>
      <c r="H188">
        <v>187</v>
      </c>
      <c r="J188" s="10">
        <f t="shared" si="2"/>
        <v>-3.4822804314329818E-2</v>
      </c>
    </row>
    <row r="189" spans="1:10" x14ac:dyDescent="0.25">
      <c r="A189" t="s">
        <v>1680</v>
      </c>
      <c r="B189" s="5">
        <v>3.1340000000000001E-3</v>
      </c>
      <c r="C189" s="5">
        <v>3.1689999999999999E-3</v>
      </c>
      <c r="D189" s="5">
        <v>2.8040000000000001E-3</v>
      </c>
      <c r="E189" s="5">
        <v>2.81E-3</v>
      </c>
      <c r="F189" s="5">
        <v>148862</v>
      </c>
      <c r="G189" s="5">
        <v>21969912</v>
      </c>
      <c r="H189">
        <v>188</v>
      </c>
      <c r="J189" s="10">
        <f t="shared" si="2"/>
        <v>-0.10338225909380985</v>
      </c>
    </row>
    <row r="190" spans="1:10" x14ac:dyDescent="0.25">
      <c r="A190" t="s">
        <v>1679</v>
      </c>
      <c r="B190" s="5">
        <v>2.8089999999999999E-3</v>
      </c>
      <c r="C190" s="5">
        <v>3.0820000000000001E-3</v>
      </c>
      <c r="D190" s="5">
        <v>2.8019999999999998E-3</v>
      </c>
      <c r="E190" s="5">
        <v>3.0820000000000001E-3</v>
      </c>
      <c r="F190" s="5">
        <v>191510</v>
      </c>
      <c r="G190" s="5">
        <v>24096300</v>
      </c>
      <c r="H190">
        <v>189</v>
      </c>
      <c r="J190" s="10">
        <f t="shared" si="2"/>
        <v>9.7187611249555092E-2</v>
      </c>
    </row>
    <row r="191" spans="1:10" x14ac:dyDescent="0.25">
      <c r="A191" t="s">
        <v>1678</v>
      </c>
      <c r="B191" s="5">
        <v>3.0790000000000001E-3</v>
      </c>
      <c r="C191" s="5">
        <v>3.3189999999999999E-3</v>
      </c>
      <c r="D191" s="5">
        <v>3.0790000000000001E-3</v>
      </c>
      <c r="E191" s="5">
        <v>3.3E-3</v>
      </c>
      <c r="F191" s="5">
        <v>222957</v>
      </c>
      <c r="G191" s="5">
        <v>25796378</v>
      </c>
      <c r="H191">
        <v>190</v>
      </c>
      <c r="J191" s="10">
        <f t="shared" si="2"/>
        <v>7.1776550828190913E-2</v>
      </c>
    </row>
    <row r="192" spans="1:10" x14ac:dyDescent="0.25">
      <c r="A192" t="s">
        <v>1677</v>
      </c>
      <c r="B192" s="5">
        <v>3.3010000000000001E-3</v>
      </c>
      <c r="C192" s="5">
        <v>3.8790000000000001E-3</v>
      </c>
      <c r="D192" s="5">
        <v>3.3010000000000001E-3</v>
      </c>
      <c r="E192" s="5">
        <v>3.8790000000000001E-3</v>
      </c>
      <c r="F192" s="5">
        <v>178918</v>
      </c>
      <c r="G192" s="5">
        <v>30323167</v>
      </c>
      <c r="H192">
        <v>191</v>
      </c>
      <c r="J192" s="10">
        <f t="shared" si="2"/>
        <v>0.17509845501363222</v>
      </c>
    </row>
    <row r="193" spans="1:10" x14ac:dyDescent="0.25">
      <c r="A193" t="s">
        <v>1676</v>
      </c>
      <c r="B193" s="5">
        <v>3.8800000000000002E-3</v>
      </c>
      <c r="C193" s="5">
        <v>4.0819999999999997E-3</v>
      </c>
      <c r="D193" s="5">
        <v>3.8800000000000002E-3</v>
      </c>
      <c r="E193" s="5">
        <v>4.0740000000000004E-3</v>
      </c>
      <c r="F193" s="5">
        <v>281909</v>
      </c>
      <c r="G193" s="5">
        <v>31847186</v>
      </c>
      <c r="H193">
        <v>192</v>
      </c>
      <c r="J193" s="10">
        <f t="shared" si="2"/>
        <v>5.0000000000000037E-2</v>
      </c>
    </row>
    <row r="194" spans="1:10" x14ac:dyDescent="0.25">
      <c r="A194" t="s">
        <v>1675</v>
      </c>
      <c r="B194" s="5">
        <v>4.0740000000000004E-3</v>
      </c>
      <c r="C194" s="5">
        <v>4.3379999999999998E-3</v>
      </c>
      <c r="D194" s="5">
        <v>4.0730000000000002E-3</v>
      </c>
      <c r="E194" s="5">
        <v>4.2979999999999997E-3</v>
      </c>
      <c r="F194" s="5">
        <v>406560</v>
      </c>
      <c r="G194" s="5">
        <v>33599331</v>
      </c>
      <c r="H194">
        <v>193</v>
      </c>
      <c r="J194" s="10">
        <f t="shared" si="2"/>
        <v>5.4982817869415647E-2</v>
      </c>
    </row>
    <row r="195" spans="1:10" x14ac:dyDescent="0.25">
      <c r="A195" t="s">
        <v>1674</v>
      </c>
      <c r="B195" s="5">
        <v>4.2979999999999997E-3</v>
      </c>
      <c r="C195" s="5">
        <v>4.3680000000000004E-3</v>
      </c>
      <c r="D195" s="5">
        <v>4.2900000000000004E-3</v>
      </c>
      <c r="E195" s="5">
        <v>4.3169999999999997E-3</v>
      </c>
      <c r="F195" s="5">
        <v>172674</v>
      </c>
      <c r="G195" s="5">
        <v>33750998</v>
      </c>
      <c r="H195">
        <v>194</v>
      </c>
      <c r="J195" s="10">
        <f t="shared" si="2"/>
        <v>4.4206607724522852E-3</v>
      </c>
    </row>
    <row r="196" spans="1:10" x14ac:dyDescent="0.25">
      <c r="A196" t="s">
        <v>1673</v>
      </c>
      <c r="B196" s="5">
        <v>4.3179999999999998E-3</v>
      </c>
      <c r="C196" s="5">
        <v>4.3239999999999997E-3</v>
      </c>
      <c r="D196" s="5">
        <v>4.2440000000000004E-3</v>
      </c>
      <c r="E196" s="5">
        <v>4.3059999999999999E-3</v>
      </c>
      <c r="F196" s="5">
        <v>64623</v>
      </c>
      <c r="G196" s="5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25">
      <c r="A197" t="s">
        <v>1672</v>
      </c>
      <c r="B197" s="5">
        <v>4.3059999999999999E-3</v>
      </c>
      <c r="C197" s="5">
        <v>4.3689999999999996E-3</v>
      </c>
      <c r="D197" s="5">
        <v>4.2779999999999997E-3</v>
      </c>
      <c r="E197" s="5">
        <v>4.3670000000000002E-3</v>
      </c>
      <c r="F197" s="5">
        <v>113927</v>
      </c>
      <c r="G197" s="5">
        <v>34143066</v>
      </c>
      <c r="H197">
        <v>196</v>
      </c>
      <c r="J197" s="10">
        <f t="shared" si="3"/>
        <v>1.4166279609846793E-2</v>
      </c>
    </row>
    <row r="198" spans="1:10" x14ac:dyDescent="0.25">
      <c r="A198" t="s">
        <v>1671</v>
      </c>
      <c r="B198" s="5">
        <v>4.3680000000000004E-3</v>
      </c>
      <c r="C198" s="5">
        <v>4.5149999999999999E-3</v>
      </c>
      <c r="D198" s="5">
        <v>4.3639999999999998E-3</v>
      </c>
      <c r="E198" s="5">
        <v>4.5139999999999998E-3</v>
      </c>
      <c r="F198" s="5">
        <v>176067</v>
      </c>
      <c r="G198" s="5">
        <v>35286823</v>
      </c>
      <c r="H198">
        <v>197</v>
      </c>
      <c r="J198" s="10">
        <f t="shared" si="3"/>
        <v>3.3424908424908292E-2</v>
      </c>
    </row>
    <row r="199" spans="1:10" x14ac:dyDescent="0.25">
      <c r="A199" t="s">
        <v>1670</v>
      </c>
      <c r="B199" s="5">
        <v>4.5139999999999998E-3</v>
      </c>
      <c r="C199" s="5">
        <v>4.8979999999999996E-3</v>
      </c>
      <c r="D199" s="5">
        <v>4.496E-3</v>
      </c>
      <c r="E199" s="5">
        <v>4.8979999999999996E-3</v>
      </c>
      <c r="F199" s="5">
        <v>351852</v>
      </c>
      <c r="G199" s="5">
        <v>38295459</v>
      </c>
      <c r="H199">
        <v>198</v>
      </c>
      <c r="J199" s="10">
        <f t="shared" si="3"/>
        <v>8.5068675232609622E-2</v>
      </c>
    </row>
    <row r="200" spans="1:10" x14ac:dyDescent="0.25">
      <c r="A200" t="s">
        <v>1669</v>
      </c>
      <c r="B200" s="5">
        <v>4.8979999999999996E-3</v>
      </c>
      <c r="C200" s="5">
        <v>6.1739999999999998E-3</v>
      </c>
      <c r="D200" s="5">
        <v>4.8979999999999996E-3</v>
      </c>
      <c r="E200" s="5">
        <v>6.1619999999999999E-3</v>
      </c>
      <c r="F200" s="5">
        <v>952310</v>
      </c>
      <c r="G200" s="5">
        <v>48174300</v>
      </c>
      <c r="H200">
        <v>199</v>
      </c>
      <c r="J200" s="10">
        <f t="shared" si="3"/>
        <v>0.25806451612903236</v>
      </c>
    </row>
    <row r="201" spans="1:10" x14ac:dyDescent="0.25">
      <c r="A201" t="s">
        <v>1668</v>
      </c>
      <c r="B201" s="5">
        <v>6.1669999999999997E-3</v>
      </c>
      <c r="C201" s="5">
        <v>6.4599999999999996E-3</v>
      </c>
      <c r="D201" s="5">
        <v>6.1310000000000002E-3</v>
      </c>
      <c r="E201" s="5">
        <v>6.3639999999999999E-3</v>
      </c>
      <c r="F201" s="5">
        <v>613098</v>
      </c>
      <c r="G201" s="5">
        <v>49754295</v>
      </c>
      <c r="H201">
        <v>200</v>
      </c>
      <c r="J201" s="10">
        <f t="shared" si="3"/>
        <v>3.1944219231392922E-2</v>
      </c>
    </row>
    <row r="202" spans="1:10" x14ac:dyDescent="0.25">
      <c r="A202" t="s">
        <v>1667</v>
      </c>
      <c r="B202" s="5">
        <v>6.365E-3</v>
      </c>
      <c r="C202" s="5">
        <v>6.3680000000000004E-3</v>
      </c>
      <c r="D202" s="5">
        <v>5.2589999999999998E-3</v>
      </c>
      <c r="E202" s="5">
        <v>5.2979999999999998E-3</v>
      </c>
      <c r="F202" s="5">
        <v>538408</v>
      </c>
      <c r="G202" s="5">
        <v>41416360</v>
      </c>
      <c r="H202">
        <v>201</v>
      </c>
      <c r="J202" s="10">
        <f t="shared" si="3"/>
        <v>-0.16763550667714064</v>
      </c>
    </row>
    <row r="203" spans="1:10" x14ac:dyDescent="0.25">
      <c r="A203" t="s">
        <v>1666</v>
      </c>
      <c r="B203" s="5">
        <v>5.2620000000000002E-3</v>
      </c>
      <c r="C203" s="5">
        <v>5.3829999999999998E-3</v>
      </c>
      <c r="D203" s="5">
        <v>5.1590000000000004E-3</v>
      </c>
      <c r="E203" s="5">
        <v>5.3829999999999998E-3</v>
      </c>
      <c r="F203" s="5">
        <v>175004</v>
      </c>
      <c r="G203" s="5">
        <v>42080255</v>
      </c>
      <c r="H203">
        <v>202</v>
      </c>
      <c r="J203" s="10">
        <f t="shared" si="3"/>
        <v>2.2995058912960772E-2</v>
      </c>
    </row>
    <row r="204" spans="1:10" x14ac:dyDescent="0.25">
      <c r="A204" t="s">
        <v>1665</v>
      </c>
      <c r="B204" s="5">
        <v>5.3829999999999998E-3</v>
      </c>
      <c r="C204" s="5">
        <v>5.3949999999999996E-3</v>
      </c>
      <c r="D204" s="5">
        <v>5.3270000000000001E-3</v>
      </c>
      <c r="E204" s="5">
        <v>5.3619999999999996E-3</v>
      </c>
      <c r="F204" s="5">
        <v>136967</v>
      </c>
      <c r="G204" s="5">
        <v>41918581</v>
      </c>
      <c r="H204">
        <v>203</v>
      </c>
      <c r="J204" s="10">
        <f t="shared" si="3"/>
        <v>-3.9011703511053664E-3</v>
      </c>
    </row>
    <row r="205" spans="1:10" x14ac:dyDescent="0.25">
      <c r="A205" t="s">
        <v>1664</v>
      </c>
      <c r="B205" s="5">
        <v>5.3610000000000003E-3</v>
      </c>
      <c r="C205" s="5">
        <v>5.6429999999999996E-3</v>
      </c>
      <c r="D205" s="5">
        <v>5.3569999999999998E-3</v>
      </c>
      <c r="E205" s="5">
        <v>5.6429999999999996E-3</v>
      </c>
      <c r="F205" s="5">
        <v>280454</v>
      </c>
      <c r="G205" s="5">
        <v>44119317</v>
      </c>
      <c r="H205">
        <v>204</v>
      </c>
      <c r="J205" s="10">
        <f t="shared" si="3"/>
        <v>5.2602126468942224E-2</v>
      </c>
    </row>
    <row r="206" spans="1:10" x14ac:dyDescent="0.25">
      <c r="A206" t="s">
        <v>1663</v>
      </c>
      <c r="B206" s="5">
        <v>5.6470000000000001E-3</v>
      </c>
      <c r="C206" s="5">
        <v>6.1500000000000001E-3</v>
      </c>
      <c r="D206" s="5">
        <v>5.6439999999999997E-3</v>
      </c>
      <c r="E206" s="5">
        <v>6.1440000000000002E-3</v>
      </c>
      <c r="F206" s="5">
        <v>327880</v>
      </c>
      <c r="G206" s="5">
        <v>50707776</v>
      </c>
      <c r="H206">
        <v>205</v>
      </c>
      <c r="J206" s="10">
        <f t="shared" si="3"/>
        <v>8.8011333451390131E-2</v>
      </c>
    </row>
    <row r="207" spans="1:10" x14ac:dyDescent="0.25">
      <c r="A207" t="s">
        <v>1662</v>
      </c>
      <c r="B207" s="5">
        <v>6.1460000000000004E-3</v>
      </c>
      <c r="C207" s="5">
        <v>6.1840000000000003E-3</v>
      </c>
      <c r="D207" s="5">
        <v>5.9249999999999997E-3</v>
      </c>
      <c r="E207" s="5">
        <v>5.9290000000000002E-3</v>
      </c>
      <c r="F207" s="5">
        <v>263739</v>
      </c>
      <c r="G207" s="5">
        <v>48928020</v>
      </c>
      <c r="H207">
        <v>206</v>
      </c>
      <c r="J207" s="10">
        <f t="shared" si="3"/>
        <v>-3.5307517084282487E-2</v>
      </c>
    </row>
    <row r="208" spans="1:10" x14ac:dyDescent="0.25">
      <c r="A208" t="s">
        <v>1661</v>
      </c>
      <c r="B208" s="5">
        <v>5.9290000000000002E-3</v>
      </c>
      <c r="C208" s="5">
        <v>6.0899999999999999E-3</v>
      </c>
      <c r="D208" s="5">
        <v>5.9179999999999996E-3</v>
      </c>
      <c r="E208" s="5">
        <v>6.0429999999999998E-3</v>
      </c>
      <c r="F208" s="5">
        <v>153002</v>
      </c>
      <c r="G208" s="5">
        <v>49871622</v>
      </c>
      <c r="H208">
        <v>207</v>
      </c>
      <c r="J208" s="10">
        <f t="shared" si="3"/>
        <v>1.9227525721032132E-2</v>
      </c>
    </row>
    <row r="209" spans="1:10" x14ac:dyDescent="0.25">
      <c r="A209" t="s">
        <v>1660</v>
      </c>
      <c r="B209" s="5">
        <v>6.0569999999999999E-3</v>
      </c>
      <c r="C209" s="5">
        <v>6.1029999999999999E-3</v>
      </c>
      <c r="D209" s="5">
        <v>6.0309999999999999E-3</v>
      </c>
      <c r="E209" s="5">
        <v>6.0410000000000004E-3</v>
      </c>
      <c r="F209" s="5">
        <v>146117</v>
      </c>
      <c r="G209" s="5">
        <v>49850661</v>
      </c>
      <c r="H209">
        <v>208</v>
      </c>
      <c r="J209" s="10">
        <f t="shared" si="3"/>
        <v>-2.6415717351823548E-3</v>
      </c>
    </row>
    <row r="210" spans="1:10" x14ac:dyDescent="0.25">
      <c r="A210" t="s">
        <v>1659</v>
      </c>
      <c r="B210" s="5">
        <v>6.0390000000000001E-3</v>
      </c>
      <c r="C210" s="5">
        <v>6.058E-3</v>
      </c>
      <c r="D210" s="5">
        <v>5.9839999999999997E-3</v>
      </c>
      <c r="E210" s="5">
        <v>6.0210000000000003E-3</v>
      </c>
      <c r="F210" s="5">
        <v>99553</v>
      </c>
      <c r="G210" s="5">
        <v>49685444</v>
      </c>
      <c r="H210">
        <v>209</v>
      </c>
      <c r="J210" s="10">
        <f t="shared" si="3"/>
        <v>-2.9806259314455684E-3</v>
      </c>
    </row>
    <row r="211" spans="1:10" x14ac:dyDescent="0.25">
      <c r="A211" t="s">
        <v>1658</v>
      </c>
      <c r="B211" s="5">
        <v>6.0219999999999996E-3</v>
      </c>
      <c r="C211" s="5">
        <v>6.1609999999999998E-3</v>
      </c>
      <c r="D211" s="5">
        <v>6.0210000000000003E-3</v>
      </c>
      <c r="E211" s="5">
        <v>6.1570000000000001E-3</v>
      </c>
      <c r="F211" s="5">
        <v>159893</v>
      </c>
      <c r="G211" s="5">
        <v>50815059</v>
      </c>
      <c r="H211">
        <v>210</v>
      </c>
      <c r="J211" s="10">
        <f t="shared" si="3"/>
        <v>2.2417801394885518E-2</v>
      </c>
    </row>
    <row r="212" spans="1:10" x14ac:dyDescent="0.25">
      <c r="A212" t="s">
        <v>1657</v>
      </c>
      <c r="B212" s="5">
        <v>6.1570000000000001E-3</v>
      </c>
      <c r="C212" s="5">
        <v>6.1599999999999997E-3</v>
      </c>
      <c r="D212" s="5">
        <v>6.0660000000000002E-3</v>
      </c>
      <c r="E212" s="5">
        <v>6.0660000000000002E-3</v>
      </c>
      <c r="F212" s="5">
        <v>123408</v>
      </c>
      <c r="G212" s="5">
        <v>50058295</v>
      </c>
      <c r="H212">
        <v>211</v>
      </c>
      <c r="J212" s="10">
        <f t="shared" si="3"/>
        <v>-1.477992528828974E-2</v>
      </c>
    </row>
    <row r="213" spans="1:10" x14ac:dyDescent="0.25">
      <c r="A213" t="s">
        <v>1656</v>
      </c>
      <c r="B213" s="5">
        <v>6.0650000000000001E-3</v>
      </c>
      <c r="C213" s="5">
        <v>6.0829999999999999E-3</v>
      </c>
      <c r="D213" s="5">
        <v>5.0899999999999999E-3</v>
      </c>
      <c r="E213" s="5">
        <v>5.097E-3</v>
      </c>
      <c r="F213" s="5">
        <v>474010</v>
      </c>
      <c r="G213" s="5">
        <v>42067467</v>
      </c>
      <c r="H213">
        <v>212</v>
      </c>
      <c r="J213" s="10">
        <f t="shared" si="3"/>
        <v>-0.15960428689200332</v>
      </c>
    </row>
    <row r="214" spans="1:10" x14ac:dyDescent="0.25">
      <c r="A214" t="s">
        <v>1655</v>
      </c>
      <c r="B214" s="5">
        <v>5.1050000000000002E-3</v>
      </c>
      <c r="C214" s="5">
        <v>5.555E-3</v>
      </c>
      <c r="D214" s="5">
        <v>5.0730000000000003E-3</v>
      </c>
      <c r="E214" s="5">
        <v>5.189E-3</v>
      </c>
      <c r="F214" s="5">
        <v>572621</v>
      </c>
      <c r="G214" s="5">
        <v>42821590</v>
      </c>
      <c r="H214">
        <v>213</v>
      </c>
      <c r="J214" s="10">
        <f t="shared" si="3"/>
        <v>1.6454456415279112E-2</v>
      </c>
    </row>
    <row r="215" spans="1:10" x14ac:dyDescent="0.25">
      <c r="A215" t="s">
        <v>1654</v>
      </c>
      <c r="B215" s="5">
        <v>5.1830000000000001E-3</v>
      </c>
      <c r="C215" s="5">
        <v>5.3689999999999996E-3</v>
      </c>
      <c r="D215" s="5">
        <v>5.1110000000000001E-3</v>
      </c>
      <c r="E215" s="5">
        <v>5.3689999999999996E-3</v>
      </c>
      <c r="F215" s="5">
        <v>393153</v>
      </c>
      <c r="G215" s="5">
        <v>44307718</v>
      </c>
      <c r="H215">
        <v>214</v>
      </c>
      <c r="J215" s="10">
        <f t="shared" si="3"/>
        <v>3.5886552189851345E-2</v>
      </c>
    </row>
    <row r="216" spans="1:10" x14ac:dyDescent="0.25">
      <c r="A216" t="s">
        <v>1653</v>
      </c>
      <c r="B216" s="5">
        <v>5.3709999999999999E-3</v>
      </c>
      <c r="C216" s="5">
        <v>5.522E-3</v>
      </c>
      <c r="D216" s="5">
        <v>5.2700000000000004E-3</v>
      </c>
      <c r="E216" s="5">
        <v>5.2940000000000001E-3</v>
      </c>
      <c r="F216" s="5">
        <v>220518</v>
      </c>
      <c r="G216" s="5">
        <v>43690588</v>
      </c>
      <c r="H216">
        <v>215</v>
      </c>
      <c r="J216" s="10">
        <f t="shared" si="3"/>
        <v>-1.43362502327313E-2</v>
      </c>
    </row>
    <row r="217" spans="1:10" x14ac:dyDescent="0.25">
      <c r="A217" t="s">
        <v>1652</v>
      </c>
      <c r="B217" s="5">
        <v>5.2630000000000003E-3</v>
      </c>
      <c r="C217" s="5">
        <v>5.2690000000000002E-3</v>
      </c>
      <c r="D217" s="5">
        <v>5.176E-3</v>
      </c>
      <c r="E217" s="5">
        <v>5.215E-3</v>
      </c>
      <c r="F217" s="5">
        <v>70579</v>
      </c>
      <c r="G217" s="5">
        <v>43035992</v>
      </c>
      <c r="H217">
        <v>216</v>
      </c>
      <c r="J217" s="10">
        <f t="shared" si="3"/>
        <v>-9.1202736082083031E-3</v>
      </c>
    </row>
    <row r="218" spans="1:10" x14ac:dyDescent="0.25">
      <c r="A218" t="s">
        <v>1651</v>
      </c>
      <c r="B218" s="5">
        <v>5.2139999999999999E-3</v>
      </c>
      <c r="C218" s="5">
        <v>5.2440000000000004E-3</v>
      </c>
      <c r="D218" s="5">
        <v>4.7629999999999999E-3</v>
      </c>
      <c r="E218" s="5">
        <v>4.9480000000000001E-3</v>
      </c>
      <c r="F218" s="5">
        <v>341765</v>
      </c>
      <c r="G218" s="5">
        <v>40833456</v>
      </c>
      <c r="H218">
        <v>217</v>
      </c>
      <c r="J218" s="10">
        <f t="shared" si="3"/>
        <v>-5.1016494054468689E-2</v>
      </c>
    </row>
    <row r="219" spans="1:10" x14ac:dyDescent="0.25">
      <c r="A219" t="s">
        <v>1650</v>
      </c>
      <c r="B219" s="5">
        <v>4.9480000000000001E-3</v>
      </c>
      <c r="C219" s="5">
        <v>5.143E-3</v>
      </c>
      <c r="D219" s="5">
        <v>4.9040000000000004E-3</v>
      </c>
      <c r="E219" s="5">
        <v>5.104E-3</v>
      </c>
      <c r="F219" s="5">
        <v>256947</v>
      </c>
      <c r="G219" s="5">
        <v>42124492</v>
      </c>
      <c r="H219">
        <v>218</v>
      </c>
      <c r="J219" s="10">
        <f t="shared" si="3"/>
        <v>3.1527890056588501E-2</v>
      </c>
    </row>
    <row r="220" spans="1:10" x14ac:dyDescent="0.25">
      <c r="A220" t="s">
        <v>1649</v>
      </c>
      <c r="B220" s="5">
        <v>5.1079999999999997E-3</v>
      </c>
      <c r="C220" s="5">
        <v>5.2610000000000001E-3</v>
      </c>
      <c r="D220" s="5">
        <v>5.1070000000000004E-3</v>
      </c>
      <c r="E220" s="5">
        <v>5.2560000000000003E-3</v>
      </c>
      <c r="F220" s="5">
        <v>203335</v>
      </c>
      <c r="G220" s="5">
        <v>43376329</v>
      </c>
      <c r="H220">
        <v>219</v>
      </c>
      <c r="J220" s="10">
        <f t="shared" si="3"/>
        <v>2.8974158183242085E-2</v>
      </c>
    </row>
    <row r="221" spans="1:10" x14ac:dyDescent="0.25">
      <c r="A221" t="s">
        <v>1648</v>
      </c>
      <c r="B221" s="5">
        <v>5.2560000000000003E-3</v>
      </c>
      <c r="C221" s="5">
        <v>5.3569999999999998E-3</v>
      </c>
      <c r="D221" s="5">
        <v>5.2420000000000001E-3</v>
      </c>
      <c r="E221" s="5">
        <v>5.3429999999999997E-3</v>
      </c>
      <c r="F221" s="5">
        <v>221958</v>
      </c>
      <c r="G221" s="5">
        <v>44093893</v>
      </c>
      <c r="H221">
        <v>220</v>
      </c>
      <c r="J221" s="10">
        <f t="shared" si="3"/>
        <v>1.6552511415524999E-2</v>
      </c>
    </row>
    <row r="222" spans="1:10" x14ac:dyDescent="0.25">
      <c r="A222" t="s">
        <v>1647</v>
      </c>
      <c r="B222" s="5">
        <v>5.3429999999999997E-3</v>
      </c>
      <c r="C222" s="5">
        <v>5.4840000000000002E-3</v>
      </c>
      <c r="D222" s="5">
        <v>5.3429999999999997E-3</v>
      </c>
      <c r="E222" s="5">
        <v>5.4619999999999998E-3</v>
      </c>
      <c r="F222" s="5">
        <v>192304</v>
      </c>
      <c r="G222" s="5">
        <v>45072156</v>
      </c>
      <c r="H222">
        <v>221</v>
      </c>
      <c r="J222" s="10">
        <f t="shared" si="3"/>
        <v>2.2272131761182892E-2</v>
      </c>
    </row>
    <row r="223" spans="1:10" x14ac:dyDescent="0.25">
      <c r="A223" t="s">
        <v>1646</v>
      </c>
      <c r="B223" s="5">
        <v>5.4609999999999997E-3</v>
      </c>
      <c r="C223" s="5">
        <v>5.4710000000000002E-3</v>
      </c>
      <c r="D223" s="5">
        <v>5.2399999999999999E-3</v>
      </c>
      <c r="E223" s="5">
        <v>5.2420000000000001E-3</v>
      </c>
      <c r="F223" s="5">
        <v>325886</v>
      </c>
      <c r="G223" s="5">
        <v>43259473</v>
      </c>
      <c r="H223">
        <v>222</v>
      </c>
      <c r="J223" s="10">
        <f t="shared" si="3"/>
        <v>-4.0102545321369636E-2</v>
      </c>
    </row>
    <row r="224" spans="1:10" x14ac:dyDescent="0.25">
      <c r="A224" t="s">
        <v>1645</v>
      </c>
      <c r="B224" s="5">
        <v>5.2420000000000001E-3</v>
      </c>
      <c r="C224" s="5">
        <v>5.2420000000000001E-3</v>
      </c>
      <c r="D224" s="5">
        <v>4.9719999999999999E-3</v>
      </c>
      <c r="E224" s="5">
        <v>4.9750000000000003E-3</v>
      </c>
      <c r="F224" s="5">
        <v>250863</v>
      </c>
      <c r="G224" s="5">
        <v>41057101</v>
      </c>
      <c r="H224">
        <v>223</v>
      </c>
      <c r="J224" s="10">
        <f t="shared" si="3"/>
        <v>-5.0934757726058731E-2</v>
      </c>
    </row>
    <row r="225" spans="1:10" x14ac:dyDescent="0.25">
      <c r="A225" t="s">
        <v>1644</v>
      </c>
      <c r="B225" s="5">
        <v>4.9750000000000003E-3</v>
      </c>
      <c r="C225" s="5">
        <v>5.2199999999999998E-3</v>
      </c>
      <c r="D225" s="5">
        <v>4.9439999999999996E-3</v>
      </c>
      <c r="E225" s="5">
        <v>5.2139999999999999E-3</v>
      </c>
      <c r="F225" s="5">
        <v>272387</v>
      </c>
      <c r="G225" s="5">
        <v>43030710</v>
      </c>
      <c r="H225">
        <v>224</v>
      </c>
      <c r="J225" s="10">
        <f t="shared" si="3"/>
        <v>4.8040201005025047E-2</v>
      </c>
    </row>
    <row r="226" spans="1:10" x14ac:dyDescent="0.25">
      <c r="A226" t="s">
        <v>1643</v>
      </c>
      <c r="B226" s="5">
        <v>5.2129999999999998E-3</v>
      </c>
      <c r="C226" s="5">
        <v>5.215E-3</v>
      </c>
      <c r="D226" s="5">
        <v>5.0239999999999998E-3</v>
      </c>
      <c r="E226" s="5">
        <v>5.0439999999999999E-3</v>
      </c>
      <c r="F226" s="5">
        <v>289977</v>
      </c>
      <c r="G226" s="5">
        <v>41621992</v>
      </c>
      <c r="H226">
        <v>225</v>
      </c>
      <c r="J226" s="10">
        <f t="shared" si="3"/>
        <v>-3.2418952618453845E-2</v>
      </c>
    </row>
    <row r="227" spans="1:10" x14ac:dyDescent="0.25">
      <c r="A227" t="s">
        <v>1642</v>
      </c>
      <c r="B227" s="5">
        <v>5.045E-3</v>
      </c>
      <c r="C227" s="5">
        <v>5.0460000000000001E-3</v>
      </c>
      <c r="D227" s="5">
        <v>4.9329999999999999E-3</v>
      </c>
      <c r="E227" s="5">
        <v>4.9699999999999996E-3</v>
      </c>
      <c r="F227" s="5">
        <v>291148</v>
      </c>
      <c r="G227" s="5">
        <v>41016251</v>
      </c>
      <c r="H227">
        <v>226</v>
      </c>
      <c r="J227" s="10">
        <f t="shared" si="3"/>
        <v>-1.4866204162537247E-2</v>
      </c>
    </row>
    <row r="228" spans="1:10" x14ac:dyDescent="0.25">
      <c r="A228" t="s">
        <v>1641</v>
      </c>
      <c r="B228" s="5">
        <v>4.9690000000000003E-3</v>
      </c>
      <c r="C228" s="5">
        <v>5.293E-3</v>
      </c>
      <c r="D228" s="5">
        <v>4.9480000000000001E-3</v>
      </c>
      <c r="E228" s="5">
        <v>5.2269999999999999E-3</v>
      </c>
      <c r="F228" s="5">
        <v>665506</v>
      </c>
      <c r="G228" s="5">
        <v>43134446</v>
      </c>
      <c r="H228">
        <v>227</v>
      </c>
      <c r="J228" s="10">
        <f t="shared" si="3"/>
        <v>5.1921915878446273E-2</v>
      </c>
    </row>
    <row r="229" spans="1:10" x14ac:dyDescent="0.25">
      <c r="A229" t="s">
        <v>1640</v>
      </c>
      <c r="B229" s="5">
        <v>5.2480000000000001E-3</v>
      </c>
      <c r="C229" s="5">
        <v>5.4460000000000003E-3</v>
      </c>
      <c r="D229" s="5">
        <v>5.2480000000000001E-3</v>
      </c>
      <c r="E229" s="5">
        <v>5.4099999999999999E-3</v>
      </c>
      <c r="F229" s="5">
        <v>300831</v>
      </c>
      <c r="G229" s="5">
        <v>44643764</v>
      </c>
      <c r="H229">
        <v>228</v>
      </c>
      <c r="J229" s="10">
        <f t="shared" si="3"/>
        <v>3.0868902439024355E-2</v>
      </c>
    </row>
    <row r="230" spans="1:10" x14ac:dyDescent="0.25">
      <c r="A230" t="s">
        <v>1639</v>
      </c>
      <c r="B230" s="5">
        <v>5.4120000000000001E-3</v>
      </c>
      <c r="C230" s="5">
        <v>5.4799999999999996E-3</v>
      </c>
      <c r="D230" s="5">
        <v>5.3270000000000001E-3</v>
      </c>
      <c r="E230" s="5">
        <v>5.4180000000000001E-3</v>
      </c>
      <c r="F230" s="5">
        <v>94314</v>
      </c>
      <c r="G230" s="5">
        <v>44712756</v>
      </c>
      <c r="H230">
        <v>229</v>
      </c>
      <c r="J230" s="10">
        <f t="shared" si="3"/>
        <v>1.1086474501108515E-3</v>
      </c>
    </row>
    <row r="231" spans="1:10" x14ac:dyDescent="0.25">
      <c r="A231" t="s">
        <v>1638</v>
      </c>
      <c r="B231" s="5">
        <v>5.411E-3</v>
      </c>
      <c r="C231" s="5">
        <v>5.4140000000000004E-3</v>
      </c>
      <c r="D231" s="5">
        <v>5.1370000000000001E-3</v>
      </c>
      <c r="E231" s="5">
        <v>5.1770000000000002E-3</v>
      </c>
      <c r="F231" s="5">
        <v>118160</v>
      </c>
      <c r="G231" s="5">
        <v>42720248</v>
      </c>
      <c r="H231">
        <v>230</v>
      </c>
      <c r="J231" s="10">
        <f t="shared" si="3"/>
        <v>-4.3245241175383448E-2</v>
      </c>
    </row>
    <row r="232" spans="1:10" x14ac:dyDescent="0.25">
      <c r="A232" t="s">
        <v>1637</v>
      </c>
      <c r="B232" s="5">
        <v>5.1789999999999996E-3</v>
      </c>
      <c r="C232" s="5">
        <v>5.2129999999999998E-3</v>
      </c>
      <c r="D232" s="5">
        <v>4.9480000000000001E-3</v>
      </c>
      <c r="E232" s="5">
        <v>4.9789999999999999E-3</v>
      </c>
      <c r="F232" s="5">
        <v>495720</v>
      </c>
      <c r="G232" s="5">
        <v>41088791</v>
      </c>
      <c r="H232">
        <v>231</v>
      </c>
      <c r="J232" s="10">
        <f t="shared" si="3"/>
        <v>-3.8617493724657205E-2</v>
      </c>
    </row>
    <row r="233" spans="1:10" x14ac:dyDescent="0.25">
      <c r="A233" t="s">
        <v>1636</v>
      </c>
      <c r="B233" s="5">
        <v>4.9789999999999999E-3</v>
      </c>
      <c r="C233" s="5">
        <v>5.0699999999999999E-3</v>
      </c>
      <c r="D233" s="5">
        <v>4.927E-3</v>
      </c>
      <c r="E233" s="5">
        <v>5.0509999999999999E-3</v>
      </c>
      <c r="F233" s="5">
        <v>176197</v>
      </c>
      <c r="G233" s="5">
        <v>41681988</v>
      </c>
      <c r="H233">
        <v>232</v>
      </c>
      <c r="J233" s="10">
        <f t="shared" si="3"/>
        <v>1.4460735087366944E-2</v>
      </c>
    </row>
    <row r="234" spans="1:10" x14ac:dyDescent="0.25">
      <c r="A234" t="s">
        <v>1635</v>
      </c>
      <c r="B234" s="5">
        <v>5.0499999999999998E-3</v>
      </c>
      <c r="C234" s="5">
        <v>5.3080000000000002E-3</v>
      </c>
      <c r="D234" s="5">
        <v>4.9690000000000003E-3</v>
      </c>
      <c r="E234" s="5">
        <v>5.2649999999999997E-3</v>
      </c>
      <c r="F234" s="5">
        <v>190557</v>
      </c>
      <c r="G234" s="5">
        <v>43447137</v>
      </c>
      <c r="H234">
        <v>233</v>
      </c>
      <c r="J234" s="10">
        <f t="shared" si="3"/>
        <v>4.2574257425742557E-2</v>
      </c>
    </row>
    <row r="235" spans="1:10" x14ac:dyDescent="0.25">
      <c r="A235" t="s">
        <v>1634</v>
      </c>
      <c r="B235" s="5">
        <v>5.2550000000000001E-3</v>
      </c>
      <c r="C235" s="5">
        <v>5.3099999999999996E-3</v>
      </c>
      <c r="D235" s="5">
        <v>5.1159999999999999E-3</v>
      </c>
      <c r="E235" s="5">
        <v>5.117E-3</v>
      </c>
      <c r="F235" s="5">
        <v>152905</v>
      </c>
      <c r="G235" s="5">
        <v>42225834</v>
      </c>
      <c r="H235">
        <v>234</v>
      </c>
      <c r="J235" s="10">
        <f t="shared" si="3"/>
        <v>-2.6260704091341597E-2</v>
      </c>
    </row>
    <row r="236" spans="1:10" x14ac:dyDescent="0.25">
      <c r="A236" t="s">
        <v>1633</v>
      </c>
      <c r="B236" s="5">
        <v>5.1149999999999998E-3</v>
      </c>
      <c r="C236" s="5">
        <v>5.1149999999999998E-3</v>
      </c>
      <c r="D236" s="5">
        <v>4.9849999999999998E-3</v>
      </c>
      <c r="E236" s="5">
        <v>5.0949999999999997E-3</v>
      </c>
      <c r="F236" s="5">
        <v>169540</v>
      </c>
      <c r="G236" s="5">
        <v>42047413</v>
      </c>
      <c r="H236">
        <v>235</v>
      </c>
      <c r="J236" s="10">
        <f t="shared" si="3"/>
        <v>-3.9100684261974689E-3</v>
      </c>
    </row>
    <row r="237" spans="1:10" x14ac:dyDescent="0.25">
      <c r="A237" t="s">
        <v>1632</v>
      </c>
      <c r="B237" s="5">
        <v>5.0930000000000003E-3</v>
      </c>
      <c r="C237" s="5">
        <v>5.0990000000000002E-3</v>
      </c>
      <c r="D237" s="5">
        <v>4.9919999999999999E-3</v>
      </c>
      <c r="E237" s="5">
        <v>5.0159999999999996E-3</v>
      </c>
      <c r="F237" s="5">
        <v>104190</v>
      </c>
      <c r="G237" s="5">
        <v>41397603</v>
      </c>
      <c r="H237">
        <v>236</v>
      </c>
      <c r="J237" s="10">
        <f t="shared" si="3"/>
        <v>-1.5118790496760392E-2</v>
      </c>
    </row>
    <row r="238" spans="1:10" x14ac:dyDescent="0.25">
      <c r="A238" t="s">
        <v>1631</v>
      </c>
      <c r="B238" s="5">
        <v>5.0169999999999998E-3</v>
      </c>
      <c r="C238" s="5">
        <v>5.1729999999999996E-3</v>
      </c>
      <c r="D238" s="5">
        <v>5.0150000000000004E-3</v>
      </c>
      <c r="E238" s="5">
        <v>5.1539999999999997E-3</v>
      </c>
      <c r="F238" s="5">
        <v>83678</v>
      </c>
      <c r="G238" s="5">
        <v>42530520</v>
      </c>
      <c r="H238">
        <v>237</v>
      </c>
      <c r="J238" s="10">
        <f t="shared" si="3"/>
        <v>2.7307155670719549E-2</v>
      </c>
    </row>
    <row r="239" spans="1:10" x14ac:dyDescent="0.25">
      <c r="A239" t="s">
        <v>1630</v>
      </c>
      <c r="B239" s="5">
        <v>5.1529999999999996E-3</v>
      </c>
      <c r="C239" s="5">
        <v>5.1710000000000002E-3</v>
      </c>
      <c r="D239" s="5">
        <v>4.9399999999999999E-3</v>
      </c>
      <c r="E239" s="5">
        <v>4.9740000000000001E-3</v>
      </c>
      <c r="F239" s="5">
        <v>291023</v>
      </c>
      <c r="G239" s="5">
        <v>41052232</v>
      </c>
      <c r="H239">
        <v>238</v>
      </c>
      <c r="J239" s="10">
        <f t="shared" si="3"/>
        <v>-3.4737046380748982E-2</v>
      </c>
    </row>
    <row r="240" spans="1:10" x14ac:dyDescent="0.25">
      <c r="A240" t="s">
        <v>1629</v>
      </c>
      <c r="B240" s="5">
        <v>4.9740000000000001E-3</v>
      </c>
      <c r="C240" s="5">
        <v>4.9740000000000001E-3</v>
      </c>
      <c r="D240" s="5">
        <v>4.7939999999999997E-3</v>
      </c>
      <c r="E240" s="5">
        <v>4.8370000000000002E-3</v>
      </c>
      <c r="F240" s="5">
        <v>455688</v>
      </c>
      <c r="G240" s="5">
        <v>140212606</v>
      </c>
      <c r="H240">
        <v>239</v>
      </c>
      <c r="J240" s="10">
        <f t="shared" si="3"/>
        <v>-2.7543224768797742E-2</v>
      </c>
    </row>
    <row r="241" spans="1:10" x14ac:dyDescent="0.25">
      <c r="A241" t="s">
        <v>1628</v>
      </c>
      <c r="B241" s="5">
        <v>4.8380000000000003E-3</v>
      </c>
      <c r="C241" s="5">
        <v>5.0229999999999997E-3</v>
      </c>
      <c r="D241" s="5">
        <v>4.829E-3</v>
      </c>
      <c r="E241" s="5">
        <v>5.0150000000000004E-3</v>
      </c>
      <c r="F241" s="5">
        <v>167374</v>
      </c>
      <c r="G241" s="5">
        <v>145375882</v>
      </c>
      <c r="H241">
        <v>240</v>
      </c>
      <c r="J241" s="10">
        <f t="shared" si="3"/>
        <v>3.6585365853658548E-2</v>
      </c>
    </row>
    <row r="242" spans="1:10" x14ac:dyDescent="0.25">
      <c r="A242" t="s">
        <v>1627</v>
      </c>
      <c r="B242" s="5">
        <v>5.019E-3</v>
      </c>
      <c r="C242" s="5">
        <v>5.1609999999999998E-3</v>
      </c>
      <c r="D242" s="5">
        <v>4.9610000000000001E-3</v>
      </c>
      <c r="E242" s="5">
        <v>5.0619999999999997E-3</v>
      </c>
      <c r="F242" s="5">
        <v>365820</v>
      </c>
      <c r="G242" s="5">
        <v>146747943</v>
      </c>
      <c r="H242">
        <v>241</v>
      </c>
      <c r="J242" s="10">
        <f t="shared" si="3"/>
        <v>8.5674437138871552E-3</v>
      </c>
    </row>
    <row r="243" spans="1:10" x14ac:dyDescent="0.25">
      <c r="A243" t="s">
        <v>1626</v>
      </c>
      <c r="B243" s="5">
        <v>5.0639999999999999E-3</v>
      </c>
      <c r="C243" s="5">
        <v>5.0790000000000002E-3</v>
      </c>
      <c r="D243" s="5">
        <v>4.9379999999999997E-3</v>
      </c>
      <c r="E243" s="5">
        <v>5.0169999999999998E-3</v>
      </c>
      <c r="F243" s="5">
        <v>169548</v>
      </c>
      <c r="G243" s="5">
        <v>145438209</v>
      </c>
      <c r="H243">
        <v>242</v>
      </c>
      <c r="J243" s="10">
        <f t="shared" si="3"/>
        <v>-9.2812006319115646E-3</v>
      </c>
    </row>
    <row r="244" spans="1:10" x14ac:dyDescent="0.25">
      <c r="A244" t="s">
        <v>1625</v>
      </c>
      <c r="B244" s="5">
        <v>5.0169999999999998E-3</v>
      </c>
      <c r="C244" s="5">
        <v>5.0439999999999999E-3</v>
      </c>
      <c r="D244" s="5">
        <v>4.9519999999999998E-3</v>
      </c>
      <c r="E244" s="5">
        <v>4.9610000000000001E-3</v>
      </c>
      <c r="F244" s="5">
        <v>136957</v>
      </c>
      <c r="G244" s="5">
        <v>143806404</v>
      </c>
      <c r="H244">
        <v>243</v>
      </c>
      <c r="J244" s="10">
        <f t="shared" si="3"/>
        <v>-1.116204903328675E-2</v>
      </c>
    </row>
    <row r="245" spans="1:10" x14ac:dyDescent="0.25">
      <c r="A245" t="s">
        <v>1624</v>
      </c>
      <c r="B245" s="5">
        <v>4.9579999999999997E-3</v>
      </c>
      <c r="C245" s="5">
        <v>4.9800000000000001E-3</v>
      </c>
      <c r="D245" s="5">
        <v>4.8690000000000001E-3</v>
      </c>
      <c r="E245" s="5">
        <v>4.8869999999999999E-3</v>
      </c>
      <c r="F245" s="5">
        <v>113365</v>
      </c>
      <c r="G245" s="5">
        <v>141655981</v>
      </c>
      <c r="H245">
        <v>244</v>
      </c>
      <c r="J245" s="10">
        <f t="shared" si="3"/>
        <v>-1.4320290439693403E-2</v>
      </c>
    </row>
    <row r="246" spans="1:10" x14ac:dyDescent="0.25">
      <c r="A246" t="s">
        <v>1623</v>
      </c>
      <c r="B246" s="5">
        <v>4.8859999999999997E-3</v>
      </c>
      <c r="C246" s="5">
        <v>5.0470000000000003E-3</v>
      </c>
      <c r="D246" s="5">
        <v>4.8849999999999996E-3</v>
      </c>
      <c r="E246" s="5">
        <v>5.025E-3</v>
      </c>
      <c r="F246" s="5">
        <v>267095</v>
      </c>
      <c r="G246" s="5">
        <v>145684328</v>
      </c>
      <c r="H246">
        <v>245</v>
      </c>
      <c r="J246" s="10">
        <f t="shared" si="3"/>
        <v>2.8448628735161737E-2</v>
      </c>
    </row>
    <row r="247" spans="1:10" x14ac:dyDescent="0.25">
      <c r="A247" t="s">
        <v>1622</v>
      </c>
      <c r="B247" s="5">
        <v>5.0239999999999998E-3</v>
      </c>
      <c r="C247" s="5">
        <v>5.0530000000000002E-3</v>
      </c>
      <c r="D247" s="5">
        <v>4.6369999999999996E-3</v>
      </c>
      <c r="E247" s="5">
        <v>4.6410000000000002E-3</v>
      </c>
      <c r="F247" s="5">
        <v>230315</v>
      </c>
      <c r="G247" s="5">
        <v>134543468</v>
      </c>
      <c r="H247">
        <v>246</v>
      </c>
      <c r="J247" s="10">
        <f t="shared" si="3"/>
        <v>-7.6234076433120954E-2</v>
      </c>
    </row>
    <row r="248" spans="1:10" x14ac:dyDescent="0.25">
      <c r="A248" t="s">
        <v>1621</v>
      </c>
      <c r="B248" s="5">
        <v>4.646E-3</v>
      </c>
      <c r="C248" s="5">
        <v>4.8729999999999997E-3</v>
      </c>
      <c r="D248" s="5">
        <v>4.6319999999999998E-3</v>
      </c>
      <c r="E248" s="5">
        <v>4.7759999999999999E-3</v>
      </c>
      <c r="F248" s="5">
        <v>193017</v>
      </c>
      <c r="G248" s="5">
        <v>138438464</v>
      </c>
      <c r="H248">
        <v>247</v>
      </c>
      <c r="J248" s="10">
        <f t="shared" si="3"/>
        <v>2.7981058975462745E-2</v>
      </c>
    </row>
    <row r="249" spans="1:10" x14ac:dyDescent="0.25">
      <c r="A249" t="s">
        <v>1620</v>
      </c>
      <c r="B249" s="5">
        <v>4.7759999999999999E-3</v>
      </c>
      <c r="C249" s="5">
        <v>4.8190000000000004E-3</v>
      </c>
      <c r="D249" s="5">
        <v>4.7679999999999997E-3</v>
      </c>
      <c r="E249" s="5">
        <v>4.8050000000000002E-3</v>
      </c>
      <c r="F249" s="5">
        <v>124814</v>
      </c>
      <c r="G249" s="5">
        <v>139289299</v>
      </c>
      <c r="H249">
        <v>248</v>
      </c>
      <c r="J249" s="10">
        <f t="shared" si="3"/>
        <v>6.0720268006700965E-3</v>
      </c>
    </row>
    <row r="250" spans="1:10" x14ac:dyDescent="0.25">
      <c r="A250" t="s">
        <v>1619</v>
      </c>
      <c r="B250" s="5">
        <v>4.8050000000000002E-3</v>
      </c>
      <c r="C250" s="5">
        <v>4.8830000000000002E-3</v>
      </c>
      <c r="D250" s="5">
        <v>4.7889999999999999E-3</v>
      </c>
      <c r="E250" s="5">
        <v>4.8739999999999999E-3</v>
      </c>
      <c r="F250" s="5">
        <v>119145</v>
      </c>
      <c r="G250" s="5">
        <v>141302892</v>
      </c>
      <c r="H250">
        <v>249</v>
      </c>
      <c r="J250" s="10">
        <f t="shared" si="3"/>
        <v>1.4360041623308973E-2</v>
      </c>
    </row>
    <row r="251" spans="1:10" x14ac:dyDescent="0.25">
      <c r="A251" t="s">
        <v>1618</v>
      </c>
      <c r="B251" s="5">
        <v>4.8739999999999999E-3</v>
      </c>
      <c r="C251" s="5">
        <v>4.8770000000000003E-3</v>
      </c>
      <c r="D251" s="5">
        <v>4.7949999999999998E-3</v>
      </c>
      <c r="E251" s="5">
        <v>4.7949999999999998E-3</v>
      </c>
      <c r="F251" s="5">
        <v>65745</v>
      </c>
      <c r="G251" s="5">
        <v>138998537</v>
      </c>
      <c r="H251">
        <v>250</v>
      </c>
      <c r="J251" s="10">
        <f t="shared" si="3"/>
        <v>-1.6208453016003301E-2</v>
      </c>
    </row>
    <row r="252" spans="1:10" x14ac:dyDescent="0.25">
      <c r="A252" t="s">
        <v>1617</v>
      </c>
      <c r="B252" s="5">
        <v>4.7959999999999999E-3</v>
      </c>
      <c r="C252" s="5">
        <v>4.8129999999999996E-3</v>
      </c>
      <c r="D252" s="5">
        <v>4.7039999999999998E-3</v>
      </c>
      <c r="E252" s="5">
        <v>4.7039999999999998E-3</v>
      </c>
      <c r="F252" s="5">
        <v>87858</v>
      </c>
      <c r="G252" s="5">
        <v>136357906</v>
      </c>
      <c r="H252">
        <v>251</v>
      </c>
      <c r="J252" s="10">
        <f t="shared" si="3"/>
        <v>-1.918265221017516E-2</v>
      </c>
    </row>
    <row r="253" spans="1:10" x14ac:dyDescent="0.25">
      <c r="A253" t="s">
        <v>1616</v>
      </c>
      <c r="B253" s="5">
        <v>4.7019999999999996E-3</v>
      </c>
      <c r="C253" s="5">
        <v>4.7499999999999999E-3</v>
      </c>
      <c r="D253" s="5">
        <v>4.6719999999999999E-3</v>
      </c>
      <c r="E253" s="5">
        <v>4.7109999999999999E-3</v>
      </c>
      <c r="F253" s="5">
        <v>108080</v>
      </c>
      <c r="G253" s="5">
        <v>136557352</v>
      </c>
      <c r="H253">
        <v>252</v>
      </c>
      <c r="J253" s="10">
        <f t="shared" si="3"/>
        <v>1.9140791152701675E-3</v>
      </c>
    </row>
    <row r="254" spans="1:10" x14ac:dyDescent="0.25">
      <c r="A254" t="s">
        <v>1615</v>
      </c>
      <c r="B254" s="5">
        <v>4.7099999999999998E-3</v>
      </c>
      <c r="C254" s="5">
        <v>4.725E-3</v>
      </c>
      <c r="D254" s="5">
        <v>4.6750000000000003E-3</v>
      </c>
      <c r="E254" s="5">
        <v>4.7190000000000001E-3</v>
      </c>
      <c r="F254" s="5">
        <v>181677</v>
      </c>
      <c r="G254" s="5">
        <v>136812167</v>
      </c>
      <c r="H254">
        <v>253</v>
      </c>
      <c r="J254" s="10">
        <f t="shared" si="3"/>
        <v>1.9108280254777766E-3</v>
      </c>
    </row>
    <row r="255" spans="1:10" x14ac:dyDescent="0.25">
      <c r="A255" t="s">
        <v>1614</v>
      </c>
      <c r="B255" s="5">
        <v>4.7219999999999996E-3</v>
      </c>
      <c r="C255" s="5">
        <v>4.7660000000000003E-3</v>
      </c>
      <c r="D255" s="5">
        <v>4.7219999999999996E-3</v>
      </c>
      <c r="E255" s="5">
        <v>4.7499999999999999E-3</v>
      </c>
      <c r="F255" s="5">
        <v>161440</v>
      </c>
      <c r="G255" s="5">
        <v>137691121</v>
      </c>
      <c r="H255">
        <v>254</v>
      </c>
      <c r="J255" s="10">
        <f t="shared" si="3"/>
        <v>5.929690808979299E-3</v>
      </c>
    </row>
    <row r="256" spans="1:10" x14ac:dyDescent="0.25">
      <c r="A256" t="s">
        <v>1613</v>
      </c>
      <c r="B256" s="5">
        <v>4.751E-3</v>
      </c>
      <c r="C256" s="5">
        <v>4.7780000000000001E-3</v>
      </c>
      <c r="D256" s="5">
        <v>4.7349999999999996E-3</v>
      </c>
      <c r="E256" s="5">
        <v>4.7489999999999997E-3</v>
      </c>
      <c r="F256" s="5">
        <v>105518</v>
      </c>
      <c r="G256" s="5">
        <v>137670249</v>
      </c>
      <c r="H256">
        <v>255</v>
      </c>
      <c r="J256" s="10">
        <f t="shared" si="3"/>
        <v>-4.2096400757740801E-4</v>
      </c>
    </row>
    <row r="257" spans="1:10" x14ac:dyDescent="0.25">
      <c r="A257" t="s">
        <v>1612</v>
      </c>
      <c r="B257" s="5">
        <v>4.7460000000000002E-3</v>
      </c>
      <c r="C257" s="5">
        <v>4.7470000000000004E-3</v>
      </c>
      <c r="D257" s="5">
        <v>4.6680000000000003E-3</v>
      </c>
      <c r="E257" s="5">
        <v>4.7130000000000002E-3</v>
      </c>
      <c r="F257" s="5">
        <v>195038</v>
      </c>
      <c r="G257" s="5">
        <v>136614750</v>
      </c>
      <c r="H257">
        <v>256</v>
      </c>
      <c r="J257" s="10">
        <f t="shared" si="3"/>
        <v>-6.9532237673830682E-3</v>
      </c>
    </row>
    <row r="258" spans="1:10" x14ac:dyDescent="0.25">
      <c r="A258" t="s">
        <v>1611</v>
      </c>
      <c r="B258" s="5">
        <v>4.7080000000000004E-3</v>
      </c>
      <c r="C258" s="5">
        <v>4.7369999999999999E-3</v>
      </c>
      <c r="D258" s="5">
        <v>4.6779999999999999E-3</v>
      </c>
      <c r="E258" s="5">
        <v>4.7060000000000001E-3</v>
      </c>
      <c r="F258" s="5">
        <v>131835</v>
      </c>
      <c r="G258" s="5">
        <v>136418203</v>
      </c>
      <c r="H258">
        <v>257</v>
      </c>
      <c r="J258" s="10">
        <f t="shared" si="3"/>
        <v>-4.2480883602384563E-4</v>
      </c>
    </row>
    <row r="259" spans="1:10" x14ac:dyDescent="0.25">
      <c r="A259" t="s">
        <v>1610</v>
      </c>
      <c r="B259" s="5">
        <v>4.7060000000000001E-3</v>
      </c>
      <c r="C259" s="5">
        <v>5.7580000000000001E-3</v>
      </c>
      <c r="D259" s="5">
        <v>4.6990000000000001E-3</v>
      </c>
      <c r="E259" s="5">
        <v>5.1359999999999999E-3</v>
      </c>
      <c r="F259" s="5">
        <v>983382</v>
      </c>
      <c r="G259" s="5">
        <v>148899526</v>
      </c>
      <c r="H259">
        <v>258</v>
      </c>
      <c r="J259" s="10">
        <f t="shared" si="3"/>
        <v>9.1372715682107905E-2</v>
      </c>
    </row>
    <row r="260" spans="1:10" x14ac:dyDescent="0.25">
      <c r="A260" t="s">
        <v>1609</v>
      </c>
      <c r="B260" s="5">
        <v>5.1269999999999996E-3</v>
      </c>
      <c r="C260" s="5">
        <v>5.2449999999999997E-3</v>
      </c>
      <c r="D260" s="5">
        <v>5.0200000000000002E-3</v>
      </c>
      <c r="E260" s="5">
        <v>5.0499999999999998E-3</v>
      </c>
      <c r="F260" s="5">
        <v>319290</v>
      </c>
      <c r="G260" s="5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25">
      <c r="A261" t="s">
        <v>1608</v>
      </c>
      <c r="B261" s="5">
        <v>5.0720000000000001E-3</v>
      </c>
      <c r="C261" s="5">
        <v>5.3290000000000004E-3</v>
      </c>
      <c r="D261" s="5">
        <v>4.9800000000000001E-3</v>
      </c>
      <c r="E261" s="5">
        <v>5.1240000000000001E-3</v>
      </c>
      <c r="F261" s="5">
        <v>590507</v>
      </c>
      <c r="G261" s="5">
        <v>148538899</v>
      </c>
      <c r="H261">
        <v>260</v>
      </c>
      <c r="J261" s="10">
        <f t="shared" si="4"/>
        <v>1.0252365930599361E-2</v>
      </c>
    </row>
    <row r="262" spans="1:10" x14ac:dyDescent="0.25">
      <c r="A262" t="s">
        <v>1607</v>
      </c>
      <c r="B262" s="5">
        <v>5.1229999999999999E-3</v>
      </c>
      <c r="C262" s="5">
        <v>5.803E-3</v>
      </c>
      <c r="D262" s="5">
        <v>5.1229999999999999E-3</v>
      </c>
      <c r="E262" s="5">
        <v>5.3990000000000002E-3</v>
      </c>
      <c r="F262" s="5">
        <v>1281960</v>
      </c>
      <c r="G262" s="5">
        <v>156499058</v>
      </c>
      <c r="H262">
        <v>261</v>
      </c>
      <c r="J262" s="10">
        <f t="shared" si="4"/>
        <v>5.3874682803045131E-2</v>
      </c>
    </row>
    <row r="263" spans="1:10" x14ac:dyDescent="0.25">
      <c r="A263" t="s">
        <v>1606</v>
      </c>
      <c r="B263" s="5">
        <v>5.398E-3</v>
      </c>
      <c r="C263" s="5">
        <v>5.5209999999999999E-3</v>
      </c>
      <c r="D263" s="5">
        <v>5.091E-3</v>
      </c>
      <c r="E263" s="5">
        <v>5.1349999999999998E-3</v>
      </c>
      <c r="F263" s="5">
        <v>491147</v>
      </c>
      <c r="G263" s="5">
        <v>148872856</v>
      </c>
      <c r="H263">
        <v>262</v>
      </c>
      <c r="J263" s="10">
        <f t="shared" si="4"/>
        <v>-4.8721748795850353E-2</v>
      </c>
    </row>
    <row r="264" spans="1:10" x14ac:dyDescent="0.25">
      <c r="A264" t="s">
        <v>1605</v>
      </c>
      <c r="B264" s="5">
        <v>5.1339999999999997E-3</v>
      </c>
      <c r="C264" s="5">
        <v>5.1669999999999997E-3</v>
      </c>
      <c r="D264" s="5">
        <v>4.8729999999999997E-3</v>
      </c>
      <c r="E264" s="5">
        <v>4.9420000000000002E-3</v>
      </c>
      <c r="F264" s="5">
        <v>407109</v>
      </c>
      <c r="G264" s="5">
        <v>143272132</v>
      </c>
      <c r="H264">
        <v>263</v>
      </c>
      <c r="J264" s="10">
        <f t="shared" si="4"/>
        <v>-3.739774055317481E-2</v>
      </c>
    </row>
    <row r="265" spans="1:10" x14ac:dyDescent="0.25">
      <c r="A265" t="s">
        <v>1604</v>
      </c>
      <c r="B265" s="5">
        <v>4.9420000000000002E-3</v>
      </c>
      <c r="C265" s="5">
        <v>4.9540000000000001E-3</v>
      </c>
      <c r="D265" s="5">
        <v>4.7359999999999998E-3</v>
      </c>
      <c r="E265" s="5">
        <v>4.7720000000000002E-3</v>
      </c>
      <c r="F265" s="5">
        <v>322621</v>
      </c>
      <c r="G265" s="5">
        <v>138326566</v>
      </c>
      <c r="H265">
        <v>264</v>
      </c>
      <c r="J265" s="10">
        <f t="shared" si="4"/>
        <v>-3.4399028733306351E-2</v>
      </c>
    </row>
    <row r="266" spans="1:10" x14ac:dyDescent="0.25">
      <c r="A266" t="s">
        <v>1603</v>
      </c>
      <c r="B266" s="5">
        <v>4.7679999999999997E-3</v>
      </c>
      <c r="C266" s="5">
        <v>4.7910000000000001E-3</v>
      </c>
      <c r="D266" s="5">
        <v>4.5399999999999998E-3</v>
      </c>
      <c r="E266" s="5">
        <v>4.5700000000000003E-3</v>
      </c>
      <c r="F266" s="5">
        <v>309571</v>
      </c>
      <c r="G266" s="5">
        <v>132477694</v>
      </c>
      <c r="H266">
        <v>265</v>
      </c>
      <c r="J266" s="10">
        <f t="shared" si="4"/>
        <v>-4.152684563758377E-2</v>
      </c>
    </row>
    <row r="267" spans="1:10" x14ac:dyDescent="0.25">
      <c r="A267" t="s">
        <v>1602</v>
      </c>
      <c r="B267" s="5">
        <v>4.561E-3</v>
      </c>
      <c r="C267" s="5">
        <v>4.6699999999999997E-3</v>
      </c>
      <c r="D267" s="5">
        <v>4.5319999999999996E-3</v>
      </c>
      <c r="E267" s="5">
        <v>4.6569999999999997E-3</v>
      </c>
      <c r="F267" s="5">
        <v>267342</v>
      </c>
      <c r="G267" s="5">
        <v>135011065</v>
      </c>
      <c r="H267">
        <v>266</v>
      </c>
      <c r="J267" s="10">
        <f t="shared" si="4"/>
        <v>2.104801578601178E-2</v>
      </c>
    </row>
    <row r="268" spans="1:10" x14ac:dyDescent="0.25">
      <c r="A268" t="s">
        <v>1601</v>
      </c>
      <c r="B268" s="5">
        <v>4.6550000000000003E-3</v>
      </c>
      <c r="C268" s="5">
        <v>4.6560000000000004E-3</v>
      </c>
      <c r="D268" s="5">
        <v>4.5469999999999998E-3</v>
      </c>
      <c r="E268" s="5">
        <v>4.6129999999999999E-3</v>
      </c>
      <c r="F268" s="5">
        <v>323106</v>
      </c>
      <c r="G268" s="5">
        <v>133732639</v>
      </c>
      <c r="H268">
        <v>267</v>
      </c>
      <c r="J268" s="10">
        <f t="shared" si="4"/>
        <v>-9.0225563909775222E-3</v>
      </c>
    </row>
    <row r="269" spans="1:10" x14ac:dyDescent="0.25">
      <c r="A269" t="s">
        <v>1600</v>
      </c>
      <c r="B269" s="5">
        <v>4.6100000000000004E-3</v>
      </c>
      <c r="C269" s="5">
        <v>4.6680000000000003E-3</v>
      </c>
      <c r="D269" s="5">
        <v>4.5110000000000003E-3</v>
      </c>
      <c r="E269" s="5">
        <v>4.6680000000000003E-3</v>
      </c>
      <c r="F269" s="5">
        <v>349329</v>
      </c>
      <c r="G269" s="5">
        <v>135310524</v>
      </c>
      <c r="H269">
        <v>268</v>
      </c>
      <c r="J269" s="10">
        <f t="shared" si="4"/>
        <v>1.2581344902386092E-2</v>
      </c>
    </row>
    <row r="270" spans="1:10" x14ac:dyDescent="0.25">
      <c r="A270" t="s">
        <v>1599</v>
      </c>
      <c r="B270" s="5">
        <v>4.6699999999999997E-3</v>
      </c>
      <c r="C270" s="5">
        <v>4.8500000000000001E-3</v>
      </c>
      <c r="D270" s="5">
        <v>4.6420000000000003E-3</v>
      </c>
      <c r="E270" s="5">
        <v>4.7219999999999996E-3</v>
      </c>
      <c r="F270" s="5">
        <v>745348</v>
      </c>
      <c r="G270" s="5">
        <v>136895366</v>
      </c>
      <c r="H270">
        <v>269</v>
      </c>
      <c r="J270" s="10">
        <f t="shared" si="4"/>
        <v>1.1134903640256951E-2</v>
      </c>
    </row>
    <row r="271" spans="1:10" x14ac:dyDescent="0.25">
      <c r="A271" t="s">
        <v>1598</v>
      </c>
      <c r="B271" s="5">
        <v>4.7219999999999996E-3</v>
      </c>
      <c r="C271" s="5">
        <v>4.7340000000000004E-3</v>
      </c>
      <c r="D271" s="5">
        <v>4.5580000000000004E-3</v>
      </c>
      <c r="E271" s="5">
        <v>4.6160000000000003E-3</v>
      </c>
      <c r="F271" s="5">
        <v>497323</v>
      </c>
      <c r="G271" s="5">
        <v>133802213</v>
      </c>
      <c r="H271">
        <v>270</v>
      </c>
      <c r="J271" s="10">
        <f t="shared" si="4"/>
        <v>-2.2448115205421289E-2</v>
      </c>
    </row>
    <row r="272" spans="1:10" x14ac:dyDescent="0.25">
      <c r="A272" t="s">
        <v>1597</v>
      </c>
      <c r="B272" s="5">
        <v>4.607E-3</v>
      </c>
      <c r="C272" s="5">
        <v>4.7169999999999998E-3</v>
      </c>
      <c r="D272" s="5">
        <v>4.5750000000000001E-3</v>
      </c>
      <c r="E272" s="5">
        <v>4.705E-3</v>
      </c>
      <c r="F272" s="5">
        <v>221573</v>
      </c>
      <c r="G272" s="5">
        <v>136395592</v>
      </c>
      <c r="H272">
        <v>271</v>
      </c>
      <c r="J272" s="10">
        <f t="shared" si="4"/>
        <v>2.1271977425656608E-2</v>
      </c>
    </row>
    <row r="273" spans="1:10" x14ac:dyDescent="0.25">
      <c r="A273" t="s">
        <v>1596</v>
      </c>
      <c r="B273" s="5">
        <v>4.7060000000000001E-3</v>
      </c>
      <c r="C273" s="5">
        <v>5.3449999999999999E-3</v>
      </c>
      <c r="D273" s="5">
        <v>4.6499999999999996E-3</v>
      </c>
      <c r="E273" s="5">
        <v>5.2820000000000002E-3</v>
      </c>
      <c r="F273" s="5">
        <v>464102</v>
      </c>
      <c r="G273" s="5">
        <v>153120071</v>
      </c>
      <c r="H273">
        <v>272</v>
      </c>
      <c r="J273" s="10">
        <f t="shared" si="4"/>
        <v>0.12239694007649811</v>
      </c>
    </row>
    <row r="274" spans="1:10" x14ac:dyDescent="0.25">
      <c r="A274" t="s">
        <v>1595</v>
      </c>
      <c r="B274" s="5">
        <v>5.2789999999999998E-3</v>
      </c>
      <c r="C274" s="5">
        <v>5.4419999999999998E-3</v>
      </c>
      <c r="D274" s="5">
        <v>4.6579999999999998E-3</v>
      </c>
      <c r="E274" s="5">
        <v>4.705E-3</v>
      </c>
      <c r="F274" s="5">
        <v>122073</v>
      </c>
      <c r="G274" s="5">
        <v>136381097</v>
      </c>
      <c r="H274">
        <v>273</v>
      </c>
      <c r="J274" s="10">
        <f t="shared" si="4"/>
        <v>-0.10873271452926689</v>
      </c>
    </row>
    <row r="275" spans="1:10" x14ac:dyDescent="0.25">
      <c r="A275" t="s">
        <v>1594</v>
      </c>
      <c r="B275" s="5">
        <v>4.705E-3</v>
      </c>
      <c r="C275" s="5">
        <v>4.7070000000000002E-3</v>
      </c>
      <c r="D275" s="5">
        <v>4.6350000000000002E-3</v>
      </c>
      <c r="E275" s="5">
        <v>4.6439999999999997E-3</v>
      </c>
      <c r="F275" s="5">
        <v>109352</v>
      </c>
      <c r="G275" s="5">
        <v>134625218</v>
      </c>
      <c r="H275">
        <v>274</v>
      </c>
      <c r="J275" s="10">
        <f t="shared" si="4"/>
        <v>-1.2964930924548415E-2</v>
      </c>
    </row>
    <row r="276" spans="1:10" x14ac:dyDescent="0.25">
      <c r="A276" t="s">
        <v>1593</v>
      </c>
      <c r="B276" s="5">
        <v>4.6449999999999998E-3</v>
      </c>
      <c r="C276" s="5">
        <v>4.7720000000000002E-3</v>
      </c>
      <c r="D276" s="5">
        <v>4.6439999999999997E-3</v>
      </c>
      <c r="E276" s="5">
        <v>4.7520000000000001E-3</v>
      </c>
      <c r="F276" s="5">
        <v>64998</v>
      </c>
      <c r="G276" s="5">
        <v>137768233</v>
      </c>
      <c r="H276">
        <v>275</v>
      </c>
      <c r="J276" s="10">
        <f t="shared" si="4"/>
        <v>2.3035522066738499E-2</v>
      </c>
    </row>
    <row r="277" spans="1:10" x14ac:dyDescent="0.25">
      <c r="A277" t="s">
        <v>1592</v>
      </c>
      <c r="B277" s="5">
        <v>4.7549999999999997E-3</v>
      </c>
      <c r="C277" s="5">
        <v>4.8760000000000001E-3</v>
      </c>
      <c r="D277" s="5">
        <v>4.7530000000000003E-3</v>
      </c>
      <c r="E277" s="5">
        <v>4.8739999999999999E-3</v>
      </c>
      <c r="F277" s="5">
        <v>209158</v>
      </c>
      <c r="G277" s="5">
        <v>141296225</v>
      </c>
      <c r="H277">
        <v>276</v>
      </c>
      <c r="J277" s="10">
        <f t="shared" si="4"/>
        <v>2.5026288117770808E-2</v>
      </c>
    </row>
    <row r="278" spans="1:10" x14ac:dyDescent="0.25">
      <c r="A278" t="s">
        <v>1591</v>
      </c>
      <c r="B278" s="5">
        <v>4.8760000000000001E-3</v>
      </c>
      <c r="C278" s="5">
        <v>5.0499999999999998E-3</v>
      </c>
      <c r="D278" s="5">
        <v>4.875E-3</v>
      </c>
      <c r="E278" s="5">
        <v>5.0229999999999997E-3</v>
      </c>
      <c r="F278" s="5">
        <v>264083</v>
      </c>
      <c r="G278" s="5">
        <v>145607796</v>
      </c>
      <c r="H278">
        <v>277</v>
      </c>
      <c r="J278" s="10">
        <f t="shared" si="4"/>
        <v>3.0147662018047489E-2</v>
      </c>
    </row>
    <row r="279" spans="1:10" x14ac:dyDescent="0.25">
      <c r="A279" t="s">
        <v>1590</v>
      </c>
      <c r="B279" s="5">
        <v>5.0239999999999998E-3</v>
      </c>
      <c r="C279" s="5">
        <v>5.2040000000000003E-3</v>
      </c>
      <c r="D279" s="5">
        <v>4.9309999999999996E-3</v>
      </c>
      <c r="E279" s="5">
        <v>4.9410000000000001E-3</v>
      </c>
      <c r="F279" s="5">
        <v>168516</v>
      </c>
      <c r="G279" s="5">
        <v>143250100</v>
      </c>
      <c r="H279">
        <v>278</v>
      </c>
      <c r="J279" s="10">
        <f t="shared" si="4"/>
        <v>-1.6520700636942623E-2</v>
      </c>
    </row>
    <row r="280" spans="1:10" x14ac:dyDescent="0.25">
      <c r="A280" t="s">
        <v>1589</v>
      </c>
      <c r="B280" s="5">
        <v>4.9350000000000002E-3</v>
      </c>
      <c r="C280" s="5">
        <v>5.012E-3</v>
      </c>
      <c r="D280" s="5">
        <v>4.7460000000000002E-3</v>
      </c>
      <c r="E280" s="5">
        <v>4.7889999999999999E-3</v>
      </c>
      <c r="F280" s="5">
        <v>181316</v>
      </c>
      <c r="G280" s="5">
        <v>138819673</v>
      </c>
      <c r="H280">
        <v>279</v>
      </c>
      <c r="J280" s="10">
        <f t="shared" si="4"/>
        <v>-2.9584599797365815E-2</v>
      </c>
    </row>
    <row r="281" spans="1:10" x14ac:dyDescent="0.25">
      <c r="A281" t="s">
        <v>1588</v>
      </c>
      <c r="B281" s="5">
        <v>4.777E-3</v>
      </c>
      <c r="C281" s="5">
        <v>4.7869999999999996E-3</v>
      </c>
      <c r="D281" s="5">
        <v>4.7070000000000002E-3</v>
      </c>
      <c r="E281" s="5">
        <v>4.7299999999999998E-3</v>
      </c>
      <c r="F281" s="5">
        <v>218684</v>
      </c>
      <c r="G281" s="5">
        <v>137117424</v>
      </c>
      <c r="H281">
        <v>280</v>
      </c>
      <c r="J281" s="10">
        <f t="shared" si="4"/>
        <v>-9.8388109692275835E-3</v>
      </c>
    </row>
    <row r="282" spans="1:10" x14ac:dyDescent="0.25">
      <c r="A282" t="s">
        <v>1587</v>
      </c>
      <c r="B282" s="5">
        <v>4.731E-3</v>
      </c>
      <c r="C282" s="5">
        <v>4.8060000000000004E-3</v>
      </c>
      <c r="D282" s="5">
        <v>4.7270000000000003E-3</v>
      </c>
      <c r="E282" s="5">
        <v>4.7650000000000001E-3</v>
      </c>
      <c r="F282" s="5">
        <v>136439</v>
      </c>
      <c r="G282" s="5">
        <v>138144223</v>
      </c>
      <c r="H282">
        <v>281</v>
      </c>
      <c r="J282" s="10">
        <f t="shared" si="4"/>
        <v>7.1866413020503436E-3</v>
      </c>
    </row>
    <row r="283" spans="1:10" x14ac:dyDescent="0.25">
      <c r="A283" t="s">
        <v>1586</v>
      </c>
      <c r="B283" s="5">
        <v>4.7689999999999998E-3</v>
      </c>
      <c r="C283" s="5">
        <v>4.8060000000000004E-3</v>
      </c>
      <c r="D283" s="5">
        <v>4.6990000000000001E-3</v>
      </c>
      <c r="E283" s="5">
        <v>4.7869999999999996E-3</v>
      </c>
      <c r="F283" s="5">
        <v>398026</v>
      </c>
      <c r="G283" s="5">
        <v>138760245</v>
      </c>
      <c r="H283">
        <v>282</v>
      </c>
      <c r="J283" s="10">
        <f t="shared" si="4"/>
        <v>3.7743761794925114E-3</v>
      </c>
    </row>
    <row r="284" spans="1:10" x14ac:dyDescent="0.25">
      <c r="A284" t="s">
        <v>1585</v>
      </c>
      <c r="B284" s="5">
        <v>4.7869999999999996E-3</v>
      </c>
      <c r="C284" s="5">
        <v>4.8789999999999997E-3</v>
      </c>
      <c r="D284" s="5">
        <v>4.7699999999999999E-3</v>
      </c>
      <c r="E284" s="5">
        <v>4.8240000000000002E-3</v>
      </c>
      <c r="F284" s="5">
        <v>214591</v>
      </c>
      <c r="G284" s="5">
        <v>139838355</v>
      </c>
      <c r="H284">
        <v>283</v>
      </c>
      <c r="J284" s="10">
        <f t="shared" si="4"/>
        <v>7.7292667641530345E-3</v>
      </c>
    </row>
    <row r="285" spans="1:10" x14ac:dyDescent="0.25">
      <c r="A285" t="s">
        <v>1584</v>
      </c>
      <c r="B285" s="5">
        <v>4.8240000000000002E-3</v>
      </c>
      <c r="C285" s="5">
        <v>4.8760000000000001E-3</v>
      </c>
      <c r="D285" s="5">
        <v>4.8139999999999997E-3</v>
      </c>
      <c r="E285" s="5">
        <v>4.8710000000000003E-3</v>
      </c>
      <c r="F285" s="5">
        <v>140436</v>
      </c>
      <c r="G285" s="5">
        <v>141219693</v>
      </c>
      <c r="H285">
        <v>284</v>
      </c>
      <c r="J285" s="10">
        <f t="shared" si="4"/>
        <v>9.7429519071310453E-3</v>
      </c>
    </row>
    <row r="286" spans="1:10" x14ac:dyDescent="0.25">
      <c r="A286" t="s">
        <v>1583</v>
      </c>
      <c r="B286" s="5">
        <v>4.8729999999999997E-3</v>
      </c>
      <c r="C286" s="5">
        <v>4.8809999999999999E-3</v>
      </c>
      <c r="D286" s="5">
        <v>4.7479999999999996E-3</v>
      </c>
      <c r="E286" s="5">
        <v>4.7530000000000003E-3</v>
      </c>
      <c r="F286" s="5">
        <v>263175</v>
      </c>
      <c r="G286" s="5">
        <v>137787366</v>
      </c>
      <c r="H286">
        <v>285</v>
      </c>
      <c r="J286" s="10">
        <f t="shared" si="4"/>
        <v>-2.4625487379437604E-2</v>
      </c>
    </row>
    <row r="287" spans="1:10" x14ac:dyDescent="0.25">
      <c r="A287" t="s">
        <v>1582</v>
      </c>
      <c r="B287" s="5">
        <v>4.7540000000000004E-3</v>
      </c>
      <c r="C287" s="5">
        <v>4.8669999999999998E-3</v>
      </c>
      <c r="D287" s="5">
        <v>4.744E-3</v>
      </c>
      <c r="E287" s="5">
        <v>4.8580000000000003E-3</v>
      </c>
      <c r="F287" s="5">
        <v>272667</v>
      </c>
      <c r="G287" s="5">
        <v>140819351</v>
      </c>
      <c r="H287">
        <v>286</v>
      </c>
      <c r="J287" s="10">
        <f t="shared" si="4"/>
        <v>2.1876314682372722E-2</v>
      </c>
    </row>
    <row r="288" spans="1:10" x14ac:dyDescent="0.25">
      <c r="A288" t="s">
        <v>1581</v>
      </c>
      <c r="B288" s="5">
        <v>4.8529999999999997E-3</v>
      </c>
      <c r="C288" s="5">
        <v>4.8669999999999998E-3</v>
      </c>
      <c r="D288" s="5">
        <v>4.7200000000000002E-3</v>
      </c>
      <c r="E288" s="5">
        <v>4.7840000000000001E-3</v>
      </c>
      <c r="F288" s="5">
        <v>463679</v>
      </c>
      <c r="G288" s="5">
        <v>138690091</v>
      </c>
      <c r="H288">
        <v>287</v>
      </c>
      <c r="J288" s="10">
        <f t="shared" si="4"/>
        <v>-1.4218009478672907E-2</v>
      </c>
    </row>
    <row r="289" spans="1:10" x14ac:dyDescent="0.25">
      <c r="A289" t="s">
        <v>1580</v>
      </c>
      <c r="B289" s="5">
        <v>4.7939999999999997E-3</v>
      </c>
      <c r="C289" s="5">
        <v>4.9300000000000004E-3</v>
      </c>
      <c r="D289" s="5">
        <v>4.79E-3</v>
      </c>
      <c r="E289" s="5">
        <v>4.8719999999999996E-3</v>
      </c>
      <c r="F289" s="5">
        <v>231490</v>
      </c>
      <c r="G289" s="5">
        <v>141222012</v>
      </c>
      <c r="H289">
        <v>288</v>
      </c>
      <c r="J289" s="10">
        <f t="shared" si="4"/>
        <v>1.6270337922402994E-2</v>
      </c>
    </row>
    <row r="290" spans="1:10" x14ac:dyDescent="0.25">
      <c r="A290" t="s">
        <v>1579</v>
      </c>
      <c r="B290" s="5">
        <v>4.8719999999999996E-3</v>
      </c>
      <c r="C290" s="5">
        <v>4.8809999999999999E-3</v>
      </c>
      <c r="D290" s="5">
        <v>4.7910000000000001E-3</v>
      </c>
      <c r="E290" s="5">
        <v>4.8269999999999997E-3</v>
      </c>
      <c r="F290" s="5">
        <v>235627</v>
      </c>
      <c r="G290" s="5">
        <v>139933440</v>
      </c>
      <c r="H290">
        <v>289</v>
      </c>
      <c r="J290" s="10">
        <f t="shared" si="4"/>
        <v>-9.2364532019704234E-3</v>
      </c>
    </row>
    <row r="291" spans="1:10" x14ac:dyDescent="0.25">
      <c r="A291" t="s">
        <v>1578</v>
      </c>
      <c r="B291" s="5">
        <v>4.8250000000000003E-3</v>
      </c>
      <c r="C291" s="5">
        <v>4.8580000000000003E-3</v>
      </c>
      <c r="D291" s="5">
        <v>4.7759999999999999E-3</v>
      </c>
      <c r="E291" s="5">
        <v>4.8549999999999999E-3</v>
      </c>
      <c r="F291" s="5">
        <v>119623</v>
      </c>
      <c r="G291" s="5">
        <v>140732963</v>
      </c>
      <c r="H291">
        <v>290</v>
      </c>
      <c r="J291" s="10">
        <f t="shared" si="4"/>
        <v>6.2176165803108068E-3</v>
      </c>
    </row>
    <row r="292" spans="1:10" x14ac:dyDescent="0.25">
      <c r="A292" t="s">
        <v>1577</v>
      </c>
      <c r="B292" s="5">
        <v>4.8549999999999999E-3</v>
      </c>
      <c r="C292" s="5">
        <v>4.9100000000000003E-3</v>
      </c>
      <c r="D292" s="5">
        <v>4.8240000000000002E-3</v>
      </c>
      <c r="E292" s="5">
        <v>4.9040000000000004E-3</v>
      </c>
      <c r="F292" s="5">
        <v>245692</v>
      </c>
      <c r="G292" s="5">
        <v>142165033</v>
      </c>
      <c r="H292">
        <v>291</v>
      </c>
      <c r="J292" s="10">
        <f t="shared" si="4"/>
        <v>1.0092687950566516E-2</v>
      </c>
    </row>
    <row r="293" spans="1:10" x14ac:dyDescent="0.25">
      <c r="A293" t="s">
        <v>1576</v>
      </c>
      <c r="B293" s="5">
        <v>4.9040000000000004E-3</v>
      </c>
      <c r="C293" s="5">
        <v>4.9849999999999998E-3</v>
      </c>
      <c r="D293" s="5">
        <v>4.8919999999999996E-3</v>
      </c>
      <c r="E293" s="5">
        <v>4.9649999999999998E-3</v>
      </c>
      <c r="F293" s="5">
        <v>69145</v>
      </c>
      <c r="G293" s="5">
        <v>143933377</v>
      </c>
      <c r="H293">
        <v>292</v>
      </c>
      <c r="J293" s="10">
        <f t="shared" si="4"/>
        <v>1.2438825448613258E-2</v>
      </c>
    </row>
    <row r="294" spans="1:10" x14ac:dyDescent="0.25">
      <c r="A294" t="s">
        <v>1575</v>
      </c>
      <c r="B294" s="5">
        <v>4.9639999999999997E-3</v>
      </c>
      <c r="C294" s="5">
        <v>4.9890000000000004E-3</v>
      </c>
      <c r="D294" s="5">
        <v>4.9230000000000003E-3</v>
      </c>
      <c r="E294" s="5">
        <v>4.9490000000000003E-3</v>
      </c>
      <c r="F294" s="5">
        <v>55748</v>
      </c>
      <c r="G294" s="5">
        <v>143471868</v>
      </c>
      <c r="H294">
        <v>293</v>
      </c>
      <c r="J294" s="10">
        <f t="shared" si="4"/>
        <v>-3.0217566478645025E-3</v>
      </c>
    </row>
    <row r="295" spans="1:10" x14ac:dyDescent="0.25">
      <c r="A295" t="s">
        <v>1574</v>
      </c>
      <c r="B295" s="5">
        <v>4.9449999999999997E-3</v>
      </c>
      <c r="C295" s="5">
        <v>5.0829999999999998E-3</v>
      </c>
      <c r="D295" s="5">
        <v>4.921E-3</v>
      </c>
      <c r="E295" s="5">
        <v>5.0730000000000003E-3</v>
      </c>
      <c r="F295" s="5">
        <v>295888</v>
      </c>
      <c r="G295" s="5">
        <v>147076971</v>
      </c>
      <c r="H295">
        <v>294</v>
      </c>
      <c r="J295" s="10">
        <f t="shared" si="4"/>
        <v>2.5884732052578466E-2</v>
      </c>
    </row>
    <row r="296" spans="1:10" x14ac:dyDescent="0.25">
      <c r="A296" t="s">
        <v>1573</v>
      </c>
      <c r="B296" s="5">
        <v>5.0720000000000001E-3</v>
      </c>
      <c r="C296" s="5">
        <v>5.2160000000000002E-3</v>
      </c>
      <c r="D296" s="5">
        <v>5.0689999999999997E-3</v>
      </c>
      <c r="E296" s="5">
        <v>5.1929999999999997E-3</v>
      </c>
      <c r="F296" s="5">
        <v>146796</v>
      </c>
      <c r="G296" s="5">
        <v>150530751</v>
      </c>
      <c r="H296">
        <v>295</v>
      </c>
      <c r="J296" s="10">
        <f t="shared" si="4"/>
        <v>2.3856466876971526E-2</v>
      </c>
    </row>
    <row r="297" spans="1:10" x14ac:dyDescent="0.25">
      <c r="A297" t="s">
        <v>1572</v>
      </c>
      <c r="B297" s="5">
        <v>5.1900000000000002E-3</v>
      </c>
      <c r="C297" s="5">
        <v>5.2199999999999998E-3</v>
      </c>
      <c r="D297" s="5">
        <v>5.176E-3</v>
      </c>
      <c r="E297" s="5">
        <v>5.1869999999999998E-3</v>
      </c>
      <c r="F297" s="5">
        <v>107561</v>
      </c>
      <c r="G297" s="5">
        <v>150376528</v>
      </c>
      <c r="H297">
        <v>296</v>
      </c>
      <c r="J297" s="10">
        <f t="shared" si="4"/>
        <v>-5.7803468208100155E-4</v>
      </c>
    </row>
    <row r="298" spans="1:10" x14ac:dyDescent="0.25">
      <c r="A298" t="s">
        <v>1571</v>
      </c>
      <c r="B298" s="5">
        <v>5.1850000000000004E-3</v>
      </c>
      <c r="C298" s="5">
        <v>5.2430000000000003E-3</v>
      </c>
      <c r="D298" s="5">
        <v>5.1339999999999997E-3</v>
      </c>
      <c r="E298" s="5">
        <v>5.1419999999999999E-3</v>
      </c>
      <c r="F298" s="5">
        <v>378216</v>
      </c>
      <c r="G298" s="5">
        <v>149056937</v>
      </c>
      <c r="H298">
        <v>297</v>
      </c>
      <c r="J298" s="10">
        <f t="shared" si="4"/>
        <v>-8.2931533269046294E-3</v>
      </c>
    </row>
    <row r="299" spans="1:10" x14ac:dyDescent="0.25">
      <c r="A299" t="s">
        <v>1570</v>
      </c>
      <c r="B299" s="5">
        <v>5.143E-3</v>
      </c>
      <c r="C299" s="5">
        <v>5.1539999999999997E-3</v>
      </c>
      <c r="D299" s="5">
        <v>5.071E-3</v>
      </c>
      <c r="E299" s="5">
        <v>5.0819999999999997E-3</v>
      </c>
      <c r="F299" s="5">
        <v>282070</v>
      </c>
      <c r="G299" s="5">
        <v>147316133</v>
      </c>
      <c r="H299">
        <v>298</v>
      </c>
      <c r="J299" s="10">
        <f t="shared" si="4"/>
        <v>-1.1860781644954363E-2</v>
      </c>
    </row>
    <row r="300" spans="1:10" x14ac:dyDescent="0.25">
      <c r="A300" t="s">
        <v>1569</v>
      </c>
      <c r="B300" s="5">
        <v>5.0829999999999998E-3</v>
      </c>
      <c r="C300" s="5">
        <v>5.0870000000000004E-3</v>
      </c>
      <c r="D300" s="5">
        <v>4.712E-3</v>
      </c>
      <c r="E300" s="5">
        <v>4.7190000000000001E-3</v>
      </c>
      <c r="F300" s="5">
        <v>272566</v>
      </c>
      <c r="G300" s="5">
        <v>136807529</v>
      </c>
      <c r="H300">
        <v>299</v>
      </c>
      <c r="J300" s="10">
        <f t="shared" si="4"/>
        <v>-7.1611253196930902E-2</v>
      </c>
    </row>
    <row r="301" spans="1:10" x14ac:dyDescent="0.25">
      <c r="A301" t="s">
        <v>1568</v>
      </c>
      <c r="B301" s="5">
        <v>4.7200000000000002E-3</v>
      </c>
      <c r="C301" s="5">
        <v>4.7210000000000004E-3</v>
      </c>
      <c r="D301" s="5">
        <v>4.5250000000000004E-3</v>
      </c>
      <c r="E301" s="5">
        <v>4.548E-3</v>
      </c>
      <c r="F301" s="5">
        <v>440679</v>
      </c>
      <c r="G301" s="5">
        <v>131839641</v>
      </c>
      <c r="H301">
        <v>300</v>
      </c>
      <c r="J301" s="10">
        <f t="shared" si="4"/>
        <v>-3.6440677966101752E-2</v>
      </c>
    </row>
    <row r="302" spans="1:10" x14ac:dyDescent="0.25">
      <c r="A302" t="s">
        <v>1567</v>
      </c>
      <c r="B302" s="5">
        <v>4.5459999999999997E-3</v>
      </c>
      <c r="C302" s="5">
        <v>4.9199999999999999E-3</v>
      </c>
      <c r="D302" s="5">
        <v>4.5339999999999998E-3</v>
      </c>
      <c r="E302" s="5">
        <v>4.8910000000000004E-3</v>
      </c>
      <c r="F302" s="5">
        <v>299518</v>
      </c>
      <c r="G302" s="5">
        <v>141798029</v>
      </c>
      <c r="H302">
        <v>301</v>
      </c>
      <c r="J302" s="10">
        <f t="shared" si="4"/>
        <v>7.5890893092829023E-2</v>
      </c>
    </row>
    <row r="303" spans="1:10" x14ac:dyDescent="0.25">
      <c r="A303" t="s">
        <v>1566</v>
      </c>
      <c r="B303" s="5">
        <v>4.8900000000000002E-3</v>
      </c>
      <c r="C303" s="5">
        <v>4.8939999999999999E-3</v>
      </c>
      <c r="D303" s="5">
        <v>4.6160000000000003E-3</v>
      </c>
      <c r="E303" s="5">
        <v>4.8450000000000003E-3</v>
      </c>
      <c r="F303" s="5">
        <v>272894</v>
      </c>
      <c r="G303" s="5">
        <v>140442781</v>
      </c>
      <c r="H303">
        <v>302</v>
      </c>
      <c r="J303" s="10">
        <f t="shared" si="4"/>
        <v>-9.2024539877300412E-3</v>
      </c>
    </row>
    <row r="304" spans="1:10" x14ac:dyDescent="0.25">
      <c r="A304" t="s">
        <v>1565</v>
      </c>
      <c r="B304" s="5">
        <v>4.8399999999999997E-3</v>
      </c>
      <c r="C304" s="5">
        <v>4.8479999999999999E-3</v>
      </c>
      <c r="D304" s="5">
        <v>4.7460000000000002E-3</v>
      </c>
      <c r="E304" s="5">
        <v>4.7759999999999999E-3</v>
      </c>
      <c r="F304" s="5">
        <v>346606</v>
      </c>
      <c r="G304" s="5">
        <v>138452959</v>
      </c>
      <c r="H304">
        <v>303</v>
      </c>
      <c r="J304" s="10">
        <f t="shared" si="4"/>
        <v>-1.3223140495867732E-2</v>
      </c>
    </row>
    <row r="305" spans="1:10" x14ac:dyDescent="0.25">
      <c r="A305" t="s">
        <v>1564</v>
      </c>
      <c r="B305" s="5">
        <v>4.7739999999999996E-3</v>
      </c>
      <c r="C305" s="5">
        <v>4.9100000000000003E-3</v>
      </c>
      <c r="D305" s="5">
        <v>4.7689999999999998E-3</v>
      </c>
      <c r="E305" s="5">
        <v>4.8900000000000002E-3</v>
      </c>
      <c r="F305" s="5">
        <v>220063</v>
      </c>
      <c r="G305" s="5">
        <v>141756574</v>
      </c>
      <c r="H305">
        <v>304</v>
      </c>
      <c r="J305" s="10">
        <f t="shared" si="4"/>
        <v>2.4298282362798629E-2</v>
      </c>
    </row>
    <row r="306" spans="1:10" x14ac:dyDescent="0.25">
      <c r="A306" t="s">
        <v>1563</v>
      </c>
      <c r="B306" s="5">
        <v>4.8869999999999999E-3</v>
      </c>
      <c r="C306" s="5">
        <v>4.9040000000000004E-3</v>
      </c>
      <c r="D306" s="5">
        <v>4.849E-3</v>
      </c>
      <c r="E306" s="5">
        <v>4.8669999999999998E-3</v>
      </c>
      <c r="F306" s="5">
        <v>151046</v>
      </c>
      <c r="G306" s="5">
        <v>141081704</v>
      </c>
      <c r="H306">
        <v>305</v>
      </c>
      <c r="J306" s="10">
        <f t="shared" si="4"/>
        <v>-4.0924902803355949E-3</v>
      </c>
    </row>
    <row r="307" spans="1:10" x14ac:dyDescent="0.25">
      <c r="A307" t="s">
        <v>1562</v>
      </c>
      <c r="B307" s="5">
        <v>4.8650000000000004E-3</v>
      </c>
      <c r="C307" s="5">
        <v>4.8789999999999997E-3</v>
      </c>
      <c r="D307" s="5">
        <v>4.6360000000000004E-3</v>
      </c>
      <c r="E307" s="5">
        <v>4.6709999999999998E-3</v>
      </c>
      <c r="F307" s="5">
        <v>190204</v>
      </c>
      <c r="G307" s="5">
        <v>135404739</v>
      </c>
      <c r="H307">
        <v>306</v>
      </c>
      <c r="J307" s="10">
        <f t="shared" si="4"/>
        <v>-3.9876670092497547E-2</v>
      </c>
    </row>
    <row r="308" spans="1:10" x14ac:dyDescent="0.25">
      <c r="A308" t="s">
        <v>1561</v>
      </c>
      <c r="B308" s="5">
        <v>4.6740000000000002E-3</v>
      </c>
      <c r="C308" s="5">
        <v>4.7229999999999998E-3</v>
      </c>
      <c r="D308" s="5">
        <v>4.6379999999999998E-3</v>
      </c>
      <c r="E308" s="5">
        <v>4.6639999999999997E-3</v>
      </c>
      <c r="F308" s="5">
        <v>119913</v>
      </c>
      <c r="G308" s="5">
        <v>135218048</v>
      </c>
      <c r="H308">
        <v>307</v>
      </c>
      <c r="J308" s="10">
        <f t="shared" si="4"/>
        <v>-2.1394950791614161E-3</v>
      </c>
    </row>
    <row r="309" spans="1:10" x14ac:dyDescent="0.25">
      <c r="A309" t="s">
        <v>1560</v>
      </c>
      <c r="B309" s="5">
        <v>4.6579999999999998E-3</v>
      </c>
      <c r="C309" s="5">
        <v>4.8110000000000002E-3</v>
      </c>
      <c r="D309" s="5">
        <v>4.6519999999999999E-3</v>
      </c>
      <c r="E309" s="5">
        <v>4.81E-3</v>
      </c>
      <c r="F309" s="5">
        <v>212517</v>
      </c>
      <c r="G309" s="5">
        <v>139444101</v>
      </c>
      <c r="H309">
        <v>308</v>
      </c>
      <c r="J309" s="10">
        <f t="shared" si="4"/>
        <v>3.2632030914555653E-2</v>
      </c>
    </row>
    <row r="310" spans="1:10" x14ac:dyDescent="0.25">
      <c r="A310" t="s">
        <v>1559</v>
      </c>
      <c r="B310" s="5">
        <v>4.8089999999999999E-3</v>
      </c>
      <c r="C310" s="5">
        <v>4.8589999999999996E-3</v>
      </c>
      <c r="D310" s="5">
        <v>4.7800000000000004E-3</v>
      </c>
      <c r="E310" s="5">
        <v>4.8050000000000002E-3</v>
      </c>
      <c r="F310" s="5">
        <v>276134</v>
      </c>
      <c r="G310" s="5">
        <v>139288429</v>
      </c>
      <c r="H310">
        <v>309</v>
      </c>
      <c r="J310" s="10">
        <f t="shared" si="4"/>
        <v>-8.3177375753787971E-4</v>
      </c>
    </row>
    <row r="311" spans="1:10" x14ac:dyDescent="0.25">
      <c r="A311" t="s">
        <v>1558</v>
      </c>
      <c r="B311" s="5">
        <v>4.8060000000000004E-3</v>
      </c>
      <c r="C311" s="5">
        <v>4.8719999999999996E-3</v>
      </c>
      <c r="D311" s="5">
        <v>4.8060000000000004E-3</v>
      </c>
      <c r="E311" s="5">
        <v>4.8609999999999999E-3</v>
      </c>
      <c r="F311" s="5">
        <v>309820</v>
      </c>
      <c r="G311" s="5">
        <v>140918205</v>
      </c>
      <c r="H311">
        <v>310</v>
      </c>
      <c r="J311" s="10">
        <f t="shared" si="4"/>
        <v>1.1444028297960776E-2</v>
      </c>
    </row>
    <row r="312" spans="1:10" x14ac:dyDescent="0.25">
      <c r="A312" t="s">
        <v>1557</v>
      </c>
      <c r="B312" s="5">
        <v>4.8609999999999999E-3</v>
      </c>
      <c r="C312" s="5">
        <v>4.8979999999999996E-3</v>
      </c>
      <c r="D312" s="5">
        <v>4.8339999999999998E-3</v>
      </c>
      <c r="E312" s="5">
        <v>4.8770000000000003E-3</v>
      </c>
      <c r="F312" s="5">
        <v>416386</v>
      </c>
      <c r="G312" s="5">
        <v>141393629</v>
      </c>
      <c r="H312">
        <v>311</v>
      </c>
      <c r="J312" s="10">
        <f t="shared" si="4"/>
        <v>3.2915038058013556E-3</v>
      </c>
    </row>
    <row r="313" spans="1:10" x14ac:dyDescent="0.25">
      <c r="A313" t="s">
        <v>1556</v>
      </c>
      <c r="B313" s="5">
        <v>4.8780000000000004E-3</v>
      </c>
      <c r="C313" s="5">
        <v>4.895E-3</v>
      </c>
      <c r="D313" s="5">
        <v>4.8539999999999998E-3</v>
      </c>
      <c r="E313" s="5">
        <v>4.8770000000000003E-3</v>
      </c>
      <c r="F313" s="5">
        <v>434075</v>
      </c>
      <c r="G313" s="5">
        <v>141383772</v>
      </c>
      <c r="H313">
        <v>312</v>
      </c>
      <c r="J313" s="10">
        <f t="shared" si="4"/>
        <v>-2.0500205002052741E-4</v>
      </c>
    </row>
    <row r="314" spans="1:10" x14ac:dyDescent="0.25">
      <c r="A314" t="s">
        <v>1555</v>
      </c>
      <c r="B314" s="5">
        <v>4.8770000000000003E-3</v>
      </c>
      <c r="C314" s="5">
        <v>4.914E-3</v>
      </c>
      <c r="D314" s="5">
        <v>4.8770000000000003E-3</v>
      </c>
      <c r="E314" s="5">
        <v>4.9069999999999999E-3</v>
      </c>
      <c r="F314" s="5">
        <v>143181</v>
      </c>
      <c r="G314" s="5">
        <v>142249971</v>
      </c>
      <c r="H314">
        <v>313</v>
      </c>
      <c r="J314" s="10">
        <f t="shared" si="4"/>
        <v>6.1513225343448113E-3</v>
      </c>
    </row>
    <row r="315" spans="1:10" x14ac:dyDescent="0.25">
      <c r="A315" t="s">
        <v>1554</v>
      </c>
      <c r="B315" s="5">
        <v>4.9040000000000004E-3</v>
      </c>
      <c r="C315" s="5">
        <v>4.9410000000000001E-3</v>
      </c>
      <c r="D315" s="5">
        <v>4.8799999999999998E-3</v>
      </c>
      <c r="E315" s="5">
        <v>4.9259999999999998E-3</v>
      </c>
      <c r="F315" s="5">
        <v>240824</v>
      </c>
      <c r="G315" s="5">
        <v>142804246</v>
      </c>
      <c r="H315">
        <v>314</v>
      </c>
      <c r="J315" s="10">
        <f t="shared" si="4"/>
        <v>4.4861337683522531E-3</v>
      </c>
    </row>
    <row r="316" spans="1:10" x14ac:dyDescent="0.25">
      <c r="A316" t="s">
        <v>1553</v>
      </c>
      <c r="B316" s="5">
        <v>4.9199999999999999E-3</v>
      </c>
      <c r="C316" s="5">
        <v>4.9560000000000003E-3</v>
      </c>
      <c r="D316" s="5">
        <v>4.8859999999999997E-3</v>
      </c>
      <c r="E316" s="5">
        <v>4.901E-3</v>
      </c>
      <c r="F316" s="5">
        <v>545390</v>
      </c>
      <c r="G316" s="5">
        <v>142089950</v>
      </c>
      <c r="H316">
        <v>315</v>
      </c>
      <c r="J316" s="10">
        <f t="shared" si="4"/>
        <v>-3.8617886178861625E-3</v>
      </c>
    </row>
    <row r="317" spans="1:10" x14ac:dyDescent="0.25">
      <c r="A317" t="s">
        <v>1552</v>
      </c>
      <c r="B317" s="5">
        <v>4.8960000000000002E-3</v>
      </c>
      <c r="C317" s="5">
        <v>4.9059999999999998E-3</v>
      </c>
      <c r="D317" s="5">
        <v>4.8729999999999997E-3</v>
      </c>
      <c r="E317" s="5">
        <v>4.8989999999999997E-3</v>
      </c>
      <c r="F317" s="5">
        <v>781614</v>
      </c>
      <c r="G317" s="5">
        <v>142006751</v>
      </c>
      <c r="H317">
        <v>316</v>
      </c>
      <c r="J317" s="10">
        <f t="shared" si="4"/>
        <v>6.1274509803911983E-4</v>
      </c>
    </row>
    <row r="318" spans="1:10" x14ac:dyDescent="0.25">
      <c r="A318" t="s">
        <v>1551</v>
      </c>
      <c r="B318" s="5">
        <v>4.8970000000000003E-3</v>
      </c>
      <c r="C318" s="5">
        <v>5.2090000000000001E-3</v>
      </c>
      <c r="D318" s="5">
        <v>4.8970000000000003E-3</v>
      </c>
      <c r="E318" s="5">
        <v>5.097E-3</v>
      </c>
      <c r="F318" s="5">
        <v>447173</v>
      </c>
      <c r="G318" s="5">
        <v>147769815</v>
      </c>
      <c r="H318">
        <v>317</v>
      </c>
      <c r="J318" s="10">
        <f t="shared" si="4"/>
        <v>4.0841331427404461E-2</v>
      </c>
    </row>
    <row r="319" spans="1:10" x14ac:dyDescent="0.25">
      <c r="A319" t="s">
        <v>1550</v>
      </c>
      <c r="B319" s="5">
        <v>5.1279999999999997E-3</v>
      </c>
      <c r="C319" s="5">
        <v>5.2969999999999996E-3</v>
      </c>
      <c r="D319" s="5">
        <v>4.9100000000000003E-3</v>
      </c>
      <c r="E319" s="5">
        <v>5.0350000000000004E-3</v>
      </c>
      <c r="F319" s="5">
        <v>486595</v>
      </c>
      <c r="G319" s="5">
        <v>145963204</v>
      </c>
      <c r="H319">
        <v>318</v>
      </c>
      <c r="J319" s="10">
        <f t="shared" si="4"/>
        <v>-1.8135725429017032E-2</v>
      </c>
    </row>
    <row r="320" spans="1:10" x14ac:dyDescent="0.25">
      <c r="A320" t="s">
        <v>1549</v>
      </c>
      <c r="B320" s="5">
        <v>5.0220000000000004E-3</v>
      </c>
      <c r="C320" s="5">
        <v>5.1970000000000002E-3</v>
      </c>
      <c r="D320" s="5">
        <v>4.8960000000000002E-3</v>
      </c>
      <c r="E320" s="5">
        <v>5.1970000000000002E-3</v>
      </c>
      <c r="F320" s="5">
        <v>300910</v>
      </c>
      <c r="G320" s="5">
        <v>150647288</v>
      </c>
      <c r="H320">
        <v>319</v>
      </c>
      <c r="J320" s="10">
        <f t="shared" si="4"/>
        <v>3.4846674631620826E-2</v>
      </c>
    </row>
    <row r="321" spans="1:10" x14ac:dyDescent="0.25">
      <c r="A321" t="s">
        <v>1548</v>
      </c>
      <c r="B321" s="5">
        <v>5.2059999999999997E-3</v>
      </c>
      <c r="C321" s="5">
        <v>5.2290000000000001E-3</v>
      </c>
      <c r="D321" s="5">
        <v>5.0159999999999996E-3</v>
      </c>
      <c r="E321" s="5">
        <v>5.0520000000000001E-3</v>
      </c>
      <c r="F321" s="5">
        <v>116803</v>
      </c>
      <c r="G321" s="5">
        <v>146467327</v>
      </c>
      <c r="H321">
        <v>320</v>
      </c>
      <c r="J321" s="10">
        <f t="shared" si="4"/>
        <v>-2.9581252401075613E-2</v>
      </c>
    </row>
    <row r="322" spans="1:10" x14ac:dyDescent="0.25">
      <c r="A322" t="s">
        <v>1547</v>
      </c>
      <c r="B322" s="5">
        <v>5.0390000000000001E-3</v>
      </c>
      <c r="C322" s="5">
        <v>5.2050000000000004E-3</v>
      </c>
      <c r="D322" s="5">
        <v>5.0390000000000001E-3</v>
      </c>
      <c r="E322" s="5">
        <v>5.1809999999999998E-3</v>
      </c>
      <c r="F322" s="5">
        <v>78345</v>
      </c>
      <c r="G322" s="5">
        <v>150197085</v>
      </c>
      <c r="H322">
        <v>321</v>
      </c>
      <c r="J322" s="10">
        <f t="shared" si="4"/>
        <v>2.81801944830323E-2</v>
      </c>
    </row>
    <row r="323" spans="1:10" x14ac:dyDescent="0.25">
      <c r="A323" t="s">
        <v>1546</v>
      </c>
      <c r="B323" s="5">
        <v>5.1809999999999998E-3</v>
      </c>
      <c r="C323" s="5">
        <v>5.378E-3</v>
      </c>
      <c r="D323" s="5">
        <v>5.1809999999999998E-3</v>
      </c>
      <c r="E323" s="5">
        <v>5.3400000000000001E-3</v>
      </c>
      <c r="F323" s="5">
        <v>431359</v>
      </c>
      <c r="G323" s="5">
        <v>154793910</v>
      </c>
      <c r="H323">
        <v>322</v>
      </c>
      <c r="J323" s="10">
        <f t="shared" si="4"/>
        <v>3.0689056166763231E-2</v>
      </c>
    </row>
    <row r="324" spans="1:10" x14ac:dyDescent="0.25">
      <c r="A324" t="s">
        <v>1545</v>
      </c>
      <c r="B324" s="5">
        <v>5.3369999999999997E-3</v>
      </c>
      <c r="C324" s="5">
        <v>5.4489999999999999E-3</v>
      </c>
      <c r="D324" s="5">
        <v>5.3369999999999997E-3</v>
      </c>
      <c r="E324" s="5">
        <v>5.4320000000000002E-3</v>
      </c>
      <c r="F324" s="5">
        <v>454544</v>
      </c>
      <c r="G324" s="5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25">
      <c r="A325" t="s">
        <v>1544</v>
      </c>
      <c r="B325" s="5">
        <v>5.424E-3</v>
      </c>
      <c r="C325" s="5">
        <v>5.6959999999999997E-3</v>
      </c>
      <c r="D325" s="5">
        <v>5.424E-3</v>
      </c>
      <c r="E325" s="5">
        <v>5.6959999999999997E-3</v>
      </c>
      <c r="F325" s="5">
        <v>434916</v>
      </c>
      <c r="G325" s="5">
        <v>165109446</v>
      </c>
      <c r="H325">
        <v>324</v>
      </c>
      <c r="J325" s="10">
        <f t="shared" si="5"/>
        <v>5.0147492625368668E-2</v>
      </c>
    </row>
    <row r="326" spans="1:10" x14ac:dyDescent="0.25">
      <c r="A326" t="s">
        <v>1543</v>
      </c>
      <c r="B326" s="5">
        <v>5.6930000000000001E-3</v>
      </c>
      <c r="C326" s="5">
        <v>6.0959999999999999E-3</v>
      </c>
      <c r="D326" s="5">
        <v>5.692E-3</v>
      </c>
      <c r="E326" s="5">
        <v>6.058E-3</v>
      </c>
      <c r="F326" s="5">
        <v>932564</v>
      </c>
      <c r="G326" s="5">
        <v>175615441</v>
      </c>
      <c r="H326">
        <v>325</v>
      </c>
      <c r="J326" s="10">
        <f t="shared" si="5"/>
        <v>6.4113823994379038E-2</v>
      </c>
    </row>
    <row r="327" spans="1:10" x14ac:dyDescent="0.25">
      <c r="A327" t="s">
        <v>1542</v>
      </c>
      <c r="B327" s="5">
        <v>6.0720000000000001E-3</v>
      </c>
      <c r="C327" s="5">
        <v>6.6030000000000004E-3</v>
      </c>
      <c r="D327" s="5">
        <v>6.0369999999999998E-3</v>
      </c>
      <c r="E327" s="5">
        <v>6.5890000000000002E-3</v>
      </c>
      <c r="F327" s="5">
        <v>720035</v>
      </c>
      <c r="G327" s="5">
        <v>191018590</v>
      </c>
      <c r="H327">
        <v>326</v>
      </c>
      <c r="J327" s="10">
        <f t="shared" si="5"/>
        <v>8.5144927536231901E-2</v>
      </c>
    </row>
    <row r="328" spans="1:10" x14ac:dyDescent="0.25">
      <c r="A328" t="s">
        <v>1541</v>
      </c>
      <c r="B328" s="5">
        <v>6.5909999999999996E-3</v>
      </c>
      <c r="C328" s="5">
        <v>7.7600000000000004E-3</v>
      </c>
      <c r="D328" s="5">
        <v>6.5909999999999996E-3</v>
      </c>
      <c r="E328" s="5">
        <v>7.6629999999999997E-3</v>
      </c>
      <c r="F328" s="5">
        <v>1123560</v>
      </c>
      <c r="G328" s="5">
        <v>222149279</v>
      </c>
      <c r="H328">
        <v>327</v>
      </c>
      <c r="J328" s="10">
        <f t="shared" si="5"/>
        <v>0.16264603246851769</v>
      </c>
    </row>
    <row r="329" spans="1:10" x14ac:dyDescent="0.25">
      <c r="A329" t="s">
        <v>1540</v>
      </c>
      <c r="B329" s="5">
        <v>7.6689999999999996E-3</v>
      </c>
      <c r="C329" s="5">
        <v>8.7729999999999995E-3</v>
      </c>
      <c r="D329" s="5">
        <v>7.6689999999999996E-3</v>
      </c>
      <c r="E329" s="5">
        <v>8.5990000000000007E-3</v>
      </c>
      <c r="F329" s="5">
        <v>1288050</v>
      </c>
      <c r="G329" s="5">
        <v>265561480</v>
      </c>
      <c r="H329">
        <v>328</v>
      </c>
      <c r="J329" s="10">
        <f t="shared" si="5"/>
        <v>0.12126744034424321</v>
      </c>
    </row>
    <row r="330" spans="1:10" x14ac:dyDescent="0.25">
      <c r="A330" t="s">
        <v>1539</v>
      </c>
      <c r="B330" s="5">
        <v>8.5950000000000002E-3</v>
      </c>
      <c r="C330" s="5">
        <v>8.7910000000000002E-3</v>
      </c>
      <c r="D330" s="5">
        <v>8.3619999999999996E-3</v>
      </c>
      <c r="E330" s="5">
        <v>8.5620000000000002E-3</v>
      </c>
      <c r="F330" s="5">
        <v>836154</v>
      </c>
      <c r="G330" s="5">
        <v>264402502</v>
      </c>
      <c r="H330">
        <v>329</v>
      </c>
      <c r="J330" s="10">
        <f t="shared" si="5"/>
        <v>-3.8394415357766191E-3</v>
      </c>
    </row>
    <row r="331" spans="1:10" x14ac:dyDescent="0.25">
      <c r="A331" t="s">
        <v>1538</v>
      </c>
      <c r="B331" s="5">
        <v>8.5609999999999992E-3</v>
      </c>
      <c r="C331" s="5">
        <v>9.8410000000000008E-3</v>
      </c>
      <c r="D331" s="5">
        <v>8.5609999999999992E-3</v>
      </c>
      <c r="E331" s="5">
        <v>9.7400000000000004E-3</v>
      </c>
      <c r="F331" s="5">
        <v>2617990</v>
      </c>
      <c r="G331" s="5">
        <v>300795568</v>
      </c>
      <c r="H331">
        <v>330</v>
      </c>
      <c r="J331" s="10">
        <f t="shared" si="5"/>
        <v>0.13771755636023844</v>
      </c>
    </row>
    <row r="332" spans="1:10" x14ac:dyDescent="0.25">
      <c r="A332" t="s">
        <v>1537</v>
      </c>
      <c r="B332" s="5">
        <v>9.7420000000000007E-3</v>
      </c>
      <c r="C332" s="5">
        <v>1.1013999999999999E-2</v>
      </c>
      <c r="D332" s="5">
        <v>9.6950000000000005E-3</v>
      </c>
      <c r="E332" s="5">
        <v>1.1004E-2</v>
      </c>
      <c r="F332" s="5">
        <v>2382860</v>
      </c>
      <c r="G332" s="5">
        <v>339806138</v>
      </c>
      <c r="H332">
        <v>331</v>
      </c>
      <c r="J332" s="10">
        <f t="shared" si="5"/>
        <v>0.12954218846232798</v>
      </c>
    </row>
    <row r="333" spans="1:10" x14ac:dyDescent="0.25">
      <c r="A333" t="s">
        <v>1536</v>
      </c>
      <c r="B333" s="5">
        <v>1.1004E-2</v>
      </c>
      <c r="C333" s="5">
        <v>1.4205000000000001E-2</v>
      </c>
      <c r="D333" s="5">
        <v>1.1004E-2</v>
      </c>
      <c r="E333" s="5">
        <v>1.4205000000000001E-2</v>
      </c>
      <c r="F333" s="5">
        <v>5355350</v>
      </c>
      <c r="G333" s="5">
        <v>438663549</v>
      </c>
      <c r="H333">
        <v>332</v>
      </c>
      <c r="J333" s="10">
        <f t="shared" si="5"/>
        <v>0.29089422028353334</v>
      </c>
    </row>
    <row r="334" spans="1:10" x14ac:dyDescent="0.25">
      <c r="A334" t="s">
        <v>1535</v>
      </c>
      <c r="B334" s="5">
        <v>1.4201E-2</v>
      </c>
      <c r="C334" s="5">
        <v>1.5297E-2</v>
      </c>
      <c r="D334" s="5">
        <v>1.3757E-2</v>
      </c>
      <c r="E334" s="5">
        <v>1.5165E-2</v>
      </c>
      <c r="F334" s="5">
        <v>2815520</v>
      </c>
      <c r="G334" s="5">
        <v>468309655</v>
      </c>
      <c r="H334">
        <v>333</v>
      </c>
      <c r="J334" s="10">
        <f t="shared" si="5"/>
        <v>6.7882543482853289E-2</v>
      </c>
    </row>
    <row r="335" spans="1:10" x14ac:dyDescent="0.25">
      <c r="A335" t="s">
        <v>1534</v>
      </c>
      <c r="B335" s="5">
        <v>1.516E-2</v>
      </c>
      <c r="C335" s="5">
        <v>1.516E-2</v>
      </c>
      <c r="D335" s="5">
        <v>1.3982E-2</v>
      </c>
      <c r="E335" s="5">
        <v>1.3982E-2</v>
      </c>
      <c r="F335" s="5">
        <v>1878500</v>
      </c>
      <c r="G335" s="5">
        <v>431780094</v>
      </c>
      <c r="H335">
        <v>334</v>
      </c>
      <c r="J335" s="10">
        <f t="shared" si="5"/>
        <v>-7.7704485488126668E-2</v>
      </c>
    </row>
    <row r="336" spans="1:10" x14ac:dyDescent="0.25">
      <c r="A336" t="s">
        <v>1533</v>
      </c>
      <c r="B336" s="5">
        <v>1.3977E-2</v>
      </c>
      <c r="C336" s="5">
        <v>1.3977E-2</v>
      </c>
      <c r="D336" s="5">
        <v>1.1181999999999999E-2</v>
      </c>
      <c r="E336" s="5">
        <v>1.1211E-2</v>
      </c>
      <c r="F336" s="5">
        <v>2857340</v>
      </c>
      <c r="G336" s="5">
        <v>346223285</v>
      </c>
      <c r="H336">
        <v>335</v>
      </c>
      <c r="J336" s="10">
        <f t="shared" si="5"/>
        <v>-0.197896544322816</v>
      </c>
    </row>
    <row r="337" spans="1:10" x14ac:dyDescent="0.25">
      <c r="A337" t="s">
        <v>1532</v>
      </c>
      <c r="B337" s="5">
        <v>1.1204E-2</v>
      </c>
      <c r="C337" s="5">
        <v>1.2572E-2</v>
      </c>
      <c r="D337" s="5">
        <v>8.1049999999999994E-3</v>
      </c>
      <c r="E337" s="5">
        <v>1.2559000000000001E-2</v>
      </c>
      <c r="F337" s="5">
        <v>3453750</v>
      </c>
      <c r="G337" s="5">
        <v>387823565</v>
      </c>
      <c r="H337">
        <v>336</v>
      </c>
      <c r="J337" s="10">
        <f t="shared" si="5"/>
        <v>0.12093895037486614</v>
      </c>
    </row>
    <row r="338" spans="1:10" x14ac:dyDescent="0.25">
      <c r="A338" t="s">
        <v>1531</v>
      </c>
      <c r="B338" s="5">
        <v>1.2586E-2</v>
      </c>
      <c r="C338" s="5">
        <v>1.3306999999999999E-2</v>
      </c>
      <c r="D338" s="5">
        <v>1.2567999999999999E-2</v>
      </c>
      <c r="E338" s="5">
        <v>1.3158E-2</v>
      </c>
      <c r="F338" s="5">
        <v>2206040</v>
      </c>
      <c r="G338" s="5">
        <v>406333853</v>
      </c>
      <c r="H338">
        <v>337</v>
      </c>
      <c r="J338" s="10">
        <f t="shared" si="5"/>
        <v>4.5447322421738406E-2</v>
      </c>
    </row>
    <row r="339" spans="1:10" x14ac:dyDescent="0.25">
      <c r="A339" t="s">
        <v>1530</v>
      </c>
      <c r="B339" s="5">
        <v>1.3164E-2</v>
      </c>
      <c r="C339" s="5">
        <v>1.3185000000000001E-2</v>
      </c>
      <c r="D339" s="5">
        <v>1.2918000000000001E-2</v>
      </c>
      <c r="E339" s="5">
        <v>1.3129999999999999E-2</v>
      </c>
      <c r="F339" s="5">
        <v>1063000</v>
      </c>
      <c r="G339" s="5">
        <v>405478439</v>
      </c>
      <c r="H339">
        <v>338</v>
      </c>
      <c r="J339" s="10">
        <f t="shared" si="5"/>
        <v>-2.5828015800669281E-3</v>
      </c>
    </row>
    <row r="340" spans="1:10" x14ac:dyDescent="0.25">
      <c r="A340" t="s">
        <v>1529</v>
      </c>
      <c r="B340" s="5">
        <v>1.3136999999999999E-2</v>
      </c>
      <c r="C340" s="5">
        <v>1.3348E-2</v>
      </c>
      <c r="D340" s="5">
        <v>1.3136999999999999E-2</v>
      </c>
      <c r="E340" s="5">
        <v>1.3343000000000001E-2</v>
      </c>
      <c r="F340" s="5">
        <v>2363160</v>
      </c>
      <c r="G340" s="5">
        <v>412053081</v>
      </c>
      <c r="H340">
        <v>339</v>
      </c>
      <c r="J340" s="10">
        <f t="shared" si="5"/>
        <v>1.5680901271218798E-2</v>
      </c>
    </row>
    <row r="341" spans="1:10" x14ac:dyDescent="0.25">
      <c r="A341" t="s">
        <v>1528</v>
      </c>
      <c r="B341" s="5">
        <v>1.3336000000000001E-2</v>
      </c>
      <c r="C341" s="5">
        <v>1.3798E-2</v>
      </c>
      <c r="D341" s="5">
        <v>1.3311E-2</v>
      </c>
      <c r="E341" s="5">
        <v>1.3785E-2</v>
      </c>
      <c r="F341" s="5">
        <v>1281290</v>
      </c>
      <c r="G341" s="5">
        <v>425696466</v>
      </c>
      <c r="H341">
        <v>340</v>
      </c>
      <c r="J341" s="10">
        <f t="shared" si="5"/>
        <v>3.3668266346730633E-2</v>
      </c>
    </row>
    <row r="342" spans="1:10" x14ac:dyDescent="0.25">
      <c r="A342" t="s">
        <v>1527</v>
      </c>
      <c r="B342" s="5">
        <v>1.3771E-2</v>
      </c>
      <c r="C342" s="5">
        <v>1.4411999999999999E-2</v>
      </c>
      <c r="D342" s="5">
        <v>1.3726E-2</v>
      </c>
      <c r="E342" s="5">
        <v>1.4406E-2</v>
      </c>
      <c r="F342" s="5">
        <v>1402450</v>
      </c>
      <c r="G342" s="5">
        <v>444879967</v>
      </c>
      <c r="H342">
        <v>341</v>
      </c>
      <c r="J342" s="10">
        <f t="shared" si="5"/>
        <v>4.6111393508096732E-2</v>
      </c>
    </row>
    <row r="343" spans="1:10" x14ac:dyDescent="0.25">
      <c r="A343" t="s">
        <v>1526</v>
      </c>
      <c r="B343" s="5">
        <v>1.4406E-2</v>
      </c>
      <c r="C343" s="5">
        <v>1.4794E-2</v>
      </c>
      <c r="D343" s="5">
        <v>1.4388E-2</v>
      </c>
      <c r="E343" s="5">
        <v>1.4794E-2</v>
      </c>
      <c r="F343" s="5">
        <v>935386</v>
      </c>
      <c r="G343" s="5">
        <v>456865023</v>
      </c>
      <c r="H343">
        <v>342</v>
      </c>
      <c r="J343" s="10">
        <f t="shared" si="5"/>
        <v>2.6933222268499198E-2</v>
      </c>
    </row>
    <row r="344" spans="1:10" x14ac:dyDescent="0.25">
      <c r="A344" t="s">
        <v>1525</v>
      </c>
      <c r="B344" s="5">
        <v>1.4793000000000001E-2</v>
      </c>
      <c r="C344" s="5">
        <v>1.5188E-2</v>
      </c>
      <c r="D344" s="5">
        <v>1.319E-2</v>
      </c>
      <c r="E344" s="5">
        <v>1.3421000000000001E-2</v>
      </c>
      <c r="F344" s="5">
        <v>2568380</v>
      </c>
      <c r="G344" s="5">
        <v>414446386</v>
      </c>
      <c r="H344">
        <v>343</v>
      </c>
      <c r="J344" s="10">
        <f t="shared" si="5"/>
        <v>-9.2746569323328601E-2</v>
      </c>
    </row>
    <row r="345" spans="1:10" x14ac:dyDescent="0.25">
      <c r="A345" t="s">
        <v>1524</v>
      </c>
      <c r="B345" s="5">
        <v>1.3417999999999999E-2</v>
      </c>
      <c r="C345" s="5">
        <v>1.5070999999999999E-2</v>
      </c>
      <c r="D345" s="5">
        <v>1.3268E-2</v>
      </c>
      <c r="E345" s="5">
        <v>1.5068E-2</v>
      </c>
      <c r="F345" s="5">
        <v>1621600</v>
      </c>
      <c r="G345" s="5">
        <v>465326516</v>
      </c>
      <c r="H345">
        <v>344</v>
      </c>
      <c r="J345" s="10">
        <f t="shared" si="5"/>
        <v>0.12296914592338654</v>
      </c>
    </row>
    <row r="346" spans="1:10" x14ac:dyDescent="0.25">
      <c r="A346" t="s">
        <v>1523</v>
      </c>
      <c r="B346" s="5">
        <v>1.5070999999999999E-2</v>
      </c>
      <c r="C346" s="5">
        <v>1.5932999999999999E-2</v>
      </c>
      <c r="D346" s="5">
        <v>1.5015000000000001E-2</v>
      </c>
      <c r="E346" s="5">
        <v>1.5907000000000001E-2</v>
      </c>
      <c r="F346" s="5">
        <v>1116220</v>
      </c>
      <c r="G346" s="5">
        <v>491245241</v>
      </c>
      <c r="H346">
        <v>345</v>
      </c>
      <c r="J346" s="10">
        <f t="shared" si="5"/>
        <v>5.5470771680711413E-2</v>
      </c>
    </row>
    <row r="347" spans="1:10" x14ac:dyDescent="0.25">
      <c r="A347" t="s">
        <v>1522</v>
      </c>
      <c r="B347" s="5">
        <v>1.5885E-2</v>
      </c>
      <c r="C347" s="5">
        <v>1.6374E-2</v>
      </c>
      <c r="D347" s="5">
        <v>1.5805E-2</v>
      </c>
      <c r="E347" s="5">
        <v>1.6374E-2</v>
      </c>
      <c r="F347" s="5">
        <v>1620910</v>
      </c>
      <c r="G347" s="5">
        <v>505654484</v>
      </c>
      <c r="H347">
        <v>346</v>
      </c>
      <c r="J347" s="10">
        <f t="shared" si="5"/>
        <v>3.0783758262511795E-2</v>
      </c>
    </row>
    <row r="348" spans="1:10" x14ac:dyDescent="0.25">
      <c r="A348" t="s">
        <v>1521</v>
      </c>
      <c r="B348" s="5">
        <v>1.6374E-2</v>
      </c>
      <c r="C348" s="5">
        <v>1.6374E-2</v>
      </c>
      <c r="D348" s="5">
        <v>1.6374E-2</v>
      </c>
      <c r="E348" s="5">
        <v>1.6374E-2</v>
      </c>
      <c r="F348" s="5">
        <v>1620910</v>
      </c>
      <c r="G348" s="5">
        <v>505654484</v>
      </c>
      <c r="H348">
        <v>347</v>
      </c>
      <c r="J348" s="10">
        <f t="shared" si="5"/>
        <v>0</v>
      </c>
    </row>
    <row r="349" spans="1:10" x14ac:dyDescent="0.25">
      <c r="A349" t="s">
        <v>1520</v>
      </c>
      <c r="B349" s="5">
        <v>1.6374E-2</v>
      </c>
      <c r="C349" s="5">
        <v>1.7181999999999999E-2</v>
      </c>
      <c r="D349" s="5">
        <v>1.6374E-2</v>
      </c>
      <c r="E349" s="5">
        <v>1.6992E-2</v>
      </c>
      <c r="F349" s="5">
        <v>1210950</v>
      </c>
      <c r="G349" s="5">
        <v>524745341</v>
      </c>
      <c r="H349">
        <v>348</v>
      </c>
      <c r="J349" s="10">
        <f t="shared" si="5"/>
        <v>3.7742762916819377E-2</v>
      </c>
    </row>
    <row r="350" spans="1:10" x14ac:dyDescent="0.25">
      <c r="A350" t="s">
        <v>1519</v>
      </c>
      <c r="B350" s="5">
        <v>1.6990999999999999E-2</v>
      </c>
      <c r="C350" s="5">
        <v>1.7218000000000001E-2</v>
      </c>
      <c r="D350" s="5">
        <v>1.6976999999999999E-2</v>
      </c>
      <c r="E350" s="5">
        <v>1.7127E-2</v>
      </c>
      <c r="F350" s="5">
        <v>431814</v>
      </c>
      <c r="G350" s="5">
        <v>528898884</v>
      </c>
      <c r="H350">
        <v>349</v>
      </c>
      <c r="J350" s="10">
        <f t="shared" si="5"/>
        <v>8.0042375375199044E-3</v>
      </c>
    </row>
    <row r="351" spans="1:10" x14ac:dyDescent="0.25">
      <c r="A351" t="s">
        <v>1518</v>
      </c>
      <c r="B351" s="5">
        <v>1.7114999999999998E-2</v>
      </c>
      <c r="C351" s="5">
        <v>1.8242000000000001E-2</v>
      </c>
      <c r="D351" s="5">
        <v>1.7096E-2</v>
      </c>
      <c r="E351" s="5">
        <v>1.8242000000000001E-2</v>
      </c>
      <c r="F351" s="5">
        <v>2633740</v>
      </c>
      <c r="G351" s="5">
        <v>563322337</v>
      </c>
      <c r="H351">
        <v>350</v>
      </c>
      <c r="J351" s="10">
        <f t="shared" si="5"/>
        <v>6.5848670756646396E-2</v>
      </c>
    </row>
    <row r="352" spans="1:10" x14ac:dyDescent="0.25">
      <c r="A352" t="s">
        <v>1517</v>
      </c>
      <c r="B352" s="5">
        <v>1.8245999999999998E-2</v>
      </c>
      <c r="C352" s="5">
        <v>2.1680999999999999E-2</v>
      </c>
      <c r="D352" s="5">
        <v>1.8207000000000001E-2</v>
      </c>
      <c r="E352" s="5">
        <v>2.1538999999999999E-2</v>
      </c>
      <c r="F352" s="5">
        <v>6249780</v>
      </c>
      <c r="G352" s="5">
        <v>665141270</v>
      </c>
      <c r="H352">
        <v>351</v>
      </c>
      <c r="J352" s="10">
        <f t="shared" si="5"/>
        <v>0.18047791296722576</v>
      </c>
    </row>
    <row r="353" spans="1:10" x14ac:dyDescent="0.25">
      <c r="A353" t="s">
        <v>1516</v>
      </c>
      <c r="B353" s="5">
        <v>2.1552999999999999E-2</v>
      </c>
      <c r="C353" s="5">
        <v>2.6065000000000001E-2</v>
      </c>
      <c r="D353" s="5">
        <v>2.1512E-2</v>
      </c>
      <c r="E353" s="5">
        <v>2.6065000000000001E-2</v>
      </c>
      <c r="F353" s="5">
        <v>5981140</v>
      </c>
      <c r="G353" s="5">
        <v>804913396</v>
      </c>
      <c r="H353">
        <v>352</v>
      </c>
      <c r="J353" s="10">
        <f t="shared" si="5"/>
        <v>0.20934440681111688</v>
      </c>
    </row>
    <row r="354" spans="1:10" x14ac:dyDescent="0.25">
      <c r="A354" t="s">
        <v>1515</v>
      </c>
      <c r="B354" s="5">
        <v>2.6026000000000001E-2</v>
      </c>
      <c r="C354" s="5">
        <v>2.8014000000000001E-2</v>
      </c>
      <c r="D354" s="5">
        <v>2.5510999999999999E-2</v>
      </c>
      <c r="E354" s="5">
        <v>2.794E-2</v>
      </c>
      <c r="F354" s="5">
        <v>4016710</v>
      </c>
      <c r="G354" s="5">
        <v>862822123</v>
      </c>
      <c r="H354">
        <v>353</v>
      </c>
      <c r="J354" s="10">
        <f t="shared" si="5"/>
        <v>7.3541842772611971E-2</v>
      </c>
    </row>
    <row r="355" spans="1:10" x14ac:dyDescent="0.25">
      <c r="A355" t="s">
        <v>1514</v>
      </c>
      <c r="B355" s="5">
        <v>2.7975E-2</v>
      </c>
      <c r="C355" s="5">
        <v>2.8034E-2</v>
      </c>
      <c r="D355" s="5">
        <v>2.3338000000000001E-2</v>
      </c>
      <c r="E355" s="5">
        <v>2.3338000000000001E-2</v>
      </c>
      <c r="F355" s="5">
        <v>6254590</v>
      </c>
      <c r="G355" s="5">
        <v>720712279</v>
      </c>
      <c r="H355">
        <v>354</v>
      </c>
      <c r="J355" s="10">
        <f t="shared" si="5"/>
        <v>-0.16575513851653256</v>
      </c>
    </row>
    <row r="356" spans="1:10" x14ac:dyDescent="0.25">
      <c r="A356" t="s">
        <v>1513</v>
      </c>
      <c r="B356" s="5">
        <v>2.3352000000000001E-2</v>
      </c>
      <c r="C356" s="5">
        <v>2.4206999999999999E-2</v>
      </c>
      <c r="D356" s="5">
        <v>2.2644000000000001E-2</v>
      </c>
      <c r="E356" s="5">
        <v>2.4206999999999999E-2</v>
      </c>
      <c r="F356" s="5">
        <v>3224770</v>
      </c>
      <c r="G356" s="5">
        <v>747548181</v>
      </c>
      <c r="H356">
        <v>355</v>
      </c>
      <c r="J356" s="10">
        <f t="shared" si="5"/>
        <v>3.6613566289825199E-2</v>
      </c>
    </row>
    <row r="357" spans="1:10" x14ac:dyDescent="0.25">
      <c r="A357" t="s">
        <v>1512</v>
      </c>
      <c r="B357" s="5">
        <v>2.4225E-2</v>
      </c>
      <c r="C357" s="5">
        <v>2.5170999999999999E-2</v>
      </c>
      <c r="D357" s="5">
        <v>2.4183E-2</v>
      </c>
      <c r="E357" s="5">
        <v>2.4920999999999999E-2</v>
      </c>
      <c r="F357" s="5">
        <v>1523180</v>
      </c>
      <c r="G357" s="5">
        <v>771989123</v>
      </c>
      <c r="H357">
        <v>356</v>
      </c>
      <c r="J357" s="10">
        <f t="shared" si="5"/>
        <v>2.8730650154798709E-2</v>
      </c>
    </row>
    <row r="358" spans="1:10" x14ac:dyDescent="0.25">
      <c r="A358" t="s">
        <v>1511</v>
      </c>
      <c r="B358" s="5">
        <v>2.487E-2</v>
      </c>
      <c r="C358" s="5">
        <v>2.5718000000000001E-2</v>
      </c>
      <c r="D358" s="5">
        <v>2.4868000000000001E-2</v>
      </c>
      <c r="E358" s="5">
        <v>2.5562000000000001E-2</v>
      </c>
      <c r="F358" s="5">
        <v>2150370</v>
      </c>
      <c r="G358" s="5">
        <v>791861558</v>
      </c>
      <c r="H358">
        <v>357</v>
      </c>
      <c r="J358" s="10">
        <f t="shared" si="5"/>
        <v>2.7824688379573848E-2</v>
      </c>
    </row>
    <row r="359" spans="1:10" x14ac:dyDescent="0.25">
      <c r="A359" t="s">
        <v>1510</v>
      </c>
      <c r="B359" s="5">
        <v>2.5555999999999999E-2</v>
      </c>
      <c r="C359" s="5">
        <v>2.5610999999999998E-2</v>
      </c>
      <c r="D359" s="5">
        <v>2.3878E-2</v>
      </c>
      <c r="E359" s="5">
        <v>2.3878E-2</v>
      </c>
      <c r="F359" s="5">
        <v>2778770</v>
      </c>
      <c r="G359" s="5">
        <v>739685186</v>
      </c>
      <c r="H359">
        <v>358</v>
      </c>
      <c r="J359" s="10">
        <f t="shared" si="5"/>
        <v>-6.5659727656910277E-2</v>
      </c>
    </row>
    <row r="360" spans="1:10" x14ac:dyDescent="0.25">
      <c r="A360" t="s">
        <v>1509</v>
      </c>
      <c r="B360" s="5">
        <v>2.3838000000000002E-2</v>
      </c>
      <c r="C360" s="5">
        <v>2.3852000000000002E-2</v>
      </c>
      <c r="D360" s="5">
        <v>2.316E-2</v>
      </c>
      <c r="E360" s="5">
        <v>2.3382E-2</v>
      </c>
      <c r="F360" s="5">
        <v>1428390</v>
      </c>
      <c r="G360" s="5">
        <v>724341746</v>
      </c>
      <c r="H360">
        <v>359</v>
      </c>
      <c r="J360" s="10">
        <f t="shared" si="5"/>
        <v>-1.9129121570601624E-2</v>
      </c>
    </row>
    <row r="361" spans="1:10" x14ac:dyDescent="0.25">
      <c r="A361" t="s">
        <v>1508</v>
      </c>
      <c r="B361" s="5">
        <v>2.3387999999999999E-2</v>
      </c>
      <c r="C361" s="5">
        <v>2.4138E-2</v>
      </c>
      <c r="D361" s="5">
        <v>2.3387000000000002E-2</v>
      </c>
      <c r="E361" s="5">
        <v>2.4138E-2</v>
      </c>
      <c r="F361" s="5">
        <v>1234800</v>
      </c>
      <c r="G361" s="5">
        <v>747758073</v>
      </c>
      <c r="H361">
        <v>360</v>
      </c>
      <c r="J361" s="10">
        <f t="shared" si="5"/>
        <v>3.2067727039507471E-2</v>
      </c>
    </row>
    <row r="362" spans="1:10" x14ac:dyDescent="0.25">
      <c r="A362" t="s">
        <v>1507</v>
      </c>
      <c r="B362" s="5">
        <v>2.4146000000000001E-2</v>
      </c>
      <c r="C362" s="5">
        <v>2.5394E-2</v>
      </c>
      <c r="D362" s="5">
        <v>2.4146000000000001E-2</v>
      </c>
      <c r="E362" s="5">
        <v>2.5308000000000001E-2</v>
      </c>
      <c r="F362" s="5">
        <v>2011780</v>
      </c>
      <c r="G362" s="5">
        <v>783993127</v>
      </c>
      <c r="H362">
        <v>361</v>
      </c>
      <c r="J362" s="10">
        <f t="shared" si="5"/>
        <v>4.812391286341422E-2</v>
      </c>
    </row>
    <row r="363" spans="1:10" x14ac:dyDescent="0.25">
      <c r="A363" t="s">
        <v>1506</v>
      </c>
      <c r="B363" s="5">
        <v>2.5298999999999999E-2</v>
      </c>
      <c r="C363" s="5">
        <v>2.5335E-2</v>
      </c>
      <c r="D363" s="5">
        <v>2.4067000000000002E-2</v>
      </c>
      <c r="E363" s="5">
        <v>2.4074000000000002E-2</v>
      </c>
      <c r="F363" s="5">
        <v>837992</v>
      </c>
      <c r="G363" s="5">
        <v>745759987</v>
      </c>
      <c r="H363">
        <v>362</v>
      </c>
      <c r="J363" s="10">
        <f t="shared" si="5"/>
        <v>-4.8420886201035497E-2</v>
      </c>
    </row>
    <row r="364" spans="1:10" x14ac:dyDescent="0.25">
      <c r="A364" t="s">
        <v>1505</v>
      </c>
      <c r="B364" s="5">
        <v>2.4077999999999999E-2</v>
      </c>
      <c r="C364" s="5">
        <v>2.418E-2</v>
      </c>
      <c r="D364" s="5">
        <v>2.3611E-2</v>
      </c>
      <c r="E364" s="5">
        <v>2.3764E-2</v>
      </c>
      <c r="F364" s="5">
        <v>1005650</v>
      </c>
      <c r="G364" s="5">
        <v>736156783</v>
      </c>
      <c r="H364">
        <v>363</v>
      </c>
      <c r="J364" s="10">
        <f t="shared" si="5"/>
        <v>-1.3040950245036894E-2</v>
      </c>
    </row>
    <row r="365" spans="1:10" x14ac:dyDescent="0.25">
      <c r="A365" t="s">
        <v>1504</v>
      </c>
      <c r="B365" s="5">
        <v>2.3778000000000001E-2</v>
      </c>
      <c r="C365" s="5">
        <v>2.4294E-2</v>
      </c>
      <c r="D365" s="5">
        <v>2.3774E-2</v>
      </c>
      <c r="E365" s="5">
        <v>2.4230999999999999E-2</v>
      </c>
      <c r="F365" s="5">
        <v>1145800</v>
      </c>
      <c r="G365" s="5">
        <v>750639034</v>
      </c>
      <c r="H365">
        <v>364</v>
      </c>
      <c r="J365" s="10">
        <f t="shared" si="5"/>
        <v>1.9051223820338067E-2</v>
      </c>
    </row>
    <row r="366" spans="1:10" x14ac:dyDescent="0.25">
      <c r="A366" t="s">
        <v>1503</v>
      </c>
      <c r="B366" s="5">
        <v>2.4229000000000001E-2</v>
      </c>
      <c r="C366" s="5">
        <v>2.4278000000000001E-2</v>
      </c>
      <c r="D366" s="5">
        <v>2.4039999999999999E-2</v>
      </c>
      <c r="E366" s="5">
        <v>2.4199999999999999E-2</v>
      </c>
      <c r="F366" s="5">
        <v>795505</v>
      </c>
      <c r="G366" s="5">
        <v>749681811</v>
      </c>
      <c r="H366">
        <v>365</v>
      </c>
      <c r="J366" s="10">
        <f t="shared" si="5"/>
        <v>-1.1969127904577674E-3</v>
      </c>
    </row>
    <row r="367" spans="1:10" x14ac:dyDescent="0.25">
      <c r="A367" t="s">
        <v>1502</v>
      </c>
      <c r="B367" s="5">
        <v>2.4194E-2</v>
      </c>
      <c r="C367" s="5">
        <v>2.4438000000000001E-2</v>
      </c>
      <c r="D367" s="5">
        <v>2.4152E-2</v>
      </c>
      <c r="E367" s="5">
        <v>2.4438000000000001E-2</v>
      </c>
      <c r="F367" s="5">
        <v>640940</v>
      </c>
      <c r="G367" s="5">
        <v>757042202</v>
      </c>
      <c r="H367">
        <v>366</v>
      </c>
      <c r="J367" s="10">
        <f t="shared" si="5"/>
        <v>1.0085145077291939E-2</v>
      </c>
    </row>
    <row r="368" spans="1:10" x14ac:dyDescent="0.25">
      <c r="A368" t="s">
        <v>1501</v>
      </c>
      <c r="B368" s="5">
        <v>2.4455000000000001E-2</v>
      </c>
      <c r="C368" s="5">
        <v>2.4455000000000001E-2</v>
      </c>
      <c r="D368" s="5">
        <v>2.4205000000000001E-2</v>
      </c>
      <c r="E368" s="5">
        <v>2.4389999999999998E-2</v>
      </c>
      <c r="F368" s="5">
        <v>399022</v>
      </c>
      <c r="G368" s="5">
        <v>755558352</v>
      </c>
      <c r="H368">
        <v>367</v>
      </c>
      <c r="J368" s="10">
        <f t="shared" si="5"/>
        <v>-2.6579431609078941E-3</v>
      </c>
    </row>
    <row r="369" spans="1:10" x14ac:dyDescent="0.25">
      <c r="A369" t="s">
        <v>1500</v>
      </c>
      <c r="B369" s="5">
        <v>2.4376999999999999E-2</v>
      </c>
      <c r="C369" s="5">
        <v>2.4423E-2</v>
      </c>
      <c r="D369" s="5">
        <v>2.4309000000000001E-2</v>
      </c>
      <c r="E369" s="5">
        <v>2.4317999999999999E-2</v>
      </c>
      <c r="F369" s="5">
        <v>459956</v>
      </c>
      <c r="G369" s="5">
        <v>753340322</v>
      </c>
      <c r="H369">
        <v>368</v>
      </c>
      <c r="J369" s="10">
        <f t="shared" si="5"/>
        <v>-2.4203142306272315E-3</v>
      </c>
    </row>
    <row r="370" spans="1:10" x14ac:dyDescent="0.25">
      <c r="A370" t="s">
        <v>1499</v>
      </c>
      <c r="B370" s="5">
        <v>2.4296999999999999E-2</v>
      </c>
      <c r="C370" s="5">
        <v>2.4316999999999998E-2</v>
      </c>
      <c r="D370" s="5">
        <v>2.2106000000000001E-2</v>
      </c>
      <c r="E370" s="5">
        <v>2.2106000000000001E-2</v>
      </c>
      <c r="F370" s="5">
        <v>2171040</v>
      </c>
      <c r="G370" s="5">
        <v>684798233</v>
      </c>
      <c r="H370">
        <v>369</v>
      </c>
      <c r="J370" s="10">
        <f t="shared" si="5"/>
        <v>-9.0175741861135056E-2</v>
      </c>
    </row>
    <row r="371" spans="1:10" x14ac:dyDescent="0.25">
      <c r="A371" t="s">
        <v>1498</v>
      </c>
      <c r="B371" s="5">
        <v>2.2100000000000002E-2</v>
      </c>
      <c r="C371" s="5">
        <v>2.2141999999999998E-2</v>
      </c>
      <c r="D371" s="5">
        <v>1.8828000000000001E-2</v>
      </c>
      <c r="E371" s="5">
        <v>1.8928E-2</v>
      </c>
      <c r="F371" s="5">
        <v>3801010</v>
      </c>
      <c r="G371" s="5">
        <v>586349910</v>
      </c>
      <c r="H371">
        <v>370</v>
      </c>
      <c r="J371" s="10">
        <f t="shared" si="5"/>
        <v>-0.14352941176470593</v>
      </c>
    </row>
    <row r="372" spans="1:10" x14ac:dyDescent="0.25">
      <c r="A372" t="s">
        <v>1497</v>
      </c>
      <c r="B372" s="5">
        <v>1.8943000000000002E-2</v>
      </c>
      <c r="C372" s="5">
        <v>2.0316000000000001E-2</v>
      </c>
      <c r="D372" s="5">
        <v>1.8890000000000001E-2</v>
      </c>
      <c r="E372" s="5">
        <v>2.0316000000000001E-2</v>
      </c>
      <c r="F372" s="5">
        <v>3051930</v>
      </c>
      <c r="G372" s="5">
        <v>629350576</v>
      </c>
      <c r="H372">
        <v>371</v>
      </c>
      <c r="J372" s="10">
        <f t="shared" si="5"/>
        <v>7.2480599693818246E-2</v>
      </c>
    </row>
    <row r="373" spans="1:10" x14ac:dyDescent="0.25">
      <c r="A373" t="s">
        <v>1496</v>
      </c>
      <c r="B373" s="5">
        <v>2.0324999999999999E-2</v>
      </c>
      <c r="C373" s="5">
        <v>2.0745E-2</v>
      </c>
      <c r="D373" s="5">
        <v>2.0282000000000001E-2</v>
      </c>
      <c r="E373" s="5">
        <v>2.0732E-2</v>
      </c>
      <c r="F373" s="5">
        <v>1752160</v>
      </c>
      <c r="G373" s="5">
        <v>642240553</v>
      </c>
      <c r="H373">
        <v>372</v>
      </c>
      <c r="J373" s="10">
        <f t="shared" si="5"/>
        <v>2.0024600246002517E-2</v>
      </c>
    </row>
    <row r="374" spans="1:10" x14ac:dyDescent="0.25">
      <c r="A374" t="s">
        <v>1495</v>
      </c>
      <c r="B374" s="5">
        <v>2.0726999999999999E-2</v>
      </c>
      <c r="C374" s="5">
        <v>2.0899000000000001E-2</v>
      </c>
      <c r="D374" s="5">
        <v>2.0492E-2</v>
      </c>
      <c r="E374" s="5">
        <v>2.0843E-2</v>
      </c>
      <c r="F374" s="5">
        <v>787462</v>
      </c>
      <c r="G374" s="5">
        <v>645685315</v>
      </c>
      <c r="H374">
        <v>373</v>
      </c>
      <c r="J374" s="10">
        <f t="shared" si="5"/>
        <v>5.5965648670816583E-3</v>
      </c>
    </row>
    <row r="375" spans="1:10" x14ac:dyDescent="0.25">
      <c r="A375" t="s">
        <v>1494</v>
      </c>
      <c r="B375" s="5">
        <v>2.0843E-2</v>
      </c>
      <c r="C375" s="5">
        <v>2.0917000000000002E-2</v>
      </c>
      <c r="D375" s="5">
        <v>2.0667999999999999E-2</v>
      </c>
      <c r="E375" s="5">
        <v>2.0676E-2</v>
      </c>
      <c r="F375" s="5">
        <v>823446</v>
      </c>
      <c r="G375" s="5">
        <v>640502683</v>
      </c>
      <c r="H375">
        <v>374</v>
      </c>
      <c r="J375" s="10">
        <f t="shared" si="5"/>
        <v>-8.012282301012353E-3</v>
      </c>
    </row>
    <row r="376" spans="1:10" x14ac:dyDescent="0.25">
      <c r="A376" t="s">
        <v>1493</v>
      </c>
      <c r="B376" s="5">
        <v>2.0650000000000002E-2</v>
      </c>
      <c r="C376" s="5">
        <v>2.0664999999999999E-2</v>
      </c>
      <c r="D376" s="5">
        <v>2.0511999999999999E-2</v>
      </c>
      <c r="E376" s="5">
        <v>2.0576000000000001E-2</v>
      </c>
      <c r="F376" s="5">
        <v>1092300</v>
      </c>
      <c r="G376" s="5">
        <v>637404875</v>
      </c>
      <c r="H376">
        <v>375</v>
      </c>
      <c r="J376" s="10">
        <f t="shared" si="5"/>
        <v>-3.5835351089588932E-3</v>
      </c>
    </row>
    <row r="377" spans="1:10" x14ac:dyDescent="0.25">
      <c r="A377" t="s">
        <v>1492</v>
      </c>
      <c r="B377" s="5">
        <v>2.0622999999999999E-2</v>
      </c>
      <c r="C377" s="5">
        <v>2.0622999999999999E-2</v>
      </c>
      <c r="D377" s="5">
        <v>1.9230000000000001E-2</v>
      </c>
      <c r="E377" s="5">
        <v>1.9233E-2</v>
      </c>
      <c r="F377" s="5">
        <v>1550330</v>
      </c>
      <c r="G377" s="5">
        <v>595810614</v>
      </c>
      <c r="H377">
        <v>376</v>
      </c>
      <c r="J377" s="10">
        <f t="shared" si="5"/>
        <v>-6.7400475197594872E-2</v>
      </c>
    </row>
    <row r="378" spans="1:10" x14ac:dyDescent="0.25">
      <c r="A378" t="s">
        <v>1491</v>
      </c>
      <c r="B378" s="5">
        <v>1.9244000000000001E-2</v>
      </c>
      <c r="C378" s="5">
        <v>1.9288E-2</v>
      </c>
      <c r="D378" s="5">
        <v>1.8755000000000001E-2</v>
      </c>
      <c r="E378" s="5">
        <v>1.8765E-2</v>
      </c>
      <c r="F378" s="5">
        <v>558120</v>
      </c>
      <c r="G378" s="5">
        <v>581306679</v>
      </c>
      <c r="H378">
        <v>377</v>
      </c>
      <c r="J378" s="10">
        <f t="shared" si="5"/>
        <v>-2.4890875077946385E-2</v>
      </c>
    </row>
    <row r="379" spans="1:10" x14ac:dyDescent="0.25">
      <c r="A379" t="s">
        <v>1490</v>
      </c>
      <c r="B379" s="5">
        <v>1.8782E-2</v>
      </c>
      <c r="C379" s="5">
        <v>1.8853000000000002E-2</v>
      </c>
      <c r="D379" s="5">
        <v>1.8433999999999999E-2</v>
      </c>
      <c r="E379" s="5">
        <v>1.8433999999999999E-2</v>
      </c>
      <c r="F379" s="5">
        <v>560642</v>
      </c>
      <c r="G379" s="5">
        <v>571062229</v>
      </c>
      <c r="H379">
        <v>378</v>
      </c>
      <c r="J379" s="10">
        <f t="shared" si="5"/>
        <v>-1.8528378234479878E-2</v>
      </c>
    </row>
    <row r="380" spans="1:10" x14ac:dyDescent="0.25">
      <c r="A380" t="s">
        <v>1489</v>
      </c>
      <c r="B380" s="5">
        <v>1.8428E-2</v>
      </c>
      <c r="C380" s="5">
        <v>2.0768999999999999E-2</v>
      </c>
      <c r="D380" s="5">
        <v>1.5599E-2</v>
      </c>
      <c r="E380" s="5">
        <v>1.5647999999999999E-2</v>
      </c>
      <c r="F380" s="5">
        <v>3113440</v>
      </c>
      <c r="G380" s="5">
        <v>484744921</v>
      </c>
      <c r="H380">
        <v>379</v>
      </c>
      <c r="J380" s="10">
        <f t="shared" si="5"/>
        <v>-0.15085739092685052</v>
      </c>
    </row>
    <row r="381" spans="1:10" x14ac:dyDescent="0.25">
      <c r="A381" t="s">
        <v>1488</v>
      </c>
      <c r="B381" s="5">
        <v>1.5611E-2</v>
      </c>
      <c r="C381" s="5">
        <v>2.2335000000000001E-2</v>
      </c>
      <c r="D381" s="5">
        <v>1.4113000000000001E-2</v>
      </c>
      <c r="E381" s="5">
        <v>1.4233000000000001E-2</v>
      </c>
      <c r="F381" s="5">
        <v>1886420</v>
      </c>
      <c r="G381" s="5">
        <v>440895455</v>
      </c>
      <c r="H381">
        <v>380</v>
      </c>
      <c r="J381" s="10">
        <f t="shared" si="5"/>
        <v>-8.8271090897444046E-2</v>
      </c>
    </row>
    <row r="382" spans="1:10" x14ac:dyDescent="0.25">
      <c r="A382" t="s">
        <v>1487</v>
      </c>
      <c r="B382" s="5">
        <v>1.4204E-2</v>
      </c>
      <c r="C382" s="5">
        <v>1.6535999999999999E-2</v>
      </c>
      <c r="D382" s="5">
        <v>1.4204E-2</v>
      </c>
      <c r="E382" s="5">
        <v>1.6444E-2</v>
      </c>
      <c r="F382" s="5">
        <v>2285810</v>
      </c>
      <c r="G382" s="5">
        <v>509409664</v>
      </c>
      <c r="H382">
        <v>381</v>
      </c>
      <c r="J382" s="10">
        <f t="shared" si="5"/>
        <v>0.1577020557589412</v>
      </c>
    </row>
    <row r="383" spans="1:10" x14ac:dyDescent="0.25">
      <c r="A383" t="s">
        <v>1486</v>
      </c>
      <c r="B383" s="5">
        <v>1.6448999999999998E-2</v>
      </c>
      <c r="C383" s="5">
        <v>1.7094000000000002E-2</v>
      </c>
      <c r="D383" s="5">
        <v>1.6361000000000001E-2</v>
      </c>
      <c r="E383" s="5">
        <v>1.6403000000000001E-2</v>
      </c>
      <c r="F383" s="5">
        <v>1651550</v>
      </c>
      <c r="G383" s="5">
        <v>508133368</v>
      </c>
      <c r="H383">
        <v>382</v>
      </c>
      <c r="J383" s="10">
        <f t="shared" si="5"/>
        <v>-2.796522584959416E-3</v>
      </c>
    </row>
    <row r="384" spans="1:10" x14ac:dyDescent="0.25">
      <c r="A384" t="s">
        <v>1485</v>
      </c>
      <c r="B384" s="5">
        <v>1.6393000000000001E-2</v>
      </c>
      <c r="C384" s="5">
        <v>1.6400999999999999E-2</v>
      </c>
      <c r="D384" s="5">
        <v>1.5361E-2</v>
      </c>
      <c r="E384" s="5">
        <v>1.5361E-2</v>
      </c>
      <c r="F384" s="5">
        <v>737736</v>
      </c>
      <c r="G384" s="5">
        <v>475866604</v>
      </c>
      <c r="H384">
        <v>383</v>
      </c>
      <c r="J384" s="10">
        <f t="shared" si="5"/>
        <v>-6.2953699749893344E-2</v>
      </c>
    </row>
    <row r="385" spans="1:10" x14ac:dyDescent="0.25">
      <c r="A385" t="s">
        <v>1484</v>
      </c>
      <c r="B385" s="5">
        <v>1.5386E-2</v>
      </c>
      <c r="C385" s="5">
        <v>1.5806000000000001E-2</v>
      </c>
      <c r="D385" s="5">
        <v>1.5092E-2</v>
      </c>
      <c r="E385" s="5">
        <v>1.5622E-2</v>
      </c>
      <c r="F385" s="5">
        <v>1170730</v>
      </c>
      <c r="G385" s="5">
        <v>483945686</v>
      </c>
      <c r="H385">
        <v>384</v>
      </c>
      <c r="J385" s="10">
        <f t="shared" si="5"/>
        <v>1.5338619524242824E-2</v>
      </c>
    </row>
    <row r="386" spans="1:10" x14ac:dyDescent="0.25">
      <c r="A386" t="s">
        <v>1483</v>
      </c>
      <c r="B386" s="5">
        <v>1.5657000000000001E-2</v>
      </c>
      <c r="C386" s="5">
        <v>1.6017E-2</v>
      </c>
      <c r="D386" s="5">
        <v>1.5651000000000002E-2</v>
      </c>
      <c r="E386" s="5">
        <v>1.5990999999999998E-2</v>
      </c>
      <c r="F386" s="5">
        <v>1093540</v>
      </c>
      <c r="G386" s="5">
        <v>495361107</v>
      </c>
      <c r="H386">
        <v>385</v>
      </c>
      <c r="J386" s="10">
        <f t="shared" si="5"/>
        <v>2.1332311426198982E-2</v>
      </c>
    </row>
    <row r="387" spans="1:10" x14ac:dyDescent="0.25">
      <c r="A387" t="s">
        <v>1482</v>
      </c>
      <c r="B387" s="5">
        <v>1.5946999999999999E-2</v>
      </c>
      <c r="C387" s="5">
        <v>1.6114E-2</v>
      </c>
      <c r="D387" s="5">
        <v>1.585E-2</v>
      </c>
      <c r="E387" s="5">
        <v>1.6112000000000001E-2</v>
      </c>
      <c r="F387" s="5">
        <v>1029700</v>
      </c>
      <c r="G387" s="5">
        <v>499118748</v>
      </c>
      <c r="H387">
        <v>386</v>
      </c>
      <c r="J387" s="10">
        <f t="shared" si="5"/>
        <v>1.0346773687841097E-2</v>
      </c>
    </row>
    <row r="388" spans="1:10" x14ac:dyDescent="0.25">
      <c r="A388" t="s">
        <v>1481</v>
      </c>
      <c r="B388" s="5">
        <v>1.6108000000000001E-2</v>
      </c>
      <c r="C388" s="5">
        <v>1.6716999999999999E-2</v>
      </c>
      <c r="D388" s="5">
        <v>1.6108000000000001E-2</v>
      </c>
      <c r="E388" s="5">
        <v>1.6653000000000001E-2</v>
      </c>
      <c r="F388" s="5">
        <v>1141990</v>
      </c>
      <c r="G388" s="5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25">
      <c r="A389" t="s">
        <v>1480</v>
      </c>
      <c r="B389" s="5">
        <v>1.67E-2</v>
      </c>
      <c r="C389" s="5">
        <v>1.7042000000000002E-2</v>
      </c>
      <c r="D389" s="5">
        <v>1.6670999999999998E-2</v>
      </c>
      <c r="E389" s="5">
        <v>1.7010000000000001E-2</v>
      </c>
      <c r="F389" s="5">
        <v>1105630</v>
      </c>
      <c r="G389" s="5">
        <v>526933961</v>
      </c>
      <c r="H389">
        <v>388</v>
      </c>
      <c r="J389" s="10">
        <f t="shared" si="6"/>
        <v>1.856287425149708E-2</v>
      </c>
    </row>
    <row r="390" spans="1:10" x14ac:dyDescent="0.25">
      <c r="A390" t="s">
        <v>1479</v>
      </c>
      <c r="B390" s="5">
        <v>1.7013E-2</v>
      </c>
      <c r="C390" s="5">
        <v>1.7013E-2</v>
      </c>
      <c r="D390" s="5">
        <v>1.6694000000000001E-2</v>
      </c>
      <c r="E390" s="5">
        <v>1.6733999999999999E-2</v>
      </c>
      <c r="F390" s="5">
        <v>1080800</v>
      </c>
      <c r="G390" s="5">
        <v>518377817</v>
      </c>
      <c r="H390">
        <v>389</v>
      </c>
      <c r="J390" s="10">
        <f t="shared" si="6"/>
        <v>-1.6399224122729764E-2</v>
      </c>
    </row>
    <row r="391" spans="1:10" x14ac:dyDescent="0.25">
      <c r="A391" t="s">
        <v>1478</v>
      </c>
      <c r="B391" s="5">
        <v>1.6719999999999999E-2</v>
      </c>
      <c r="C391" s="5">
        <v>1.6868000000000001E-2</v>
      </c>
      <c r="D391" s="5">
        <v>1.6598000000000002E-2</v>
      </c>
      <c r="E391" s="5">
        <v>1.6736000000000001E-2</v>
      </c>
      <c r="F391" s="5">
        <v>945649</v>
      </c>
      <c r="G391" s="5">
        <v>518442871</v>
      </c>
      <c r="H391">
        <v>390</v>
      </c>
      <c r="J391" s="10">
        <f t="shared" si="6"/>
        <v>9.569377990431893E-4</v>
      </c>
    </row>
    <row r="392" spans="1:10" x14ac:dyDescent="0.25">
      <c r="A392" t="s">
        <v>1477</v>
      </c>
      <c r="B392" s="5">
        <v>1.6702999999999999E-2</v>
      </c>
      <c r="C392" s="5">
        <v>1.6917999999999999E-2</v>
      </c>
      <c r="D392" s="5">
        <v>1.6393000000000001E-2</v>
      </c>
      <c r="E392" s="5">
        <v>1.6577999999999999E-2</v>
      </c>
      <c r="F392" s="5">
        <v>892182</v>
      </c>
      <c r="G392" s="5">
        <v>513563824</v>
      </c>
      <c r="H392">
        <v>391</v>
      </c>
      <c r="J392" s="10">
        <f t="shared" si="6"/>
        <v>-7.4836855654672888E-3</v>
      </c>
    </row>
    <row r="393" spans="1:10" x14ac:dyDescent="0.25">
      <c r="A393" t="s">
        <v>1476</v>
      </c>
      <c r="B393" s="5">
        <v>1.6586E-2</v>
      </c>
      <c r="C393" s="5">
        <v>1.7808000000000001E-2</v>
      </c>
      <c r="D393" s="5">
        <v>1.5831000000000001E-2</v>
      </c>
      <c r="E393" s="5">
        <v>1.6018999999999999E-2</v>
      </c>
      <c r="F393" s="5">
        <v>3079280</v>
      </c>
      <c r="G393" s="5">
        <v>496231591</v>
      </c>
      <c r="H393">
        <v>392</v>
      </c>
      <c r="J393" s="10">
        <f t="shared" si="6"/>
        <v>-3.4185457614855995E-2</v>
      </c>
    </row>
    <row r="394" spans="1:10" x14ac:dyDescent="0.25">
      <c r="A394" t="s">
        <v>1475</v>
      </c>
      <c r="B394" s="5">
        <v>1.6007E-2</v>
      </c>
      <c r="C394" s="5">
        <v>1.6064999999999999E-2</v>
      </c>
      <c r="D394" s="5">
        <v>1.5461000000000001E-2</v>
      </c>
      <c r="E394" s="5">
        <v>1.5841000000000001E-2</v>
      </c>
      <c r="F394" s="5">
        <v>1316000</v>
      </c>
      <c r="G394" s="5">
        <v>490708200</v>
      </c>
      <c r="H394">
        <v>393</v>
      </c>
      <c r="J394" s="10">
        <f t="shared" si="6"/>
        <v>-1.0370462922471386E-2</v>
      </c>
    </row>
    <row r="395" spans="1:10" x14ac:dyDescent="0.25">
      <c r="A395" t="s">
        <v>1474</v>
      </c>
      <c r="B395" s="5">
        <v>1.5835999999999999E-2</v>
      </c>
      <c r="C395" s="5">
        <v>1.5932000000000002E-2</v>
      </c>
      <c r="D395" s="5">
        <v>1.4918000000000001E-2</v>
      </c>
      <c r="E395" s="5">
        <v>1.4970000000000001E-2</v>
      </c>
      <c r="F395" s="5">
        <v>1380280</v>
      </c>
      <c r="G395" s="5">
        <v>463747981</v>
      </c>
      <c r="H395">
        <v>394</v>
      </c>
      <c r="J395" s="10">
        <f t="shared" si="6"/>
        <v>-5.4685526648143391E-2</v>
      </c>
    </row>
    <row r="396" spans="1:10" x14ac:dyDescent="0.25">
      <c r="A396" t="s">
        <v>1473</v>
      </c>
      <c r="B396" s="5">
        <v>1.4966E-2</v>
      </c>
      <c r="C396" s="5">
        <v>1.4988E-2</v>
      </c>
      <c r="D396" s="5">
        <v>1.4538000000000001E-2</v>
      </c>
      <c r="E396" s="5">
        <v>1.4706E-2</v>
      </c>
      <c r="F396" s="5">
        <v>1097200</v>
      </c>
      <c r="G396" s="5">
        <v>455557378</v>
      </c>
      <c r="H396">
        <v>395</v>
      </c>
      <c r="J396" s="10">
        <f t="shared" si="6"/>
        <v>-1.7372711479353188E-2</v>
      </c>
    </row>
    <row r="397" spans="1:10" x14ac:dyDescent="0.25">
      <c r="A397" t="s">
        <v>1472</v>
      </c>
      <c r="B397" s="5">
        <v>1.4690999999999999E-2</v>
      </c>
      <c r="C397" s="5">
        <v>1.4815E-2</v>
      </c>
      <c r="D397" s="5">
        <v>1.4437999999999999E-2</v>
      </c>
      <c r="E397" s="5">
        <v>1.4442999999999999E-2</v>
      </c>
      <c r="F397" s="5">
        <v>807399</v>
      </c>
      <c r="G397" s="5">
        <v>447416340</v>
      </c>
      <c r="H397">
        <v>396</v>
      </c>
      <c r="J397" s="10">
        <f t="shared" si="6"/>
        <v>-1.688108365666054E-2</v>
      </c>
    </row>
    <row r="398" spans="1:10" x14ac:dyDescent="0.25">
      <c r="A398" t="s">
        <v>1471</v>
      </c>
      <c r="B398" s="5">
        <v>1.4441000000000001E-2</v>
      </c>
      <c r="C398" s="5">
        <v>1.464E-2</v>
      </c>
      <c r="D398" s="5">
        <v>1.4271000000000001E-2</v>
      </c>
      <c r="E398" s="5">
        <v>1.4298E-2</v>
      </c>
      <c r="F398" s="5">
        <v>557619</v>
      </c>
      <c r="G398" s="5">
        <v>442924519</v>
      </c>
      <c r="H398">
        <v>397</v>
      </c>
      <c r="J398" s="10">
        <f t="shared" si="6"/>
        <v>-9.9023613323177585E-3</v>
      </c>
    </row>
    <row r="399" spans="1:10" x14ac:dyDescent="0.25">
      <c r="A399" t="s">
        <v>1470</v>
      </c>
      <c r="B399" s="5">
        <v>1.4286E-2</v>
      </c>
      <c r="C399" s="5">
        <v>1.4331E-2</v>
      </c>
      <c r="D399" s="5">
        <v>1.4088E-2</v>
      </c>
      <c r="E399" s="5">
        <v>1.4139000000000001E-2</v>
      </c>
      <c r="F399" s="5">
        <v>852106</v>
      </c>
      <c r="G399" s="5">
        <v>437986614</v>
      </c>
      <c r="H399">
        <v>398</v>
      </c>
      <c r="J399" s="10">
        <f t="shared" si="6"/>
        <v>-1.0289794204115887E-2</v>
      </c>
    </row>
    <row r="400" spans="1:10" x14ac:dyDescent="0.25">
      <c r="A400" t="s">
        <v>1469</v>
      </c>
      <c r="B400" s="5">
        <v>1.4137E-2</v>
      </c>
      <c r="C400" s="5">
        <v>1.4199E-2</v>
      </c>
      <c r="D400" s="5">
        <v>1.3533999999999999E-2</v>
      </c>
      <c r="E400" s="5">
        <v>1.367E-2</v>
      </c>
      <c r="F400" s="5">
        <v>1482760</v>
      </c>
      <c r="G400" s="5">
        <v>423473386</v>
      </c>
      <c r="H400">
        <v>399</v>
      </c>
      <c r="J400" s="10">
        <f t="shared" si="6"/>
        <v>-3.3033882719105921E-2</v>
      </c>
    </row>
    <row r="401" spans="1:10" x14ac:dyDescent="0.25">
      <c r="A401" t="s">
        <v>1468</v>
      </c>
      <c r="B401" s="5">
        <v>1.3658E-2</v>
      </c>
      <c r="C401" s="5">
        <v>1.3710999999999999E-2</v>
      </c>
      <c r="D401" s="5">
        <v>1.2983E-2</v>
      </c>
      <c r="E401" s="5">
        <v>1.3025E-2</v>
      </c>
      <c r="F401" s="5">
        <v>1264170</v>
      </c>
      <c r="G401" s="5">
        <v>403495625</v>
      </c>
      <c r="H401">
        <v>400</v>
      </c>
      <c r="J401" s="10">
        <f t="shared" si="6"/>
        <v>-4.6346463611070428E-2</v>
      </c>
    </row>
    <row r="402" spans="1:10" x14ac:dyDescent="0.25">
      <c r="A402" t="s">
        <v>1467</v>
      </c>
      <c r="B402" s="5">
        <v>1.3027E-2</v>
      </c>
      <c r="C402" s="5">
        <v>1.3526E-2</v>
      </c>
      <c r="D402" s="5">
        <v>1.3027E-2</v>
      </c>
      <c r="E402" s="5">
        <v>1.3498E-2</v>
      </c>
      <c r="F402" s="5">
        <v>625444</v>
      </c>
      <c r="G402" s="5">
        <v>418148255</v>
      </c>
      <c r="H402">
        <v>401</v>
      </c>
      <c r="J402" s="10">
        <f t="shared" si="6"/>
        <v>3.6155676671528303E-2</v>
      </c>
    </row>
    <row r="403" spans="1:10" x14ac:dyDescent="0.25">
      <c r="A403" t="s">
        <v>1466</v>
      </c>
      <c r="B403" s="5">
        <v>1.3502999999999999E-2</v>
      </c>
      <c r="C403" s="5">
        <v>1.4473E-2</v>
      </c>
      <c r="D403" s="5">
        <v>1.3502999999999999E-2</v>
      </c>
      <c r="E403" s="5">
        <v>1.4466E-2</v>
      </c>
      <c r="F403" s="5">
        <v>1221720</v>
      </c>
      <c r="G403" s="5">
        <v>448138129</v>
      </c>
      <c r="H403">
        <v>402</v>
      </c>
      <c r="J403" s="10">
        <f t="shared" si="6"/>
        <v>7.1317485003332626E-2</v>
      </c>
    </row>
    <row r="404" spans="1:10" x14ac:dyDescent="0.25">
      <c r="A404" t="s">
        <v>1465</v>
      </c>
      <c r="B404" s="5">
        <v>1.4473E-2</v>
      </c>
      <c r="C404" s="5">
        <v>1.5494000000000001E-2</v>
      </c>
      <c r="D404" s="5">
        <v>1.4473E-2</v>
      </c>
      <c r="E404" s="5">
        <v>1.5185000000000001E-2</v>
      </c>
      <c r="F404" s="5">
        <v>1790130</v>
      </c>
      <c r="G404" s="5">
        <v>484540928</v>
      </c>
      <c r="H404">
        <v>403</v>
      </c>
      <c r="J404" s="10">
        <f t="shared" si="6"/>
        <v>4.9195052857044209E-2</v>
      </c>
    </row>
    <row r="405" spans="1:10" x14ac:dyDescent="0.25">
      <c r="A405" t="s">
        <v>1464</v>
      </c>
      <c r="B405" s="5">
        <v>1.5186E-2</v>
      </c>
      <c r="C405" s="5">
        <v>1.5193E-2</v>
      </c>
      <c r="D405" s="5">
        <v>1.4459E-2</v>
      </c>
      <c r="E405" s="5">
        <v>1.4577E-2</v>
      </c>
      <c r="F405" s="5">
        <v>518284</v>
      </c>
      <c r="G405" s="5">
        <v>465134147</v>
      </c>
      <c r="H405">
        <v>404</v>
      </c>
      <c r="J405" s="10">
        <f t="shared" si="6"/>
        <v>-4.010272619517978E-2</v>
      </c>
    </row>
    <row r="406" spans="1:10" x14ac:dyDescent="0.25">
      <c r="A406" t="s">
        <v>1463</v>
      </c>
      <c r="B406" s="5">
        <v>1.4576E-2</v>
      </c>
      <c r="C406" s="5">
        <v>1.4651000000000001E-2</v>
      </c>
      <c r="D406" s="5">
        <v>1.4397999999999999E-2</v>
      </c>
      <c r="E406" s="5">
        <v>1.4426E-2</v>
      </c>
      <c r="F406" s="5">
        <v>446888</v>
      </c>
      <c r="G406" s="5">
        <v>460328719</v>
      </c>
      <c r="H406">
        <v>405</v>
      </c>
      <c r="J406" s="10">
        <f t="shared" si="6"/>
        <v>-1.0290889132821132E-2</v>
      </c>
    </row>
    <row r="407" spans="1:10" x14ac:dyDescent="0.25">
      <c r="A407" t="s">
        <v>1462</v>
      </c>
      <c r="B407" s="5">
        <v>1.443E-2</v>
      </c>
      <c r="C407" s="5">
        <v>1.4433E-2</v>
      </c>
      <c r="D407" s="5">
        <v>1.3993999999999999E-2</v>
      </c>
      <c r="E407" s="5">
        <v>1.3993999999999999E-2</v>
      </c>
      <c r="F407" s="5">
        <v>625357</v>
      </c>
      <c r="G407" s="5">
        <v>446541034</v>
      </c>
      <c r="H407">
        <v>406</v>
      </c>
      <c r="J407" s="10">
        <f t="shared" si="6"/>
        <v>-3.0214830214830259E-2</v>
      </c>
    </row>
    <row r="408" spans="1:10" x14ac:dyDescent="0.25">
      <c r="A408" t="s">
        <v>1461</v>
      </c>
      <c r="B408" s="5">
        <v>1.4003E-2</v>
      </c>
      <c r="C408" s="5">
        <v>1.4007E-2</v>
      </c>
      <c r="D408" s="5">
        <v>1.3627E-2</v>
      </c>
      <c r="E408" s="5">
        <v>1.3649E-2</v>
      </c>
      <c r="F408" s="5">
        <v>850302</v>
      </c>
      <c r="G408" s="5">
        <v>435513439</v>
      </c>
      <c r="H408">
        <v>407</v>
      </c>
      <c r="J408" s="10">
        <f t="shared" si="6"/>
        <v>-2.5280297079197326E-2</v>
      </c>
    </row>
    <row r="409" spans="1:10" x14ac:dyDescent="0.25">
      <c r="A409" t="s">
        <v>1460</v>
      </c>
      <c r="B409" s="5">
        <v>1.3643000000000001E-2</v>
      </c>
      <c r="C409" s="5">
        <v>1.3780000000000001E-2</v>
      </c>
      <c r="D409" s="5">
        <v>1.3587999999999999E-2</v>
      </c>
      <c r="E409" s="5">
        <v>1.3776E-2</v>
      </c>
      <c r="F409" s="5">
        <v>457627</v>
      </c>
      <c r="G409" s="5">
        <v>439584970</v>
      </c>
      <c r="H409">
        <v>408</v>
      </c>
      <c r="J409" s="10">
        <f t="shared" si="6"/>
        <v>9.7485890200102194E-3</v>
      </c>
    </row>
    <row r="410" spans="1:10" x14ac:dyDescent="0.25">
      <c r="A410" t="s">
        <v>1459</v>
      </c>
      <c r="B410" s="5">
        <v>1.3780000000000001E-2</v>
      </c>
      <c r="C410" s="5">
        <v>1.4069E-2</v>
      </c>
      <c r="D410" s="5">
        <v>1.3774E-2</v>
      </c>
      <c r="E410" s="5">
        <v>1.4038999999999999E-2</v>
      </c>
      <c r="F410" s="5">
        <v>542301</v>
      </c>
      <c r="G410" s="5">
        <v>447980110</v>
      </c>
      <c r="H410">
        <v>409</v>
      </c>
      <c r="J410" s="10">
        <f t="shared" si="6"/>
        <v>1.8795355587808329E-2</v>
      </c>
    </row>
    <row r="411" spans="1:10" x14ac:dyDescent="0.25">
      <c r="A411" t="s">
        <v>1458</v>
      </c>
      <c r="B411" s="5">
        <v>1.4031E-2</v>
      </c>
      <c r="C411" s="5">
        <v>1.4661E-2</v>
      </c>
      <c r="D411" s="5">
        <v>1.4031E-2</v>
      </c>
      <c r="E411" s="5">
        <v>1.4566000000000001E-2</v>
      </c>
      <c r="F411" s="5">
        <v>1005470</v>
      </c>
      <c r="G411" s="5">
        <v>464764008</v>
      </c>
      <c r="H411">
        <v>410</v>
      </c>
      <c r="J411" s="10">
        <f t="shared" si="6"/>
        <v>3.8129855320362109E-2</v>
      </c>
    </row>
    <row r="412" spans="1:10" x14ac:dyDescent="0.25">
      <c r="A412" t="s">
        <v>1457</v>
      </c>
      <c r="B412" s="5">
        <v>1.4564000000000001E-2</v>
      </c>
      <c r="C412" s="5">
        <v>1.5029000000000001E-2</v>
      </c>
      <c r="D412" s="5">
        <v>1.4564000000000001E-2</v>
      </c>
      <c r="E412" s="5">
        <v>1.4956000000000001E-2</v>
      </c>
      <c r="F412" s="5">
        <v>816442</v>
      </c>
      <c r="G412" s="5">
        <v>477214725</v>
      </c>
      <c r="H412">
        <v>411</v>
      </c>
      <c r="J412" s="10">
        <f t="shared" si="6"/>
        <v>2.691568250480637E-2</v>
      </c>
    </row>
    <row r="413" spans="1:10" x14ac:dyDescent="0.25">
      <c r="A413" t="s">
        <v>1456</v>
      </c>
      <c r="B413" s="5">
        <v>1.4940999999999999E-2</v>
      </c>
      <c r="C413" s="5">
        <v>1.5037999999999999E-2</v>
      </c>
      <c r="D413" s="5">
        <v>1.3566E-2</v>
      </c>
      <c r="E413" s="5">
        <v>1.3712E-2</v>
      </c>
      <c r="F413" s="5">
        <v>1134340</v>
      </c>
      <c r="G413" s="5">
        <v>437542823</v>
      </c>
      <c r="H413">
        <v>412</v>
      </c>
      <c r="J413" s="10">
        <f t="shared" si="6"/>
        <v>-8.225687704972888E-2</v>
      </c>
    </row>
    <row r="414" spans="1:10" x14ac:dyDescent="0.25">
      <c r="A414" t="s">
        <v>1455</v>
      </c>
      <c r="B414" s="5">
        <v>1.3745E-2</v>
      </c>
      <c r="C414" s="5">
        <v>1.3853000000000001E-2</v>
      </c>
      <c r="D414" s="5">
        <v>1.358E-2</v>
      </c>
      <c r="E414" s="5">
        <v>1.375E-2</v>
      </c>
      <c r="F414" s="5">
        <v>391037</v>
      </c>
      <c r="G414" s="5">
        <v>438739393</v>
      </c>
      <c r="H414">
        <v>413</v>
      </c>
      <c r="J414" s="10">
        <f t="shared" si="6"/>
        <v>3.6376864314294623E-4</v>
      </c>
    </row>
    <row r="415" spans="1:10" x14ac:dyDescent="0.25">
      <c r="A415" t="s">
        <v>1454</v>
      </c>
      <c r="B415" s="5">
        <v>1.3750999999999999E-2</v>
      </c>
      <c r="C415" s="5">
        <v>1.4048E-2</v>
      </c>
      <c r="D415" s="5">
        <v>1.3722E-2</v>
      </c>
      <c r="E415" s="5">
        <v>1.4031E-2</v>
      </c>
      <c r="F415" s="5">
        <v>428236</v>
      </c>
      <c r="G415" s="5">
        <v>447699315</v>
      </c>
      <c r="H415">
        <v>414</v>
      </c>
      <c r="J415" s="10">
        <f t="shared" si="6"/>
        <v>2.0362155479601539E-2</v>
      </c>
    </row>
    <row r="416" spans="1:10" x14ac:dyDescent="0.25">
      <c r="A416" t="s">
        <v>1453</v>
      </c>
      <c r="B416" s="5">
        <v>1.4028000000000001E-2</v>
      </c>
      <c r="C416" s="5">
        <v>1.4049000000000001E-2</v>
      </c>
      <c r="D416" s="5">
        <v>1.3719E-2</v>
      </c>
      <c r="E416" s="5">
        <v>1.3790999999999999E-2</v>
      </c>
      <c r="F416" s="5">
        <v>384700</v>
      </c>
      <c r="G416" s="5">
        <v>440041262</v>
      </c>
      <c r="H416">
        <v>415</v>
      </c>
      <c r="J416" s="10">
        <f t="shared" si="6"/>
        <v>-1.6894781864841824E-2</v>
      </c>
    </row>
    <row r="417" spans="1:10" x14ac:dyDescent="0.25">
      <c r="A417" t="s">
        <v>1452</v>
      </c>
      <c r="B417" s="5">
        <v>1.3806000000000001E-2</v>
      </c>
      <c r="C417" s="5">
        <v>1.3851E-2</v>
      </c>
      <c r="D417" s="5">
        <v>1.3757999999999999E-2</v>
      </c>
      <c r="E417" s="5">
        <v>1.3757999999999999E-2</v>
      </c>
      <c r="F417" s="5">
        <v>308654</v>
      </c>
      <c r="G417" s="5">
        <v>438994662</v>
      </c>
      <c r="H417">
        <v>416</v>
      </c>
      <c r="J417" s="10">
        <f t="shared" si="6"/>
        <v>-3.4767492394611882E-3</v>
      </c>
    </row>
    <row r="418" spans="1:10" x14ac:dyDescent="0.25">
      <c r="A418" t="s">
        <v>1451</v>
      </c>
      <c r="B418" s="5">
        <v>1.3741E-2</v>
      </c>
      <c r="C418" s="5">
        <v>1.3764999999999999E-2</v>
      </c>
      <c r="D418" s="5">
        <v>1.3481E-2</v>
      </c>
      <c r="E418" s="5">
        <v>1.3481E-2</v>
      </c>
      <c r="F418" s="5">
        <v>1036780</v>
      </c>
      <c r="G418" s="5">
        <v>430152802</v>
      </c>
      <c r="H418">
        <v>417</v>
      </c>
      <c r="J418" s="10">
        <f t="shared" si="6"/>
        <v>-1.8921475875118245E-2</v>
      </c>
    </row>
    <row r="419" spans="1:10" x14ac:dyDescent="0.25">
      <c r="A419" t="s">
        <v>1450</v>
      </c>
      <c r="B419" s="5">
        <v>1.3462E-2</v>
      </c>
      <c r="C419" s="5">
        <v>1.3537E-2</v>
      </c>
      <c r="D419" s="5">
        <v>1.3244000000000001E-2</v>
      </c>
      <c r="E419" s="5">
        <v>1.3285999999999999E-2</v>
      </c>
      <c r="F419" s="5">
        <v>314420</v>
      </c>
      <c r="G419" s="5">
        <v>423930635</v>
      </c>
      <c r="H419">
        <v>418</v>
      </c>
      <c r="J419" s="10">
        <f t="shared" si="6"/>
        <v>-1.3073837468429713E-2</v>
      </c>
    </row>
    <row r="420" spans="1:10" x14ac:dyDescent="0.25">
      <c r="A420" t="s">
        <v>1449</v>
      </c>
      <c r="B420" s="5">
        <v>1.3289E-2</v>
      </c>
      <c r="C420" s="5">
        <v>1.3376000000000001E-2</v>
      </c>
      <c r="D420" s="5">
        <v>1.308E-2</v>
      </c>
      <c r="E420" s="5">
        <v>1.3129999999999999E-2</v>
      </c>
      <c r="F420" s="5">
        <v>587911</v>
      </c>
      <c r="G420" s="5">
        <v>418946519</v>
      </c>
      <c r="H420">
        <v>419</v>
      </c>
      <c r="J420" s="10">
        <f t="shared" si="6"/>
        <v>-1.196478290315307E-2</v>
      </c>
    </row>
    <row r="421" spans="1:10" x14ac:dyDescent="0.25">
      <c r="A421" t="s">
        <v>1448</v>
      </c>
      <c r="B421" s="5">
        <v>1.3124E-2</v>
      </c>
      <c r="C421" s="5">
        <v>1.3363E-2</v>
      </c>
      <c r="D421" s="5">
        <v>1.311E-2</v>
      </c>
      <c r="E421" s="5">
        <v>1.3334E-2</v>
      </c>
      <c r="F421" s="5">
        <v>439387</v>
      </c>
      <c r="G421" s="5">
        <v>425478199</v>
      </c>
      <c r="H421">
        <v>420</v>
      </c>
      <c r="J421" s="10">
        <f t="shared" si="6"/>
        <v>1.6001219140505951E-2</v>
      </c>
    </row>
    <row r="422" spans="1:10" x14ac:dyDescent="0.25">
      <c r="A422" t="s">
        <v>1447</v>
      </c>
      <c r="B422" s="5">
        <v>1.3351E-2</v>
      </c>
      <c r="C422" s="5">
        <v>1.3424E-2</v>
      </c>
      <c r="D422" s="5">
        <v>1.3344999999999999E-2</v>
      </c>
      <c r="E422" s="5">
        <v>1.3396E-2</v>
      </c>
      <c r="F422" s="5">
        <v>627475</v>
      </c>
      <c r="G422" s="5">
        <v>427459720</v>
      </c>
      <c r="H422">
        <v>421</v>
      </c>
      <c r="J422" s="10">
        <f t="shared" si="6"/>
        <v>3.3705340423938208E-3</v>
      </c>
    </row>
    <row r="423" spans="1:10" x14ac:dyDescent="0.25">
      <c r="A423" t="s">
        <v>1446</v>
      </c>
      <c r="B423" s="5">
        <v>1.3403E-2</v>
      </c>
      <c r="C423" s="5">
        <v>1.3472E-2</v>
      </c>
      <c r="D423" s="5">
        <v>1.3390000000000001E-2</v>
      </c>
      <c r="E423" s="5">
        <v>1.3401E-2</v>
      </c>
      <c r="F423" s="5">
        <v>502828</v>
      </c>
      <c r="G423" s="5">
        <v>427612882</v>
      </c>
      <c r="H423">
        <v>422</v>
      </c>
      <c r="J423" s="10">
        <f t="shared" si="6"/>
        <v>-1.4922032380812247E-4</v>
      </c>
    </row>
    <row r="424" spans="1:10" x14ac:dyDescent="0.25">
      <c r="A424" t="s">
        <v>1445</v>
      </c>
      <c r="B424" s="5">
        <v>1.3405E-2</v>
      </c>
      <c r="C424" s="5">
        <v>1.3414000000000001E-2</v>
      </c>
      <c r="D424" s="5">
        <v>1.3257E-2</v>
      </c>
      <c r="E424" s="5">
        <v>1.3299E-2</v>
      </c>
      <c r="F424" s="5">
        <v>836544</v>
      </c>
      <c r="G424" s="5">
        <v>424348637</v>
      </c>
      <c r="H424">
        <v>423</v>
      </c>
      <c r="J424" s="10">
        <f t="shared" si="6"/>
        <v>-7.9074972025363812E-3</v>
      </c>
    </row>
    <row r="425" spans="1:10" x14ac:dyDescent="0.25">
      <c r="A425" t="s">
        <v>1444</v>
      </c>
      <c r="B425" s="5">
        <v>1.3294E-2</v>
      </c>
      <c r="C425" s="5">
        <v>1.3547E-2</v>
      </c>
      <c r="D425" s="5">
        <v>1.3287E-2</v>
      </c>
      <c r="E425" s="5">
        <v>1.336E-2</v>
      </c>
      <c r="F425" s="5">
        <v>910485</v>
      </c>
      <c r="G425" s="5">
        <v>426291867</v>
      </c>
      <c r="H425">
        <v>424</v>
      </c>
      <c r="J425" s="10">
        <f t="shared" si="6"/>
        <v>4.9646457048292524E-3</v>
      </c>
    </row>
    <row r="426" spans="1:10" x14ac:dyDescent="0.25">
      <c r="A426" t="s">
        <v>1443</v>
      </c>
      <c r="B426" s="5">
        <v>1.3357000000000001E-2</v>
      </c>
      <c r="C426" s="5">
        <v>1.3368E-2</v>
      </c>
      <c r="D426" s="5">
        <v>1.2995E-2</v>
      </c>
      <c r="E426" s="5">
        <v>1.2997999999999999E-2</v>
      </c>
      <c r="F426" s="5">
        <v>520080</v>
      </c>
      <c r="G426" s="5">
        <v>414744163</v>
      </c>
      <c r="H426">
        <v>425</v>
      </c>
      <c r="J426" s="10">
        <f t="shared" si="6"/>
        <v>-2.6877292805270767E-2</v>
      </c>
    </row>
    <row r="427" spans="1:10" x14ac:dyDescent="0.25">
      <c r="A427" t="s">
        <v>1442</v>
      </c>
      <c r="B427" s="5">
        <v>1.2992E-2</v>
      </c>
      <c r="C427" s="5">
        <v>1.2992E-2</v>
      </c>
      <c r="D427" s="5">
        <v>1.2142E-2</v>
      </c>
      <c r="E427" s="5">
        <v>1.2239E-2</v>
      </c>
      <c r="F427" s="5">
        <v>1496970</v>
      </c>
      <c r="G427" s="5">
        <v>390515999</v>
      </c>
      <c r="H427">
        <v>426</v>
      </c>
      <c r="J427" s="10">
        <f t="shared" si="6"/>
        <v>-5.7958743842364546E-2</v>
      </c>
    </row>
    <row r="428" spans="1:10" x14ac:dyDescent="0.25">
      <c r="A428" t="s">
        <v>1441</v>
      </c>
      <c r="B428" s="5">
        <v>1.2233000000000001E-2</v>
      </c>
      <c r="C428" s="5">
        <v>1.2234999999999999E-2</v>
      </c>
      <c r="D428" s="5">
        <v>1.1931000000000001E-2</v>
      </c>
      <c r="E428" s="5">
        <v>1.2192E-2</v>
      </c>
      <c r="F428" s="5">
        <v>1284250</v>
      </c>
      <c r="G428" s="5">
        <v>389032252</v>
      </c>
      <c r="H428">
        <v>427</v>
      </c>
      <c r="J428" s="10">
        <f t="shared" si="6"/>
        <v>-3.3515899615794249E-3</v>
      </c>
    </row>
    <row r="429" spans="1:10" x14ac:dyDescent="0.25">
      <c r="A429" t="s">
        <v>1440</v>
      </c>
      <c r="B429" s="5">
        <v>1.2191E-2</v>
      </c>
      <c r="C429" s="5">
        <v>1.2193000000000001E-2</v>
      </c>
      <c r="D429" s="5">
        <v>1.0593E-2</v>
      </c>
      <c r="E429" s="5">
        <v>1.0593E-2</v>
      </c>
      <c r="F429" s="5">
        <v>3050010</v>
      </c>
      <c r="G429" s="5">
        <v>338000905</v>
      </c>
      <c r="H429">
        <v>428</v>
      </c>
      <c r="J429" s="10">
        <f t="shared" si="6"/>
        <v>-0.13108030514313843</v>
      </c>
    </row>
    <row r="430" spans="1:10" x14ac:dyDescent="0.25">
      <c r="A430" t="s">
        <v>1439</v>
      </c>
      <c r="B430" s="5">
        <v>1.0222E-2</v>
      </c>
      <c r="C430" s="5">
        <v>1.0222E-2</v>
      </c>
      <c r="D430" s="5">
        <v>9.7599999999999996E-3</v>
      </c>
      <c r="E430" s="5">
        <v>1.0031999999999999E-2</v>
      </c>
      <c r="F430" s="5">
        <v>2851890</v>
      </c>
      <c r="G430" s="5">
        <v>320106590</v>
      </c>
      <c r="H430">
        <v>429</v>
      </c>
      <c r="J430" s="10">
        <f t="shared" si="6"/>
        <v>-1.858736059479563E-2</v>
      </c>
    </row>
    <row r="431" spans="1:10" x14ac:dyDescent="0.25">
      <c r="A431" t="s">
        <v>1438</v>
      </c>
      <c r="B431" s="5">
        <v>1.0056000000000001E-2</v>
      </c>
      <c r="C431" s="5">
        <v>1.1613E-2</v>
      </c>
      <c r="D431" s="5">
        <v>1.0056000000000001E-2</v>
      </c>
      <c r="E431" s="5">
        <v>1.1544E-2</v>
      </c>
      <c r="F431" s="5">
        <v>3088530</v>
      </c>
      <c r="G431" s="5">
        <v>368336365</v>
      </c>
      <c r="H431">
        <v>430</v>
      </c>
      <c r="J431" s="10">
        <f t="shared" si="6"/>
        <v>0.14797136038186154</v>
      </c>
    </row>
    <row r="432" spans="1:10" x14ac:dyDescent="0.25">
      <c r="A432" t="s">
        <v>1437</v>
      </c>
      <c r="B432" s="5">
        <v>1.1552E-2</v>
      </c>
      <c r="C432" s="5">
        <v>1.1664000000000001E-2</v>
      </c>
      <c r="D432" s="5">
        <v>1.0855999999999999E-2</v>
      </c>
      <c r="E432" s="5">
        <v>1.0855999999999999E-2</v>
      </c>
      <c r="F432" s="5">
        <v>978284</v>
      </c>
      <c r="G432" s="5">
        <v>346389663</v>
      </c>
      <c r="H432">
        <v>431</v>
      </c>
      <c r="J432" s="10">
        <f t="shared" si="6"/>
        <v>-6.0249307479224419E-2</v>
      </c>
    </row>
    <row r="433" spans="1:10" x14ac:dyDescent="0.25">
      <c r="A433" t="s">
        <v>1436</v>
      </c>
      <c r="B433" s="5">
        <v>1.0858E-2</v>
      </c>
      <c r="C433" s="5">
        <v>1.0858E-2</v>
      </c>
      <c r="D433" s="5">
        <v>1.0522E-2</v>
      </c>
      <c r="E433" s="5">
        <v>1.0534999999999999E-2</v>
      </c>
      <c r="F433" s="5">
        <v>1230270</v>
      </c>
      <c r="G433" s="5">
        <v>336156591</v>
      </c>
      <c r="H433">
        <v>432</v>
      </c>
      <c r="J433" s="10">
        <f t="shared" si="6"/>
        <v>-2.9747651501197309E-2</v>
      </c>
    </row>
    <row r="434" spans="1:10" x14ac:dyDescent="0.25">
      <c r="A434" t="s">
        <v>1435</v>
      </c>
      <c r="B434" s="5">
        <v>1.0527999999999999E-2</v>
      </c>
      <c r="C434" s="5">
        <v>1.0527999999999999E-2</v>
      </c>
      <c r="D434" s="5">
        <v>9.9389999999999999E-3</v>
      </c>
      <c r="E434" s="5">
        <v>9.9609999999999994E-3</v>
      </c>
      <c r="F434" s="5">
        <v>735996</v>
      </c>
      <c r="G434" s="5">
        <v>317839487</v>
      </c>
      <c r="H434">
        <v>433</v>
      </c>
      <c r="J434" s="10">
        <f t="shared" si="6"/>
        <v>-5.3856382978723388E-2</v>
      </c>
    </row>
    <row r="435" spans="1:10" x14ac:dyDescent="0.25">
      <c r="A435" t="s">
        <v>1434</v>
      </c>
      <c r="B435" s="5">
        <v>9.9629999999999996E-3</v>
      </c>
      <c r="C435" s="5">
        <v>1.0808E-2</v>
      </c>
      <c r="D435" s="5">
        <v>9.9629999999999996E-3</v>
      </c>
      <c r="E435" s="5">
        <v>1.0643E-2</v>
      </c>
      <c r="F435" s="5">
        <v>2361390</v>
      </c>
      <c r="G435" s="5">
        <v>339605905</v>
      </c>
      <c r="H435">
        <v>434</v>
      </c>
      <c r="J435" s="10">
        <f t="shared" si="6"/>
        <v>6.8252534377195626E-2</v>
      </c>
    </row>
    <row r="436" spans="1:10" x14ac:dyDescent="0.25">
      <c r="A436" t="s">
        <v>1433</v>
      </c>
      <c r="B436" s="5">
        <v>1.064E-2</v>
      </c>
      <c r="C436" s="5">
        <v>1.0704999999999999E-2</v>
      </c>
      <c r="D436" s="5">
        <v>1.0076999999999999E-2</v>
      </c>
      <c r="E436" s="5">
        <v>1.0085999999999999E-2</v>
      </c>
      <c r="F436" s="5">
        <v>1642070</v>
      </c>
      <c r="G436" s="5">
        <v>321842415</v>
      </c>
      <c r="H436">
        <v>435</v>
      </c>
      <c r="J436" s="10">
        <f t="shared" si="6"/>
        <v>-5.2067669172932395E-2</v>
      </c>
    </row>
    <row r="437" spans="1:10" x14ac:dyDescent="0.25">
      <c r="A437" t="s">
        <v>1432</v>
      </c>
      <c r="B437" s="5">
        <v>1.0087E-2</v>
      </c>
      <c r="C437" s="5">
        <v>1.0241999999999999E-2</v>
      </c>
      <c r="D437" s="5">
        <v>1.0043E-2</v>
      </c>
      <c r="E437" s="5">
        <v>1.0229E-2</v>
      </c>
      <c r="F437" s="5">
        <v>755784</v>
      </c>
      <c r="G437" s="5">
        <v>326405338</v>
      </c>
      <c r="H437">
        <v>436</v>
      </c>
      <c r="J437" s="10">
        <f t="shared" si="6"/>
        <v>1.4077525527907184E-2</v>
      </c>
    </row>
    <row r="438" spans="1:10" x14ac:dyDescent="0.25">
      <c r="A438" t="s">
        <v>1431</v>
      </c>
      <c r="B438" s="5">
        <v>1.0227E-2</v>
      </c>
      <c r="C438" s="5">
        <v>1.0366999999999999E-2</v>
      </c>
      <c r="D438" s="5">
        <v>1.0154E-2</v>
      </c>
      <c r="E438" s="5">
        <v>1.0359E-2</v>
      </c>
      <c r="F438" s="5">
        <v>687546</v>
      </c>
      <c r="G438" s="5">
        <v>330540686</v>
      </c>
      <c r="H438">
        <v>437</v>
      </c>
      <c r="J438" s="10">
        <f t="shared" si="6"/>
        <v>1.290701085362278E-2</v>
      </c>
    </row>
    <row r="439" spans="1:10" x14ac:dyDescent="0.25">
      <c r="A439" t="s">
        <v>1430</v>
      </c>
      <c r="B439" s="5">
        <v>1.0352E-2</v>
      </c>
      <c r="C439" s="5">
        <v>1.0586999999999999E-2</v>
      </c>
      <c r="D439" s="5">
        <v>1.0333E-2</v>
      </c>
      <c r="E439" s="5">
        <v>1.0511E-2</v>
      </c>
      <c r="F439" s="5">
        <v>701607</v>
      </c>
      <c r="G439" s="5">
        <v>335397167</v>
      </c>
      <c r="H439">
        <v>438</v>
      </c>
      <c r="J439" s="10">
        <f t="shared" si="6"/>
        <v>1.5359350850077223E-2</v>
      </c>
    </row>
    <row r="440" spans="1:10" x14ac:dyDescent="0.25">
      <c r="A440" t="s">
        <v>1429</v>
      </c>
      <c r="B440" s="5">
        <v>1.0487E-2</v>
      </c>
      <c r="C440" s="5">
        <v>1.1098E-2</v>
      </c>
      <c r="D440" s="5">
        <v>1.0436000000000001E-2</v>
      </c>
      <c r="E440" s="5">
        <v>1.1088000000000001E-2</v>
      </c>
      <c r="F440" s="5">
        <v>798070</v>
      </c>
      <c r="G440" s="5">
        <v>353805211</v>
      </c>
      <c r="H440">
        <v>439</v>
      </c>
      <c r="J440" s="10">
        <f t="shared" si="6"/>
        <v>5.7309049299132338E-2</v>
      </c>
    </row>
    <row r="441" spans="1:10" x14ac:dyDescent="0.25">
      <c r="A441" t="s">
        <v>1428</v>
      </c>
      <c r="B441" s="5">
        <v>1.1095000000000001E-2</v>
      </c>
      <c r="C441" s="5">
        <v>1.1228999999999999E-2</v>
      </c>
      <c r="D441" s="5">
        <v>1.0817E-2</v>
      </c>
      <c r="E441" s="5">
        <v>1.0817E-2</v>
      </c>
      <c r="F441" s="5">
        <v>407154</v>
      </c>
      <c r="G441" s="5">
        <v>345161184</v>
      </c>
      <c r="H441">
        <v>440</v>
      </c>
      <c r="J441" s="10">
        <f t="shared" si="6"/>
        <v>-2.5056331680937401E-2</v>
      </c>
    </row>
    <row r="442" spans="1:10" x14ac:dyDescent="0.25">
      <c r="A442" t="s">
        <v>1427</v>
      </c>
      <c r="B442" s="5">
        <v>1.0825E-2</v>
      </c>
      <c r="C442" s="5">
        <v>1.1047E-2</v>
      </c>
      <c r="D442" s="5">
        <v>1.0796E-2</v>
      </c>
      <c r="E442" s="5">
        <v>1.0968E-2</v>
      </c>
      <c r="F442" s="5">
        <v>859896</v>
      </c>
      <c r="G442" s="5">
        <v>349976185</v>
      </c>
      <c r="H442">
        <v>441</v>
      </c>
      <c r="J442" s="10">
        <f t="shared" si="6"/>
        <v>1.3210161662817623E-2</v>
      </c>
    </row>
    <row r="443" spans="1:10" x14ac:dyDescent="0.25">
      <c r="A443" t="s">
        <v>1426</v>
      </c>
      <c r="B443" s="5">
        <v>1.0966E-2</v>
      </c>
      <c r="C443" s="5">
        <v>1.1032999999999999E-2</v>
      </c>
      <c r="D443" s="5">
        <v>1.0900999999999999E-2</v>
      </c>
      <c r="E443" s="5">
        <v>1.0928999999999999E-2</v>
      </c>
      <c r="F443" s="5">
        <v>805396</v>
      </c>
      <c r="G443" s="5">
        <v>348728560</v>
      </c>
      <c r="H443">
        <v>442</v>
      </c>
      <c r="J443" s="10">
        <f t="shared" si="6"/>
        <v>-3.3740652927230141E-3</v>
      </c>
    </row>
    <row r="444" spans="1:10" x14ac:dyDescent="0.25">
      <c r="A444" t="s">
        <v>1425</v>
      </c>
      <c r="B444" s="5">
        <v>1.0928999999999999E-2</v>
      </c>
      <c r="C444" s="5">
        <v>1.0962E-2</v>
      </c>
      <c r="D444" s="5">
        <v>1.0515999999999999E-2</v>
      </c>
      <c r="E444" s="5">
        <v>1.0574999999999999E-2</v>
      </c>
      <c r="F444" s="5">
        <v>1632590</v>
      </c>
      <c r="G444" s="5">
        <v>337442506</v>
      </c>
      <c r="H444">
        <v>443</v>
      </c>
      <c r="J444" s="10">
        <f t="shared" si="6"/>
        <v>-3.2390886631896806E-2</v>
      </c>
    </row>
    <row r="445" spans="1:10" x14ac:dyDescent="0.25">
      <c r="A445" t="s">
        <v>1424</v>
      </c>
      <c r="B445" s="5">
        <v>1.0593E-2</v>
      </c>
      <c r="C445" s="5">
        <v>1.0636E-2</v>
      </c>
      <c r="D445" s="5">
        <v>1.0296E-2</v>
      </c>
      <c r="E445" s="5">
        <v>1.048E-2</v>
      </c>
      <c r="F445" s="5">
        <v>2771610</v>
      </c>
      <c r="G445" s="5">
        <v>334414384</v>
      </c>
      <c r="H445">
        <v>444</v>
      </c>
      <c r="J445" s="10">
        <f t="shared" si="6"/>
        <v>-1.0667421882375178E-2</v>
      </c>
    </row>
    <row r="446" spans="1:10" x14ac:dyDescent="0.25">
      <c r="A446" t="s">
        <v>1423</v>
      </c>
      <c r="B446" s="5">
        <v>1.048E-2</v>
      </c>
      <c r="C446" s="5">
        <v>1.0579E-2</v>
      </c>
      <c r="D446" s="5">
        <v>1.0338999999999999E-2</v>
      </c>
      <c r="E446" s="5">
        <v>1.0446E-2</v>
      </c>
      <c r="F446" s="5">
        <v>447184</v>
      </c>
      <c r="G446" s="5">
        <v>333319921</v>
      </c>
      <c r="H446">
        <v>445</v>
      </c>
      <c r="J446" s="10">
        <f t="shared" si="6"/>
        <v>-3.2442748091602394E-3</v>
      </c>
    </row>
    <row r="447" spans="1:10" x14ac:dyDescent="0.25">
      <c r="A447" t="s">
        <v>1422</v>
      </c>
      <c r="B447" s="5">
        <v>1.0444999999999999E-2</v>
      </c>
      <c r="C447" s="5">
        <v>1.0453E-2</v>
      </c>
      <c r="D447" s="5">
        <v>1.0161999999999999E-2</v>
      </c>
      <c r="E447" s="5">
        <v>1.0182E-2</v>
      </c>
      <c r="F447" s="5">
        <v>394129</v>
      </c>
      <c r="G447" s="5">
        <v>324883300</v>
      </c>
      <c r="H447">
        <v>446</v>
      </c>
      <c r="J447" s="10">
        <f t="shared" si="6"/>
        <v>-2.5179511728099509E-2</v>
      </c>
    </row>
    <row r="448" spans="1:10" x14ac:dyDescent="0.25">
      <c r="A448" t="s">
        <v>1421</v>
      </c>
      <c r="B448" s="5">
        <v>1.0181000000000001E-2</v>
      </c>
      <c r="C448" s="5">
        <v>1.0246E-2</v>
      </c>
      <c r="D448" s="5">
        <v>1.0122000000000001E-2</v>
      </c>
      <c r="E448" s="5">
        <v>1.0196E-2</v>
      </c>
      <c r="F448" s="5">
        <v>306080</v>
      </c>
      <c r="G448" s="5">
        <v>325339592</v>
      </c>
      <c r="H448">
        <v>447</v>
      </c>
      <c r="J448" s="10">
        <f t="shared" si="6"/>
        <v>1.4733326785187494E-3</v>
      </c>
    </row>
    <row r="449" spans="1:10" x14ac:dyDescent="0.25">
      <c r="A449" t="s">
        <v>1420</v>
      </c>
      <c r="B449" s="5">
        <v>1.0198E-2</v>
      </c>
      <c r="C449" s="5">
        <v>1.0381E-2</v>
      </c>
      <c r="D449" s="5">
        <v>1.0097999999999999E-2</v>
      </c>
      <c r="E449" s="5">
        <v>1.0309E-2</v>
      </c>
      <c r="F449" s="5">
        <v>670229</v>
      </c>
      <c r="G449" s="5">
        <v>328929304</v>
      </c>
      <c r="H449">
        <v>448</v>
      </c>
      <c r="J449" s="10">
        <f t="shared" si="6"/>
        <v>1.0884487154343987E-2</v>
      </c>
    </row>
    <row r="450" spans="1:10" x14ac:dyDescent="0.25">
      <c r="A450" t="s">
        <v>1419</v>
      </c>
      <c r="B450" s="5">
        <v>1.0312999999999999E-2</v>
      </c>
      <c r="C450" s="5">
        <v>1.0344000000000001E-2</v>
      </c>
      <c r="D450" s="5">
        <v>9.757E-3</v>
      </c>
      <c r="E450" s="5">
        <v>9.757E-3</v>
      </c>
      <c r="F450" s="5">
        <v>608763</v>
      </c>
      <c r="G450" s="5">
        <v>311317698</v>
      </c>
      <c r="H450">
        <v>449</v>
      </c>
      <c r="J450" s="10">
        <f t="shared" si="6"/>
        <v>-5.3912537573935736E-2</v>
      </c>
    </row>
    <row r="451" spans="1:10" x14ac:dyDescent="0.25">
      <c r="A451" t="s">
        <v>1418</v>
      </c>
      <c r="B451" s="5">
        <v>9.7640000000000001E-3</v>
      </c>
      <c r="C451" s="5">
        <v>9.8270000000000007E-3</v>
      </c>
      <c r="D451" s="5">
        <v>9.1149999999999998E-3</v>
      </c>
      <c r="E451" s="5">
        <v>9.1149999999999998E-3</v>
      </c>
      <c r="F451" s="5">
        <v>1160540</v>
      </c>
      <c r="G451" s="5">
        <v>290849000</v>
      </c>
      <c r="H451">
        <v>450</v>
      </c>
      <c r="J451" s="10">
        <f t="shared" si="6"/>
        <v>-6.6468660385088099E-2</v>
      </c>
    </row>
    <row r="452" spans="1:10" x14ac:dyDescent="0.25">
      <c r="A452" t="s">
        <v>1417</v>
      </c>
      <c r="B452" s="5">
        <v>9.1149999999999998E-3</v>
      </c>
      <c r="C452" s="5">
        <v>9.1149999999999998E-3</v>
      </c>
      <c r="D452" s="5">
        <v>8.7360000000000007E-3</v>
      </c>
      <c r="E452" s="5">
        <v>8.7639999999999992E-3</v>
      </c>
      <c r="F452" s="5">
        <v>609264</v>
      </c>
      <c r="G452" s="5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25">
      <c r="A453" t="s">
        <v>1416</v>
      </c>
      <c r="B453" s="5">
        <v>8.7639999999999992E-3</v>
      </c>
      <c r="C453" s="5">
        <v>8.9599999999999992E-3</v>
      </c>
      <c r="D453" s="5">
        <v>8.7279999999999996E-3</v>
      </c>
      <c r="E453" s="5">
        <v>8.8950000000000001E-3</v>
      </c>
      <c r="F453" s="5">
        <v>439537</v>
      </c>
      <c r="G453" s="5">
        <v>283817951</v>
      </c>
      <c r="H453">
        <v>452</v>
      </c>
      <c r="J453" s="10">
        <f t="shared" si="7"/>
        <v>1.4947512551346522E-2</v>
      </c>
    </row>
    <row r="454" spans="1:10" x14ac:dyDescent="0.25">
      <c r="A454" t="s">
        <v>1415</v>
      </c>
      <c r="B454" s="5">
        <v>8.8880000000000001E-3</v>
      </c>
      <c r="C454" s="5">
        <v>8.9079999999999993E-3</v>
      </c>
      <c r="D454" s="5">
        <v>8.7510000000000001E-3</v>
      </c>
      <c r="E454" s="5">
        <v>8.8509999999999995E-3</v>
      </c>
      <c r="F454" s="5">
        <v>186292</v>
      </c>
      <c r="G454" s="5">
        <v>282430248</v>
      </c>
      <c r="H454">
        <v>453</v>
      </c>
      <c r="J454" s="10">
        <f t="shared" si="7"/>
        <v>-4.1629162916292277E-3</v>
      </c>
    </row>
    <row r="455" spans="1:10" x14ac:dyDescent="0.25">
      <c r="A455" t="s">
        <v>1414</v>
      </c>
      <c r="B455" s="5">
        <v>8.8509999999999995E-3</v>
      </c>
      <c r="C455" s="5">
        <v>8.8590000000000006E-3</v>
      </c>
      <c r="D455" s="5">
        <v>8.4639999999999993E-3</v>
      </c>
      <c r="E455" s="5">
        <v>8.4980000000000003E-3</v>
      </c>
      <c r="F455" s="5">
        <v>417819</v>
      </c>
      <c r="G455" s="5">
        <v>271170678</v>
      </c>
      <c r="H455">
        <v>454</v>
      </c>
      <c r="J455" s="10">
        <f t="shared" si="7"/>
        <v>-3.9882499152638029E-2</v>
      </c>
    </row>
    <row r="456" spans="1:10" x14ac:dyDescent="0.25">
      <c r="A456" t="s">
        <v>1413</v>
      </c>
      <c r="B456" s="5">
        <v>8.4989999999999996E-3</v>
      </c>
      <c r="C456" s="5">
        <v>8.6379999999999998E-3</v>
      </c>
      <c r="D456" s="5">
        <v>8.4480000000000006E-3</v>
      </c>
      <c r="E456" s="5">
        <v>8.4530000000000004E-3</v>
      </c>
      <c r="F456" s="5">
        <v>977525</v>
      </c>
      <c r="G456" s="5">
        <v>269727454</v>
      </c>
      <c r="H456">
        <v>455</v>
      </c>
      <c r="J456" s="10">
        <f t="shared" si="7"/>
        <v>-5.4124014589950779E-3</v>
      </c>
    </row>
    <row r="457" spans="1:10" x14ac:dyDescent="0.25">
      <c r="A457" t="s">
        <v>1412</v>
      </c>
      <c r="B457" s="5">
        <v>8.4519999999999994E-3</v>
      </c>
      <c r="C457" s="5">
        <v>8.4550000000000007E-3</v>
      </c>
      <c r="D457" s="5">
        <v>7.7720000000000003E-3</v>
      </c>
      <c r="E457" s="5">
        <v>7.7720000000000003E-3</v>
      </c>
      <c r="F457" s="5">
        <v>1359970</v>
      </c>
      <c r="G457" s="5">
        <v>247978904</v>
      </c>
      <c r="H457">
        <v>456</v>
      </c>
      <c r="J457" s="10">
        <f t="shared" si="7"/>
        <v>-8.0454330336015054E-2</v>
      </c>
    </row>
    <row r="458" spans="1:10" x14ac:dyDescent="0.25">
      <c r="A458" t="s">
        <v>1411</v>
      </c>
      <c r="B458" s="5">
        <v>7.7720000000000003E-3</v>
      </c>
      <c r="C458" s="5">
        <v>7.7720000000000003E-3</v>
      </c>
      <c r="D458" s="5">
        <v>7.5640000000000004E-3</v>
      </c>
      <c r="E458" s="5">
        <v>7.6680000000000003E-3</v>
      </c>
      <c r="F458" s="5">
        <v>708058</v>
      </c>
      <c r="G458" s="5">
        <v>244673178</v>
      </c>
      <c r="H458">
        <v>457</v>
      </c>
      <c r="J458" s="10">
        <f t="shared" si="7"/>
        <v>-1.3381369016984035E-2</v>
      </c>
    </row>
    <row r="459" spans="1:10" x14ac:dyDescent="0.25">
      <c r="A459" t="s">
        <v>1410</v>
      </c>
      <c r="B459" s="5">
        <v>7.6660000000000001E-3</v>
      </c>
      <c r="C459" s="5">
        <v>7.9240000000000005E-3</v>
      </c>
      <c r="D459" s="5">
        <v>7.6649999999999999E-3</v>
      </c>
      <c r="E459" s="5">
        <v>7.9059999999999998E-3</v>
      </c>
      <c r="F459" s="5">
        <v>373395</v>
      </c>
      <c r="G459" s="5">
        <v>252255288</v>
      </c>
      <c r="H459">
        <v>458</v>
      </c>
      <c r="J459" s="10">
        <f t="shared" si="7"/>
        <v>3.130707018001562E-2</v>
      </c>
    </row>
    <row r="460" spans="1:10" x14ac:dyDescent="0.25">
      <c r="A460" t="s">
        <v>1409</v>
      </c>
      <c r="B460" s="5">
        <v>7.9050000000000006E-3</v>
      </c>
      <c r="C460" s="5">
        <v>8.7220000000000006E-3</v>
      </c>
      <c r="D460" s="5">
        <v>7.9039999999999996E-3</v>
      </c>
      <c r="E460" s="5">
        <v>8.7200000000000003E-3</v>
      </c>
      <c r="F460" s="5">
        <v>1010690</v>
      </c>
      <c r="G460" s="5">
        <v>278250547</v>
      </c>
      <c r="H460">
        <v>459</v>
      </c>
      <c r="J460" s="10">
        <f t="shared" si="7"/>
        <v>0.10309930423782412</v>
      </c>
    </row>
    <row r="461" spans="1:10" x14ac:dyDescent="0.25">
      <c r="A461" t="s">
        <v>1408</v>
      </c>
      <c r="B461" s="5">
        <v>8.7170000000000008E-3</v>
      </c>
      <c r="C461" s="5">
        <v>8.9669999999999993E-3</v>
      </c>
      <c r="D461" s="5">
        <v>8.7139999999999995E-3</v>
      </c>
      <c r="E461" s="5">
        <v>8.8439999999999994E-3</v>
      </c>
      <c r="F461" s="5">
        <v>302715</v>
      </c>
      <c r="G461" s="5">
        <v>282192210</v>
      </c>
      <c r="H461">
        <v>460</v>
      </c>
      <c r="J461" s="10">
        <f t="shared" si="7"/>
        <v>1.4569232534128557E-2</v>
      </c>
    </row>
    <row r="462" spans="1:10" x14ac:dyDescent="0.25">
      <c r="A462" t="s">
        <v>1407</v>
      </c>
      <c r="B462" s="5">
        <v>8.8470000000000007E-3</v>
      </c>
      <c r="C462" s="5">
        <v>8.8520000000000005E-3</v>
      </c>
      <c r="D462" s="5">
        <v>8.7159999999999998E-3</v>
      </c>
      <c r="E462" s="5">
        <v>8.7390000000000002E-3</v>
      </c>
      <c r="F462" s="5">
        <v>225068</v>
      </c>
      <c r="G462" s="5">
        <v>278840855</v>
      </c>
      <c r="H462">
        <v>461</v>
      </c>
      <c r="J462" s="10">
        <f t="shared" si="7"/>
        <v>-1.2207527975584994E-2</v>
      </c>
    </row>
    <row r="463" spans="1:10" x14ac:dyDescent="0.25">
      <c r="A463" t="s">
        <v>1406</v>
      </c>
      <c r="B463" s="5">
        <v>8.7489999999999998E-3</v>
      </c>
      <c r="C463" s="5">
        <v>8.8389999999999996E-3</v>
      </c>
      <c r="D463" s="5">
        <v>8.7360000000000007E-3</v>
      </c>
      <c r="E463" s="5">
        <v>8.7860000000000004E-3</v>
      </c>
      <c r="F463" s="5">
        <v>537916</v>
      </c>
      <c r="G463" s="5">
        <v>280344705</v>
      </c>
      <c r="H463">
        <v>462</v>
      </c>
      <c r="J463" s="10">
        <f t="shared" si="7"/>
        <v>4.2290547491142501E-3</v>
      </c>
    </row>
    <row r="464" spans="1:10" x14ac:dyDescent="0.25">
      <c r="A464" t="s">
        <v>1405</v>
      </c>
      <c r="B464" s="5">
        <v>8.7749999999999998E-3</v>
      </c>
      <c r="C464" s="5">
        <v>9.0799999999999995E-3</v>
      </c>
      <c r="D464" s="5">
        <v>8.7740000000000005E-3</v>
      </c>
      <c r="E464" s="5">
        <v>9.0709999999999992E-3</v>
      </c>
      <c r="F464" s="5">
        <v>1145350</v>
      </c>
      <c r="G464" s="5">
        <v>289435132</v>
      </c>
      <c r="H464">
        <v>463</v>
      </c>
      <c r="J464" s="10">
        <f t="shared" si="7"/>
        <v>3.373219373219366E-2</v>
      </c>
    </row>
    <row r="465" spans="1:10" x14ac:dyDescent="0.25">
      <c r="A465" t="s">
        <v>1404</v>
      </c>
      <c r="B465" s="5">
        <v>9.0670000000000004E-3</v>
      </c>
      <c r="C465" s="5">
        <v>9.2689999999999995E-3</v>
      </c>
      <c r="D465" s="5">
        <v>9.0620000000000006E-3</v>
      </c>
      <c r="E465" s="5">
        <v>9.1979999999999996E-3</v>
      </c>
      <c r="F465" s="5">
        <v>940998</v>
      </c>
      <c r="G465" s="5">
        <v>293495815</v>
      </c>
      <c r="H465">
        <v>464</v>
      </c>
      <c r="J465" s="10">
        <f t="shared" si="7"/>
        <v>1.4447998235358903E-2</v>
      </c>
    </row>
    <row r="466" spans="1:10" x14ac:dyDescent="0.25">
      <c r="A466" t="s">
        <v>1403</v>
      </c>
      <c r="B466" s="5">
        <v>9.1920000000000005E-3</v>
      </c>
      <c r="C466" s="5">
        <v>9.2040000000000004E-3</v>
      </c>
      <c r="D466" s="5">
        <v>8.7799999999999996E-3</v>
      </c>
      <c r="E466" s="5">
        <v>8.7799999999999996E-3</v>
      </c>
      <c r="F466" s="5">
        <v>701874</v>
      </c>
      <c r="G466" s="5">
        <v>280160912</v>
      </c>
      <c r="H466">
        <v>465</v>
      </c>
      <c r="J466" s="10">
        <f t="shared" si="7"/>
        <v>-4.4821583986074942E-2</v>
      </c>
    </row>
    <row r="467" spans="1:10" x14ac:dyDescent="0.25">
      <c r="A467" t="s">
        <v>1402</v>
      </c>
      <c r="B467" s="5">
        <v>8.7760000000000008E-3</v>
      </c>
      <c r="C467" s="5">
        <v>8.7760000000000008E-3</v>
      </c>
      <c r="D467" s="5">
        <v>8.5030000000000001E-3</v>
      </c>
      <c r="E467" s="5">
        <v>8.5120000000000005E-3</v>
      </c>
      <c r="F467" s="5">
        <v>494280</v>
      </c>
      <c r="G467" s="5">
        <v>271610377</v>
      </c>
      <c r="H467">
        <v>466</v>
      </c>
      <c r="J467" s="10">
        <f t="shared" si="7"/>
        <v>-3.0082041932543338E-2</v>
      </c>
    </row>
    <row r="468" spans="1:10" x14ac:dyDescent="0.25">
      <c r="A468" t="s">
        <v>1401</v>
      </c>
      <c r="B468" s="5">
        <v>8.515E-3</v>
      </c>
      <c r="C468" s="5">
        <v>8.5170000000000003E-3</v>
      </c>
      <c r="D468" s="5">
        <v>8.2640000000000005E-3</v>
      </c>
      <c r="E468" s="5">
        <v>8.3000000000000001E-3</v>
      </c>
      <c r="F468" s="5">
        <v>255991</v>
      </c>
      <c r="G468" s="5">
        <v>264836511</v>
      </c>
      <c r="H468">
        <v>467</v>
      </c>
      <c r="J468" s="10">
        <f t="shared" si="7"/>
        <v>-2.524955960070463E-2</v>
      </c>
    </row>
    <row r="469" spans="1:10" x14ac:dyDescent="0.25">
      <c r="A469" t="s">
        <v>1400</v>
      </c>
      <c r="B469" s="5">
        <v>8.2990000000000008E-3</v>
      </c>
      <c r="C469" s="5">
        <v>8.7010000000000004E-3</v>
      </c>
      <c r="D469" s="5">
        <v>8.2710000000000006E-3</v>
      </c>
      <c r="E469" s="5">
        <v>8.6099999999999996E-3</v>
      </c>
      <c r="F469" s="5">
        <v>199412</v>
      </c>
      <c r="G469" s="5">
        <v>274724971</v>
      </c>
      <c r="H469">
        <v>468</v>
      </c>
      <c r="J469" s="10">
        <f t="shared" si="7"/>
        <v>3.7474394505361941E-2</v>
      </c>
    </row>
    <row r="470" spans="1:10" x14ac:dyDescent="0.25">
      <c r="A470" t="s">
        <v>1399</v>
      </c>
      <c r="B470" s="5">
        <v>8.6119999999999999E-3</v>
      </c>
      <c r="C470" s="5">
        <v>8.6230000000000005E-3</v>
      </c>
      <c r="D470" s="5">
        <v>8.1620000000000009E-3</v>
      </c>
      <c r="E470" s="5">
        <v>8.1939999999999999E-3</v>
      </c>
      <c r="F470" s="5">
        <v>372548</v>
      </c>
      <c r="G470" s="5">
        <v>261472392</v>
      </c>
      <c r="H470">
        <v>469</v>
      </c>
      <c r="J470" s="10">
        <f t="shared" si="7"/>
        <v>-4.8536925220622383E-2</v>
      </c>
    </row>
    <row r="471" spans="1:10" x14ac:dyDescent="0.25">
      <c r="A471" t="s">
        <v>1398</v>
      </c>
      <c r="B471" s="5">
        <v>8.1930000000000006E-3</v>
      </c>
      <c r="C471" s="5">
        <v>8.2990000000000008E-3</v>
      </c>
      <c r="D471" s="5">
        <v>8.1390000000000004E-3</v>
      </c>
      <c r="E471" s="5">
        <v>8.1589999999999996E-3</v>
      </c>
      <c r="F471" s="5">
        <v>636679</v>
      </c>
      <c r="G471" s="5">
        <v>260338682</v>
      </c>
      <c r="H471">
        <v>470</v>
      </c>
      <c r="J471" s="10">
        <f t="shared" si="7"/>
        <v>-4.1498840473576278E-3</v>
      </c>
    </row>
    <row r="472" spans="1:10" x14ac:dyDescent="0.25">
      <c r="A472" t="s">
        <v>1397</v>
      </c>
      <c r="B472" s="5">
        <v>8.1600000000000006E-3</v>
      </c>
      <c r="C472" s="5">
        <v>8.1630000000000001E-3</v>
      </c>
      <c r="D472" s="5">
        <v>7.8810000000000009E-3</v>
      </c>
      <c r="E472" s="5">
        <v>7.9489999999999995E-3</v>
      </c>
      <c r="F472" s="5">
        <v>409098</v>
      </c>
      <c r="G472" s="5">
        <v>253635333</v>
      </c>
      <c r="H472">
        <v>471</v>
      </c>
      <c r="J472" s="10">
        <f t="shared" si="7"/>
        <v>-2.5857843137255036E-2</v>
      </c>
    </row>
    <row r="473" spans="1:10" x14ac:dyDescent="0.25">
      <c r="A473" t="s">
        <v>1396</v>
      </c>
      <c r="B473" s="5">
        <v>7.9550000000000003E-3</v>
      </c>
      <c r="C473" s="5">
        <v>8.0140000000000003E-3</v>
      </c>
      <c r="D473" s="5">
        <v>7.9430000000000004E-3</v>
      </c>
      <c r="E473" s="5">
        <v>8.0099999999999998E-3</v>
      </c>
      <c r="F473" s="5">
        <v>246608</v>
      </c>
      <c r="G473" s="5">
        <v>255580478</v>
      </c>
      <c r="H473">
        <v>472</v>
      </c>
      <c r="J473" s="10">
        <f t="shared" si="7"/>
        <v>6.9138906348208034E-3</v>
      </c>
    </row>
    <row r="474" spans="1:10" x14ac:dyDescent="0.25">
      <c r="A474" t="s">
        <v>1395</v>
      </c>
      <c r="B474" s="5">
        <v>8.0140000000000003E-3</v>
      </c>
      <c r="C474" s="5">
        <v>8.064E-3</v>
      </c>
      <c r="D474" s="5">
        <v>8.0079999999999995E-3</v>
      </c>
      <c r="E474" s="5">
        <v>8.0249999999999991E-3</v>
      </c>
      <c r="F474" s="5">
        <v>312038</v>
      </c>
      <c r="G474" s="5">
        <v>256080166</v>
      </c>
      <c r="H474">
        <v>473</v>
      </c>
      <c r="J474" s="10">
        <f t="shared" si="7"/>
        <v>1.3725979535810903E-3</v>
      </c>
    </row>
    <row r="475" spans="1:10" x14ac:dyDescent="0.25">
      <c r="A475" t="s">
        <v>1394</v>
      </c>
      <c r="B475" s="5">
        <v>8.0420000000000005E-3</v>
      </c>
      <c r="C475" s="5">
        <v>8.0440000000000008E-3</v>
      </c>
      <c r="D475" s="5">
        <v>7.8980000000000005E-3</v>
      </c>
      <c r="E475" s="5">
        <v>7.9000000000000008E-3</v>
      </c>
      <c r="F475" s="5">
        <v>184595</v>
      </c>
      <c r="G475" s="5">
        <v>252075643</v>
      </c>
      <c r="H475">
        <v>474</v>
      </c>
      <c r="J475" s="10">
        <f t="shared" si="7"/>
        <v>-1.7657299179308601E-2</v>
      </c>
    </row>
    <row r="476" spans="1:10" x14ac:dyDescent="0.25">
      <c r="A476" t="s">
        <v>1393</v>
      </c>
      <c r="B476" s="5">
        <v>7.8989999999999998E-3</v>
      </c>
      <c r="C476" s="5">
        <v>7.9159999999999994E-3</v>
      </c>
      <c r="D476" s="5">
        <v>7.8410000000000007E-3</v>
      </c>
      <c r="E476" s="5">
        <v>7.8460000000000005E-3</v>
      </c>
      <c r="F476" s="5">
        <v>197022</v>
      </c>
      <c r="G476" s="5">
        <v>250365983</v>
      </c>
      <c r="H476">
        <v>475</v>
      </c>
      <c r="J476" s="10">
        <f t="shared" si="7"/>
        <v>-6.7097100898846984E-3</v>
      </c>
    </row>
    <row r="477" spans="1:10" x14ac:dyDescent="0.25">
      <c r="A477" t="s">
        <v>1392</v>
      </c>
      <c r="B477" s="5">
        <v>7.8410000000000007E-3</v>
      </c>
      <c r="C477" s="5">
        <v>7.9539999999999993E-3</v>
      </c>
      <c r="D477" s="5">
        <v>7.835E-3</v>
      </c>
      <c r="E477" s="5">
        <v>7.9319999999999998E-3</v>
      </c>
      <c r="F477" s="5">
        <v>710840</v>
      </c>
      <c r="G477" s="5">
        <v>253086506</v>
      </c>
      <c r="H477">
        <v>476</v>
      </c>
      <c r="J477" s="10">
        <f t="shared" si="7"/>
        <v>1.160566254304286E-2</v>
      </c>
    </row>
    <row r="478" spans="1:10" x14ac:dyDescent="0.25">
      <c r="A478" t="s">
        <v>1391</v>
      </c>
      <c r="B478" s="5">
        <v>7.9330000000000008E-3</v>
      </c>
      <c r="C478" s="5">
        <v>7.9749999999999995E-3</v>
      </c>
      <c r="D478" s="5">
        <v>7.8169999999999993E-3</v>
      </c>
      <c r="E478" s="5">
        <v>7.9679999999999994E-3</v>
      </c>
      <c r="F478" s="5">
        <v>678946</v>
      </c>
      <c r="G478" s="5">
        <v>254233618</v>
      </c>
      <c r="H478">
        <v>477</v>
      </c>
      <c r="J478" s="10">
        <f t="shared" si="7"/>
        <v>4.4119500819360356E-3</v>
      </c>
    </row>
    <row r="479" spans="1:10" x14ac:dyDescent="0.25">
      <c r="A479" t="s">
        <v>1390</v>
      </c>
      <c r="B479" s="5">
        <v>7.9749999999999995E-3</v>
      </c>
      <c r="C479" s="5">
        <v>8.0630000000000007E-3</v>
      </c>
      <c r="D479" s="5">
        <v>7.9539999999999993E-3</v>
      </c>
      <c r="E479" s="5">
        <v>8.0249999999999991E-3</v>
      </c>
      <c r="F479" s="5">
        <v>704364</v>
      </c>
      <c r="G479" s="5">
        <v>256067722</v>
      </c>
      <c r="H479">
        <v>478</v>
      </c>
      <c r="J479" s="10">
        <f t="shared" si="7"/>
        <v>6.2695924764889907E-3</v>
      </c>
    </row>
    <row r="480" spans="1:10" x14ac:dyDescent="0.25">
      <c r="A480" t="s">
        <v>1389</v>
      </c>
      <c r="B480" s="5">
        <v>8.0269999999999994E-3</v>
      </c>
      <c r="C480" s="5">
        <v>8.0459999999999993E-3</v>
      </c>
      <c r="D480" s="5">
        <v>8.0040000000000007E-3</v>
      </c>
      <c r="E480" s="5">
        <v>8.0190000000000001E-3</v>
      </c>
      <c r="F480" s="5">
        <v>397132</v>
      </c>
      <c r="G480" s="5">
        <v>255864145</v>
      </c>
      <c r="H480">
        <v>479</v>
      </c>
      <c r="J480" s="10">
        <f t="shared" si="7"/>
        <v>-9.9663635231086686E-4</v>
      </c>
    </row>
    <row r="481" spans="1:10" x14ac:dyDescent="0.25">
      <c r="A481" t="s">
        <v>1388</v>
      </c>
      <c r="B481" s="5">
        <v>8.0180000000000008E-3</v>
      </c>
      <c r="C481" s="5">
        <v>8.1010000000000006E-3</v>
      </c>
      <c r="D481" s="5">
        <v>7.9349999999999993E-3</v>
      </c>
      <c r="E481" s="5">
        <v>8.0770000000000008E-3</v>
      </c>
      <c r="F481" s="5">
        <v>446330</v>
      </c>
      <c r="G481" s="5">
        <v>257723138</v>
      </c>
      <c r="H481">
        <v>480</v>
      </c>
      <c r="J481" s="10">
        <f t="shared" si="7"/>
        <v>7.3584435021202318E-3</v>
      </c>
    </row>
    <row r="482" spans="1:10" x14ac:dyDescent="0.25">
      <c r="A482" t="s">
        <v>1387</v>
      </c>
      <c r="B482" s="5">
        <v>8.0800000000000004E-3</v>
      </c>
      <c r="C482" s="5">
        <v>8.2920000000000008E-3</v>
      </c>
      <c r="D482" s="5">
        <v>8.0389999999999993E-3</v>
      </c>
      <c r="E482" s="5">
        <v>8.2909999999999998E-3</v>
      </c>
      <c r="F482" s="5">
        <v>211934</v>
      </c>
      <c r="G482" s="5">
        <v>264543590</v>
      </c>
      <c r="H482">
        <v>481</v>
      </c>
      <c r="J482" s="10">
        <f t="shared" si="7"/>
        <v>2.6113861386138536E-2</v>
      </c>
    </row>
    <row r="483" spans="1:10" x14ac:dyDescent="0.25">
      <c r="A483" t="s">
        <v>1386</v>
      </c>
      <c r="B483" s="5">
        <v>8.2900000000000005E-3</v>
      </c>
      <c r="C483" s="5">
        <v>8.2970000000000006E-3</v>
      </c>
      <c r="D483" s="5">
        <v>7.6839999999999999E-3</v>
      </c>
      <c r="E483" s="5">
        <v>7.7400000000000004E-3</v>
      </c>
      <c r="F483" s="5">
        <v>493776</v>
      </c>
      <c r="G483" s="5">
        <v>246977614</v>
      </c>
      <c r="H483">
        <v>482</v>
      </c>
      <c r="J483" s="10">
        <f t="shared" si="7"/>
        <v>-6.6344993968636926E-2</v>
      </c>
    </row>
    <row r="484" spans="1:10" x14ac:dyDescent="0.25">
      <c r="A484" t="s">
        <v>1385</v>
      </c>
      <c r="B484" s="5">
        <v>7.7419999999999998E-3</v>
      </c>
      <c r="C484" s="5">
        <v>7.8460000000000005E-3</v>
      </c>
      <c r="D484" s="5">
        <v>7.6750000000000004E-3</v>
      </c>
      <c r="E484" s="5">
        <v>7.7650000000000002E-3</v>
      </c>
      <c r="F484" s="5">
        <v>779357</v>
      </c>
      <c r="G484" s="5">
        <v>247782028</v>
      </c>
      <c r="H484">
        <v>483</v>
      </c>
      <c r="J484" s="10">
        <f t="shared" si="7"/>
        <v>2.9708085765952534E-3</v>
      </c>
    </row>
    <row r="485" spans="1:10" x14ac:dyDescent="0.25">
      <c r="A485" t="s">
        <v>1384</v>
      </c>
      <c r="B485" s="5">
        <v>7.7640000000000001E-3</v>
      </c>
      <c r="C485" s="5">
        <v>7.7640000000000001E-3</v>
      </c>
      <c r="D485" s="5">
        <v>7.607E-3</v>
      </c>
      <c r="E485" s="5">
        <v>7.6299999999999996E-3</v>
      </c>
      <c r="F485" s="5">
        <v>569295</v>
      </c>
      <c r="G485" s="5">
        <v>243458100</v>
      </c>
      <c r="H485">
        <v>484</v>
      </c>
      <c r="J485" s="10">
        <f t="shared" si="7"/>
        <v>-1.7259144770736791E-2</v>
      </c>
    </row>
    <row r="486" spans="1:10" x14ac:dyDescent="0.25">
      <c r="A486" t="s">
        <v>1383</v>
      </c>
      <c r="B486" s="5">
        <v>7.633E-3</v>
      </c>
      <c r="C486" s="5">
        <v>7.8630000000000002E-3</v>
      </c>
      <c r="D486" s="5">
        <v>7.6299999999999996E-3</v>
      </c>
      <c r="E486" s="5">
        <v>7.8630000000000002E-3</v>
      </c>
      <c r="F486" s="5">
        <v>549981</v>
      </c>
      <c r="G486" s="5">
        <v>250898217</v>
      </c>
      <c r="H486">
        <v>485</v>
      </c>
      <c r="J486" s="10">
        <f t="shared" si="7"/>
        <v>3.0132320188654547E-2</v>
      </c>
    </row>
    <row r="487" spans="1:10" x14ac:dyDescent="0.25">
      <c r="A487" t="s">
        <v>1382</v>
      </c>
      <c r="B487" s="5">
        <v>7.8569999999999994E-3</v>
      </c>
      <c r="C487" s="5">
        <v>8.0730000000000003E-3</v>
      </c>
      <c r="D487" s="5">
        <v>7.8530000000000006E-3</v>
      </c>
      <c r="E487" s="5">
        <v>8.0289999999999997E-3</v>
      </c>
      <c r="F487" s="5">
        <v>595106</v>
      </c>
      <c r="G487" s="5">
        <v>256197590</v>
      </c>
      <c r="H487">
        <v>486</v>
      </c>
      <c r="J487" s="10">
        <f t="shared" si="7"/>
        <v>2.1891307114674848E-2</v>
      </c>
    </row>
    <row r="488" spans="1:10" x14ac:dyDescent="0.25">
      <c r="A488" t="s">
        <v>1381</v>
      </c>
      <c r="B488" s="5">
        <v>8.0350000000000005E-3</v>
      </c>
      <c r="C488" s="5">
        <v>8.0800000000000004E-3</v>
      </c>
      <c r="D488" s="5">
        <v>8.0180000000000008E-3</v>
      </c>
      <c r="E488" s="5">
        <v>8.0180000000000008E-3</v>
      </c>
      <c r="F488" s="5">
        <v>663959</v>
      </c>
      <c r="G488" s="5">
        <v>255858083</v>
      </c>
      <c r="H488">
        <v>487</v>
      </c>
      <c r="J488" s="10">
        <f t="shared" si="7"/>
        <v>-2.1157436216552149E-3</v>
      </c>
    </row>
    <row r="489" spans="1:10" x14ac:dyDescent="0.25">
      <c r="A489" t="s">
        <v>1380</v>
      </c>
      <c r="B489" s="5">
        <v>8.0199999999999994E-3</v>
      </c>
      <c r="C489" s="5">
        <v>8.0770000000000008E-3</v>
      </c>
      <c r="D489" s="5">
        <v>7.9780000000000007E-3</v>
      </c>
      <c r="E489" s="5">
        <v>8.0370000000000007E-3</v>
      </c>
      <c r="F489" s="5">
        <v>107649</v>
      </c>
      <c r="G489" s="5">
        <v>256452858</v>
      </c>
      <c r="H489">
        <v>488</v>
      </c>
      <c r="J489" s="10">
        <f t="shared" si="7"/>
        <v>2.1197007481298493E-3</v>
      </c>
    </row>
    <row r="490" spans="1:10" x14ac:dyDescent="0.25">
      <c r="A490" t="s">
        <v>1379</v>
      </c>
      <c r="B490" s="5">
        <v>8.0359999999999997E-3</v>
      </c>
      <c r="C490" s="5">
        <v>8.1150000000000007E-3</v>
      </c>
      <c r="D490" s="5">
        <v>8.0129999999999993E-3</v>
      </c>
      <c r="E490" s="5">
        <v>8.0549999999999997E-3</v>
      </c>
      <c r="F490" s="5">
        <v>438453</v>
      </c>
      <c r="G490" s="5">
        <v>257037742</v>
      </c>
      <c r="H490">
        <v>489</v>
      </c>
      <c r="J490" s="10">
        <f t="shared" si="7"/>
        <v>2.3643603782976508E-3</v>
      </c>
    </row>
    <row r="491" spans="1:10" x14ac:dyDescent="0.25">
      <c r="A491" t="s">
        <v>1378</v>
      </c>
      <c r="B491" s="5">
        <v>8.0569999999999999E-3</v>
      </c>
      <c r="C491" s="5">
        <v>8.0700000000000008E-3</v>
      </c>
      <c r="D491" s="5">
        <v>7.9970000000000006E-3</v>
      </c>
      <c r="E491" s="5">
        <v>8.0169999999999998E-3</v>
      </c>
      <c r="F491" s="5">
        <v>262147</v>
      </c>
      <c r="G491" s="5">
        <v>255809901</v>
      </c>
      <c r="H491">
        <v>490</v>
      </c>
      <c r="J491" s="10">
        <f t="shared" si="7"/>
        <v>-4.9646270323942046E-3</v>
      </c>
    </row>
    <row r="492" spans="1:10" x14ac:dyDescent="0.25">
      <c r="A492" t="s">
        <v>1377</v>
      </c>
      <c r="B492" s="5">
        <v>8.0169999999999998E-3</v>
      </c>
      <c r="C492" s="5">
        <v>8.0199999999999994E-3</v>
      </c>
      <c r="D492" s="5">
        <v>7.9100000000000004E-3</v>
      </c>
      <c r="E492" s="5">
        <v>7.9100000000000004E-3</v>
      </c>
      <c r="F492" s="5">
        <v>553536</v>
      </c>
      <c r="G492" s="5">
        <v>252381327</v>
      </c>
      <c r="H492">
        <v>491</v>
      </c>
      <c r="J492" s="10">
        <f t="shared" si="7"/>
        <v>-1.3346638393413927E-2</v>
      </c>
    </row>
    <row r="493" spans="1:10" x14ac:dyDescent="0.25">
      <c r="A493" t="s">
        <v>1376</v>
      </c>
      <c r="B493" s="5">
        <v>7.92E-3</v>
      </c>
      <c r="C493" s="5">
        <v>7.92E-3</v>
      </c>
      <c r="D493" s="5">
        <v>7.77E-3</v>
      </c>
      <c r="E493" s="5">
        <v>7.7819999999999999E-3</v>
      </c>
      <c r="F493" s="5">
        <v>475466</v>
      </c>
      <c r="G493" s="5">
        <v>248324474</v>
      </c>
      <c r="H493">
        <v>492</v>
      </c>
      <c r="J493" s="10">
        <f t="shared" si="7"/>
        <v>-1.7424242424242436E-2</v>
      </c>
    </row>
    <row r="494" spans="1:10" x14ac:dyDescent="0.25">
      <c r="A494" t="s">
        <v>1375</v>
      </c>
      <c r="B494" s="5">
        <v>7.7869999999999997E-3</v>
      </c>
      <c r="C494" s="5">
        <v>7.7910000000000002E-3</v>
      </c>
      <c r="D494" s="5">
        <v>7.5259999999999997E-3</v>
      </c>
      <c r="E494" s="5">
        <v>7.5290000000000001E-3</v>
      </c>
      <c r="F494" s="5">
        <v>2231440</v>
      </c>
      <c r="G494" s="5">
        <v>240228955</v>
      </c>
      <c r="H494">
        <v>493</v>
      </c>
      <c r="J494" s="10">
        <f t="shared" si="7"/>
        <v>-3.313214331578266E-2</v>
      </c>
    </row>
    <row r="495" spans="1:10" x14ac:dyDescent="0.25">
      <c r="A495" t="s">
        <v>1374</v>
      </c>
      <c r="B495" s="5">
        <v>7.5310000000000004E-3</v>
      </c>
      <c r="C495" s="5">
        <v>7.5310000000000004E-3</v>
      </c>
      <c r="D495" s="5">
        <v>7.3899999999999999E-3</v>
      </c>
      <c r="E495" s="5">
        <v>7.4910000000000003E-3</v>
      </c>
      <c r="F495" s="5">
        <v>369669</v>
      </c>
      <c r="G495" s="5">
        <v>239037490</v>
      </c>
      <c r="H495">
        <v>494</v>
      </c>
      <c r="J495" s="10">
        <f t="shared" si="7"/>
        <v>-5.3113796308591294E-3</v>
      </c>
    </row>
    <row r="496" spans="1:10" x14ac:dyDescent="0.25">
      <c r="A496" t="s">
        <v>1373</v>
      </c>
      <c r="B496" s="5">
        <v>7.4920000000000004E-3</v>
      </c>
      <c r="C496" s="5">
        <v>7.646E-3</v>
      </c>
      <c r="D496" s="5">
        <v>7.4770000000000001E-3</v>
      </c>
      <c r="E496" s="5">
        <v>7.574E-3</v>
      </c>
      <c r="F496" s="5">
        <v>179858</v>
      </c>
      <c r="G496" s="5">
        <v>241669626</v>
      </c>
      <c r="H496">
        <v>495</v>
      </c>
      <c r="J496" s="10">
        <f t="shared" si="7"/>
        <v>1.0945008008542392E-2</v>
      </c>
    </row>
    <row r="497" spans="1:10" x14ac:dyDescent="0.25">
      <c r="A497" t="s">
        <v>1372</v>
      </c>
      <c r="B497" s="5">
        <v>7.5719999999999997E-3</v>
      </c>
      <c r="C497" s="5">
        <v>7.5719999999999997E-3</v>
      </c>
      <c r="D497" s="5">
        <v>7.3740000000000003E-3</v>
      </c>
      <c r="E497" s="5">
        <v>7.3819999999999997E-3</v>
      </c>
      <c r="F497" s="5">
        <v>575429</v>
      </c>
      <c r="G497" s="5">
        <v>235563606</v>
      </c>
      <c r="H497">
        <v>496</v>
      </c>
      <c r="J497" s="10">
        <f t="shared" si="7"/>
        <v>-2.5092445853143169E-2</v>
      </c>
    </row>
    <row r="498" spans="1:10" x14ac:dyDescent="0.25">
      <c r="A498" t="s">
        <v>1371</v>
      </c>
      <c r="B498" s="5">
        <v>7.3790000000000001E-3</v>
      </c>
      <c r="C498" s="5">
        <v>7.4130000000000003E-3</v>
      </c>
      <c r="D498" s="5">
        <v>7.3600000000000002E-3</v>
      </c>
      <c r="E498" s="5">
        <v>7.3600000000000002E-3</v>
      </c>
      <c r="F498" s="5">
        <v>456632</v>
      </c>
      <c r="G498" s="5">
        <v>234855236</v>
      </c>
      <c r="H498">
        <v>497</v>
      </c>
      <c r="J498" s="10">
        <f t="shared" si="7"/>
        <v>-2.574874644260729E-3</v>
      </c>
    </row>
    <row r="499" spans="1:10" x14ac:dyDescent="0.25">
      <c r="A499" t="s">
        <v>1370</v>
      </c>
      <c r="B499" s="5">
        <v>7.365E-3</v>
      </c>
      <c r="C499" s="5">
        <v>7.3709999999999999E-3</v>
      </c>
      <c r="D499" s="5">
        <v>7.2129999999999998E-3</v>
      </c>
      <c r="E499" s="5">
        <v>7.2129999999999998E-3</v>
      </c>
      <c r="F499" s="5">
        <v>973166</v>
      </c>
      <c r="G499" s="5">
        <v>230164360</v>
      </c>
      <c r="H499">
        <v>498</v>
      </c>
      <c r="J499" s="10">
        <f t="shared" si="7"/>
        <v>-2.0638153428377493E-2</v>
      </c>
    </row>
    <row r="500" spans="1:10" x14ac:dyDescent="0.25">
      <c r="A500" t="s">
        <v>1369</v>
      </c>
      <c r="B500" s="5">
        <v>7.2090000000000001E-3</v>
      </c>
      <c r="C500" s="5">
        <v>7.2259999999999998E-3</v>
      </c>
      <c r="D500" s="5">
        <v>6.8570000000000002E-3</v>
      </c>
      <c r="E500" s="5">
        <v>6.8570000000000002E-3</v>
      </c>
      <c r="F500" s="5">
        <v>897919</v>
      </c>
      <c r="G500" s="5">
        <v>218794705</v>
      </c>
      <c r="H500">
        <v>499</v>
      </c>
      <c r="J500" s="10">
        <f t="shared" si="7"/>
        <v>-4.8827854071299748E-2</v>
      </c>
    </row>
    <row r="501" spans="1:10" x14ac:dyDescent="0.25">
      <c r="A501" t="s">
        <v>1368</v>
      </c>
      <c r="B501" s="5">
        <v>6.8529999999999997E-3</v>
      </c>
      <c r="C501" s="5">
        <v>6.8529999999999997E-3</v>
      </c>
      <c r="D501" s="5">
        <v>6.5979999999999997E-3</v>
      </c>
      <c r="E501" s="5">
        <v>6.6020000000000002E-3</v>
      </c>
      <c r="F501" s="5">
        <v>622577</v>
      </c>
      <c r="G501" s="5">
        <v>210672064</v>
      </c>
      <c r="H501">
        <v>500</v>
      </c>
      <c r="J501" s="10">
        <f t="shared" si="7"/>
        <v>-3.6626295053261274E-2</v>
      </c>
    </row>
    <row r="502" spans="1:10" x14ac:dyDescent="0.25">
      <c r="A502" t="s">
        <v>1367</v>
      </c>
      <c r="B502" s="5">
        <v>6.6030000000000004E-3</v>
      </c>
      <c r="C502" s="5">
        <v>6.685E-3</v>
      </c>
      <c r="D502" s="5">
        <v>6.5630000000000003E-3</v>
      </c>
      <c r="E502" s="5">
        <v>6.6550000000000003E-3</v>
      </c>
      <c r="F502" s="5">
        <v>243151</v>
      </c>
      <c r="G502" s="5">
        <v>212358112</v>
      </c>
      <c r="H502">
        <v>501</v>
      </c>
      <c r="J502" s="10">
        <f t="shared" si="7"/>
        <v>7.8752082386793817E-3</v>
      </c>
    </row>
    <row r="503" spans="1:10" x14ac:dyDescent="0.25">
      <c r="A503" t="s">
        <v>1366</v>
      </c>
      <c r="B503" s="5">
        <v>6.6550000000000003E-3</v>
      </c>
      <c r="C503" s="5">
        <v>6.6670000000000002E-3</v>
      </c>
      <c r="D503" s="5">
        <v>6.5589999999999997E-3</v>
      </c>
      <c r="E503" s="5">
        <v>6.5880000000000001E-3</v>
      </c>
      <c r="F503" s="5">
        <v>63602</v>
      </c>
      <c r="G503" s="5">
        <v>210205561</v>
      </c>
      <c r="H503">
        <v>502</v>
      </c>
      <c r="J503" s="10">
        <f t="shared" si="7"/>
        <v>-1.0067618332081174E-2</v>
      </c>
    </row>
    <row r="504" spans="1:10" x14ac:dyDescent="0.25">
      <c r="A504" t="s">
        <v>1365</v>
      </c>
      <c r="B504" s="5">
        <v>6.5859999999999998E-3</v>
      </c>
      <c r="C504" s="5">
        <v>6.5859999999999998E-3</v>
      </c>
      <c r="D504" s="5">
        <v>6.3290000000000004E-3</v>
      </c>
      <c r="E504" s="5">
        <v>6.3290000000000004E-3</v>
      </c>
      <c r="F504" s="5">
        <v>350731</v>
      </c>
      <c r="G504" s="5">
        <v>201953371</v>
      </c>
      <c r="H504">
        <v>503</v>
      </c>
      <c r="J504" s="10">
        <f t="shared" si="7"/>
        <v>-3.9022168235651293E-2</v>
      </c>
    </row>
    <row r="505" spans="1:10" x14ac:dyDescent="0.25">
      <c r="A505" t="s">
        <v>1364</v>
      </c>
      <c r="B505" s="5">
        <v>6.3270000000000002E-3</v>
      </c>
      <c r="C505" s="5">
        <v>6.3290000000000004E-3</v>
      </c>
      <c r="D505" s="5">
        <v>5.7450000000000001E-3</v>
      </c>
      <c r="E505" s="5">
        <v>5.7479999999999996E-3</v>
      </c>
      <c r="F505" s="5">
        <v>1185930</v>
      </c>
      <c r="G505" s="5">
        <v>183411950</v>
      </c>
      <c r="H505">
        <v>504</v>
      </c>
      <c r="J505" s="10">
        <f t="shared" si="7"/>
        <v>-9.1512565196775808E-2</v>
      </c>
    </row>
    <row r="506" spans="1:10" x14ac:dyDescent="0.25">
      <c r="A506" t="s">
        <v>1363</v>
      </c>
      <c r="B506" s="5">
        <v>5.7460000000000002E-3</v>
      </c>
      <c r="C506" s="5">
        <v>6.5389999999999997E-3</v>
      </c>
      <c r="D506" s="5">
        <v>5.6969999999999998E-3</v>
      </c>
      <c r="E506" s="5">
        <v>6.5389999999999997E-3</v>
      </c>
      <c r="F506" s="5">
        <v>952584</v>
      </c>
      <c r="G506" s="5">
        <v>208663101</v>
      </c>
      <c r="H506">
        <v>505</v>
      </c>
      <c r="J506" s="10">
        <f t="shared" si="7"/>
        <v>0.13800904977375555</v>
      </c>
    </row>
    <row r="507" spans="1:10" x14ac:dyDescent="0.25">
      <c r="A507" t="s">
        <v>1362</v>
      </c>
      <c r="B507" s="5">
        <v>6.5370000000000003E-3</v>
      </c>
      <c r="C507" s="5">
        <v>6.803E-3</v>
      </c>
      <c r="D507" s="5">
        <v>6.5370000000000003E-3</v>
      </c>
      <c r="E507" s="5">
        <v>6.6360000000000004E-3</v>
      </c>
      <c r="F507" s="5">
        <v>465374</v>
      </c>
      <c r="G507" s="5">
        <v>211735576</v>
      </c>
      <c r="H507">
        <v>506</v>
      </c>
      <c r="J507" s="10">
        <f t="shared" si="7"/>
        <v>1.5144561725562203E-2</v>
      </c>
    </row>
    <row r="508" spans="1:10" x14ac:dyDescent="0.25">
      <c r="A508" t="s">
        <v>1361</v>
      </c>
      <c r="B508" s="5">
        <v>6.6360000000000004E-3</v>
      </c>
      <c r="C508" s="5">
        <v>6.6579999999999999E-3</v>
      </c>
      <c r="D508" s="5">
        <v>6.5490000000000001E-3</v>
      </c>
      <c r="E508" s="5">
        <v>6.5729999999999998E-3</v>
      </c>
      <c r="F508" s="5">
        <v>182022</v>
      </c>
      <c r="G508" s="5">
        <v>209721827</v>
      </c>
      <c r="H508">
        <v>507</v>
      </c>
      <c r="J508" s="10">
        <f t="shared" si="7"/>
        <v>-9.4936708860760329E-3</v>
      </c>
    </row>
    <row r="509" spans="1:10" x14ac:dyDescent="0.25">
      <c r="A509" t="s">
        <v>1360</v>
      </c>
      <c r="B509" s="5">
        <v>6.5729999999999998E-3</v>
      </c>
      <c r="C509" s="5">
        <v>6.6530000000000001E-3</v>
      </c>
      <c r="D509" s="5">
        <v>6.5519999999999997E-3</v>
      </c>
      <c r="E509" s="5">
        <v>6.6490000000000004E-3</v>
      </c>
      <c r="F509" s="5">
        <v>314421</v>
      </c>
      <c r="G509" s="5">
        <v>212173999</v>
      </c>
      <c r="H509">
        <v>508</v>
      </c>
      <c r="J509" s="10">
        <f t="shared" si="7"/>
        <v>1.1562452457021231E-2</v>
      </c>
    </row>
    <row r="510" spans="1:10" x14ac:dyDescent="0.25">
      <c r="A510" t="s">
        <v>1359</v>
      </c>
      <c r="B510" s="5">
        <v>6.6389999999999999E-3</v>
      </c>
      <c r="C510" s="5">
        <v>6.8230000000000001E-3</v>
      </c>
      <c r="D510" s="5">
        <v>6.6379999999999998E-3</v>
      </c>
      <c r="E510" s="5">
        <v>6.7999999999999996E-3</v>
      </c>
      <c r="F510" s="5">
        <v>298160</v>
      </c>
      <c r="G510" s="5">
        <v>216976555</v>
      </c>
      <c r="H510">
        <v>509</v>
      </c>
      <c r="J510" s="10">
        <f t="shared" si="7"/>
        <v>2.4250640156650051E-2</v>
      </c>
    </row>
    <row r="511" spans="1:10" x14ac:dyDescent="0.25">
      <c r="A511" t="s">
        <v>1358</v>
      </c>
      <c r="B511" s="5">
        <v>6.7980000000000002E-3</v>
      </c>
      <c r="C511" s="5">
        <v>6.8570000000000002E-3</v>
      </c>
      <c r="D511" s="5">
        <v>6.7619999999999998E-3</v>
      </c>
      <c r="E511" s="5">
        <v>6.8089999999999999E-3</v>
      </c>
      <c r="F511" s="5">
        <v>149015</v>
      </c>
      <c r="G511" s="5">
        <v>217270752</v>
      </c>
      <c r="H511">
        <v>510</v>
      </c>
      <c r="J511" s="10">
        <f t="shared" si="7"/>
        <v>1.6181229773462378E-3</v>
      </c>
    </row>
    <row r="512" spans="1:10" x14ac:dyDescent="0.25">
      <c r="A512" t="s">
        <v>1357</v>
      </c>
      <c r="B512" s="5">
        <v>6.8430000000000001E-3</v>
      </c>
      <c r="C512" s="5">
        <v>6.9509999999999997E-3</v>
      </c>
      <c r="D512" s="5">
        <v>6.7980000000000002E-3</v>
      </c>
      <c r="E512" s="5">
        <v>6.9249999999999997E-3</v>
      </c>
      <c r="F512" s="5">
        <v>315919</v>
      </c>
      <c r="G512" s="5">
        <v>220963210</v>
      </c>
      <c r="H512">
        <v>511</v>
      </c>
      <c r="J512" s="10">
        <f t="shared" si="7"/>
        <v>1.1983048370597634E-2</v>
      </c>
    </row>
    <row r="513" spans="1:10" x14ac:dyDescent="0.25">
      <c r="A513" t="s">
        <v>1356</v>
      </c>
      <c r="B513" s="5">
        <v>6.9280000000000001E-3</v>
      </c>
      <c r="C513" s="5">
        <v>6.9740000000000002E-3</v>
      </c>
      <c r="D513" s="5">
        <v>6.764E-3</v>
      </c>
      <c r="E513" s="5">
        <v>6.7939999999999997E-3</v>
      </c>
      <c r="F513" s="5">
        <v>503514</v>
      </c>
      <c r="G513" s="5">
        <v>216773298</v>
      </c>
      <c r="H513">
        <v>512</v>
      </c>
      <c r="J513" s="10">
        <f t="shared" si="7"/>
        <v>-1.9341801385681357E-2</v>
      </c>
    </row>
    <row r="514" spans="1:10" x14ac:dyDescent="0.25">
      <c r="A514" t="s">
        <v>1355</v>
      </c>
      <c r="B514" s="5">
        <v>6.7920000000000003E-3</v>
      </c>
      <c r="C514" s="5">
        <v>7.0190000000000001E-3</v>
      </c>
      <c r="D514" s="5">
        <v>6.7739999999999996E-3</v>
      </c>
      <c r="E514" s="5">
        <v>6.9369999999999996E-3</v>
      </c>
      <c r="F514" s="5">
        <v>536465</v>
      </c>
      <c r="G514" s="5">
        <v>221341645</v>
      </c>
      <c r="H514">
        <v>513</v>
      </c>
      <c r="J514" s="10">
        <f t="shared" si="7"/>
        <v>2.1348645465253134E-2</v>
      </c>
    </row>
    <row r="515" spans="1:10" x14ac:dyDescent="0.25">
      <c r="A515" t="s">
        <v>1354</v>
      </c>
      <c r="B515" s="5">
        <v>6.9410000000000001E-3</v>
      </c>
      <c r="C515" s="5">
        <v>7.8569999999999994E-3</v>
      </c>
      <c r="D515" s="5">
        <v>6.9210000000000001E-3</v>
      </c>
      <c r="E515" s="5">
        <v>7.8569999999999994E-3</v>
      </c>
      <c r="F515" s="5">
        <v>1242990</v>
      </c>
      <c r="G515" s="5">
        <v>250709638</v>
      </c>
      <c r="H515">
        <v>514</v>
      </c>
      <c r="J515" s="10">
        <f t="shared" si="7"/>
        <v>0.1319694568505978</v>
      </c>
    </row>
    <row r="516" spans="1:10" x14ac:dyDescent="0.25">
      <c r="A516" t="s">
        <v>1353</v>
      </c>
      <c r="B516" s="5">
        <v>7.8370000000000002E-3</v>
      </c>
      <c r="C516" s="5">
        <v>9.1789999999999997E-3</v>
      </c>
      <c r="D516" s="5">
        <v>7.8130000000000005E-3</v>
      </c>
      <c r="E516" s="5">
        <v>9.0559999999999998E-3</v>
      </c>
      <c r="F516" s="5">
        <v>1949750</v>
      </c>
      <c r="G516" s="5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25">
      <c r="A517" t="s">
        <v>1352</v>
      </c>
      <c r="B517" s="5">
        <v>9.0600000000000003E-3</v>
      </c>
      <c r="C517" s="5">
        <v>9.0939999999999997E-3</v>
      </c>
      <c r="D517" s="5">
        <v>8.3350000000000004E-3</v>
      </c>
      <c r="E517" s="5">
        <v>8.4089999999999998E-3</v>
      </c>
      <c r="F517" s="5">
        <v>487228</v>
      </c>
      <c r="G517" s="5">
        <v>268322839</v>
      </c>
      <c r="H517">
        <v>516</v>
      </c>
      <c r="J517" s="10">
        <f t="shared" si="8"/>
        <v>-7.1854304635761646E-2</v>
      </c>
    </row>
    <row r="518" spans="1:10" x14ac:dyDescent="0.25">
      <c r="A518" t="s">
        <v>1351</v>
      </c>
      <c r="B518" s="5">
        <v>8.4030000000000007E-3</v>
      </c>
      <c r="C518" s="5">
        <v>8.4550000000000007E-3</v>
      </c>
      <c r="D518" s="5">
        <v>8.175E-3</v>
      </c>
      <c r="E518" s="5">
        <v>8.2900000000000005E-3</v>
      </c>
      <c r="F518" s="5">
        <v>248303</v>
      </c>
      <c r="G518" s="5">
        <v>264525084</v>
      </c>
      <c r="H518">
        <v>517</v>
      </c>
      <c r="J518" s="10">
        <f t="shared" si="8"/>
        <v>-1.3447578245864601E-2</v>
      </c>
    </row>
    <row r="519" spans="1:10" x14ac:dyDescent="0.25">
      <c r="A519" t="s">
        <v>1350</v>
      </c>
      <c r="B519" s="5">
        <v>8.2760000000000004E-3</v>
      </c>
      <c r="C519" s="5">
        <v>8.2950000000000003E-3</v>
      </c>
      <c r="D519" s="5">
        <v>7.5630000000000003E-3</v>
      </c>
      <c r="E519" s="5">
        <v>7.5789999999999998E-3</v>
      </c>
      <c r="F519" s="5">
        <v>777565</v>
      </c>
      <c r="G519" s="5">
        <v>241819596</v>
      </c>
      <c r="H519">
        <v>518</v>
      </c>
      <c r="J519" s="10">
        <f t="shared" si="8"/>
        <v>-8.4219429676172131E-2</v>
      </c>
    </row>
    <row r="520" spans="1:10" x14ac:dyDescent="0.25">
      <c r="A520" t="s">
        <v>1349</v>
      </c>
      <c r="B520" s="5">
        <v>7.5820000000000002E-3</v>
      </c>
      <c r="C520" s="5">
        <v>7.9850000000000008E-3</v>
      </c>
      <c r="D520" s="5">
        <v>7.4289999999999998E-3</v>
      </c>
      <c r="E520" s="5">
        <v>7.9810000000000002E-3</v>
      </c>
      <c r="F520" s="5">
        <v>506304</v>
      </c>
      <c r="G520" s="5">
        <v>254649068</v>
      </c>
      <c r="H520">
        <v>519</v>
      </c>
      <c r="J520" s="10">
        <f t="shared" si="8"/>
        <v>5.262463729886574E-2</v>
      </c>
    </row>
    <row r="521" spans="1:10" x14ac:dyDescent="0.25">
      <c r="A521" t="s">
        <v>1348</v>
      </c>
      <c r="B521" s="5">
        <v>8.0070000000000002E-3</v>
      </c>
      <c r="C521" s="5">
        <v>8.1460000000000005E-3</v>
      </c>
      <c r="D521" s="5">
        <v>7.9520000000000007E-3</v>
      </c>
      <c r="E521" s="5">
        <v>8.012E-3</v>
      </c>
      <c r="F521" s="5">
        <v>388480</v>
      </c>
      <c r="G521" s="5">
        <v>255650996</v>
      </c>
      <c r="H521">
        <v>520</v>
      </c>
      <c r="J521" s="10">
        <f t="shared" si="8"/>
        <v>6.2445360309726437E-4</v>
      </c>
    </row>
    <row r="522" spans="1:10" x14ac:dyDescent="0.25">
      <c r="A522" t="s">
        <v>1347</v>
      </c>
      <c r="B522" s="5">
        <v>8.0099999999999998E-3</v>
      </c>
      <c r="C522" s="5">
        <v>8.0099999999999998E-3</v>
      </c>
      <c r="D522" s="5">
        <v>7.8790000000000006E-3</v>
      </c>
      <c r="E522" s="5">
        <v>7.8790000000000006E-3</v>
      </c>
      <c r="F522" s="5">
        <v>241573</v>
      </c>
      <c r="G522" s="5">
        <v>251418965</v>
      </c>
      <c r="H522">
        <v>521</v>
      </c>
      <c r="J522" s="10">
        <f t="shared" si="8"/>
        <v>-1.6354556803994905E-2</v>
      </c>
    </row>
    <row r="523" spans="1:10" x14ac:dyDescent="0.25">
      <c r="A523" t="s">
        <v>1346</v>
      </c>
      <c r="B523" s="5">
        <v>7.8840000000000004E-3</v>
      </c>
      <c r="C523" s="5">
        <v>7.9719999999999999E-3</v>
      </c>
      <c r="D523" s="5">
        <v>7.8709999999999995E-3</v>
      </c>
      <c r="E523" s="5">
        <v>7.9559999999999995E-3</v>
      </c>
      <c r="F523" s="5">
        <v>198828</v>
      </c>
      <c r="G523" s="5">
        <v>253880072</v>
      </c>
      <c r="H523">
        <v>522</v>
      </c>
      <c r="J523" s="10">
        <f t="shared" si="8"/>
        <v>9.1324200913240929E-3</v>
      </c>
    </row>
    <row r="524" spans="1:10" x14ac:dyDescent="0.25">
      <c r="A524" t="s">
        <v>1345</v>
      </c>
      <c r="B524" s="5">
        <v>7.9559999999999995E-3</v>
      </c>
      <c r="C524" s="5">
        <v>7.9609999999999993E-3</v>
      </c>
      <c r="D524" s="5">
        <v>7.8949999999999992E-3</v>
      </c>
      <c r="E524" s="5">
        <v>7.9050000000000006E-3</v>
      </c>
      <c r="F524" s="5">
        <v>108750</v>
      </c>
      <c r="G524" s="5">
        <v>252241248</v>
      </c>
      <c r="H524">
        <v>523</v>
      </c>
      <c r="J524" s="10">
        <f t="shared" si="8"/>
        <v>-6.4102564102562799E-3</v>
      </c>
    </row>
    <row r="525" spans="1:10" x14ac:dyDescent="0.25">
      <c r="A525" t="s">
        <v>1344</v>
      </c>
      <c r="B525" s="5">
        <v>7.9059999999999998E-3</v>
      </c>
      <c r="C525" s="5">
        <v>7.9539999999999993E-3</v>
      </c>
      <c r="D525" s="5">
        <v>7.8510000000000003E-3</v>
      </c>
      <c r="E525" s="5">
        <v>7.8740000000000008E-3</v>
      </c>
      <c r="F525" s="5">
        <v>100994</v>
      </c>
      <c r="G525" s="5">
        <v>251248892</v>
      </c>
      <c r="H525">
        <v>524</v>
      </c>
      <c r="J525" s="10">
        <f t="shared" si="8"/>
        <v>-4.0475588160889253E-3</v>
      </c>
    </row>
    <row r="526" spans="1:10" x14ac:dyDescent="0.25">
      <c r="A526" t="s">
        <v>1343</v>
      </c>
      <c r="B526" s="5">
        <v>7.8670000000000007E-3</v>
      </c>
      <c r="C526" s="5">
        <v>8.005E-3</v>
      </c>
      <c r="D526" s="5">
        <v>7.8659999999999997E-3</v>
      </c>
      <c r="E526" s="5">
        <v>8.0000000000000002E-3</v>
      </c>
      <c r="F526" s="5">
        <v>227074</v>
      </c>
      <c r="G526" s="5">
        <v>255252458</v>
      </c>
      <c r="H526">
        <v>525</v>
      </c>
      <c r="J526" s="10">
        <f t="shared" si="8"/>
        <v>1.6906063302402366E-2</v>
      </c>
    </row>
    <row r="527" spans="1:10" x14ac:dyDescent="0.25">
      <c r="A527" t="s">
        <v>1342</v>
      </c>
      <c r="B527" s="5">
        <v>8.0090000000000005E-3</v>
      </c>
      <c r="C527" s="5">
        <v>8.0190000000000001E-3</v>
      </c>
      <c r="D527" s="5">
        <v>7.9629999999999996E-3</v>
      </c>
      <c r="E527" s="5">
        <v>7.9950000000000004E-3</v>
      </c>
      <c r="F527" s="5">
        <v>211828</v>
      </c>
      <c r="G527" s="5">
        <v>255105360</v>
      </c>
      <c r="H527">
        <v>526</v>
      </c>
      <c r="J527" s="10">
        <f t="shared" si="8"/>
        <v>-1.7480334623548662E-3</v>
      </c>
    </row>
    <row r="528" spans="1:10" x14ac:dyDescent="0.25">
      <c r="A528" t="s">
        <v>1341</v>
      </c>
      <c r="B528" s="5">
        <v>7.9839999999999998E-3</v>
      </c>
      <c r="C528" s="5">
        <v>8.0359999999999997E-3</v>
      </c>
      <c r="D528" s="5">
        <v>7.9819999999999995E-3</v>
      </c>
      <c r="E528" s="5">
        <v>7.9989999999999992E-3</v>
      </c>
      <c r="F528" s="5">
        <v>260571</v>
      </c>
      <c r="G528" s="5">
        <v>255222145</v>
      </c>
      <c r="H528">
        <v>527</v>
      </c>
      <c r="J528" s="10">
        <f t="shared" si="8"/>
        <v>1.8787575150299837E-3</v>
      </c>
    </row>
    <row r="529" spans="1:10" x14ac:dyDescent="0.25">
      <c r="A529" t="s">
        <v>1340</v>
      </c>
      <c r="B529" s="5">
        <v>7.9989999999999992E-3</v>
      </c>
      <c r="C529" s="5">
        <v>8.0420000000000005E-3</v>
      </c>
      <c r="D529" s="5">
        <v>7.9959999999999996E-3</v>
      </c>
      <c r="E529" s="5">
        <v>8.0420000000000005E-3</v>
      </c>
      <c r="F529" s="5">
        <v>196404</v>
      </c>
      <c r="G529" s="5">
        <v>256615273</v>
      </c>
      <c r="H529">
        <v>528</v>
      </c>
      <c r="J529" s="10">
        <f t="shared" si="8"/>
        <v>5.375671958995046E-3</v>
      </c>
    </row>
    <row r="530" spans="1:10" x14ac:dyDescent="0.25">
      <c r="A530" t="s">
        <v>1339</v>
      </c>
      <c r="B530" s="5">
        <v>8.0409999999999995E-3</v>
      </c>
      <c r="C530" s="5">
        <v>8.0839999999999992E-3</v>
      </c>
      <c r="D530" s="5">
        <v>7.9920000000000008E-3</v>
      </c>
      <c r="E530" s="5">
        <v>8.0569999999999999E-3</v>
      </c>
      <c r="F530" s="5">
        <v>138738</v>
      </c>
      <c r="G530" s="5">
        <v>257093901</v>
      </c>
      <c r="H530">
        <v>529</v>
      </c>
      <c r="J530" s="10">
        <f t="shared" si="8"/>
        <v>1.989802263400123E-3</v>
      </c>
    </row>
    <row r="531" spans="1:10" x14ac:dyDescent="0.25">
      <c r="A531" t="s">
        <v>1338</v>
      </c>
      <c r="B531" s="5">
        <v>7.9939999999999994E-3</v>
      </c>
      <c r="C531" s="5">
        <v>8.1359999999999991E-3</v>
      </c>
      <c r="D531" s="5">
        <v>7.9939999999999994E-3</v>
      </c>
      <c r="E531" s="5">
        <v>8.0929999999999995E-3</v>
      </c>
      <c r="F531" s="5">
        <v>80646</v>
      </c>
      <c r="G531" s="5">
        <v>258231122</v>
      </c>
      <c r="H531">
        <v>530</v>
      </c>
      <c r="J531" s="10">
        <f t="shared" si="8"/>
        <v>1.2384288216162139E-2</v>
      </c>
    </row>
    <row r="532" spans="1:10" x14ac:dyDescent="0.25">
      <c r="A532" t="s">
        <v>1337</v>
      </c>
      <c r="B532" s="5">
        <v>8.0929999999999995E-3</v>
      </c>
      <c r="C532" s="5">
        <v>8.2389999999999998E-3</v>
      </c>
      <c r="D532" s="5">
        <v>8.0789999999999994E-3</v>
      </c>
      <c r="E532" s="5">
        <v>8.1469999999999997E-3</v>
      </c>
      <c r="F532" s="5">
        <v>315884</v>
      </c>
      <c r="G532" s="5">
        <v>259949716</v>
      </c>
      <c r="H532">
        <v>531</v>
      </c>
      <c r="J532" s="10">
        <f t="shared" si="8"/>
        <v>6.6724329667614277E-3</v>
      </c>
    </row>
    <row r="533" spans="1:10" x14ac:dyDescent="0.25">
      <c r="A533" t="s">
        <v>1336</v>
      </c>
      <c r="B533" s="5">
        <v>8.1460000000000005E-3</v>
      </c>
      <c r="C533" s="5">
        <v>8.5810000000000001E-3</v>
      </c>
      <c r="D533" s="5">
        <v>8.1440000000000002E-3</v>
      </c>
      <c r="E533" s="5">
        <v>8.5789999999999998E-3</v>
      </c>
      <c r="F533" s="5">
        <v>658174</v>
      </c>
      <c r="G533" s="5">
        <v>273737721</v>
      </c>
      <c r="H533">
        <v>532</v>
      </c>
      <c r="J533" s="10">
        <f t="shared" si="8"/>
        <v>5.3154922661428843E-2</v>
      </c>
    </row>
    <row r="534" spans="1:10" x14ac:dyDescent="0.25">
      <c r="A534" t="s">
        <v>1335</v>
      </c>
      <c r="B534" s="5">
        <v>8.5800000000000008E-3</v>
      </c>
      <c r="C534" s="5">
        <v>9.4570000000000001E-3</v>
      </c>
      <c r="D534" s="5">
        <v>8.5800000000000008E-3</v>
      </c>
      <c r="E534" s="5">
        <v>9.4240000000000001E-3</v>
      </c>
      <c r="F534" s="5">
        <v>1523530</v>
      </c>
      <c r="G534" s="5">
        <v>300695341</v>
      </c>
      <c r="H534">
        <v>533</v>
      </c>
      <c r="J534" s="10">
        <f t="shared" si="8"/>
        <v>9.8368298368298274E-2</v>
      </c>
    </row>
    <row r="535" spans="1:10" x14ac:dyDescent="0.25">
      <c r="A535" t="s">
        <v>1334</v>
      </c>
      <c r="B535" s="5">
        <v>9.4269999999999996E-3</v>
      </c>
      <c r="C535" s="5">
        <v>9.7739999999999997E-3</v>
      </c>
      <c r="D535" s="5">
        <v>9.4090000000000007E-3</v>
      </c>
      <c r="E535" s="5">
        <v>9.6780000000000008E-3</v>
      </c>
      <c r="F535" s="5">
        <v>1050540</v>
      </c>
      <c r="G535" s="5">
        <v>308824683</v>
      </c>
      <c r="H535">
        <v>534</v>
      </c>
      <c r="J535" s="10">
        <f t="shared" si="8"/>
        <v>2.6625649729500503E-2</v>
      </c>
    </row>
    <row r="536" spans="1:10" x14ac:dyDescent="0.25">
      <c r="A536" t="s">
        <v>1333</v>
      </c>
      <c r="B536" s="5">
        <v>9.6889999999999997E-3</v>
      </c>
      <c r="C536" s="5">
        <v>1.0264000000000001E-2</v>
      </c>
      <c r="D536" s="5">
        <v>9.6419999999999995E-3</v>
      </c>
      <c r="E536" s="5">
        <v>1.0252000000000001E-2</v>
      </c>
      <c r="F536" s="5">
        <v>1117100</v>
      </c>
      <c r="G536" s="5">
        <v>327129662</v>
      </c>
      <c r="H536">
        <v>535</v>
      </c>
      <c r="J536" s="10">
        <f t="shared" si="8"/>
        <v>5.8107131798947366E-2</v>
      </c>
    </row>
    <row r="537" spans="1:10" x14ac:dyDescent="0.25">
      <c r="A537" t="s">
        <v>1332</v>
      </c>
      <c r="B537" s="5">
        <v>1.0279E-2</v>
      </c>
      <c r="C537" s="5">
        <v>1.132E-2</v>
      </c>
      <c r="D537" s="5">
        <v>1.0278000000000001E-2</v>
      </c>
      <c r="E537" s="5">
        <v>1.1207E-2</v>
      </c>
      <c r="F537" s="5">
        <v>1650080</v>
      </c>
      <c r="G537" s="5">
        <v>357595947</v>
      </c>
      <c r="H537">
        <v>536</v>
      </c>
      <c r="J537" s="10">
        <f t="shared" si="8"/>
        <v>9.0281155754450823E-2</v>
      </c>
    </row>
    <row r="538" spans="1:10" x14ac:dyDescent="0.25">
      <c r="A538" t="s">
        <v>1331</v>
      </c>
      <c r="B538" s="5">
        <v>1.1287999999999999E-2</v>
      </c>
      <c r="C538" s="5">
        <v>1.1287999999999999E-2</v>
      </c>
      <c r="D538" s="5">
        <v>1.0854000000000001E-2</v>
      </c>
      <c r="E538" s="5">
        <v>1.1039E-2</v>
      </c>
      <c r="F538" s="5">
        <v>660909</v>
      </c>
      <c r="G538" s="5">
        <v>352248074</v>
      </c>
      <c r="H538">
        <v>537</v>
      </c>
      <c r="J538" s="10">
        <f t="shared" si="8"/>
        <v>-2.2058823529411697E-2</v>
      </c>
    </row>
    <row r="539" spans="1:10" x14ac:dyDescent="0.25">
      <c r="A539" t="s">
        <v>1330</v>
      </c>
      <c r="B539" s="5">
        <v>1.103E-2</v>
      </c>
      <c r="C539" s="5">
        <v>1.1068E-2</v>
      </c>
      <c r="D539" s="5">
        <v>1.0215E-2</v>
      </c>
      <c r="E539" s="5">
        <v>1.0314E-2</v>
      </c>
      <c r="F539" s="5">
        <v>564947</v>
      </c>
      <c r="G539" s="5">
        <v>329104801</v>
      </c>
      <c r="H539">
        <v>538</v>
      </c>
      <c r="J539" s="10">
        <f t="shared" si="8"/>
        <v>-6.4913871260199429E-2</v>
      </c>
    </row>
    <row r="540" spans="1:10" x14ac:dyDescent="0.25">
      <c r="A540" t="s">
        <v>1329</v>
      </c>
      <c r="B540" s="5">
        <v>1.0295E-2</v>
      </c>
      <c r="C540" s="5">
        <v>1.0567E-2</v>
      </c>
      <c r="D540" s="5">
        <v>1.0252000000000001E-2</v>
      </c>
      <c r="E540" s="5">
        <v>1.0567E-2</v>
      </c>
      <c r="F540" s="5">
        <v>623012</v>
      </c>
      <c r="G540" s="5">
        <v>337174474</v>
      </c>
      <c r="H540">
        <v>539</v>
      </c>
      <c r="J540" s="10">
        <f t="shared" si="8"/>
        <v>2.6420592520641054E-2</v>
      </c>
    </row>
    <row r="541" spans="1:10" x14ac:dyDescent="0.25">
      <c r="A541" t="s">
        <v>1328</v>
      </c>
      <c r="B541" s="5">
        <v>1.0567999999999999E-2</v>
      </c>
      <c r="C541" s="5">
        <v>1.0713E-2</v>
      </c>
      <c r="D541" s="5">
        <v>1.0485E-2</v>
      </c>
      <c r="E541" s="5">
        <v>1.0666999999999999E-2</v>
      </c>
      <c r="F541" s="5">
        <v>487296</v>
      </c>
      <c r="G541" s="5">
        <v>340371711</v>
      </c>
      <c r="H541">
        <v>540</v>
      </c>
      <c r="J541" s="10">
        <f t="shared" si="8"/>
        <v>9.3679031037093245E-3</v>
      </c>
    </row>
    <row r="542" spans="1:10" x14ac:dyDescent="0.25">
      <c r="A542" t="s">
        <v>1327</v>
      </c>
      <c r="B542" s="5">
        <v>1.0666999999999999E-2</v>
      </c>
      <c r="C542" s="5">
        <v>1.1089E-2</v>
      </c>
      <c r="D542" s="5">
        <v>1.0638999999999999E-2</v>
      </c>
      <c r="E542" s="5">
        <v>1.0914E-2</v>
      </c>
      <c r="F542" s="5">
        <v>662015</v>
      </c>
      <c r="G542" s="5">
        <v>348256314</v>
      </c>
      <c r="H542">
        <v>541</v>
      </c>
      <c r="J542" s="10">
        <f t="shared" si="8"/>
        <v>2.3155526389800386E-2</v>
      </c>
    </row>
    <row r="543" spans="1:10" x14ac:dyDescent="0.25">
      <c r="A543" t="s">
        <v>1326</v>
      </c>
      <c r="B543" s="5">
        <v>1.091E-2</v>
      </c>
      <c r="C543" s="5">
        <v>1.1056E-2</v>
      </c>
      <c r="D543" s="5">
        <v>1.0895999999999999E-2</v>
      </c>
      <c r="E543" s="5">
        <v>1.1048000000000001E-2</v>
      </c>
      <c r="F543" s="5">
        <v>328795</v>
      </c>
      <c r="G543" s="5">
        <v>352522487</v>
      </c>
      <c r="H543">
        <v>542</v>
      </c>
      <c r="J543" s="10">
        <f t="shared" si="8"/>
        <v>1.2648945921173325E-2</v>
      </c>
    </row>
    <row r="544" spans="1:10" x14ac:dyDescent="0.25">
      <c r="A544" t="s">
        <v>1325</v>
      </c>
      <c r="B544" s="5">
        <v>1.1048000000000001E-2</v>
      </c>
      <c r="C544" s="5">
        <v>1.1294E-2</v>
      </c>
      <c r="D544" s="5">
        <v>1.1029000000000001E-2</v>
      </c>
      <c r="E544" s="5">
        <v>1.1287999999999999E-2</v>
      </c>
      <c r="F544" s="5">
        <v>344441</v>
      </c>
      <c r="G544" s="5">
        <v>360170967</v>
      </c>
      <c r="H544">
        <v>543</v>
      </c>
      <c r="J544" s="10">
        <f t="shared" si="8"/>
        <v>2.1723388848660291E-2</v>
      </c>
    </row>
    <row r="545" spans="1:10" x14ac:dyDescent="0.25">
      <c r="A545" t="s">
        <v>1324</v>
      </c>
      <c r="B545" s="5">
        <v>1.129E-2</v>
      </c>
      <c r="C545" s="5">
        <v>1.1582E-2</v>
      </c>
      <c r="D545" s="5">
        <v>1.1287E-2</v>
      </c>
      <c r="E545" s="5">
        <v>1.1445E-2</v>
      </c>
      <c r="F545" s="5">
        <v>347201</v>
      </c>
      <c r="G545" s="5">
        <v>365183800</v>
      </c>
      <c r="H545">
        <v>544</v>
      </c>
      <c r="J545" s="10">
        <f t="shared" si="8"/>
        <v>1.372896368467676E-2</v>
      </c>
    </row>
    <row r="546" spans="1:10" x14ac:dyDescent="0.25">
      <c r="A546" t="s">
        <v>1323</v>
      </c>
      <c r="B546" s="5">
        <v>1.1443999999999999E-2</v>
      </c>
      <c r="C546" s="5">
        <v>1.1476999999999999E-2</v>
      </c>
      <c r="D546" s="5">
        <v>1.1268E-2</v>
      </c>
      <c r="E546" s="5">
        <v>1.1467E-2</v>
      </c>
      <c r="F546" s="5">
        <v>255832</v>
      </c>
      <c r="G546" s="5">
        <v>365898552</v>
      </c>
      <c r="H546">
        <v>545</v>
      </c>
      <c r="J546" s="10">
        <f t="shared" si="8"/>
        <v>2.0097867878364605E-3</v>
      </c>
    </row>
    <row r="547" spans="1:10" x14ac:dyDescent="0.25">
      <c r="A547" t="s">
        <v>1322</v>
      </c>
      <c r="B547" s="5">
        <v>1.1487000000000001E-2</v>
      </c>
      <c r="C547" s="5">
        <v>1.2011000000000001E-2</v>
      </c>
      <c r="D547" s="5">
        <v>1.1485E-2</v>
      </c>
      <c r="E547" s="5">
        <v>1.1977E-2</v>
      </c>
      <c r="F547" s="5">
        <v>840533</v>
      </c>
      <c r="G547" s="5">
        <v>382155959</v>
      </c>
      <c r="H547">
        <v>546</v>
      </c>
      <c r="J547" s="10">
        <f t="shared" si="8"/>
        <v>4.2656916514320457E-2</v>
      </c>
    </row>
    <row r="548" spans="1:10" x14ac:dyDescent="0.25">
      <c r="A548" t="s">
        <v>1321</v>
      </c>
      <c r="B548" s="5">
        <v>1.197E-2</v>
      </c>
      <c r="C548" s="5">
        <v>1.2017E-2</v>
      </c>
      <c r="D548" s="5">
        <v>1.132E-2</v>
      </c>
      <c r="E548" s="5">
        <v>1.132E-2</v>
      </c>
      <c r="F548" s="5">
        <v>1028230</v>
      </c>
      <c r="G548" s="5">
        <v>361188850</v>
      </c>
      <c r="H548">
        <v>547</v>
      </c>
      <c r="J548" s="10">
        <f t="shared" si="8"/>
        <v>-5.4302422723475317E-2</v>
      </c>
    </row>
    <row r="549" spans="1:10" x14ac:dyDescent="0.25">
      <c r="A549" t="s">
        <v>1320</v>
      </c>
      <c r="B549" s="5">
        <v>1.1317000000000001E-2</v>
      </c>
      <c r="C549" s="5">
        <v>1.1405E-2</v>
      </c>
      <c r="D549" s="5">
        <v>1.1027E-2</v>
      </c>
      <c r="E549" s="5">
        <v>1.1198E-2</v>
      </c>
      <c r="F549" s="5">
        <v>558248</v>
      </c>
      <c r="G549" s="5">
        <v>357324724</v>
      </c>
      <c r="H549">
        <v>548</v>
      </c>
      <c r="J549" s="10">
        <f t="shared" si="8"/>
        <v>-1.0515154192807373E-2</v>
      </c>
    </row>
    <row r="550" spans="1:10" x14ac:dyDescent="0.25">
      <c r="A550" t="s">
        <v>1319</v>
      </c>
      <c r="B550" s="5">
        <v>1.1195E-2</v>
      </c>
      <c r="C550" s="5">
        <v>1.1243E-2</v>
      </c>
      <c r="D550" s="5">
        <v>1.0969E-2</v>
      </c>
      <c r="E550" s="5">
        <v>1.1037E-2</v>
      </c>
      <c r="F550" s="5">
        <v>404117</v>
      </c>
      <c r="G550" s="5">
        <v>352168302</v>
      </c>
      <c r="H550">
        <v>549</v>
      </c>
      <c r="J550" s="10">
        <f t="shared" si="8"/>
        <v>-1.4113443501563211E-2</v>
      </c>
    </row>
    <row r="551" spans="1:10" x14ac:dyDescent="0.25">
      <c r="A551" t="s">
        <v>1318</v>
      </c>
      <c r="B551" s="5">
        <v>1.1037999999999999E-2</v>
      </c>
      <c r="C551" s="5">
        <v>1.1105E-2</v>
      </c>
      <c r="D551" s="5">
        <v>1.1004E-2</v>
      </c>
      <c r="E551" s="5">
        <v>1.1098999999999999E-2</v>
      </c>
      <c r="F551" s="5">
        <v>251150</v>
      </c>
      <c r="G551" s="5">
        <v>354159396</v>
      </c>
      <c r="H551">
        <v>550</v>
      </c>
      <c r="J551" s="10">
        <f t="shared" si="8"/>
        <v>5.5263634716434407E-3</v>
      </c>
    </row>
    <row r="552" spans="1:10" x14ac:dyDescent="0.25">
      <c r="A552" t="s">
        <v>1317</v>
      </c>
      <c r="B552" s="5">
        <v>1.1098999999999999E-2</v>
      </c>
      <c r="C552" s="5">
        <v>1.1106E-2</v>
      </c>
      <c r="D552" s="5">
        <v>1.0774000000000001E-2</v>
      </c>
      <c r="E552" s="5">
        <v>1.0782E-2</v>
      </c>
      <c r="F552" s="5">
        <v>138329</v>
      </c>
      <c r="G552" s="5">
        <v>344038003</v>
      </c>
      <c r="H552">
        <v>551</v>
      </c>
      <c r="J552" s="10">
        <f t="shared" si="8"/>
        <v>-2.8561131633480456E-2</v>
      </c>
    </row>
    <row r="553" spans="1:10" x14ac:dyDescent="0.25">
      <c r="A553" t="s">
        <v>1316</v>
      </c>
      <c r="B553" s="5">
        <v>1.077E-2</v>
      </c>
      <c r="C553" s="5">
        <v>1.0784999999999999E-2</v>
      </c>
      <c r="D553" s="5">
        <v>9.9860000000000001E-3</v>
      </c>
      <c r="E553" s="5">
        <v>1.0022E-2</v>
      </c>
      <c r="F553" s="5">
        <v>801046</v>
      </c>
      <c r="G553" s="5">
        <v>319771550</v>
      </c>
      <c r="H553">
        <v>552</v>
      </c>
      <c r="J553" s="10">
        <f t="shared" si="8"/>
        <v>-6.9452181987000969E-2</v>
      </c>
    </row>
    <row r="554" spans="1:10" x14ac:dyDescent="0.25">
      <c r="A554" t="s">
        <v>1315</v>
      </c>
      <c r="B554" s="5">
        <v>1.0021E-2</v>
      </c>
      <c r="C554" s="5">
        <v>1.0196E-2</v>
      </c>
      <c r="D554" s="5">
        <v>9.8729999999999998E-3</v>
      </c>
      <c r="E554" s="5">
        <v>9.8729999999999998E-3</v>
      </c>
      <c r="F554" s="5">
        <v>928027</v>
      </c>
      <c r="G554" s="5">
        <v>315019728</v>
      </c>
      <c r="H554">
        <v>553</v>
      </c>
      <c r="J554" s="10">
        <f t="shared" si="8"/>
        <v>-1.4768985131224485E-2</v>
      </c>
    </row>
    <row r="555" spans="1:10" x14ac:dyDescent="0.25">
      <c r="A555" t="s">
        <v>1314</v>
      </c>
      <c r="B555" s="5">
        <v>9.8820000000000002E-3</v>
      </c>
      <c r="C555" s="5">
        <v>9.9539999999999993E-3</v>
      </c>
      <c r="D555" s="5">
        <v>9.4870000000000006E-3</v>
      </c>
      <c r="E555" s="5">
        <v>9.58E-3</v>
      </c>
      <c r="F555" s="5">
        <v>612402</v>
      </c>
      <c r="G555" s="5">
        <v>305688710</v>
      </c>
      <c r="H555">
        <v>554</v>
      </c>
      <c r="J555" s="10">
        <f t="shared" si="8"/>
        <v>-3.056061526006883E-2</v>
      </c>
    </row>
    <row r="556" spans="1:10" x14ac:dyDescent="0.25">
      <c r="A556" t="s">
        <v>1313</v>
      </c>
      <c r="B556" s="5">
        <v>9.5720000000000006E-3</v>
      </c>
      <c r="C556" s="5">
        <v>9.6329999999999992E-3</v>
      </c>
      <c r="D556" s="5">
        <v>9.3860000000000002E-3</v>
      </c>
      <c r="E556" s="5">
        <v>9.4490000000000008E-3</v>
      </c>
      <c r="F556" s="5">
        <v>803026</v>
      </c>
      <c r="G556" s="5">
        <v>301504861</v>
      </c>
      <c r="H556">
        <v>555</v>
      </c>
      <c r="J556" s="10">
        <f t="shared" si="8"/>
        <v>-1.2849979105725015E-2</v>
      </c>
    </row>
    <row r="557" spans="1:10" x14ac:dyDescent="0.25">
      <c r="A557" t="s">
        <v>1312</v>
      </c>
      <c r="B557" s="5">
        <v>9.4669999999999997E-3</v>
      </c>
      <c r="C557" s="5">
        <v>9.4859999999999996E-3</v>
      </c>
      <c r="D557" s="5">
        <v>8.9610000000000002E-3</v>
      </c>
      <c r="E557" s="5">
        <v>8.9870000000000002E-3</v>
      </c>
      <c r="F557" s="5">
        <v>935172</v>
      </c>
      <c r="G557" s="5">
        <v>286762472</v>
      </c>
      <c r="H557">
        <v>556</v>
      </c>
      <c r="J557" s="10">
        <f t="shared" si="8"/>
        <v>-5.0702440054927592E-2</v>
      </c>
    </row>
    <row r="558" spans="1:10" x14ac:dyDescent="0.25">
      <c r="A558" t="s">
        <v>1311</v>
      </c>
      <c r="B558" s="5">
        <v>8.9560000000000004E-3</v>
      </c>
      <c r="C558" s="5">
        <v>9.3519999999999992E-3</v>
      </c>
      <c r="D558" s="5">
        <v>8.8059999999999996E-3</v>
      </c>
      <c r="E558" s="5">
        <v>8.8470000000000007E-3</v>
      </c>
      <c r="F558" s="5">
        <v>1344950</v>
      </c>
      <c r="G558" s="5">
        <v>282298466</v>
      </c>
      <c r="H558">
        <v>557</v>
      </c>
      <c r="J558" s="10">
        <f t="shared" si="8"/>
        <v>-1.2170611880303675E-2</v>
      </c>
    </row>
    <row r="559" spans="1:10" x14ac:dyDescent="0.25">
      <c r="A559" t="s">
        <v>1310</v>
      </c>
      <c r="B559" s="5">
        <v>8.848E-3</v>
      </c>
      <c r="C559" s="5">
        <v>8.9090000000000003E-3</v>
      </c>
      <c r="D559" s="5">
        <v>8.6040000000000005E-3</v>
      </c>
      <c r="E559" s="5">
        <v>8.6149999999999994E-3</v>
      </c>
      <c r="F559" s="5">
        <v>407434</v>
      </c>
      <c r="G559" s="5">
        <v>274895682</v>
      </c>
      <c r="H559">
        <v>558</v>
      </c>
      <c r="J559" s="10">
        <f t="shared" si="8"/>
        <v>-2.6333634719710734E-2</v>
      </c>
    </row>
    <row r="560" spans="1:10" x14ac:dyDescent="0.25">
      <c r="A560" t="s">
        <v>1309</v>
      </c>
      <c r="B560" s="5">
        <v>8.6110000000000006E-3</v>
      </c>
      <c r="C560" s="5">
        <v>8.7790000000000003E-3</v>
      </c>
      <c r="D560" s="5">
        <v>8.5850000000000006E-3</v>
      </c>
      <c r="E560" s="5">
        <v>8.6140000000000001E-3</v>
      </c>
      <c r="F560" s="5">
        <v>423951</v>
      </c>
      <c r="G560" s="5">
        <v>274849734</v>
      </c>
      <c r="H560">
        <v>559</v>
      </c>
      <c r="J560" s="10">
        <f t="shared" si="8"/>
        <v>3.4839159214952162E-4</v>
      </c>
    </row>
    <row r="561" spans="1:10" x14ac:dyDescent="0.25">
      <c r="A561" t="s">
        <v>1308</v>
      </c>
      <c r="B561" s="5">
        <v>8.6099999999999996E-3</v>
      </c>
      <c r="C561" s="5">
        <v>8.6130000000000009E-3</v>
      </c>
      <c r="D561" s="5">
        <v>8.2129999999999998E-3</v>
      </c>
      <c r="E561" s="5">
        <v>8.5690000000000002E-3</v>
      </c>
      <c r="F561" s="5">
        <v>1023880</v>
      </c>
      <c r="G561" s="5">
        <v>273422464</v>
      </c>
      <c r="H561">
        <v>560</v>
      </c>
      <c r="J561" s="10">
        <f t="shared" si="8"/>
        <v>-4.7619047619046886E-3</v>
      </c>
    </row>
    <row r="562" spans="1:10" x14ac:dyDescent="0.25">
      <c r="A562" t="s">
        <v>1307</v>
      </c>
      <c r="B562" s="5">
        <v>8.5649999999999997E-3</v>
      </c>
      <c r="C562" s="5">
        <v>8.7279999999999996E-3</v>
      </c>
      <c r="D562" s="5">
        <v>8.5459999999999998E-3</v>
      </c>
      <c r="E562" s="5">
        <v>8.6309999999999998E-3</v>
      </c>
      <c r="F562" s="5">
        <v>791771</v>
      </c>
      <c r="G562" s="5">
        <v>275389626</v>
      </c>
      <c r="H562">
        <v>561</v>
      </c>
      <c r="J562" s="10">
        <f t="shared" si="8"/>
        <v>7.7057793345008856E-3</v>
      </c>
    </row>
    <row r="563" spans="1:10" x14ac:dyDescent="0.25">
      <c r="A563" t="s">
        <v>1306</v>
      </c>
      <c r="B563" s="5">
        <v>8.6379999999999998E-3</v>
      </c>
      <c r="C563" s="5">
        <v>8.7100000000000007E-3</v>
      </c>
      <c r="D563" s="5">
        <v>8.5039999999999994E-3</v>
      </c>
      <c r="E563" s="5">
        <v>8.5159999999999993E-3</v>
      </c>
      <c r="F563" s="5">
        <v>572785</v>
      </c>
      <c r="G563" s="5">
        <v>271723334</v>
      </c>
      <c r="H563">
        <v>562</v>
      </c>
      <c r="J563" s="10">
        <f t="shared" si="8"/>
        <v>-1.4123639731419377E-2</v>
      </c>
    </row>
    <row r="564" spans="1:10" x14ac:dyDescent="0.25">
      <c r="A564" t="s">
        <v>1305</v>
      </c>
      <c r="B564" s="5">
        <v>8.5129999999999997E-3</v>
      </c>
      <c r="C564" s="5">
        <v>8.5780000000000006E-3</v>
      </c>
      <c r="D564" s="5">
        <v>8.0590000000000002E-3</v>
      </c>
      <c r="E564" s="5">
        <v>8.0619999999999997E-3</v>
      </c>
      <c r="F564" s="5">
        <v>782856</v>
      </c>
      <c r="G564" s="5">
        <v>257243552</v>
      </c>
      <c r="H564">
        <v>563</v>
      </c>
      <c r="J564" s="10">
        <f t="shared" si="8"/>
        <v>-5.2977798660871614E-2</v>
      </c>
    </row>
    <row r="565" spans="1:10" x14ac:dyDescent="0.25">
      <c r="A565" t="s">
        <v>1304</v>
      </c>
      <c r="B565" s="5">
        <v>8.0610000000000005E-3</v>
      </c>
      <c r="C565" s="5">
        <v>8.0669999999999995E-3</v>
      </c>
      <c r="D565" s="5">
        <v>7.9520000000000007E-3</v>
      </c>
      <c r="E565" s="5">
        <v>8.0260000000000001E-3</v>
      </c>
      <c r="F565" s="5">
        <v>299869</v>
      </c>
      <c r="G565" s="5">
        <v>256083995</v>
      </c>
      <c r="H565">
        <v>564</v>
      </c>
      <c r="J565" s="10">
        <f t="shared" si="8"/>
        <v>-4.3418930653765422E-3</v>
      </c>
    </row>
    <row r="566" spans="1:10" x14ac:dyDescent="0.25">
      <c r="A566" t="s">
        <v>1303</v>
      </c>
      <c r="B566" s="5">
        <v>8.0230000000000006E-3</v>
      </c>
      <c r="C566" s="5">
        <v>8.0800000000000004E-3</v>
      </c>
      <c r="D566" s="5">
        <v>7.9970000000000006E-3</v>
      </c>
      <c r="E566" s="5">
        <v>8.0599999999999995E-3</v>
      </c>
      <c r="F566" s="5">
        <v>68213</v>
      </c>
      <c r="G566" s="5">
        <v>257171120</v>
      </c>
      <c r="H566">
        <v>565</v>
      </c>
      <c r="J566" s="10">
        <f t="shared" si="8"/>
        <v>4.611741243923574E-3</v>
      </c>
    </row>
    <row r="567" spans="1:10" x14ac:dyDescent="0.25">
      <c r="A567" t="s">
        <v>1302</v>
      </c>
      <c r="B567" s="5">
        <v>8.0610000000000005E-3</v>
      </c>
      <c r="C567" s="5">
        <v>8.0940000000000005E-3</v>
      </c>
      <c r="D567" s="5">
        <v>8.0070000000000002E-3</v>
      </c>
      <c r="E567" s="5">
        <v>8.0909999999999992E-3</v>
      </c>
      <c r="F567" s="5">
        <v>85865</v>
      </c>
      <c r="G567" s="5">
        <v>258180387</v>
      </c>
      <c r="H567">
        <v>566</v>
      </c>
      <c r="J567" s="10">
        <f t="shared" si="8"/>
        <v>3.7216226274654233E-3</v>
      </c>
    </row>
    <row r="568" spans="1:10" x14ac:dyDescent="0.25">
      <c r="A568" t="s">
        <v>1301</v>
      </c>
      <c r="B568" s="5">
        <v>8.0929999999999995E-3</v>
      </c>
      <c r="C568" s="5">
        <v>8.1620000000000009E-3</v>
      </c>
      <c r="D568" s="5">
        <v>7.9430000000000004E-3</v>
      </c>
      <c r="E568" s="5">
        <v>7.9480000000000002E-3</v>
      </c>
      <c r="F568" s="5">
        <v>285165</v>
      </c>
      <c r="G568" s="5">
        <v>253622570</v>
      </c>
      <c r="H568">
        <v>567</v>
      </c>
      <c r="J568" s="10">
        <f t="shared" si="8"/>
        <v>-1.7916718151488854E-2</v>
      </c>
    </row>
    <row r="569" spans="1:10" x14ac:dyDescent="0.25">
      <c r="A569" t="s">
        <v>1300</v>
      </c>
      <c r="B569" s="5">
        <v>7.9509999999999997E-3</v>
      </c>
      <c r="C569" s="5">
        <v>7.9509999999999997E-3</v>
      </c>
      <c r="D569" s="5">
        <v>7.6990000000000001E-3</v>
      </c>
      <c r="E569" s="5">
        <v>7.711E-3</v>
      </c>
      <c r="F569" s="5">
        <v>525732</v>
      </c>
      <c r="G569" s="5">
        <v>246055138</v>
      </c>
      <c r="H569">
        <v>568</v>
      </c>
      <c r="J569" s="10">
        <f t="shared" si="8"/>
        <v>-3.0184882404728938E-2</v>
      </c>
    </row>
    <row r="570" spans="1:10" x14ac:dyDescent="0.25">
      <c r="A570" t="s">
        <v>1299</v>
      </c>
      <c r="B570" s="5">
        <v>7.7079999999999996E-3</v>
      </c>
      <c r="C570" s="5">
        <v>7.7140000000000004E-3</v>
      </c>
      <c r="D570" s="5">
        <v>7.5709999999999996E-3</v>
      </c>
      <c r="E570" s="5">
        <v>7.5789999999999998E-3</v>
      </c>
      <c r="F570" s="5">
        <v>367888</v>
      </c>
      <c r="G570" s="5">
        <v>241821830</v>
      </c>
      <c r="H570">
        <v>569</v>
      </c>
      <c r="J570" s="10">
        <f t="shared" si="8"/>
        <v>-1.6735858847950154E-2</v>
      </c>
    </row>
    <row r="571" spans="1:10" x14ac:dyDescent="0.25">
      <c r="A571" t="s">
        <v>1298</v>
      </c>
      <c r="B571" s="5">
        <v>7.5789999999999998E-3</v>
      </c>
      <c r="C571" s="5">
        <v>7.5820000000000002E-3</v>
      </c>
      <c r="D571" s="5">
        <v>7.4469999999999996E-3</v>
      </c>
      <c r="E571" s="5">
        <v>7.4869999999999997E-3</v>
      </c>
      <c r="F571" s="5">
        <v>182970</v>
      </c>
      <c r="G571" s="5">
        <v>238890391</v>
      </c>
      <c r="H571">
        <v>570</v>
      </c>
      <c r="J571" s="10">
        <f t="shared" si="8"/>
        <v>-1.2138804591634789E-2</v>
      </c>
    </row>
    <row r="572" spans="1:10" x14ac:dyDescent="0.25">
      <c r="A572" t="s">
        <v>1297</v>
      </c>
      <c r="B572" s="5">
        <v>7.4859999999999996E-3</v>
      </c>
      <c r="C572" s="5">
        <v>7.6969999999999998E-3</v>
      </c>
      <c r="D572" s="5">
        <v>7.4729999999999996E-3</v>
      </c>
      <c r="E572" s="5">
        <v>7.6559999999999996E-3</v>
      </c>
      <c r="F572" s="5">
        <v>277406</v>
      </c>
      <c r="G572" s="5">
        <v>244301763</v>
      </c>
      <c r="H572">
        <v>571</v>
      </c>
      <c r="J572" s="10">
        <f t="shared" si="8"/>
        <v>2.2709056906224954E-2</v>
      </c>
    </row>
    <row r="573" spans="1:10" x14ac:dyDescent="0.25">
      <c r="A573" t="s">
        <v>1296</v>
      </c>
      <c r="B573" s="5">
        <v>7.6550000000000003E-3</v>
      </c>
      <c r="C573" s="5">
        <v>7.8919999999999997E-3</v>
      </c>
      <c r="D573" s="5">
        <v>7.6319999999999999E-3</v>
      </c>
      <c r="E573" s="5">
        <v>7.8879999999999992E-3</v>
      </c>
      <c r="F573" s="5">
        <v>237028</v>
      </c>
      <c r="G573" s="5">
        <v>251706780</v>
      </c>
      <c r="H573">
        <v>572</v>
      </c>
      <c r="J573" s="10">
        <f t="shared" si="8"/>
        <v>3.0437622468974374E-2</v>
      </c>
    </row>
    <row r="574" spans="1:10" x14ac:dyDescent="0.25">
      <c r="A574" t="s">
        <v>1295</v>
      </c>
      <c r="B574" s="5">
        <v>7.8879999999999992E-3</v>
      </c>
      <c r="C574" s="5">
        <v>8.1250000000000003E-3</v>
      </c>
      <c r="D574" s="5">
        <v>7.8059999999999996E-3</v>
      </c>
      <c r="E574" s="5">
        <v>8.1150000000000007E-3</v>
      </c>
      <c r="F574" s="5">
        <v>233266</v>
      </c>
      <c r="G574" s="5">
        <v>258947150</v>
      </c>
      <c r="H574">
        <v>573</v>
      </c>
      <c r="J574" s="10">
        <f t="shared" si="8"/>
        <v>2.8777890466531633E-2</v>
      </c>
    </row>
    <row r="575" spans="1:10" x14ac:dyDescent="0.25">
      <c r="A575" t="s">
        <v>1294</v>
      </c>
      <c r="B575" s="5">
        <v>8.116E-3</v>
      </c>
      <c r="C575" s="5">
        <v>8.5789999999999998E-3</v>
      </c>
      <c r="D575" s="5">
        <v>8.1150000000000007E-3</v>
      </c>
      <c r="E575" s="5">
        <v>8.5620000000000002E-3</v>
      </c>
      <c r="F575" s="5">
        <v>666090</v>
      </c>
      <c r="G575" s="5">
        <v>273212187</v>
      </c>
      <c r="H575">
        <v>574</v>
      </c>
      <c r="J575" s="10">
        <f t="shared" si="8"/>
        <v>5.4953178905864986E-2</v>
      </c>
    </row>
    <row r="576" spans="1:10" x14ac:dyDescent="0.25">
      <c r="A576" t="s">
        <v>1293</v>
      </c>
      <c r="B576" s="5">
        <v>8.5649999999999997E-3</v>
      </c>
      <c r="C576" s="5">
        <v>8.6020000000000003E-3</v>
      </c>
      <c r="D576" s="5">
        <v>8.4460000000000004E-3</v>
      </c>
      <c r="E576" s="5">
        <v>8.4489999999999999E-3</v>
      </c>
      <c r="F576" s="5">
        <v>143142</v>
      </c>
      <c r="G576" s="5">
        <v>269583546</v>
      </c>
      <c r="H576">
        <v>575</v>
      </c>
      <c r="J576" s="10">
        <f t="shared" si="8"/>
        <v>-1.3543490951546968E-2</v>
      </c>
    </row>
    <row r="577" spans="1:10" x14ac:dyDescent="0.25">
      <c r="A577" t="s">
        <v>1292</v>
      </c>
      <c r="B577" s="5">
        <v>8.4510000000000002E-3</v>
      </c>
      <c r="C577" s="5">
        <v>8.5489999999999993E-3</v>
      </c>
      <c r="D577" s="5">
        <v>8.2719999999999998E-3</v>
      </c>
      <c r="E577" s="5">
        <v>8.5190000000000005E-3</v>
      </c>
      <c r="F577" s="5">
        <v>174525</v>
      </c>
      <c r="G577" s="5">
        <v>271820336</v>
      </c>
      <c r="H577">
        <v>576</v>
      </c>
      <c r="J577" s="10">
        <f t="shared" si="8"/>
        <v>8.0463850431901959E-3</v>
      </c>
    </row>
    <row r="578" spans="1:10" x14ac:dyDescent="0.25">
      <c r="A578" t="s">
        <v>1291</v>
      </c>
      <c r="B578" s="5">
        <v>8.5170000000000003E-3</v>
      </c>
      <c r="C578" s="5">
        <v>8.5819999999999994E-3</v>
      </c>
      <c r="D578" s="5">
        <v>8.4709999999999994E-3</v>
      </c>
      <c r="E578" s="5">
        <v>8.4910000000000003E-3</v>
      </c>
      <c r="F578" s="5">
        <v>324219</v>
      </c>
      <c r="G578" s="5">
        <v>270924344</v>
      </c>
      <c r="H578">
        <v>577</v>
      </c>
      <c r="J578" s="10">
        <f t="shared" si="8"/>
        <v>-3.0527180932253119E-3</v>
      </c>
    </row>
    <row r="579" spans="1:10" x14ac:dyDescent="0.25">
      <c r="A579" t="s">
        <v>1290</v>
      </c>
      <c r="B579" s="5">
        <v>8.4939999999999998E-3</v>
      </c>
      <c r="C579" s="5">
        <v>8.4939999999999998E-3</v>
      </c>
      <c r="D579" s="5">
        <v>8.4200000000000004E-3</v>
      </c>
      <c r="E579" s="5">
        <v>8.4370000000000001E-3</v>
      </c>
      <c r="F579" s="5">
        <v>423581</v>
      </c>
      <c r="G579" s="5">
        <v>269207983</v>
      </c>
      <c r="H579">
        <v>578</v>
      </c>
      <c r="J579" s="10">
        <f t="shared" si="8"/>
        <v>-6.7106192606545519E-3</v>
      </c>
    </row>
    <row r="580" spans="1:10" x14ac:dyDescent="0.25">
      <c r="A580" t="s">
        <v>1289</v>
      </c>
      <c r="B580" s="5">
        <v>8.4379999999999993E-3</v>
      </c>
      <c r="C580" s="5">
        <v>8.4410000000000006E-3</v>
      </c>
      <c r="D580" s="5">
        <v>8.2199999999999999E-3</v>
      </c>
      <c r="E580" s="5">
        <v>8.2220000000000001E-3</v>
      </c>
      <c r="F580" s="5">
        <v>196429</v>
      </c>
      <c r="G580" s="5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25">
      <c r="A581" t="s">
        <v>1288</v>
      </c>
      <c r="B581" s="5">
        <v>8.2249999999999997E-3</v>
      </c>
      <c r="C581" s="5">
        <v>8.2319999999999997E-3</v>
      </c>
      <c r="D581" s="5">
        <v>8.1700000000000002E-3</v>
      </c>
      <c r="E581" s="5">
        <v>8.2299999999999995E-3</v>
      </c>
      <c r="F581" s="5">
        <v>206009</v>
      </c>
      <c r="G581" s="5">
        <v>262606741</v>
      </c>
      <c r="H581">
        <v>580</v>
      </c>
      <c r="J581" s="10">
        <f t="shared" si="9"/>
        <v>6.0790273556228524E-4</v>
      </c>
    </row>
    <row r="582" spans="1:10" x14ac:dyDescent="0.25">
      <c r="A582" t="s">
        <v>1287</v>
      </c>
      <c r="B582" s="5">
        <v>8.2299999999999995E-3</v>
      </c>
      <c r="C582" s="5">
        <v>8.3210000000000003E-3</v>
      </c>
      <c r="D582" s="5">
        <v>8.2229999999999994E-3</v>
      </c>
      <c r="E582" s="5">
        <v>8.2810000000000002E-3</v>
      </c>
      <c r="F582" s="5">
        <v>231262</v>
      </c>
      <c r="G582" s="5">
        <v>264229291</v>
      </c>
      <c r="H582">
        <v>581</v>
      </c>
      <c r="J582" s="10">
        <f t="shared" si="9"/>
        <v>6.1968408262455289E-3</v>
      </c>
    </row>
    <row r="583" spans="1:10" x14ac:dyDescent="0.25">
      <c r="A583" t="s">
        <v>1286</v>
      </c>
      <c r="B583" s="5">
        <v>8.2769999999999996E-3</v>
      </c>
      <c r="C583" s="5">
        <v>8.3199999999999993E-3</v>
      </c>
      <c r="D583" s="5">
        <v>8.2629999999999995E-3</v>
      </c>
      <c r="E583" s="5">
        <v>8.2710000000000006E-3</v>
      </c>
      <c r="F583" s="5">
        <v>178712</v>
      </c>
      <c r="G583" s="5">
        <v>263927436</v>
      </c>
      <c r="H583">
        <v>582</v>
      </c>
      <c r="J583" s="10">
        <f t="shared" si="9"/>
        <v>-7.2490032620503347E-4</v>
      </c>
    </row>
    <row r="584" spans="1:10" x14ac:dyDescent="0.25">
      <c r="A584" t="s">
        <v>1285</v>
      </c>
      <c r="B584" s="5">
        <v>8.2640000000000005E-3</v>
      </c>
      <c r="C584" s="5">
        <v>8.286E-3</v>
      </c>
      <c r="D584" s="5">
        <v>8.2209999999999991E-3</v>
      </c>
      <c r="E584" s="5">
        <v>8.2240000000000004E-3</v>
      </c>
      <c r="F584" s="5">
        <v>219269</v>
      </c>
      <c r="G584" s="5">
        <v>262431563</v>
      </c>
      <c r="H584">
        <v>583</v>
      </c>
      <c r="J584" s="10">
        <f t="shared" si="9"/>
        <v>-4.8402710551791028E-3</v>
      </c>
    </row>
    <row r="585" spans="1:10" x14ac:dyDescent="0.25">
      <c r="A585" t="s">
        <v>1284</v>
      </c>
      <c r="B585" s="5">
        <v>8.2249999999999997E-3</v>
      </c>
      <c r="C585" s="5">
        <v>8.2249999999999997E-3</v>
      </c>
      <c r="D585" s="5">
        <v>8.0239999999999999E-3</v>
      </c>
      <c r="E585" s="5">
        <v>8.0239999999999999E-3</v>
      </c>
      <c r="F585" s="5">
        <v>375521</v>
      </c>
      <c r="G585" s="5">
        <v>256049215</v>
      </c>
      <c r="H585">
        <v>584</v>
      </c>
      <c r="J585" s="10">
        <f t="shared" si="9"/>
        <v>-2.4437689969604839E-2</v>
      </c>
    </row>
    <row r="586" spans="1:10" x14ac:dyDescent="0.25">
      <c r="A586" t="s">
        <v>1280</v>
      </c>
      <c r="B586" s="5">
        <v>8.0199999999999994E-3</v>
      </c>
      <c r="C586" s="5">
        <v>8.1530000000000005E-3</v>
      </c>
      <c r="D586" s="5">
        <v>7.9889999999999996E-3</v>
      </c>
      <c r="E586" s="5">
        <v>8.1519999999999995E-3</v>
      </c>
      <c r="F586" s="5">
        <v>363643</v>
      </c>
      <c r="G586" s="5">
        <v>260132552</v>
      </c>
      <c r="H586">
        <v>585</v>
      </c>
      <c r="J586" s="10">
        <f t="shared" si="9"/>
        <v>1.6458852867830446E-2</v>
      </c>
    </row>
    <row r="587" spans="1:10" x14ac:dyDescent="0.25">
      <c r="A587" t="s">
        <v>1279</v>
      </c>
      <c r="B587" s="5">
        <v>8.1639999999999994E-3</v>
      </c>
      <c r="C587" s="5">
        <v>8.7080000000000005E-3</v>
      </c>
      <c r="D587" s="5">
        <v>8.1639999999999994E-3</v>
      </c>
      <c r="E587" s="5">
        <v>8.4759999999999992E-3</v>
      </c>
      <c r="F587" s="5">
        <v>678295</v>
      </c>
      <c r="G587" s="5">
        <v>270458798</v>
      </c>
      <c r="H587">
        <v>586</v>
      </c>
      <c r="J587" s="10">
        <f t="shared" si="9"/>
        <v>3.8216560509554118E-2</v>
      </c>
    </row>
    <row r="588" spans="1:10" x14ac:dyDescent="0.25">
      <c r="A588" t="s">
        <v>1278</v>
      </c>
      <c r="B588" s="5">
        <v>8.4840000000000002E-3</v>
      </c>
      <c r="C588" s="5">
        <v>8.8229999999999992E-3</v>
      </c>
      <c r="D588" s="5">
        <v>8.4720000000000004E-3</v>
      </c>
      <c r="E588" s="5">
        <v>8.8079999999999999E-3</v>
      </c>
      <c r="F588" s="5">
        <v>531969</v>
      </c>
      <c r="G588" s="5">
        <v>281048608</v>
      </c>
      <c r="H588">
        <v>587</v>
      </c>
      <c r="J588" s="10">
        <f t="shared" si="9"/>
        <v>3.8189533239038148E-2</v>
      </c>
    </row>
    <row r="589" spans="1:10" x14ac:dyDescent="0.25">
      <c r="A589" t="s">
        <v>1277</v>
      </c>
      <c r="B589" s="5">
        <v>8.8120000000000004E-3</v>
      </c>
      <c r="C589" s="5">
        <v>8.9049999999999997E-3</v>
      </c>
      <c r="D589" s="5">
        <v>8.7460000000000003E-3</v>
      </c>
      <c r="E589" s="5">
        <v>8.7500000000000008E-3</v>
      </c>
      <c r="F589" s="5">
        <v>472973</v>
      </c>
      <c r="G589" s="5">
        <v>279204613</v>
      </c>
      <c r="H589">
        <v>588</v>
      </c>
      <c r="J589" s="10">
        <f t="shared" si="9"/>
        <v>-7.0358601906490639E-3</v>
      </c>
    </row>
    <row r="590" spans="1:10" x14ac:dyDescent="0.25">
      <c r="A590" t="s">
        <v>1276</v>
      </c>
      <c r="B590" s="5">
        <v>8.7510000000000001E-3</v>
      </c>
      <c r="C590" s="5">
        <v>8.7659999999999995E-3</v>
      </c>
      <c r="D590" s="5">
        <v>8.5909999999999997E-3</v>
      </c>
      <c r="E590" s="5">
        <v>8.5909999999999997E-3</v>
      </c>
      <c r="F590" s="5">
        <v>282461</v>
      </c>
      <c r="G590" s="5">
        <v>274114561</v>
      </c>
      <c r="H590">
        <v>589</v>
      </c>
      <c r="J590" s="10">
        <f t="shared" si="9"/>
        <v>-1.8283624728602493E-2</v>
      </c>
    </row>
    <row r="591" spans="1:10" x14ac:dyDescent="0.25">
      <c r="A591" t="s">
        <v>1275</v>
      </c>
      <c r="B591" s="5">
        <v>8.5909999999999997E-3</v>
      </c>
      <c r="C591" s="5">
        <v>8.5929999999999999E-3</v>
      </c>
      <c r="D591" s="5">
        <v>8.2710000000000006E-3</v>
      </c>
      <c r="E591" s="5">
        <v>8.2710000000000006E-3</v>
      </c>
      <c r="F591" s="5">
        <v>287463</v>
      </c>
      <c r="G591" s="5">
        <v>263918821</v>
      </c>
      <c r="H591">
        <v>590</v>
      </c>
      <c r="J591" s="10">
        <f t="shared" si="9"/>
        <v>-3.7248283086951356E-2</v>
      </c>
    </row>
    <row r="592" spans="1:10" x14ac:dyDescent="0.25">
      <c r="A592" t="s">
        <v>1274</v>
      </c>
      <c r="B592" s="5">
        <v>8.267E-3</v>
      </c>
      <c r="C592" s="5">
        <v>8.267E-3</v>
      </c>
      <c r="D592" s="5">
        <v>8.1460000000000005E-3</v>
      </c>
      <c r="E592" s="5">
        <v>8.1469999999999997E-3</v>
      </c>
      <c r="F592" s="5">
        <v>202934</v>
      </c>
      <c r="G592" s="5">
        <v>259964713</v>
      </c>
      <c r="H592">
        <v>591</v>
      </c>
      <c r="J592" s="10">
        <f t="shared" si="9"/>
        <v>-1.4515543728075519E-2</v>
      </c>
    </row>
    <row r="593" spans="1:10" x14ac:dyDescent="0.25">
      <c r="A593" t="s">
        <v>1273</v>
      </c>
      <c r="B593" s="5">
        <v>8.1480000000000007E-3</v>
      </c>
      <c r="C593" s="5">
        <v>8.3389999999999992E-3</v>
      </c>
      <c r="D593" s="5">
        <v>8.0750000000000006E-3</v>
      </c>
      <c r="E593" s="5">
        <v>8.3370000000000007E-3</v>
      </c>
      <c r="F593" s="5">
        <v>423163</v>
      </c>
      <c r="G593" s="5">
        <v>266013937</v>
      </c>
      <c r="H593">
        <v>592</v>
      </c>
      <c r="J593" s="10">
        <f t="shared" si="9"/>
        <v>2.3195876288659784E-2</v>
      </c>
    </row>
    <row r="594" spans="1:10" x14ac:dyDescent="0.25">
      <c r="A594" t="s">
        <v>1272</v>
      </c>
      <c r="B594" s="5">
        <v>8.3300000000000006E-3</v>
      </c>
      <c r="C594" s="5">
        <v>8.4650000000000003E-3</v>
      </c>
      <c r="D594" s="5">
        <v>8.3250000000000008E-3</v>
      </c>
      <c r="E594" s="5">
        <v>8.4200000000000004E-3</v>
      </c>
      <c r="F594" s="5">
        <v>176135</v>
      </c>
      <c r="G594" s="5">
        <v>268681491</v>
      </c>
      <c r="H594">
        <v>593</v>
      </c>
      <c r="J594" s="10">
        <f t="shared" si="9"/>
        <v>1.0804321728691451E-2</v>
      </c>
    </row>
    <row r="595" spans="1:10" x14ac:dyDescent="0.25">
      <c r="A595" t="s">
        <v>1271</v>
      </c>
      <c r="B595" s="5">
        <v>8.4189999999999994E-3</v>
      </c>
      <c r="C595" s="5">
        <v>8.4189999999999994E-3</v>
      </c>
      <c r="D595" s="5">
        <v>8.3099999999999997E-3</v>
      </c>
      <c r="E595" s="5">
        <v>8.3149999999999995E-3</v>
      </c>
      <c r="F595" s="5">
        <v>301654</v>
      </c>
      <c r="G595" s="5">
        <v>265314820</v>
      </c>
      <c r="H595">
        <v>594</v>
      </c>
      <c r="J595" s="10">
        <f t="shared" si="9"/>
        <v>-1.2353011046442562E-2</v>
      </c>
    </row>
    <row r="596" spans="1:10" x14ac:dyDescent="0.25">
      <c r="A596" t="s">
        <v>1270</v>
      </c>
      <c r="B596" s="5">
        <v>8.3140000000000002E-3</v>
      </c>
      <c r="C596" s="5">
        <v>8.3610000000000004E-3</v>
      </c>
      <c r="D596" s="5">
        <v>8.2660000000000008E-3</v>
      </c>
      <c r="E596" s="5">
        <v>8.3009999999999994E-3</v>
      </c>
      <c r="F596" s="5">
        <v>337092</v>
      </c>
      <c r="G596" s="5">
        <v>264886926</v>
      </c>
      <c r="H596">
        <v>595</v>
      </c>
      <c r="J596" s="10">
        <f t="shared" si="9"/>
        <v>-1.5636276160693838E-3</v>
      </c>
    </row>
    <row r="597" spans="1:10" x14ac:dyDescent="0.25">
      <c r="A597" t="s">
        <v>1269</v>
      </c>
      <c r="B597" s="5">
        <v>8.3009999999999994E-3</v>
      </c>
      <c r="C597" s="5">
        <v>8.3339999999999994E-3</v>
      </c>
      <c r="D597" s="5">
        <v>7.5519999999999997E-3</v>
      </c>
      <c r="E597" s="5">
        <v>7.5519999999999997E-3</v>
      </c>
      <c r="F597" s="5">
        <v>291729</v>
      </c>
      <c r="G597" s="5">
        <v>240968276</v>
      </c>
      <c r="H597">
        <v>596</v>
      </c>
      <c r="J597" s="10">
        <f t="shared" si="9"/>
        <v>-9.0230092759908412E-2</v>
      </c>
    </row>
    <row r="598" spans="1:10" x14ac:dyDescent="0.25">
      <c r="A598" t="s">
        <v>1268</v>
      </c>
      <c r="B598" s="5">
        <v>7.5259999999999997E-3</v>
      </c>
      <c r="C598" s="5">
        <v>7.9469999999999992E-3</v>
      </c>
      <c r="D598" s="5">
        <v>7.5259999999999997E-3</v>
      </c>
      <c r="E598" s="5">
        <v>7.7580000000000001E-3</v>
      </c>
      <c r="F598" s="5">
        <v>474702</v>
      </c>
      <c r="G598" s="5">
        <v>247561540</v>
      </c>
      <c r="H598">
        <v>597</v>
      </c>
      <c r="J598" s="10">
        <f t="shared" si="9"/>
        <v>3.0826468243422861E-2</v>
      </c>
    </row>
    <row r="599" spans="1:10" x14ac:dyDescent="0.25">
      <c r="A599" t="s">
        <v>1267</v>
      </c>
      <c r="B599" s="5">
        <v>7.7600000000000004E-3</v>
      </c>
      <c r="C599" s="5">
        <v>7.8720000000000005E-3</v>
      </c>
      <c r="D599" s="5">
        <v>7.7190000000000002E-3</v>
      </c>
      <c r="E599" s="5">
        <v>7.8720000000000005E-3</v>
      </c>
      <c r="F599" s="5">
        <v>215415</v>
      </c>
      <c r="G599" s="5">
        <v>251182204</v>
      </c>
      <c r="H599">
        <v>598</v>
      </c>
      <c r="J599" s="10">
        <f t="shared" si="9"/>
        <v>1.4432989690721664E-2</v>
      </c>
    </row>
    <row r="600" spans="1:10" x14ac:dyDescent="0.25">
      <c r="A600" t="s">
        <v>1266</v>
      </c>
      <c r="B600" s="5">
        <v>7.8709999999999995E-3</v>
      </c>
      <c r="C600" s="5">
        <v>7.9129999999999999E-3</v>
      </c>
      <c r="D600" s="5">
        <v>7.8469999999999998E-3</v>
      </c>
      <c r="E600" s="5">
        <v>7.8810000000000009E-3</v>
      </c>
      <c r="F600" s="5">
        <v>265646</v>
      </c>
      <c r="G600" s="5">
        <v>251465552</v>
      </c>
      <c r="H600">
        <v>599</v>
      </c>
      <c r="J600" s="10">
        <f t="shared" si="9"/>
        <v>1.2704865963665771E-3</v>
      </c>
    </row>
    <row r="601" spans="1:10" x14ac:dyDescent="0.25">
      <c r="A601" t="s">
        <v>1265</v>
      </c>
      <c r="B601" s="5">
        <v>7.8779999999999996E-3</v>
      </c>
      <c r="C601" s="5">
        <v>7.8879999999999992E-3</v>
      </c>
      <c r="D601" s="5">
        <v>7.7120000000000001E-3</v>
      </c>
      <c r="E601" s="5">
        <v>7.7219999999999997E-3</v>
      </c>
      <c r="F601" s="5">
        <v>182227</v>
      </c>
      <c r="G601" s="5">
        <v>246396240</v>
      </c>
      <c r="H601">
        <v>600</v>
      </c>
      <c r="J601" s="10">
        <f t="shared" si="9"/>
        <v>-1.9801980198019788E-2</v>
      </c>
    </row>
    <row r="602" spans="1:10" x14ac:dyDescent="0.25">
      <c r="A602" t="s">
        <v>1264</v>
      </c>
      <c r="B602" s="5">
        <v>7.7219999999999997E-3</v>
      </c>
      <c r="C602" s="5">
        <v>7.7229999999999998E-3</v>
      </c>
      <c r="D602" s="5">
        <v>7.5430000000000002E-3</v>
      </c>
      <c r="E602" s="5">
        <v>7.5519999999999997E-3</v>
      </c>
      <c r="F602" s="5">
        <v>157580</v>
      </c>
      <c r="G602" s="5">
        <v>240977211</v>
      </c>
      <c r="H602">
        <v>601</v>
      </c>
      <c r="J602" s="10">
        <f t="shared" si="9"/>
        <v>-2.2015022015022017E-2</v>
      </c>
    </row>
    <row r="603" spans="1:10" x14ac:dyDescent="0.25">
      <c r="A603" t="s">
        <v>1263</v>
      </c>
      <c r="B603" s="5">
        <v>7.5529999999999998E-3</v>
      </c>
      <c r="C603" s="5">
        <v>7.6490000000000004E-3</v>
      </c>
      <c r="D603" s="5">
        <v>7.391E-3</v>
      </c>
      <c r="E603" s="5">
        <v>7.3969999999999999E-3</v>
      </c>
      <c r="F603" s="5">
        <v>546516</v>
      </c>
      <c r="G603" s="5">
        <v>240320439</v>
      </c>
      <c r="H603">
        <v>602</v>
      </c>
      <c r="J603" s="10">
        <f t="shared" si="9"/>
        <v>-2.0654044750430277E-2</v>
      </c>
    </row>
    <row r="604" spans="1:10" x14ac:dyDescent="0.25">
      <c r="A604" t="s">
        <v>1262</v>
      </c>
      <c r="B604" s="5">
        <v>7.3990000000000002E-3</v>
      </c>
      <c r="C604" s="5">
        <v>7.3990000000000002E-3</v>
      </c>
      <c r="D604" s="5">
        <v>7.0930000000000003E-3</v>
      </c>
      <c r="E604" s="5">
        <v>7.1260000000000004E-3</v>
      </c>
      <c r="F604" s="5">
        <v>593316</v>
      </c>
      <c r="G604" s="5">
        <v>231516124</v>
      </c>
      <c r="H604">
        <v>603</v>
      </c>
      <c r="J604" s="10">
        <f t="shared" si="9"/>
        <v>-3.6896877956480577E-2</v>
      </c>
    </row>
    <row r="605" spans="1:10" x14ac:dyDescent="0.25">
      <c r="A605" t="s">
        <v>1261</v>
      </c>
      <c r="B605" s="5">
        <v>7.1329999999999996E-3</v>
      </c>
      <c r="C605" s="5">
        <v>7.5069999999999998E-3</v>
      </c>
      <c r="D605" s="5">
        <v>7.0410000000000004E-3</v>
      </c>
      <c r="E605" s="5">
        <v>7.4920000000000004E-3</v>
      </c>
      <c r="F605" s="5">
        <v>196124</v>
      </c>
      <c r="G605" s="5">
        <v>243400325</v>
      </c>
      <c r="H605">
        <v>604</v>
      </c>
      <c r="J605" s="10">
        <f t="shared" si="9"/>
        <v>5.0329454647413549E-2</v>
      </c>
    </row>
    <row r="606" spans="1:10" x14ac:dyDescent="0.25">
      <c r="A606" t="s">
        <v>1260</v>
      </c>
      <c r="B606" s="5">
        <v>7.4739999999999997E-3</v>
      </c>
      <c r="C606" s="5">
        <v>7.62E-3</v>
      </c>
      <c r="D606" s="5">
        <v>7.4739999999999997E-3</v>
      </c>
      <c r="E606" s="5">
        <v>7.5510000000000004E-3</v>
      </c>
      <c r="F606" s="5">
        <v>202412</v>
      </c>
      <c r="G606" s="5">
        <v>245332401</v>
      </c>
      <c r="H606">
        <v>605</v>
      </c>
      <c r="J606" s="10">
        <f t="shared" si="9"/>
        <v>1.0302381589510393E-2</v>
      </c>
    </row>
    <row r="607" spans="1:10" x14ac:dyDescent="0.25">
      <c r="A607" t="s">
        <v>1259</v>
      </c>
      <c r="B607" s="5">
        <v>7.5550000000000001E-3</v>
      </c>
      <c r="C607" s="5">
        <v>7.5550000000000001E-3</v>
      </c>
      <c r="D607" s="5">
        <v>7.4190000000000002E-3</v>
      </c>
      <c r="E607" s="5">
        <v>7.4330000000000004E-3</v>
      </c>
      <c r="F607" s="5">
        <v>414310</v>
      </c>
      <c r="G607" s="5">
        <v>241477345</v>
      </c>
      <c r="H607">
        <v>606</v>
      </c>
      <c r="J607" s="10">
        <f t="shared" si="9"/>
        <v>-1.6148246194573092E-2</v>
      </c>
    </row>
    <row r="608" spans="1:10" x14ac:dyDescent="0.25">
      <c r="A608" t="s">
        <v>1258</v>
      </c>
      <c r="B608" s="5">
        <v>7.4269999999999996E-3</v>
      </c>
      <c r="C608" s="5">
        <v>7.7510000000000001E-3</v>
      </c>
      <c r="D608" s="5">
        <v>7.3610000000000004E-3</v>
      </c>
      <c r="E608" s="5">
        <v>7.7510000000000001E-3</v>
      </c>
      <c r="F608" s="5">
        <v>365144</v>
      </c>
      <c r="G608" s="5">
        <v>251807633</v>
      </c>
      <c r="H608">
        <v>607</v>
      </c>
      <c r="J608" s="10">
        <f t="shared" si="9"/>
        <v>4.3624612898882524E-2</v>
      </c>
    </row>
    <row r="609" spans="1:10" x14ac:dyDescent="0.25">
      <c r="A609" t="s">
        <v>1257</v>
      </c>
      <c r="B609" s="5">
        <v>7.7510000000000001E-3</v>
      </c>
      <c r="C609" s="5">
        <v>8.0520000000000001E-3</v>
      </c>
      <c r="D609" s="5">
        <v>7.7510000000000001E-3</v>
      </c>
      <c r="E609" s="5">
        <v>8.0499999999999999E-3</v>
      </c>
      <c r="F609" s="5">
        <v>408809</v>
      </c>
      <c r="G609" s="5">
        <v>261545011</v>
      </c>
      <c r="H609">
        <v>608</v>
      </c>
      <c r="J609" s="10">
        <f t="shared" si="9"/>
        <v>3.8575667655786322E-2</v>
      </c>
    </row>
    <row r="610" spans="1:10" x14ac:dyDescent="0.25">
      <c r="A610" t="s">
        <v>1256</v>
      </c>
      <c r="B610" s="5">
        <v>8.0610000000000005E-3</v>
      </c>
      <c r="C610" s="5">
        <v>8.0920000000000002E-3</v>
      </c>
      <c r="D610" s="5">
        <v>7.8779999999999996E-3</v>
      </c>
      <c r="E610" s="5">
        <v>7.8840000000000004E-3</v>
      </c>
      <c r="F610" s="5">
        <v>635572</v>
      </c>
      <c r="G610" s="5">
        <v>256125971</v>
      </c>
      <c r="H610">
        <v>609</v>
      </c>
      <c r="J610" s="10">
        <f t="shared" si="9"/>
        <v>-2.1957573502046902E-2</v>
      </c>
    </row>
    <row r="611" spans="1:10" x14ac:dyDescent="0.25">
      <c r="A611" t="s">
        <v>1255</v>
      </c>
      <c r="B611" s="5">
        <v>7.8840000000000004E-3</v>
      </c>
      <c r="C611" s="5">
        <v>7.8879999999999992E-3</v>
      </c>
      <c r="D611" s="5">
        <v>7.7710000000000001E-3</v>
      </c>
      <c r="E611" s="5">
        <v>7.8150000000000008E-3</v>
      </c>
      <c r="F611" s="5">
        <v>401903</v>
      </c>
      <c r="G611" s="5">
        <v>253894678</v>
      </c>
      <c r="H611">
        <v>610</v>
      </c>
      <c r="J611" s="10">
        <f t="shared" si="9"/>
        <v>-8.7519025875189768E-3</v>
      </c>
    </row>
    <row r="612" spans="1:10" x14ac:dyDescent="0.25">
      <c r="A612" t="s">
        <v>1254</v>
      </c>
      <c r="B612" s="5">
        <v>7.8209999999999998E-3</v>
      </c>
      <c r="C612" s="5">
        <v>7.8329999999999997E-3</v>
      </c>
      <c r="D612" s="5">
        <v>7.6940000000000003E-3</v>
      </c>
      <c r="E612" s="5">
        <v>7.7000000000000002E-3</v>
      </c>
      <c r="F612" s="5">
        <v>398976</v>
      </c>
      <c r="G612" s="5">
        <v>250163403</v>
      </c>
      <c r="H612">
        <v>611</v>
      </c>
      <c r="J612" s="10">
        <f t="shared" si="9"/>
        <v>-1.5471167369901494E-2</v>
      </c>
    </row>
    <row r="613" spans="1:10" x14ac:dyDescent="0.25">
      <c r="A613" t="s">
        <v>1253</v>
      </c>
      <c r="B613" s="5">
        <v>7.6920000000000001E-3</v>
      </c>
      <c r="C613" s="5">
        <v>7.6990000000000001E-3</v>
      </c>
      <c r="D613" s="5">
        <v>7.4310000000000001E-3</v>
      </c>
      <c r="E613" s="5">
        <v>7.4310000000000001E-3</v>
      </c>
      <c r="F613" s="5">
        <v>322054</v>
      </c>
      <c r="G613" s="5">
        <v>241410095</v>
      </c>
      <c r="H613">
        <v>612</v>
      </c>
      <c r="J613" s="10">
        <f t="shared" si="9"/>
        <v>-3.3931357254290168E-2</v>
      </c>
    </row>
    <row r="614" spans="1:10" x14ac:dyDescent="0.25">
      <c r="A614" t="s">
        <v>1252</v>
      </c>
      <c r="B614" s="5">
        <v>7.43E-3</v>
      </c>
      <c r="C614" s="5">
        <v>7.4330000000000004E-3</v>
      </c>
      <c r="D614" s="5">
        <v>7.2870000000000001E-3</v>
      </c>
      <c r="E614" s="5">
        <v>7.3550000000000004E-3</v>
      </c>
      <c r="F614" s="5">
        <v>472228</v>
      </c>
      <c r="G614" s="5">
        <v>238951384</v>
      </c>
      <c r="H614">
        <v>613</v>
      </c>
      <c r="J614" s="10">
        <f t="shared" si="9"/>
        <v>-1.0094212651413128E-2</v>
      </c>
    </row>
    <row r="615" spans="1:10" x14ac:dyDescent="0.25">
      <c r="A615" t="s">
        <v>1251</v>
      </c>
      <c r="B615" s="5">
        <v>7.352E-3</v>
      </c>
      <c r="C615" s="5">
        <v>7.9209999999999992E-3</v>
      </c>
      <c r="D615" s="5">
        <v>7.3509999999999999E-3</v>
      </c>
      <c r="E615" s="5">
        <v>7.8600000000000007E-3</v>
      </c>
      <c r="F615" s="5">
        <v>856833</v>
      </c>
      <c r="G615" s="5">
        <v>255366396</v>
      </c>
      <c r="H615">
        <v>614</v>
      </c>
      <c r="J615" s="10">
        <f t="shared" si="9"/>
        <v>6.9096844396082782E-2</v>
      </c>
    </row>
    <row r="616" spans="1:10" x14ac:dyDescent="0.25">
      <c r="A616" t="s">
        <v>1250</v>
      </c>
      <c r="B616" s="5">
        <v>7.8609999999999999E-3</v>
      </c>
      <c r="C616" s="5">
        <v>7.9459999999999999E-3</v>
      </c>
      <c r="D616" s="5">
        <v>7.7790000000000003E-3</v>
      </c>
      <c r="E616" s="5">
        <v>7.8910000000000004E-3</v>
      </c>
      <c r="F616" s="5">
        <v>284050</v>
      </c>
      <c r="G616" s="5">
        <v>256355013</v>
      </c>
      <c r="H616">
        <v>615</v>
      </c>
      <c r="J616" s="10">
        <f t="shared" si="9"/>
        <v>3.8163083577153686E-3</v>
      </c>
    </row>
    <row r="617" spans="1:10" x14ac:dyDescent="0.25">
      <c r="A617" t="s">
        <v>1249</v>
      </c>
      <c r="B617" s="5">
        <v>7.8890000000000002E-3</v>
      </c>
      <c r="C617" s="5">
        <v>7.9550000000000003E-3</v>
      </c>
      <c r="D617" s="5">
        <v>7.8890000000000002E-3</v>
      </c>
      <c r="E617" s="5">
        <v>7.9179999999999997E-3</v>
      </c>
      <c r="F617" s="5">
        <v>234100</v>
      </c>
      <c r="G617" s="5">
        <v>257233820</v>
      </c>
      <c r="H617">
        <v>616</v>
      </c>
      <c r="J617" s="10">
        <f t="shared" si="9"/>
        <v>3.6760045633159478E-3</v>
      </c>
    </row>
    <row r="618" spans="1:10" x14ac:dyDescent="0.25">
      <c r="A618" t="s">
        <v>1248</v>
      </c>
      <c r="B618" s="5">
        <v>7.9170000000000004E-3</v>
      </c>
      <c r="C618" s="5">
        <v>7.9780000000000007E-3</v>
      </c>
      <c r="D618" s="5">
        <v>7.8300000000000002E-3</v>
      </c>
      <c r="E618" s="5">
        <v>7.8309999999999994E-3</v>
      </c>
      <c r="F618" s="5">
        <v>193672</v>
      </c>
      <c r="G618" s="5">
        <v>254430085</v>
      </c>
      <c r="H618">
        <v>617</v>
      </c>
      <c r="J618" s="10">
        <f t="shared" si="9"/>
        <v>-1.0862700517873058E-2</v>
      </c>
    </row>
    <row r="619" spans="1:10" x14ac:dyDescent="0.25">
      <c r="A619" t="s">
        <v>1247</v>
      </c>
      <c r="B619" s="5">
        <v>7.8300000000000002E-3</v>
      </c>
      <c r="C619" s="5">
        <v>7.8300000000000002E-3</v>
      </c>
      <c r="D619" s="5">
        <v>7.6639999999999998E-3</v>
      </c>
      <c r="E619" s="5">
        <v>7.6779999999999999E-3</v>
      </c>
      <c r="F619" s="5">
        <v>254159</v>
      </c>
      <c r="G619" s="5">
        <v>249441189</v>
      </c>
      <c r="H619">
        <v>618</v>
      </c>
      <c r="J619" s="10">
        <f t="shared" si="9"/>
        <v>-1.941251596424013E-2</v>
      </c>
    </row>
    <row r="620" spans="1:10" x14ac:dyDescent="0.25">
      <c r="A620" t="s">
        <v>1246</v>
      </c>
      <c r="B620" s="5">
        <v>7.685E-3</v>
      </c>
      <c r="C620" s="5">
        <v>7.7200000000000003E-3</v>
      </c>
      <c r="D620" s="5">
        <v>7.6610000000000003E-3</v>
      </c>
      <c r="E620" s="5">
        <v>7.6629999999999997E-3</v>
      </c>
      <c r="F620" s="5">
        <v>234873</v>
      </c>
      <c r="G620" s="5">
        <v>248947043</v>
      </c>
      <c r="H620">
        <v>619</v>
      </c>
      <c r="J620" s="10">
        <f t="shared" si="9"/>
        <v>-2.8627195836044656E-3</v>
      </c>
    </row>
    <row r="621" spans="1:10" x14ac:dyDescent="0.25">
      <c r="A621" t="s">
        <v>1245</v>
      </c>
      <c r="B621" s="5">
        <v>7.6610000000000003E-3</v>
      </c>
      <c r="C621" s="5">
        <v>8.4440000000000001E-3</v>
      </c>
      <c r="D621" s="5">
        <v>7.633E-3</v>
      </c>
      <c r="E621" s="5">
        <v>8.4440000000000001E-3</v>
      </c>
      <c r="F621" s="5">
        <v>77796</v>
      </c>
      <c r="G621" s="5">
        <v>274338883</v>
      </c>
      <c r="H621">
        <v>620</v>
      </c>
      <c r="J621" s="10">
        <f t="shared" si="9"/>
        <v>0.10220597833181044</v>
      </c>
    </row>
    <row r="622" spans="1:10" x14ac:dyDescent="0.25">
      <c r="A622" t="s">
        <v>1244</v>
      </c>
      <c r="B622" s="5">
        <v>8.4469999999999996E-3</v>
      </c>
      <c r="C622" s="5">
        <v>8.4469999999999996E-3</v>
      </c>
      <c r="D622" s="5">
        <v>8.1440000000000002E-3</v>
      </c>
      <c r="E622" s="5">
        <v>8.1969999999999994E-3</v>
      </c>
      <c r="F622" s="5">
        <v>24819</v>
      </c>
      <c r="G622" s="5">
        <v>266310712</v>
      </c>
      <c r="H622">
        <v>621</v>
      </c>
      <c r="J622" s="10">
        <f t="shared" si="9"/>
        <v>-2.9596306380963684E-2</v>
      </c>
    </row>
    <row r="623" spans="1:10" x14ac:dyDescent="0.25">
      <c r="A623" t="s">
        <v>1243</v>
      </c>
      <c r="B623" s="5">
        <v>8.1969999999999994E-3</v>
      </c>
      <c r="C623" s="5">
        <v>8.5380000000000005E-3</v>
      </c>
      <c r="D623" s="5">
        <v>8.1499999999999993E-3</v>
      </c>
      <c r="E623" s="5">
        <v>8.5319999999999997E-3</v>
      </c>
      <c r="F623" s="5">
        <v>62875</v>
      </c>
      <c r="G623" s="5">
        <v>277183878</v>
      </c>
      <c r="H623">
        <v>622</v>
      </c>
      <c r="J623" s="10">
        <f t="shared" si="9"/>
        <v>4.0868610467244146E-2</v>
      </c>
    </row>
    <row r="624" spans="1:10" x14ac:dyDescent="0.25">
      <c r="A624" t="s">
        <v>1242</v>
      </c>
      <c r="B624" s="5">
        <v>8.5349999999999992E-3</v>
      </c>
      <c r="C624" s="5">
        <v>8.6449999999999999E-3</v>
      </c>
      <c r="D624" s="5">
        <v>7.404E-3</v>
      </c>
      <c r="E624" s="5">
        <v>7.404E-3</v>
      </c>
      <c r="F624" s="5">
        <v>274835</v>
      </c>
      <c r="G624" s="5">
        <v>240544283</v>
      </c>
      <c r="H624">
        <v>623</v>
      </c>
      <c r="J624" s="10">
        <f t="shared" si="9"/>
        <v>-0.13251318101933207</v>
      </c>
    </row>
    <row r="625" spans="1:10" x14ac:dyDescent="0.25">
      <c r="A625" t="s">
        <v>1241</v>
      </c>
      <c r="B625" s="5">
        <v>7.3980000000000001E-3</v>
      </c>
      <c r="C625" s="5">
        <v>7.8919999999999997E-3</v>
      </c>
      <c r="D625" s="5">
        <v>7.3439999999999998E-3</v>
      </c>
      <c r="E625" s="5">
        <v>7.7200000000000003E-3</v>
      </c>
      <c r="F625" s="5">
        <v>676501</v>
      </c>
      <c r="G625" s="5">
        <v>250794650</v>
      </c>
      <c r="H625">
        <v>624</v>
      </c>
      <c r="J625" s="10">
        <f t="shared" si="9"/>
        <v>4.3525277101919467E-2</v>
      </c>
    </row>
    <row r="626" spans="1:10" x14ac:dyDescent="0.25">
      <c r="A626" t="s">
        <v>1240</v>
      </c>
      <c r="B626" s="5">
        <v>7.7210000000000004E-3</v>
      </c>
      <c r="C626" s="5">
        <v>7.7520000000000002E-3</v>
      </c>
      <c r="D626" s="5">
        <v>7.4060000000000003E-3</v>
      </c>
      <c r="E626" s="5">
        <v>7.4260000000000003E-3</v>
      </c>
      <c r="F626" s="5">
        <v>316497</v>
      </c>
      <c r="G626" s="5">
        <v>241246679</v>
      </c>
      <c r="H626">
        <v>625</v>
      </c>
      <c r="J626" s="10">
        <f t="shared" si="9"/>
        <v>-3.8207486076933056E-2</v>
      </c>
    </row>
    <row r="627" spans="1:10" x14ac:dyDescent="0.25">
      <c r="A627" t="s">
        <v>1239</v>
      </c>
      <c r="B627" s="5">
        <v>7.4269999999999996E-3</v>
      </c>
      <c r="C627" s="5">
        <v>7.4380000000000002E-3</v>
      </c>
      <c r="D627" s="5">
        <v>7.3629999999999998E-3</v>
      </c>
      <c r="E627" s="5">
        <v>7.3720000000000001E-3</v>
      </c>
      <c r="F627" s="5">
        <v>544100</v>
      </c>
      <c r="G627" s="5">
        <v>239501085</v>
      </c>
      <c r="H627">
        <v>626</v>
      </c>
      <c r="J627" s="10">
        <f t="shared" si="9"/>
        <v>-7.4054126834522012E-3</v>
      </c>
    </row>
    <row r="628" spans="1:10" x14ac:dyDescent="0.25">
      <c r="A628" t="s">
        <v>1238</v>
      </c>
      <c r="B628" s="5">
        <v>7.3829999999999998E-3</v>
      </c>
      <c r="C628" s="5">
        <v>7.5380000000000004E-3</v>
      </c>
      <c r="D628" s="5">
        <v>7.3769999999999999E-3</v>
      </c>
      <c r="E628" s="5">
        <v>7.5290000000000001E-3</v>
      </c>
      <c r="F628" s="5">
        <v>501172</v>
      </c>
      <c r="G628" s="5">
        <v>244604014</v>
      </c>
      <c r="H628">
        <v>627</v>
      </c>
      <c r="J628" s="10">
        <f t="shared" si="9"/>
        <v>1.9775159149397304E-2</v>
      </c>
    </row>
    <row r="629" spans="1:10" x14ac:dyDescent="0.25">
      <c r="A629" t="s">
        <v>1237</v>
      </c>
      <c r="B629" s="5">
        <v>7.5269999999999998E-3</v>
      </c>
      <c r="C629" s="5">
        <v>7.5269999999999998E-3</v>
      </c>
      <c r="D629" s="5">
        <v>7.3639999999999999E-3</v>
      </c>
      <c r="E629" s="5">
        <v>7.4819999999999999E-3</v>
      </c>
      <c r="F629" s="5">
        <v>441298</v>
      </c>
      <c r="G629" s="5">
        <v>243072843</v>
      </c>
      <c r="H629">
        <v>628</v>
      </c>
      <c r="J629" s="10">
        <f t="shared" si="9"/>
        <v>-5.9784774810681413E-3</v>
      </c>
    </row>
    <row r="630" spans="1:10" x14ac:dyDescent="0.25">
      <c r="A630" t="s">
        <v>1236</v>
      </c>
      <c r="B630" s="5">
        <v>7.4819999999999999E-3</v>
      </c>
      <c r="C630" s="5">
        <v>7.6880000000000004E-3</v>
      </c>
      <c r="D630" s="5">
        <v>7.4790000000000004E-3</v>
      </c>
      <c r="E630" s="5">
        <v>7.6369999999999997E-3</v>
      </c>
      <c r="F630" s="5">
        <v>445039</v>
      </c>
      <c r="G630" s="5">
        <v>248113070</v>
      </c>
      <c r="H630">
        <v>629</v>
      </c>
      <c r="J630" s="10">
        <f t="shared" si="9"/>
        <v>2.0716385993049955E-2</v>
      </c>
    </row>
    <row r="631" spans="1:10" x14ac:dyDescent="0.25">
      <c r="A631" t="s">
        <v>1235</v>
      </c>
      <c r="B631" s="5">
        <v>7.633E-3</v>
      </c>
      <c r="C631" s="5">
        <v>7.6340000000000002E-3</v>
      </c>
      <c r="D631" s="5">
        <v>7.247E-3</v>
      </c>
      <c r="E631" s="5">
        <v>7.247E-3</v>
      </c>
      <c r="F631" s="5">
        <v>245324</v>
      </c>
      <c r="G631" s="5">
        <v>235432257</v>
      </c>
      <c r="H631">
        <v>630</v>
      </c>
      <c r="J631" s="10">
        <f t="shared" si="9"/>
        <v>-5.0569893881828906E-2</v>
      </c>
    </row>
    <row r="632" spans="1:10" x14ac:dyDescent="0.25">
      <c r="A632" t="s">
        <v>1234</v>
      </c>
      <c r="B632" s="5">
        <v>7.2449999999999997E-3</v>
      </c>
      <c r="C632" s="5">
        <v>7.2500000000000004E-3</v>
      </c>
      <c r="D632" s="5">
        <v>7.1520000000000004E-3</v>
      </c>
      <c r="E632" s="5">
        <v>7.1679999999999999E-3</v>
      </c>
      <c r="F632" s="5">
        <v>252173</v>
      </c>
      <c r="G632" s="5">
        <v>232860812</v>
      </c>
      <c r="H632">
        <v>631</v>
      </c>
      <c r="J632" s="10">
        <f t="shared" si="9"/>
        <v>-1.0628019323671472E-2</v>
      </c>
    </row>
    <row r="633" spans="1:10" x14ac:dyDescent="0.25">
      <c r="A633" t="s">
        <v>1233</v>
      </c>
      <c r="B633" s="5">
        <v>7.1669999999999998E-3</v>
      </c>
      <c r="C633" s="5">
        <v>7.1830000000000001E-3</v>
      </c>
      <c r="D633" s="5">
        <v>6.6680000000000003E-3</v>
      </c>
      <c r="E633" s="5">
        <v>6.6680000000000003E-3</v>
      </c>
      <c r="F633" s="5">
        <v>985902</v>
      </c>
      <c r="G633" s="5">
        <v>216639430</v>
      </c>
      <c r="H633">
        <v>632</v>
      </c>
      <c r="J633" s="10">
        <f t="shared" si="9"/>
        <v>-6.9624668620064112E-2</v>
      </c>
    </row>
    <row r="634" spans="1:10" x14ac:dyDescent="0.25">
      <c r="A634" t="s">
        <v>1232</v>
      </c>
      <c r="B634" s="5">
        <v>6.6680000000000003E-3</v>
      </c>
      <c r="C634" s="5">
        <v>6.7099999999999998E-3</v>
      </c>
      <c r="D634" s="5">
        <v>6.6039999999999996E-3</v>
      </c>
      <c r="E634" s="5">
        <v>6.7099999999999998E-3</v>
      </c>
      <c r="F634" s="5">
        <v>400287</v>
      </c>
      <c r="G634" s="5">
        <v>217986393</v>
      </c>
      <c r="H634">
        <v>633</v>
      </c>
      <c r="J634" s="10">
        <f t="shared" si="9"/>
        <v>6.2987402519495356E-3</v>
      </c>
    </row>
    <row r="635" spans="1:10" x14ac:dyDescent="0.25">
      <c r="A635" t="s">
        <v>1231</v>
      </c>
      <c r="B635" s="5">
        <v>6.7070000000000003E-3</v>
      </c>
      <c r="C635" s="5">
        <v>6.7359999999999998E-3</v>
      </c>
      <c r="D635" s="5">
        <v>6.6249999999999998E-3</v>
      </c>
      <c r="E635" s="5">
        <v>6.6499999999999997E-3</v>
      </c>
      <c r="F635" s="5">
        <v>403453</v>
      </c>
      <c r="G635" s="5">
        <v>216056591</v>
      </c>
      <c r="H635">
        <v>634</v>
      </c>
      <c r="J635" s="10">
        <f t="shared" si="9"/>
        <v>-8.4985835694051919E-3</v>
      </c>
    </row>
    <row r="636" spans="1:10" x14ac:dyDescent="0.25">
      <c r="A636" t="s">
        <v>1230</v>
      </c>
      <c r="B636" s="5">
        <v>6.6509999999999998E-3</v>
      </c>
      <c r="C636" s="5">
        <v>6.6509999999999998E-3</v>
      </c>
      <c r="D636" s="5">
        <v>6.5009999999999998E-3</v>
      </c>
      <c r="E636" s="5">
        <v>6.5009999999999998E-3</v>
      </c>
      <c r="F636" s="5">
        <v>439274</v>
      </c>
      <c r="G636" s="5">
        <v>211215842</v>
      </c>
      <c r="H636">
        <v>635</v>
      </c>
      <c r="J636" s="10">
        <f t="shared" si="9"/>
        <v>-2.2552999548940005E-2</v>
      </c>
    </row>
    <row r="637" spans="1:10" x14ac:dyDescent="0.25">
      <c r="A637" t="s">
        <v>1229</v>
      </c>
      <c r="B637" s="5">
        <v>6.4999999999999997E-3</v>
      </c>
      <c r="C637" s="5">
        <v>6.5620000000000001E-3</v>
      </c>
      <c r="D637" s="5">
        <v>6.4310000000000001E-3</v>
      </c>
      <c r="E637" s="5">
        <v>6.5360000000000001E-3</v>
      </c>
      <c r="F637" s="5">
        <v>269143</v>
      </c>
      <c r="G637" s="5">
        <v>212348708</v>
      </c>
      <c r="H637">
        <v>636</v>
      </c>
      <c r="J637" s="10">
        <f t="shared" si="9"/>
        <v>5.5384615384616066E-3</v>
      </c>
    </row>
    <row r="638" spans="1:10" x14ac:dyDescent="0.25">
      <c r="A638" t="s">
        <v>1228</v>
      </c>
      <c r="B638" s="5">
        <v>6.535E-3</v>
      </c>
      <c r="C638" s="5">
        <v>6.5729999999999998E-3</v>
      </c>
      <c r="D638" s="5">
        <v>6.2899999999999996E-3</v>
      </c>
      <c r="E638" s="5">
        <v>6.293E-3</v>
      </c>
      <c r="F638" s="5">
        <v>602856</v>
      </c>
      <c r="G638" s="5">
        <v>204464785</v>
      </c>
      <c r="H638">
        <v>637</v>
      </c>
      <c r="J638" s="10">
        <f t="shared" si="9"/>
        <v>-3.7031369548584547E-2</v>
      </c>
    </row>
    <row r="639" spans="1:10" x14ac:dyDescent="0.25">
      <c r="A639" t="s">
        <v>1227</v>
      </c>
      <c r="B639" s="5">
        <v>6.2909999999999997E-3</v>
      </c>
      <c r="C639" s="5">
        <v>6.2909999999999997E-3</v>
      </c>
      <c r="D639" s="5">
        <v>5.5789999999999998E-3</v>
      </c>
      <c r="E639" s="5">
        <v>5.5789999999999998E-3</v>
      </c>
      <c r="F639" s="5">
        <v>964995</v>
      </c>
      <c r="G639" s="5">
        <v>181263303</v>
      </c>
      <c r="H639">
        <v>638</v>
      </c>
      <c r="J639" s="10">
        <f t="shared" si="9"/>
        <v>-0.11317755523764107</v>
      </c>
    </row>
    <row r="640" spans="1:10" x14ac:dyDescent="0.25">
      <c r="A640" t="s">
        <v>1226</v>
      </c>
      <c r="B640" s="5">
        <v>5.5820000000000002E-3</v>
      </c>
      <c r="C640" s="5">
        <v>5.5820000000000002E-3</v>
      </c>
      <c r="D640" s="5">
        <v>5.4209999999999996E-3</v>
      </c>
      <c r="E640" s="5">
        <v>5.5199999999999997E-3</v>
      </c>
      <c r="F640" s="5">
        <v>719793</v>
      </c>
      <c r="G640" s="5">
        <v>179340648</v>
      </c>
      <c r="H640">
        <v>639</v>
      </c>
      <c r="J640" s="10">
        <f t="shared" si="9"/>
        <v>-1.1107130060910143E-2</v>
      </c>
    </row>
    <row r="641" spans="1:10" x14ac:dyDescent="0.25">
      <c r="A641" t="s">
        <v>1225</v>
      </c>
      <c r="B641" s="5">
        <v>5.5180000000000003E-3</v>
      </c>
      <c r="C641" s="5">
        <v>5.5399999999999998E-3</v>
      </c>
      <c r="D641" s="5">
        <v>5.4279999999999997E-3</v>
      </c>
      <c r="E641" s="5">
        <v>5.4479999999999997E-3</v>
      </c>
      <c r="F641" s="5">
        <v>557597</v>
      </c>
      <c r="G641" s="5">
        <v>177004743</v>
      </c>
      <c r="H641">
        <v>640</v>
      </c>
      <c r="J641" s="10">
        <f t="shared" si="9"/>
        <v>-1.268575570859018E-2</v>
      </c>
    </row>
    <row r="642" spans="1:10" x14ac:dyDescent="0.25">
      <c r="A642" t="s">
        <v>1224</v>
      </c>
      <c r="B642" s="5">
        <v>5.4450000000000002E-3</v>
      </c>
      <c r="C642" s="5">
        <v>5.8690000000000001E-3</v>
      </c>
      <c r="D642" s="5">
        <v>5.4429999999999999E-3</v>
      </c>
      <c r="E642" s="5">
        <v>5.868E-3</v>
      </c>
      <c r="F642" s="5">
        <v>587722</v>
      </c>
      <c r="G642" s="5">
        <v>190642010</v>
      </c>
      <c r="H642">
        <v>641</v>
      </c>
      <c r="J642" s="10">
        <f t="shared" si="9"/>
        <v>7.7685950413223098E-2</v>
      </c>
    </row>
    <row r="643" spans="1:10" x14ac:dyDescent="0.25">
      <c r="A643" t="s">
        <v>1223</v>
      </c>
      <c r="B643" s="5">
        <v>5.855E-3</v>
      </c>
      <c r="C643" s="5">
        <v>5.9020000000000001E-3</v>
      </c>
      <c r="D643" s="5">
        <v>5.5139999999999998E-3</v>
      </c>
      <c r="E643" s="5">
        <v>5.5170000000000002E-3</v>
      </c>
      <c r="F643" s="5">
        <v>395715</v>
      </c>
      <c r="G643" s="5">
        <v>179225965</v>
      </c>
      <c r="H643">
        <v>642</v>
      </c>
      <c r="J643" s="10">
        <f t="shared" si="9"/>
        <v>-5.7728437233134033E-2</v>
      </c>
    </row>
    <row r="644" spans="1:10" x14ac:dyDescent="0.25">
      <c r="A644" t="s">
        <v>1222</v>
      </c>
      <c r="B644" s="5">
        <v>5.5149999999999999E-3</v>
      </c>
      <c r="C644" s="5">
        <v>5.5149999999999999E-3</v>
      </c>
      <c r="D644" s="5">
        <v>5.2360000000000002E-3</v>
      </c>
      <c r="E644" s="5">
        <v>5.2360000000000002E-3</v>
      </c>
      <c r="F644" s="5">
        <v>355762</v>
      </c>
      <c r="G644" s="5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25">
      <c r="A645" t="s">
        <v>1221</v>
      </c>
      <c r="B645" s="5">
        <v>5.2370000000000003E-3</v>
      </c>
      <c r="C645" s="5">
        <v>5.2370000000000003E-3</v>
      </c>
      <c r="D645" s="5">
        <v>5.0080000000000003E-3</v>
      </c>
      <c r="E645" s="5">
        <v>5.0080000000000003E-3</v>
      </c>
      <c r="F645" s="5">
        <v>623667</v>
      </c>
      <c r="G645" s="5">
        <v>162687173</v>
      </c>
      <c r="H645">
        <v>644</v>
      </c>
      <c r="J645" s="10">
        <f t="shared" si="10"/>
        <v>-4.3727324804277261E-2</v>
      </c>
    </row>
    <row r="646" spans="1:10" x14ac:dyDescent="0.25">
      <c r="A646" t="s">
        <v>1220</v>
      </c>
      <c r="B646" s="5">
        <v>5.0090000000000004E-3</v>
      </c>
      <c r="C646" s="5">
        <v>5.3359999999999996E-3</v>
      </c>
      <c r="D646" s="5">
        <v>4.9909999999999998E-3</v>
      </c>
      <c r="E646" s="5">
        <v>5.3280000000000003E-3</v>
      </c>
      <c r="F646" s="5">
        <v>349154</v>
      </c>
      <c r="G646" s="5">
        <v>173102905</v>
      </c>
      <c r="H646">
        <v>645</v>
      </c>
      <c r="J646" s="10">
        <f t="shared" si="10"/>
        <v>6.3685366340586899E-2</v>
      </c>
    </row>
    <row r="647" spans="1:10" x14ac:dyDescent="0.25">
      <c r="A647" t="s">
        <v>1219</v>
      </c>
      <c r="B647" s="5">
        <v>5.3280000000000003E-3</v>
      </c>
      <c r="C647" s="5">
        <v>5.4770000000000001E-3</v>
      </c>
      <c r="D647" s="5">
        <v>5.3270000000000001E-3</v>
      </c>
      <c r="E647" s="5">
        <v>5.3749999999999996E-3</v>
      </c>
      <c r="F647" s="5">
        <v>373080</v>
      </c>
      <c r="G647" s="5">
        <v>174626604</v>
      </c>
      <c r="H647">
        <v>646</v>
      </c>
      <c r="J647" s="10">
        <f t="shared" si="10"/>
        <v>8.8213213213211902E-3</v>
      </c>
    </row>
    <row r="648" spans="1:10" x14ac:dyDescent="0.25">
      <c r="A648" t="s">
        <v>1218</v>
      </c>
      <c r="B648" s="5">
        <v>5.3749999999999996E-3</v>
      </c>
      <c r="C648" s="5">
        <v>5.3749999999999996E-3</v>
      </c>
      <c r="D648" s="5">
        <v>5.0309999999999999E-3</v>
      </c>
      <c r="E648" s="5">
        <v>5.0309999999999999E-3</v>
      </c>
      <c r="F648" s="5">
        <v>665310</v>
      </c>
      <c r="G648" s="5">
        <v>163445448</v>
      </c>
      <c r="H648">
        <v>647</v>
      </c>
      <c r="J648" s="10">
        <f t="shared" si="10"/>
        <v>-6.3999999999999946E-2</v>
      </c>
    </row>
    <row r="649" spans="1:10" x14ac:dyDescent="0.25">
      <c r="A649" t="s">
        <v>1217</v>
      </c>
      <c r="B649" s="5">
        <v>5.032E-3</v>
      </c>
      <c r="C649" s="5">
        <v>5.0350000000000004E-3</v>
      </c>
      <c r="D649" s="5">
        <v>4.8570000000000002E-3</v>
      </c>
      <c r="E649" s="5">
        <v>4.9829999999999996E-3</v>
      </c>
      <c r="F649" s="5">
        <v>851326</v>
      </c>
      <c r="G649" s="5">
        <v>161881464</v>
      </c>
      <c r="H649">
        <v>648</v>
      </c>
      <c r="J649" s="10">
        <f t="shared" si="10"/>
        <v>-9.7376788553260006E-3</v>
      </c>
    </row>
    <row r="650" spans="1:10" x14ac:dyDescent="0.25">
      <c r="A650" t="s">
        <v>1216</v>
      </c>
      <c r="B650" s="5">
        <v>4.9829999999999996E-3</v>
      </c>
      <c r="C650" s="5">
        <v>5.1159999999999999E-3</v>
      </c>
      <c r="D650" s="5">
        <v>4.9699999999999996E-3</v>
      </c>
      <c r="E650" s="5">
        <v>5.0369999999999998E-3</v>
      </c>
      <c r="F650" s="5">
        <v>163088</v>
      </c>
      <c r="G650" s="5">
        <v>163652074</v>
      </c>
      <c r="H650">
        <v>649</v>
      </c>
      <c r="J650" s="10">
        <f t="shared" si="10"/>
        <v>1.0836845273931413E-2</v>
      </c>
    </row>
    <row r="651" spans="1:10" x14ac:dyDescent="0.25">
      <c r="A651" t="s">
        <v>1215</v>
      </c>
      <c r="B651" s="5">
        <v>5.0379999999999999E-3</v>
      </c>
      <c r="C651" s="5">
        <v>5.1830000000000001E-3</v>
      </c>
      <c r="D651" s="5">
        <v>5.0109999999999998E-3</v>
      </c>
      <c r="E651" s="5">
        <v>5.182E-3</v>
      </c>
      <c r="F651" s="5">
        <v>134555</v>
      </c>
      <c r="G651" s="5">
        <v>168360595</v>
      </c>
      <c r="H651">
        <v>650</v>
      </c>
      <c r="J651" s="10">
        <f t="shared" si="10"/>
        <v>2.8582770940849551E-2</v>
      </c>
    </row>
    <row r="652" spans="1:10" x14ac:dyDescent="0.25">
      <c r="A652" t="s">
        <v>1214</v>
      </c>
      <c r="B652" s="5">
        <v>5.1809999999999998E-3</v>
      </c>
      <c r="C652" s="5">
        <v>5.2649999999999997E-3</v>
      </c>
      <c r="D652" s="5">
        <v>5.1739999999999998E-3</v>
      </c>
      <c r="E652" s="5">
        <v>5.2599999999999999E-3</v>
      </c>
      <c r="F652" s="5">
        <v>123326</v>
      </c>
      <c r="G652" s="5">
        <v>174407642</v>
      </c>
      <c r="H652">
        <v>651</v>
      </c>
      <c r="J652" s="10">
        <f t="shared" si="10"/>
        <v>1.5248021617448385E-2</v>
      </c>
    </row>
    <row r="653" spans="1:10" x14ac:dyDescent="0.25">
      <c r="A653" t="s">
        <v>1213</v>
      </c>
      <c r="B653" s="5">
        <v>5.2620000000000002E-3</v>
      </c>
      <c r="C653" s="5">
        <v>5.3860000000000002E-3</v>
      </c>
      <c r="D653" s="5">
        <v>5.2459999999999998E-3</v>
      </c>
      <c r="E653" s="5">
        <v>5.3769999999999998E-3</v>
      </c>
      <c r="F653" s="5">
        <v>355659</v>
      </c>
      <c r="G653" s="5">
        <v>178264372</v>
      </c>
      <c r="H653">
        <v>652</v>
      </c>
      <c r="J653" s="10">
        <f t="shared" si="10"/>
        <v>2.1854808057772644E-2</v>
      </c>
    </row>
    <row r="654" spans="1:10" x14ac:dyDescent="0.25">
      <c r="A654" t="s">
        <v>1212</v>
      </c>
      <c r="B654" s="5">
        <v>5.3790000000000001E-3</v>
      </c>
      <c r="C654" s="5">
        <v>5.4640000000000001E-3</v>
      </c>
      <c r="D654" s="5">
        <v>5.3759999999999997E-3</v>
      </c>
      <c r="E654" s="5">
        <v>5.4180000000000001E-3</v>
      </c>
      <c r="F654" s="5">
        <v>338407</v>
      </c>
      <c r="G654" s="5">
        <v>179651296</v>
      </c>
      <c r="H654">
        <v>653</v>
      </c>
      <c r="J654" s="10">
        <f t="shared" si="10"/>
        <v>7.2504182933630732E-3</v>
      </c>
    </row>
    <row r="655" spans="1:10" x14ac:dyDescent="0.25">
      <c r="A655" t="s">
        <v>1211</v>
      </c>
      <c r="B655" s="5">
        <v>5.424E-3</v>
      </c>
      <c r="C655" s="5">
        <v>5.4679999999999998E-3</v>
      </c>
      <c r="D655" s="5">
        <v>5.3899999999999998E-3</v>
      </c>
      <c r="E655" s="5">
        <v>5.3990000000000002E-3</v>
      </c>
      <c r="F655" s="5">
        <v>440929</v>
      </c>
      <c r="G655" s="5">
        <v>179016355</v>
      </c>
      <c r="H655">
        <v>654</v>
      </c>
      <c r="J655" s="10">
        <f t="shared" si="10"/>
        <v>-4.6091445427728335E-3</v>
      </c>
    </row>
    <row r="656" spans="1:10" x14ac:dyDescent="0.25">
      <c r="A656" t="s">
        <v>1210</v>
      </c>
      <c r="B656" s="5">
        <v>5.3920000000000001E-3</v>
      </c>
      <c r="C656" s="5">
        <v>5.4409999999999997E-3</v>
      </c>
      <c r="D656" s="5">
        <v>5.3759999999999997E-3</v>
      </c>
      <c r="E656" s="5">
        <v>5.398E-3</v>
      </c>
      <c r="F656" s="5">
        <v>342598</v>
      </c>
      <c r="G656" s="5">
        <v>178961979</v>
      </c>
      <c r="H656">
        <v>655</v>
      </c>
      <c r="J656" s="10">
        <f t="shared" si="10"/>
        <v>1.1127596439169008E-3</v>
      </c>
    </row>
    <row r="657" spans="1:10" x14ac:dyDescent="0.25">
      <c r="A657" t="s">
        <v>1209</v>
      </c>
      <c r="B657" s="5">
        <v>5.4000000000000003E-3</v>
      </c>
      <c r="C657" s="5">
        <v>5.4289999999999998E-3</v>
      </c>
      <c r="D657" s="5">
        <v>5.1739999999999998E-3</v>
      </c>
      <c r="E657" s="5">
        <v>5.2030000000000002E-3</v>
      </c>
      <c r="F657" s="5">
        <v>394980</v>
      </c>
      <c r="G657" s="5">
        <v>172518401</v>
      </c>
      <c r="H657">
        <v>656</v>
      </c>
      <c r="J657" s="10">
        <f t="shared" si="10"/>
        <v>-3.6481481481481504E-2</v>
      </c>
    </row>
    <row r="658" spans="1:10" x14ac:dyDescent="0.25">
      <c r="A658" t="s">
        <v>1208</v>
      </c>
      <c r="B658" s="5">
        <v>5.1989999999999996E-3</v>
      </c>
      <c r="C658" s="5">
        <v>5.1999999999999998E-3</v>
      </c>
      <c r="D658" s="5">
        <v>4.9670000000000001E-3</v>
      </c>
      <c r="E658" s="5">
        <v>4.9789999999999999E-3</v>
      </c>
      <c r="F658" s="5">
        <v>242340</v>
      </c>
      <c r="G658" s="5">
        <v>165079805</v>
      </c>
      <c r="H658">
        <v>657</v>
      </c>
      <c r="J658" s="10">
        <f t="shared" si="10"/>
        <v>-4.2315829967301349E-2</v>
      </c>
    </row>
    <row r="659" spans="1:10" x14ac:dyDescent="0.25">
      <c r="A659" t="s">
        <v>1207</v>
      </c>
      <c r="B659" s="5">
        <v>4.9760000000000004E-3</v>
      </c>
      <c r="C659" s="5">
        <v>5.0829999999999998E-3</v>
      </c>
      <c r="D659" s="5">
        <v>4.9760000000000004E-3</v>
      </c>
      <c r="E659" s="5">
        <v>5.0429999999999997E-3</v>
      </c>
      <c r="F659" s="5">
        <v>300024</v>
      </c>
      <c r="G659" s="5">
        <v>167213407</v>
      </c>
      <c r="H659">
        <v>658</v>
      </c>
      <c r="J659" s="10">
        <f t="shared" si="10"/>
        <v>1.3464630225080255E-2</v>
      </c>
    </row>
    <row r="660" spans="1:10" x14ac:dyDescent="0.25">
      <c r="A660" t="s">
        <v>1206</v>
      </c>
      <c r="B660" s="5">
        <v>5.0419999999999996E-3</v>
      </c>
      <c r="C660" s="5">
        <v>5.0480000000000004E-3</v>
      </c>
      <c r="D660" s="5">
        <v>4.7299999999999998E-3</v>
      </c>
      <c r="E660" s="5">
        <v>4.731E-3</v>
      </c>
      <c r="F660" s="5">
        <v>420949</v>
      </c>
      <c r="G660" s="5">
        <v>156864358</v>
      </c>
      <c r="H660">
        <v>659</v>
      </c>
      <c r="J660" s="10">
        <f t="shared" si="10"/>
        <v>-6.1681872272907508E-2</v>
      </c>
    </row>
    <row r="661" spans="1:10" x14ac:dyDescent="0.25">
      <c r="A661" t="s">
        <v>1205</v>
      </c>
      <c r="B661" s="5">
        <v>4.7390000000000002E-3</v>
      </c>
      <c r="C661" s="5">
        <v>4.7450000000000001E-3</v>
      </c>
      <c r="D661" s="5">
        <v>4.6360000000000004E-3</v>
      </c>
      <c r="E661" s="5">
        <v>4.6969999999999998E-3</v>
      </c>
      <c r="F661" s="5">
        <v>243503</v>
      </c>
      <c r="G661" s="5">
        <v>155743347</v>
      </c>
      <c r="H661">
        <v>660</v>
      </c>
      <c r="J661" s="10">
        <f t="shared" si="10"/>
        <v>-8.8626292466765927E-3</v>
      </c>
    </row>
    <row r="662" spans="1:10" x14ac:dyDescent="0.25">
      <c r="A662" t="s">
        <v>1204</v>
      </c>
      <c r="B662" s="5">
        <v>4.6959999999999997E-3</v>
      </c>
      <c r="C662" s="5">
        <v>4.7260000000000002E-3</v>
      </c>
      <c r="D662" s="5">
        <v>4.6709999999999998E-3</v>
      </c>
      <c r="E662" s="5">
        <v>4.7229999999999998E-3</v>
      </c>
      <c r="F662" s="5">
        <v>305170</v>
      </c>
      <c r="G662" s="5">
        <v>156609719</v>
      </c>
      <c r="H662">
        <v>661</v>
      </c>
      <c r="J662" s="10">
        <f t="shared" si="10"/>
        <v>5.7495741056218302E-3</v>
      </c>
    </row>
    <row r="663" spans="1:10" x14ac:dyDescent="0.25">
      <c r="A663" t="s">
        <v>1203</v>
      </c>
      <c r="B663" s="5">
        <v>4.7260000000000002E-3</v>
      </c>
      <c r="C663" s="5">
        <v>4.7730000000000003E-3</v>
      </c>
      <c r="D663" s="5">
        <v>4.6709999999999998E-3</v>
      </c>
      <c r="E663" s="5">
        <v>4.6769999999999997E-3</v>
      </c>
      <c r="F663" s="5">
        <v>296217</v>
      </c>
      <c r="G663" s="5">
        <v>155065302</v>
      </c>
      <c r="H663">
        <v>662</v>
      </c>
      <c r="J663" s="10">
        <f t="shared" si="10"/>
        <v>-1.0368176047397468E-2</v>
      </c>
    </row>
    <row r="664" spans="1:10" x14ac:dyDescent="0.25">
      <c r="A664" t="s">
        <v>1202</v>
      </c>
      <c r="B664" s="5">
        <v>4.6759999999999996E-3</v>
      </c>
      <c r="C664" s="5">
        <v>4.6870000000000002E-3</v>
      </c>
      <c r="D664" s="5">
        <v>4.6309999999999997E-3</v>
      </c>
      <c r="E664" s="5">
        <v>4.6620000000000003E-3</v>
      </c>
      <c r="F664" s="5">
        <v>189900</v>
      </c>
      <c r="G664" s="5">
        <v>154574922</v>
      </c>
      <c r="H664">
        <v>663</v>
      </c>
      <c r="J664" s="10">
        <f t="shared" si="10"/>
        <v>-2.9940119760477452E-3</v>
      </c>
    </row>
    <row r="665" spans="1:10" x14ac:dyDescent="0.25">
      <c r="A665" t="s">
        <v>1201</v>
      </c>
      <c r="B665" s="5">
        <v>4.6620000000000003E-3</v>
      </c>
      <c r="C665" s="5">
        <v>4.7369999999999999E-3</v>
      </c>
      <c r="D665" s="5">
        <v>4.555E-3</v>
      </c>
      <c r="E665" s="5">
        <v>4.5560000000000002E-3</v>
      </c>
      <c r="F665" s="5">
        <v>287103</v>
      </c>
      <c r="G665" s="5">
        <v>151059369</v>
      </c>
      <c r="H665">
        <v>664</v>
      </c>
      <c r="J665" s="10">
        <f t="shared" si="10"/>
        <v>-2.2737022737022775E-2</v>
      </c>
    </row>
    <row r="666" spans="1:10" x14ac:dyDescent="0.25">
      <c r="A666" t="s">
        <v>1200</v>
      </c>
      <c r="B666" s="5">
        <v>4.5599999999999998E-3</v>
      </c>
      <c r="C666" s="5">
        <v>4.6750000000000003E-3</v>
      </c>
      <c r="D666" s="5">
        <v>4.5539999999999999E-3</v>
      </c>
      <c r="E666" s="5">
        <v>4.6750000000000003E-3</v>
      </c>
      <c r="F666" s="5">
        <v>427011</v>
      </c>
      <c r="G666" s="5">
        <v>154999653</v>
      </c>
      <c r="H666">
        <v>665</v>
      </c>
      <c r="J666" s="10">
        <f t="shared" si="10"/>
        <v>2.5219298245614148E-2</v>
      </c>
    </row>
    <row r="667" spans="1:10" x14ac:dyDescent="0.25">
      <c r="A667" t="s">
        <v>1199</v>
      </c>
      <c r="B667" s="5">
        <v>4.6740000000000002E-3</v>
      </c>
      <c r="C667" s="5">
        <v>4.7159999999999997E-3</v>
      </c>
      <c r="D667" s="5">
        <v>4.6280000000000002E-3</v>
      </c>
      <c r="E667" s="5">
        <v>4.6490000000000004E-3</v>
      </c>
      <c r="F667" s="5">
        <v>357602</v>
      </c>
      <c r="G667" s="5">
        <v>154153838</v>
      </c>
      <c r="H667">
        <v>666</v>
      </c>
      <c r="J667" s="10">
        <f t="shared" si="10"/>
        <v>-5.3487376979032622E-3</v>
      </c>
    </row>
    <row r="668" spans="1:10" x14ac:dyDescent="0.25">
      <c r="A668" t="s">
        <v>1198</v>
      </c>
      <c r="B668" s="5">
        <v>4.6480000000000002E-3</v>
      </c>
      <c r="C668" s="5">
        <v>4.6880000000000003E-3</v>
      </c>
      <c r="D668" s="5">
        <v>4.6210000000000001E-3</v>
      </c>
      <c r="E668" s="5">
        <v>4.6750000000000003E-3</v>
      </c>
      <c r="F668" s="5">
        <v>350369</v>
      </c>
      <c r="G668" s="5">
        <v>155011589</v>
      </c>
      <c r="H668">
        <v>667</v>
      </c>
      <c r="J668" s="10">
        <f t="shared" si="10"/>
        <v>5.8089500860585442E-3</v>
      </c>
    </row>
    <row r="669" spans="1:10" x14ac:dyDescent="0.25">
      <c r="A669" t="s">
        <v>1197</v>
      </c>
      <c r="B669" s="5">
        <v>4.6699999999999997E-3</v>
      </c>
      <c r="C669" s="5">
        <v>4.7270000000000003E-3</v>
      </c>
      <c r="D669" s="5">
        <v>4.6340000000000001E-3</v>
      </c>
      <c r="E669" s="5">
        <v>4.6340000000000001E-3</v>
      </c>
      <c r="F669" s="5">
        <v>550253</v>
      </c>
      <c r="G669" s="5">
        <v>153650858</v>
      </c>
      <c r="H669">
        <v>668</v>
      </c>
      <c r="J669" s="10">
        <f t="shared" si="10"/>
        <v>-7.708779443254727E-3</v>
      </c>
    </row>
    <row r="670" spans="1:10" x14ac:dyDescent="0.25">
      <c r="A670" t="s">
        <v>1196</v>
      </c>
      <c r="B670" s="5">
        <v>4.6350000000000002E-3</v>
      </c>
      <c r="C670" s="5">
        <v>4.8820000000000001E-3</v>
      </c>
      <c r="D670" s="5">
        <v>4.6220000000000002E-3</v>
      </c>
      <c r="E670" s="5">
        <v>4.8390000000000004E-3</v>
      </c>
      <c r="F670" s="5">
        <v>997172</v>
      </c>
      <c r="G670" s="5">
        <v>160443571</v>
      </c>
      <c r="H670">
        <v>669</v>
      </c>
      <c r="J670" s="10">
        <f t="shared" si="10"/>
        <v>4.4012944983818809E-2</v>
      </c>
    </row>
    <row r="671" spans="1:10" x14ac:dyDescent="0.25">
      <c r="A671" t="s">
        <v>1195</v>
      </c>
      <c r="B671" s="5">
        <v>4.8399999999999997E-3</v>
      </c>
      <c r="C671" s="5">
        <v>4.8869999999999999E-3</v>
      </c>
      <c r="D671" s="5">
        <v>4.633E-3</v>
      </c>
      <c r="E671" s="5">
        <v>4.6870000000000002E-3</v>
      </c>
      <c r="F671" s="5">
        <v>319312</v>
      </c>
      <c r="G671" s="5">
        <v>155388907</v>
      </c>
      <c r="H671">
        <v>670</v>
      </c>
      <c r="J671" s="10">
        <f t="shared" si="10"/>
        <v>-3.1611570247933783E-2</v>
      </c>
    </row>
    <row r="672" spans="1:10" x14ac:dyDescent="0.25">
      <c r="A672" t="s">
        <v>1194</v>
      </c>
      <c r="B672" s="5">
        <v>4.6849999999999999E-3</v>
      </c>
      <c r="C672" s="5">
        <v>4.9179999999999996E-3</v>
      </c>
      <c r="D672" s="5">
        <v>4.6629999999999996E-3</v>
      </c>
      <c r="E672" s="5">
        <v>4.901E-3</v>
      </c>
      <c r="F672" s="5">
        <v>490105</v>
      </c>
      <c r="G672" s="5">
        <v>162511524</v>
      </c>
      <c r="H672">
        <v>671</v>
      </c>
      <c r="J672" s="10">
        <f t="shared" si="10"/>
        <v>4.6104589114194246E-2</v>
      </c>
    </row>
    <row r="673" spans="1:10" x14ac:dyDescent="0.25">
      <c r="A673" t="s">
        <v>1193</v>
      </c>
      <c r="B673" s="5">
        <v>4.8960000000000002E-3</v>
      </c>
      <c r="C673" s="5">
        <v>5.182E-3</v>
      </c>
      <c r="D673" s="5">
        <v>4.8919999999999996E-3</v>
      </c>
      <c r="E673" s="5">
        <v>5.156E-3</v>
      </c>
      <c r="F673" s="5">
        <v>572974</v>
      </c>
      <c r="G673" s="5">
        <v>170957406</v>
      </c>
      <c r="H673">
        <v>672</v>
      </c>
      <c r="J673" s="10">
        <f t="shared" si="10"/>
        <v>5.310457516339865E-2</v>
      </c>
    </row>
    <row r="674" spans="1:10" x14ac:dyDescent="0.25">
      <c r="A674" t="s">
        <v>1192</v>
      </c>
      <c r="B674" s="5">
        <v>5.1599999999999997E-3</v>
      </c>
      <c r="C674" s="5">
        <v>5.5459999999999997E-3</v>
      </c>
      <c r="D674" s="5">
        <v>5.1279999999999997E-3</v>
      </c>
      <c r="E674" s="5">
        <v>5.3829999999999998E-3</v>
      </c>
      <c r="F674" s="5">
        <v>1030430</v>
      </c>
      <c r="G674" s="5">
        <v>178480219</v>
      </c>
      <c r="H674">
        <v>673</v>
      </c>
      <c r="J674" s="10">
        <f t="shared" si="10"/>
        <v>4.3217054263565917E-2</v>
      </c>
    </row>
    <row r="675" spans="1:10" x14ac:dyDescent="0.25">
      <c r="A675" t="s">
        <v>1191</v>
      </c>
      <c r="B675" s="5">
        <v>5.4019999999999997E-3</v>
      </c>
      <c r="C675" s="5">
        <v>5.8599999999999998E-3</v>
      </c>
      <c r="D675" s="5">
        <v>4.8370000000000002E-3</v>
      </c>
      <c r="E675" s="5">
        <v>4.947E-3</v>
      </c>
      <c r="F675" s="5">
        <v>1354340</v>
      </c>
      <c r="G675" s="5">
        <v>164036379</v>
      </c>
      <c r="H675">
        <v>674</v>
      </c>
      <c r="J675" s="10">
        <f t="shared" si="10"/>
        <v>-8.4228063680118426E-2</v>
      </c>
    </row>
    <row r="676" spans="1:10" x14ac:dyDescent="0.25">
      <c r="A676" t="s">
        <v>1190</v>
      </c>
      <c r="B676" s="5">
        <v>4.9550000000000002E-3</v>
      </c>
      <c r="C676" s="5">
        <v>5.0410000000000003E-3</v>
      </c>
      <c r="D676" s="5">
        <v>4.47E-3</v>
      </c>
      <c r="E676" s="5">
        <v>4.5059999999999996E-3</v>
      </c>
      <c r="F676" s="5">
        <v>1181010</v>
      </c>
      <c r="G676" s="5">
        <v>149392606</v>
      </c>
      <c r="H676">
        <v>675</v>
      </c>
      <c r="J676" s="10">
        <f t="shared" si="10"/>
        <v>-9.061553985872868E-2</v>
      </c>
    </row>
    <row r="677" spans="1:10" x14ac:dyDescent="0.25">
      <c r="A677" t="s">
        <v>1189</v>
      </c>
      <c r="B677" s="5">
        <v>4.4999999999999997E-3</v>
      </c>
      <c r="C677" s="5">
        <v>4.646E-3</v>
      </c>
      <c r="D677" s="5">
        <v>4.3750000000000004E-3</v>
      </c>
      <c r="E677" s="5">
        <v>4.5620000000000001E-3</v>
      </c>
      <c r="F677" s="5">
        <v>786513</v>
      </c>
      <c r="G677" s="5">
        <v>151266264</v>
      </c>
      <c r="H677">
        <v>676</v>
      </c>
      <c r="J677" s="10">
        <f t="shared" si="10"/>
        <v>1.3777777777777873E-2</v>
      </c>
    </row>
    <row r="678" spans="1:10" x14ac:dyDescent="0.25">
      <c r="A678" t="s">
        <v>1188</v>
      </c>
      <c r="B678" s="5">
        <v>4.5659999999999997E-3</v>
      </c>
      <c r="C678" s="5">
        <v>4.7010000000000003E-3</v>
      </c>
      <c r="D678" s="5">
        <v>4.5580000000000004E-3</v>
      </c>
      <c r="E678" s="5">
        <v>4.6940000000000003E-3</v>
      </c>
      <c r="F678" s="5">
        <v>367144</v>
      </c>
      <c r="G678" s="5">
        <v>155645868</v>
      </c>
      <c r="H678">
        <v>677</v>
      </c>
      <c r="J678" s="10">
        <f t="shared" si="10"/>
        <v>2.8033289531318555E-2</v>
      </c>
    </row>
    <row r="679" spans="1:10" x14ac:dyDescent="0.25">
      <c r="A679" t="s">
        <v>1187</v>
      </c>
      <c r="B679" s="5">
        <v>4.6839999999999998E-3</v>
      </c>
      <c r="C679" s="5">
        <v>4.6969999999999998E-3</v>
      </c>
      <c r="D679" s="5">
        <v>4.5960000000000003E-3</v>
      </c>
      <c r="E679" s="5">
        <v>4.6470000000000001E-3</v>
      </c>
      <c r="F679" s="5">
        <v>312859</v>
      </c>
      <c r="G679" s="5">
        <v>154064648</v>
      </c>
      <c r="H679">
        <v>678</v>
      </c>
      <c r="J679" s="10">
        <f t="shared" si="10"/>
        <v>-7.8992314261314492E-3</v>
      </c>
    </row>
    <row r="680" spans="1:10" x14ac:dyDescent="0.25">
      <c r="A680" t="s">
        <v>1186</v>
      </c>
      <c r="B680" s="5">
        <v>4.6499999999999996E-3</v>
      </c>
      <c r="C680" s="5">
        <v>4.7229999999999998E-3</v>
      </c>
      <c r="D680" s="5">
        <v>4.5900000000000003E-3</v>
      </c>
      <c r="E680" s="5">
        <v>4.6090000000000002E-3</v>
      </c>
      <c r="F680" s="5">
        <v>305337</v>
      </c>
      <c r="G680" s="5">
        <v>152823942</v>
      </c>
      <c r="H680">
        <v>679</v>
      </c>
      <c r="J680" s="10">
        <f t="shared" si="10"/>
        <v>-8.8172043010751339E-3</v>
      </c>
    </row>
    <row r="681" spans="1:10" x14ac:dyDescent="0.25">
      <c r="A681" t="s">
        <v>1185</v>
      </c>
      <c r="B681" s="5">
        <v>4.6059999999999999E-3</v>
      </c>
      <c r="C681" s="5">
        <v>4.6119999999999998E-3</v>
      </c>
      <c r="D681" s="5">
        <v>4.3639999999999998E-3</v>
      </c>
      <c r="E681" s="5">
        <v>4.4060000000000002E-3</v>
      </c>
      <c r="F681" s="5">
        <v>414631</v>
      </c>
      <c r="G681" s="5">
        <v>146082290</v>
      </c>
      <c r="H681">
        <v>680</v>
      </c>
      <c r="J681" s="10">
        <f t="shared" si="10"/>
        <v>-4.3421623968736354E-2</v>
      </c>
    </row>
    <row r="682" spans="1:10" x14ac:dyDescent="0.25">
      <c r="A682" t="s">
        <v>1184</v>
      </c>
      <c r="B682" s="5">
        <v>4.4079999999999996E-3</v>
      </c>
      <c r="C682" s="5">
        <v>4.4400000000000004E-3</v>
      </c>
      <c r="D682" s="5">
        <v>4.1729999999999996E-3</v>
      </c>
      <c r="E682" s="5">
        <v>4.2640000000000004E-3</v>
      </c>
      <c r="F682" s="5">
        <v>446177</v>
      </c>
      <c r="G682" s="5">
        <v>141370129</v>
      </c>
      <c r="H682">
        <v>681</v>
      </c>
      <c r="J682" s="10">
        <f t="shared" si="10"/>
        <v>-3.2667876588021595E-2</v>
      </c>
    </row>
    <row r="683" spans="1:10" x14ac:dyDescent="0.25">
      <c r="A683" t="s">
        <v>1183</v>
      </c>
      <c r="B683" s="5">
        <v>4.2659999999999998E-3</v>
      </c>
      <c r="C683" s="5">
        <v>4.5799999999999999E-3</v>
      </c>
      <c r="D683" s="5">
        <v>4.2659999999999998E-3</v>
      </c>
      <c r="E683" s="5">
        <v>4.5409999999999999E-3</v>
      </c>
      <c r="F683" s="5">
        <v>503812</v>
      </c>
      <c r="G683" s="5">
        <v>150545779</v>
      </c>
      <c r="H683">
        <v>682</v>
      </c>
      <c r="J683" s="10">
        <f t="shared" si="10"/>
        <v>6.4463197374589803E-2</v>
      </c>
    </row>
    <row r="684" spans="1:10" x14ac:dyDescent="0.25">
      <c r="A684" t="s">
        <v>1182</v>
      </c>
      <c r="B684" s="5">
        <v>4.5360000000000001E-3</v>
      </c>
      <c r="C684" s="5">
        <v>4.5490000000000001E-3</v>
      </c>
      <c r="D684" s="5">
        <v>4.4359999999999998E-3</v>
      </c>
      <c r="E684" s="5">
        <v>4.4770000000000001E-3</v>
      </c>
      <c r="F684" s="5">
        <v>329838</v>
      </c>
      <c r="G684" s="5">
        <v>148453291</v>
      </c>
      <c r="H684">
        <v>683</v>
      </c>
      <c r="J684" s="10">
        <f t="shared" si="10"/>
        <v>-1.3007054673721345E-2</v>
      </c>
    </row>
    <row r="685" spans="1:10" x14ac:dyDescent="0.25">
      <c r="A685" t="s">
        <v>1181</v>
      </c>
      <c r="B685" s="5">
        <v>4.4819999999999999E-3</v>
      </c>
      <c r="C685" s="5">
        <v>4.4929999999999996E-3</v>
      </c>
      <c r="D685" s="5">
        <v>4.3160000000000004E-3</v>
      </c>
      <c r="E685" s="5">
        <v>4.3280000000000002E-3</v>
      </c>
      <c r="F685" s="5">
        <v>144356</v>
      </c>
      <c r="G685" s="5">
        <v>143484501</v>
      </c>
      <c r="H685">
        <v>684</v>
      </c>
      <c r="J685" s="10">
        <f t="shared" si="10"/>
        <v>-3.4359660865684878E-2</v>
      </c>
    </row>
    <row r="686" spans="1:10" x14ac:dyDescent="0.25">
      <c r="A686" t="s">
        <v>1180</v>
      </c>
      <c r="B686" s="5">
        <v>4.3270000000000001E-3</v>
      </c>
      <c r="C686" s="5">
        <v>4.3270000000000001E-3</v>
      </c>
      <c r="D686" s="5">
        <v>4.1440000000000001E-3</v>
      </c>
      <c r="E686" s="5">
        <v>4.1650000000000003E-3</v>
      </c>
      <c r="F686" s="5">
        <v>273892</v>
      </c>
      <c r="G686" s="5">
        <v>138079707</v>
      </c>
      <c r="H686">
        <v>685</v>
      </c>
      <c r="J686" s="10">
        <f t="shared" si="10"/>
        <v>-3.7439334411832635E-2</v>
      </c>
    </row>
    <row r="687" spans="1:10" x14ac:dyDescent="0.25">
      <c r="A687" t="s">
        <v>1179</v>
      </c>
      <c r="B687" s="5">
        <v>4.163E-3</v>
      </c>
      <c r="C687" s="5">
        <v>4.2370000000000003E-3</v>
      </c>
      <c r="D687" s="5">
        <v>4.13E-3</v>
      </c>
      <c r="E687" s="5">
        <v>4.2339999999999999E-3</v>
      </c>
      <c r="F687" s="5">
        <v>351725</v>
      </c>
      <c r="G687" s="5">
        <v>140396994</v>
      </c>
      <c r="H687">
        <v>686</v>
      </c>
      <c r="J687" s="10">
        <f t="shared" si="10"/>
        <v>1.7055008407398483E-2</v>
      </c>
    </row>
    <row r="688" spans="1:10" x14ac:dyDescent="0.25">
      <c r="A688" t="s">
        <v>1178</v>
      </c>
      <c r="B688" s="5">
        <v>4.2339999999999999E-3</v>
      </c>
      <c r="C688" s="5">
        <v>4.2929999999999999E-3</v>
      </c>
      <c r="D688" s="5">
        <v>4.228E-3</v>
      </c>
      <c r="E688" s="5">
        <v>4.2500000000000003E-3</v>
      </c>
      <c r="F688" s="5">
        <v>243681</v>
      </c>
      <c r="G688" s="5">
        <v>140926499</v>
      </c>
      <c r="H688">
        <v>687</v>
      </c>
      <c r="J688" s="10">
        <f t="shared" si="10"/>
        <v>3.7789324515825197E-3</v>
      </c>
    </row>
    <row r="689" spans="1:10" x14ac:dyDescent="0.25">
      <c r="A689" t="s">
        <v>1177</v>
      </c>
      <c r="B689" s="5">
        <v>4.2509999999999996E-3</v>
      </c>
      <c r="C689" s="5">
        <v>4.2880000000000001E-3</v>
      </c>
      <c r="D689" s="5">
        <v>4.2430000000000002E-3</v>
      </c>
      <c r="E689" s="5">
        <v>4.2579999999999996E-3</v>
      </c>
      <c r="F689" s="5">
        <v>246794</v>
      </c>
      <c r="G689" s="5">
        <v>141185781</v>
      </c>
      <c r="H689">
        <v>688</v>
      </c>
      <c r="J689" s="10">
        <f t="shared" si="10"/>
        <v>1.6466713714420283E-3</v>
      </c>
    </row>
    <row r="690" spans="1:10" x14ac:dyDescent="0.25">
      <c r="A690" t="s">
        <v>1176</v>
      </c>
      <c r="B690" s="5">
        <v>4.2589999999999998E-3</v>
      </c>
      <c r="C690" s="5">
        <v>4.2630000000000003E-3</v>
      </c>
      <c r="D690" s="5">
        <v>4.2050000000000004E-3</v>
      </c>
      <c r="E690" s="5">
        <v>4.2220000000000001E-3</v>
      </c>
      <c r="F690" s="5">
        <v>173712</v>
      </c>
      <c r="G690" s="5">
        <v>140000446</v>
      </c>
      <c r="H690">
        <v>689</v>
      </c>
      <c r="J690" s="10">
        <f t="shared" si="10"/>
        <v>-8.6874853251936394E-3</v>
      </c>
    </row>
    <row r="691" spans="1:10" x14ac:dyDescent="0.25">
      <c r="A691" t="s">
        <v>1175</v>
      </c>
      <c r="B691" s="5">
        <v>4.2220000000000001E-3</v>
      </c>
      <c r="C691" s="5">
        <v>4.2370000000000003E-3</v>
      </c>
      <c r="D691" s="5">
        <v>4.1669999999999997E-3</v>
      </c>
      <c r="E691" s="5">
        <v>4.2269999999999999E-3</v>
      </c>
      <c r="F691" s="5">
        <v>312768</v>
      </c>
      <c r="G691" s="5">
        <v>140152965</v>
      </c>
      <c r="H691">
        <v>690</v>
      </c>
      <c r="J691" s="10">
        <f t="shared" si="10"/>
        <v>1.1842728564660815E-3</v>
      </c>
    </row>
    <row r="692" spans="1:10" x14ac:dyDescent="0.25">
      <c r="A692" t="s">
        <v>1174</v>
      </c>
      <c r="B692" s="5">
        <v>4.2269999999999999E-3</v>
      </c>
      <c r="C692" s="5">
        <v>4.2680000000000001E-3</v>
      </c>
      <c r="D692" s="5">
        <v>4.2139999999999999E-3</v>
      </c>
      <c r="E692" s="5">
        <v>4.2449999999999996E-3</v>
      </c>
      <c r="F692" s="5">
        <v>182628</v>
      </c>
      <c r="G692" s="5">
        <v>140755081</v>
      </c>
      <c r="H692">
        <v>691</v>
      </c>
      <c r="J692" s="10">
        <f t="shared" si="10"/>
        <v>4.2583392476933492E-3</v>
      </c>
    </row>
    <row r="693" spans="1:10" x14ac:dyDescent="0.25">
      <c r="A693" t="s">
        <v>1173</v>
      </c>
      <c r="B693" s="5">
        <v>4.2490000000000002E-3</v>
      </c>
      <c r="C693" s="5">
        <v>4.274E-3</v>
      </c>
      <c r="D693" s="5">
        <v>4.2379999999999996E-3</v>
      </c>
      <c r="E693" s="5">
        <v>4.267E-3</v>
      </c>
      <c r="F693" s="5">
        <v>174556</v>
      </c>
      <c r="G693" s="5">
        <v>141487171</v>
      </c>
      <c r="H693">
        <v>692</v>
      </c>
      <c r="J693" s="10">
        <f t="shared" si="10"/>
        <v>4.2362908919745318E-3</v>
      </c>
    </row>
    <row r="694" spans="1:10" x14ac:dyDescent="0.25">
      <c r="A694" t="s">
        <v>1172</v>
      </c>
      <c r="B694" s="5">
        <v>4.2690000000000002E-3</v>
      </c>
      <c r="C694" s="5">
        <v>4.3509999999999998E-3</v>
      </c>
      <c r="D694" s="5">
        <v>4.2370000000000003E-3</v>
      </c>
      <c r="E694" s="5">
        <v>4.2880000000000001E-3</v>
      </c>
      <c r="F694" s="5">
        <v>314451</v>
      </c>
      <c r="G694" s="5">
        <v>142181462</v>
      </c>
      <c r="H694">
        <v>693</v>
      </c>
      <c r="J694" s="10">
        <f t="shared" si="10"/>
        <v>4.4506910283438556E-3</v>
      </c>
    </row>
    <row r="695" spans="1:10" x14ac:dyDescent="0.25">
      <c r="A695" t="s">
        <v>1171</v>
      </c>
      <c r="B695" s="5">
        <v>4.2880000000000001E-3</v>
      </c>
      <c r="C695" s="5">
        <v>4.2880000000000001E-3</v>
      </c>
      <c r="D695" s="5">
        <v>4.2009999999999999E-3</v>
      </c>
      <c r="E695" s="5">
        <v>4.2420000000000001E-3</v>
      </c>
      <c r="F695" s="5">
        <v>197940</v>
      </c>
      <c r="G695" s="5">
        <v>140641687</v>
      </c>
      <c r="H695">
        <v>694</v>
      </c>
      <c r="J695" s="10">
        <f t="shared" si="10"/>
        <v>-1.0727611940298514E-2</v>
      </c>
    </row>
    <row r="696" spans="1:10" x14ac:dyDescent="0.25">
      <c r="A696" t="s">
        <v>1170</v>
      </c>
      <c r="B696" s="5">
        <v>4.2420000000000001E-3</v>
      </c>
      <c r="C696" s="5">
        <v>4.3249999999999999E-3</v>
      </c>
      <c r="D696" s="5">
        <v>4.228E-3</v>
      </c>
      <c r="E696" s="5">
        <v>4.3179999999999998E-3</v>
      </c>
      <c r="F696" s="5">
        <v>197356</v>
      </c>
      <c r="G696" s="5">
        <v>143159570</v>
      </c>
      <c r="H696">
        <v>695</v>
      </c>
      <c r="J696" s="10">
        <f t="shared" si="10"/>
        <v>1.7916077322017838E-2</v>
      </c>
    </row>
    <row r="697" spans="1:10" x14ac:dyDescent="0.25">
      <c r="A697" t="s">
        <v>1169</v>
      </c>
      <c r="B697" s="5">
        <v>4.3169999999999997E-3</v>
      </c>
      <c r="C697" s="5">
        <v>4.4349999999999997E-3</v>
      </c>
      <c r="D697" s="5">
        <v>4.2269999999999999E-3</v>
      </c>
      <c r="E697" s="5">
        <v>4.2909999999999997E-3</v>
      </c>
      <c r="F697" s="5">
        <v>400520</v>
      </c>
      <c r="G697" s="5">
        <v>142280267</v>
      </c>
      <c r="H697">
        <v>696</v>
      </c>
      <c r="J697" s="10">
        <f t="shared" si="10"/>
        <v>-6.0227009497336075E-3</v>
      </c>
    </row>
    <row r="698" spans="1:10" x14ac:dyDescent="0.25">
      <c r="A698" t="s">
        <v>1168</v>
      </c>
      <c r="B698" s="5">
        <v>4.2760000000000003E-3</v>
      </c>
      <c r="C698" s="5">
        <v>4.3039999999999997E-3</v>
      </c>
      <c r="D698" s="5">
        <v>4.2290000000000001E-3</v>
      </c>
      <c r="E698" s="5">
        <v>4.2760000000000003E-3</v>
      </c>
      <c r="F698" s="5">
        <v>199790</v>
      </c>
      <c r="G698" s="5">
        <v>141779277</v>
      </c>
      <c r="H698">
        <v>697</v>
      </c>
      <c r="J698" s="10">
        <f t="shared" si="10"/>
        <v>0</v>
      </c>
    </row>
    <row r="699" spans="1:10" x14ac:dyDescent="0.25">
      <c r="A699" t="s">
        <v>1167</v>
      </c>
      <c r="B699" s="5">
        <v>4.2750000000000002E-3</v>
      </c>
      <c r="C699" s="5">
        <v>4.2750000000000002E-3</v>
      </c>
      <c r="D699" s="5">
        <v>4.2079999999999999E-3</v>
      </c>
      <c r="E699" s="5">
        <v>4.2379999999999996E-3</v>
      </c>
      <c r="F699" s="5">
        <v>195480</v>
      </c>
      <c r="G699" s="5">
        <v>142138378</v>
      </c>
      <c r="H699">
        <v>698</v>
      </c>
      <c r="J699" s="10">
        <f t="shared" si="10"/>
        <v>-8.6549707602340525E-3</v>
      </c>
    </row>
    <row r="700" spans="1:10" x14ac:dyDescent="0.25">
      <c r="A700" t="s">
        <v>1166</v>
      </c>
      <c r="B700" s="5">
        <v>4.2430000000000002E-3</v>
      </c>
      <c r="C700" s="5">
        <v>4.2989999999999999E-3</v>
      </c>
      <c r="D700" s="5">
        <v>4.2339999999999999E-3</v>
      </c>
      <c r="E700" s="5">
        <v>4.2989999999999999E-3</v>
      </c>
      <c r="F700" s="5">
        <v>197822</v>
      </c>
      <c r="G700" s="5">
        <v>144183156</v>
      </c>
      <c r="H700">
        <v>699</v>
      </c>
      <c r="J700" s="10">
        <f t="shared" si="10"/>
        <v>1.319820881451794E-2</v>
      </c>
    </row>
    <row r="701" spans="1:10" x14ac:dyDescent="0.25">
      <c r="A701" t="s">
        <v>1165</v>
      </c>
      <c r="B701" s="5">
        <v>4.2979999999999997E-3</v>
      </c>
      <c r="C701" s="5">
        <v>4.3220000000000003E-3</v>
      </c>
      <c r="D701" s="5">
        <v>4.1850000000000004E-3</v>
      </c>
      <c r="E701" s="5">
        <v>4.2009999999999999E-3</v>
      </c>
      <c r="F701" s="5">
        <v>272695</v>
      </c>
      <c r="G701" s="5">
        <v>140894139</v>
      </c>
      <c r="H701">
        <v>700</v>
      </c>
      <c r="J701" s="10">
        <f t="shared" si="10"/>
        <v>-2.2568636575151204E-2</v>
      </c>
    </row>
    <row r="702" spans="1:10" x14ac:dyDescent="0.25">
      <c r="A702" t="s">
        <v>1164</v>
      </c>
      <c r="B702" s="5">
        <v>4.202E-3</v>
      </c>
      <c r="C702" s="5">
        <v>4.2079999999999999E-3</v>
      </c>
      <c r="D702" s="5">
        <v>4.0540000000000003E-3</v>
      </c>
      <c r="E702" s="5">
        <v>4.0899999999999999E-3</v>
      </c>
      <c r="F702" s="5">
        <v>312401</v>
      </c>
      <c r="G702" s="5">
        <v>137170477</v>
      </c>
      <c r="H702">
        <v>701</v>
      </c>
      <c r="J702" s="10">
        <f t="shared" si="10"/>
        <v>-2.6653974297953385E-2</v>
      </c>
    </row>
    <row r="703" spans="1:10" x14ac:dyDescent="0.25">
      <c r="A703" t="s">
        <v>1163</v>
      </c>
      <c r="B703" s="5">
        <v>4.091E-3</v>
      </c>
      <c r="C703" s="5">
        <v>4.189E-3</v>
      </c>
      <c r="D703" s="5">
        <v>4.0410000000000003E-3</v>
      </c>
      <c r="E703" s="5">
        <v>4.1729999999999996E-3</v>
      </c>
      <c r="F703" s="5">
        <v>328403</v>
      </c>
      <c r="G703" s="5">
        <v>139949725</v>
      </c>
      <c r="H703">
        <v>702</v>
      </c>
      <c r="J703" s="10">
        <f t="shared" si="10"/>
        <v>2.0043999022243856E-2</v>
      </c>
    </row>
    <row r="704" spans="1:10" x14ac:dyDescent="0.25">
      <c r="A704" t="s">
        <v>1162</v>
      </c>
      <c r="B704" s="5">
        <v>4.176E-3</v>
      </c>
      <c r="C704" s="5">
        <v>4.3039999999999997E-3</v>
      </c>
      <c r="D704" s="5">
        <v>4.1729999999999996E-3</v>
      </c>
      <c r="E704" s="5">
        <v>4.2620000000000002E-3</v>
      </c>
      <c r="F704" s="5">
        <v>139104</v>
      </c>
      <c r="G704" s="5">
        <v>142943612</v>
      </c>
      <c r="H704">
        <v>703</v>
      </c>
      <c r="J704" s="10">
        <f t="shared" si="10"/>
        <v>2.0593869731800798E-2</v>
      </c>
    </row>
    <row r="705" spans="1:10" x14ac:dyDescent="0.25">
      <c r="A705" t="s">
        <v>1161</v>
      </c>
      <c r="B705" s="5">
        <v>4.2620000000000002E-3</v>
      </c>
      <c r="C705" s="5">
        <v>4.7819999999999998E-3</v>
      </c>
      <c r="D705" s="5">
        <v>4.2389999999999997E-3</v>
      </c>
      <c r="E705" s="5">
        <v>4.7540000000000004E-3</v>
      </c>
      <c r="F705" s="5">
        <v>930102</v>
      </c>
      <c r="G705" s="5">
        <v>159451746</v>
      </c>
      <c r="H705">
        <v>704</v>
      </c>
      <c r="J705" s="10">
        <f t="shared" si="10"/>
        <v>0.1154387611450024</v>
      </c>
    </row>
    <row r="706" spans="1:10" x14ac:dyDescent="0.25">
      <c r="A706" t="s">
        <v>1160</v>
      </c>
      <c r="B706" s="5">
        <v>4.7559999999999998E-3</v>
      </c>
      <c r="C706" s="5">
        <v>5.3010000000000002E-3</v>
      </c>
      <c r="D706" s="5">
        <v>4.7559999999999998E-3</v>
      </c>
      <c r="E706" s="5">
        <v>5.3010000000000002E-3</v>
      </c>
      <c r="F706" s="5">
        <v>716241</v>
      </c>
      <c r="G706" s="5">
        <v>177794378</v>
      </c>
      <c r="H706">
        <v>705</v>
      </c>
      <c r="J706" s="10">
        <f t="shared" si="10"/>
        <v>0.11459209419680412</v>
      </c>
    </row>
    <row r="707" spans="1:10" x14ac:dyDescent="0.25">
      <c r="A707" t="s">
        <v>1159</v>
      </c>
      <c r="B707" s="5">
        <v>5.3020000000000003E-3</v>
      </c>
      <c r="C707" s="5">
        <v>5.3680000000000004E-3</v>
      </c>
      <c r="D707" s="5">
        <v>5.1529999999999996E-3</v>
      </c>
      <c r="E707" s="5">
        <v>5.3439999999999998E-3</v>
      </c>
      <c r="F707" s="5">
        <v>1002000</v>
      </c>
      <c r="G707" s="5">
        <v>179217036</v>
      </c>
      <c r="H707">
        <v>706</v>
      </c>
      <c r="J707" s="10">
        <f t="shared" si="10"/>
        <v>7.9215390418708974E-3</v>
      </c>
    </row>
    <row r="708" spans="1:10" x14ac:dyDescent="0.25">
      <c r="A708" t="s">
        <v>1158</v>
      </c>
      <c r="B708" s="5">
        <v>5.3119999999999999E-3</v>
      </c>
      <c r="C708" s="5">
        <v>5.5599999999999998E-3</v>
      </c>
      <c r="D708" s="5">
        <v>5.2969999999999996E-3</v>
      </c>
      <c r="E708" s="5">
        <v>5.5599999999999998E-3</v>
      </c>
      <c r="F708" s="5">
        <v>866871</v>
      </c>
      <c r="G708" s="5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25">
      <c r="A709" t="s">
        <v>1157</v>
      </c>
      <c r="B709" s="5">
        <v>5.561E-3</v>
      </c>
      <c r="C709" s="5">
        <v>6.7749999999999998E-3</v>
      </c>
      <c r="D709" s="5">
        <v>5.5599999999999998E-3</v>
      </c>
      <c r="E709" s="5">
        <v>6.7749999999999998E-3</v>
      </c>
      <c r="F709" s="5">
        <v>2423870</v>
      </c>
      <c r="G709" s="5">
        <v>227221522</v>
      </c>
      <c r="H709">
        <v>708</v>
      </c>
      <c r="J709" s="10">
        <f t="shared" si="11"/>
        <v>0.21830606006114006</v>
      </c>
    </row>
    <row r="710" spans="1:10" x14ac:dyDescent="0.25">
      <c r="A710" t="s">
        <v>1156</v>
      </c>
      <c r="B710" s="5">
        <v>6.796E-3</v>
      </c>
      <c r="C710" s="5">
        <v>8.9049999999999997E-3</v>
      </c>
      <c r="D710" s="5">
        <v>6.7460000000000003E-3</v>
      </c>
      <c r="E710" s="5">
        <v>8.5229999999999993E-3</v>
      </c>
      <c r="F710" s="5">
        <v>5702470</v>
      </c>
      <c r="G710" s="5">
        <v>285840607</v>
      </c>
      <c r="H710">
        <v>709</v>
      </c>
      <c r="J710" s="10">
        <f t="shared" si="11"/>
        <v>0.25412007062978215</v>
      </c>
    </row>
    <row r="711" spans="1:10" x14ac:dyDescent="0.25">
      <c r="A711" t="s">
        <v>1155</v>
      </c>
      <c r="B711" s="5">
        <v>8.5269999999999999E-3</v>
      </c>
      <c r="C711" s="5">
        <v>9.0709999999999992E-3</v>
      </c>
      <c r="D711" s="5">
        <v>8.4440000000000001E-3</v>
      </c>
      <c r="E711" s="5">
        <v>8.4440000000000001E-3</v>
      </c>
      <c r="F711" s="5">
        <v>3223520</v>
      </c>
      <c r="G711" s="5">
        <v>283195173</v>
      </c>
      <c r="H711">
        <v>710</v>
      </c>
      <c r="J711" s="10">
        <f t="shared" si="11"/>
        <v>-9.7337867948868E-3</v>
      </c>
    </row>
    <row r="712" spans="1:10" x14ac:dyDescent="0.25">
      <c r="A712" t="s">
        <v>1154</v>
      </c>
      <c r="B712" s="5">
        <v>8.4449999999999994E-3</v>
      </c>
      <c r="C712" s="5">
        <v>8.4530000000000004E-3</v>
      </c>
      <c r="D712" s="5">
        <v>7.7929999999999996E-3</v>
      </c>
      <c r="E712" s="5">
        <v>8.4410000000000006E-3</v>
      </c>
      <c r="F712" s="5">
        <v>3465490</v>
      </c>
      <c r="G712" s="5">
        <v>283078128</v>
      </c>
      <c r="H712">
        <v>711</v>
      </c>
      <c r="J712" s="10">
        <f t="shared" si="11"/>
        <v>-4.7365304914136132E-4</v>
      </c>
    </row>
    <row r="713" spans="1:10" x14ac:dyDescent="0.25">
      <c r="A713" t="s">
        <v>1153</v>
      </c>
      <c r="B713" s="5">
        <v>8.4539999999999997E-3</v>
      </c>
      <c r="C713" s="5">
        <v>8.6420000000000004E-3</v>
      </c>
      <c r="D713" s="5">
        <v>8.123E-3</v>
      </c>
      <c r="E713" s="5">
        <v>8.5360000000000002E-3</v>
      </c>
      <c r="F713" s="5">
        <v>1317990</v>
      </c>
      <c r="G713" s="5">
        <v>286272234</v>
      </c>
      <c r="H713">
        <v>712</v>
      </c>
      <c r="J713" s="10">
        <f t="shared" si="11"/>
        <v>9.6995505086350225E-3</v>
      </c>
    </row>
    <row r="714" spans="1:10" x14ac:dyDescent="0.25">
      <c r="A714" t="s">
        <v>1152</v>
      </c>
      <c r="B714" s="5">
        <v>8.5319999999999997E-3</v>
      </c>
      <c r="C714" s="5">
        <v>8.8669999999999999E-3</v>
      </c>
      <c r="D714" s="5">
        <v>8.4720000000000004E-3</v>
      </c>
      <c r="E714" s="5">
        <v>8.7790000000000003E-3</v>
      </c>
      <c r="F714" s="5">
        <v>1394050</v>
      </c>
      <c r="G714" s="5">
        <v>294425521</v>
      </c>
      <c r="H714">
        <v>713</v>
      </c>
      <c r="J714" s="10">
        <f t="shared" si="11"/>
        <v>2.8949835911861309E-2</v>
      </c>
    </row>
    <row r="715" spans="1:10" x14ac:dyDescent="0.25">
      <c r="A715" t="s">
        <v>1151</v>
      </c>
      <c r="B715" s="5">
        <v>8.7740000000000005E-3</v>
      </c>
      <c r="C715" s="5">
        <v>8.7799999999999996E-3</v>
      </c>
      <c r="D715" s="5">
        <v>7.6140000000000001E-3</v>
      </c>
      <c r="E715" s="5">
        <v>7.6140000000000001E-3</v>
      </c>
      <c r="F715" s="5">
        <v>2433140</v>
      </c>
      <c r="G715" s="5">
        <v>255361781</v>
      </c>
      <c r="H715">
        <v>714</v>
      </c>
      <c r="J715" s="10">
        <f t="shared" si="11"/>
        <v>-0.1322087987235013</v>
      </c>
    </row>
    <row r="716" spans="1:10" x14ac:dyDescent="0.25">
      <c r="A716" t="s">
        <v>1150</v>
      </c>
      <c r="B716" s="5">
        <v>7.6E-3</v>
      </c>
      <c r="C716" s="5">
        <v>7.6E-3</v>
      </c>
      <c r="D716" s="5">
        <v>6.6220000000000003E-3</v>
      </c>
      <c r="E716" s="5">
        <v>6.6839999999999998E-3</v>
      </c>
      <c r="F716" s="5">
        <v>4908540</v>
      </c>
      <c r="G716" s="5">
        <v>224173639</v>
      </c>
      <c r="H716">
        <v>715</v>
      </c>
      <c r="J716" s="10">
        <f t="shared" si="11"/>
        <v>-0.1205263157894737</v>
      </c>
    </row>
    <row r="717" spans="1:10" x14ac:dyDescent="0.25">
      <c r="A717" t="s">
        <v>1149</v>
      </c>
      <c r="B717" s="5">
        <v>6.6889999999999996E-3</v>
      </c>
      <c r="C717" s="5">
        <v>6.816E-3</v>
      </c>
      <c r="D717" s="5">
        <v>6.4539999999999997E-3</v>
      </c>
      <c r="E717" s="5">
        <v>6.7549999999999997E-3</v>
      </c>
      <c r="F717" s="5">
        <v>1249850</v>
      </c>
      <c r="G717" s="5">
        <v>226552114</v>
      </c>
      <c r="H717">
        <v>716</v>
      </c>
      <c r="J717" s="10">
        <f t="shared" si="11"/>
        <v>9.8669457317984884E-3</v>
      </c>
    </row>
    <row r="718" spans="1:10" x14ac:dyDescent="0.25">
      <c r="A718" t="s">
        <v>1148</v>
      </c>
      <c r="B718" s="5">
        <v>6.7539999999999996E-3</v>
      </c>
      <c r="C718" s="5">
        <v>6.8079999999999998E-3</v>
      </c>
      <c r="D718" s="5">
        <v>6.6699999999999997E-3</v>
      </c>
      <c r="E718" s="5">
        <v>6.6940000000000003E-3</v>
      </c>
      <c r="F718" s="5">
        <v>556682</v>
      </c>
      <c r="G718" s="5">
        <v>224510020</v>
      </c>
      <c r="H718">
        <v>717</v>
      </c>
      <c r="J718" s="10">
        <f t="shared" si="11"/>
        <v>-8.8836245188035675E-3</v>
      </c>
    </row>
    <row r="719" spans="1:10" x14ac:dyDescent="0.25">
      <c r="A719" t="s">
        <v>1147</v>
      </c>
      <c r="B719" s="5">
        <v>6.6860000000000001E-3</v>
      </c>
      <c r="C719" s="5">
        <v>6.6860000000000001E-3</v>
      </c>
      <c r="D719" s="5">
        <v>6.3670000000000003E-3</v>
      </c>
      <c r="E719" s="5">
        <v>6.3870000000000003E-3</v>
      </c>
      <c r="F719" s="5">
        <v>833330</v>
      </c>
      <c r="G719" s="5">
        <v>214187866</v>
      </c>
      <c r="H719">
        <v>718</v>
      </c>
      <c r="J719" s="10">
        <f t="shared" si="11"/>
        <v>-4.4720311097816302E-2</v>
      </c>
    </row>
    <row r="720" spans="1:10" x14ac:dyDescent="0.25">
      <c r="A720" t="s">
        <v>1146</v>
      </c>
      <c r="B720" s="5">
        <v>6.3829999999999998E-3</v>
      </c>
      <c r="C720" s="5">
        <v>6.4009999999999996E-3</v>
      </c>
      <c r="D720" s="5">
        <v>6.254E-3</v>
      </c>
      <c r="E720" s="5">
        <v>6.2909999999999997E-3</v>
      </c>
      <c r="F720" s="5">
        <v>452403</v>
      </c>
      <c r="G720" s="5">
        <v>210998120</v>
      </c>
      <c r="H720">
        <v>719</v>
      </c>
      <c r="J720" s="10">
        <f t="shared" si="11"/>
        <v>-1.4413285289049048E-2</v>
      </c>
    </row>
    <row r="721" spans="1:10" x14ac:dyDescent="0.25">
      <c r="A721" t="s">
        <v>1145</v>
      </c>
      <c r="B721" s="5">
        <v>6.2919999999999998E-3</v>
      </c>
      <c r="C721" s="5">
        <v>6.3410000000000003E-3</v>
      </c>
      <c r="D721" s="5">
        <v>6.2049999999999996E-3</v>
      </c>
      <c r="E721" s="5">
        <v>6.2350000000000001E-3</v>
      </c>
      <c r="F721" s="5">
        <v>577803</v>
      </c>
      <c r="G721" s="5">
        <v>209113987</v>
      </c>
      <c r="H721">
        <v>720</v>
      </c>
      <c r="J721" s="10">
        <f t="shared" si="11"/>
        <v>-9.0591226954862946E-3</v>
      </c>
    </row>
    <row r="722" spans="1:10" x14ac:dyDescent="0.25">
      <c r="A722" t="s">
        <v>1144</v>
      </c>
      <c r="B722" s="5">
        <v>6.234E-3</v>
      </c>
      <c r="C722" s="5">
        <v>6.3559999999999997E-3</v>
      </c>
      <c r="D722" s="5">
        <v>6.1580000000000003E-3</v>
      </c>
      <c r="E722" s="5">
        <v>6.2690000000000003E-3</v>
      </c>
      <c r="F722" s="5">
        <v>512514</v>
      </c>
      <c r="G722" s="5">
        <v>210237491</v>
      </c>
      <c r="H722">
        <v>721</v>
      </c>
      <c r="J722" s="10">
        <f t="shared" si="11"/>
        <v>5.6143727943535945E-3</v>
      </c>
    </row>
    <row r="723" spans="1:10" x14ac:dyDescent="0.25">
      <c r="A723" t="s">
        <v>1143</v>
      </c>
      <c r="B723" s="5">
        <v>6.2709999999999997E-3</v>
      </c>
      <c r="C723" s="5">
        <v>6.2779999999999997E-3</v>
      </c>
      <c r="D723" s="5">
        <v>6.1840000000000003E-3</v>
      </c>
      <c r="E723" s="5">
        <v>6.1929999999999997E-3</v>
      </c>
      <c r="F723" s="5">
        <v>460222</v>
      </c>
      <c r="G723" s="5">
        <v>207692335</v>
      </c>
      <c r="H723">
        <v>722</v>
      </c>
      <c r="J723" s="10">
        <f t="shared" si="11"/>
        <v>-1.2438207622388765E-2</v>
      </c>
    </row>
    <row r="724" spans="1:10" x14ac:dyDescent="0.25">
      <c r="A724" t="s">
        <v>1142</v>
      </c>
      <c r="B724" s="5">
        <v>6.1879999999999999E-3</v>
      </c>
      <c r="C724" s="5">
        <v>6.2110000000000004E-3</v>
      </c>
      <c r="D724" s="5">
        <v>6.0150000000000004E-3</v>
      </c>
      <c r="E724" s="5">
        <v>6.0210000000000003E-3</v>
      </c>
      <c r="F724" s="5">
        <v>364178</v>
      </c>
      <c r="G724" s="5">
        <v>201945024</v>
      </c>
      <c r="H724">
        <v>723</v>
      </c>
      <c r="J724" s="10">
        <f t="shared" si="11"/>
        <v>-2.6987718164188691E-2</v>
      </c>
    </row>
    <row r="725" spans="1:10" x14ac:dyDescent="0.25">
      <c r="A725" t="s">
        <v>1141</v>
      </c>
      <c r="B725" s="5">
        <v>6.0229999999999997E-3</v>
      </c>
      <c r="C725" s="5">
        <v>6.0530000000000002E-3</v>
      </c>
      <c r="D725" s="5">
        <v>5.9550000000000002E-3</v>
      </c>
      <c r="E725" s="5">
        <v>5.9709999999999997E-3</v>
      </c>
      <c r="F725" s="5">
        <v>332166</v>
      </c>
      <c r="G725" s="5">
        <v>200241322</v>
      </c>
      <c r="H725">
        <v>724</v>
      </c>
      <c r="J725" s="10">
        <f t="shared" si="11"/>
        <v>-8.6335713099784106E-3</v>
      </c>
    </row>
    <row r="726" spans="1:10" x14ac:dyDescent="0.25">
      <c r="A726" t="s">
        <v>1140</v>
      </c>
      <c r="B726" s="5">
        <v>5.9709999999999997E-3</v>
      </c>
      <c r="C726" s="5">
        <v>6.5139999999999998E-3</v>
      </c>
      <c r="D726" s="5">
        <v>5.9699999999999996E-3</v>
      </c>
      <c r="E726" s="5">
        <v>6.4869999999999997E-3</v>
      </c>
      <c r="F726" s="5">
        <v>815998</v>
      </c>
      <c r="G726" s="5">
        <v>217541275</v>
      </c>
      <c r="H726">
        <v>725</v>
      </c>
      <c r="J726" s="10">
        <f t="shared" si="11"/>
        <v>8.6417685479819123E-2</v>
      </c>
    </row>
    <row r="727" spans="1:10" x14ac:dyDescent="0.25">
      <c r="A727" t="s">
        <v>1139</v>
      </c>
      <c r="B727" s="5">
        <v>6.4910000000000002E-3</v>
      </c>
      <c r="C727" s="5">
        <v>6.5079999999999999E-3</v>
      </c>
      <c r="D727" s="5">
        <v>6.1450000000000003E-3</v>
      </c>
      <c r="E727" s="5">
        <v>6.1739999999999998E-3</v>
      </c>
      <c r="F727" s="5">
        <v>665210</v>
      </c>
      <c r="G727" s="5">
        <v>207055124</v>
      </c>
      <c r="H727">
        <v>726</v>
      </c>
      <c r="J727" s="10">
        <f t="shared" si="11"/>
        <v>-4.8836851024495524E-2</v>
      </c>
    </row>
    <row r="728" spans="1:10" x14ac:dyDescent="0.25">
      <c r="A728" t="s">
        <v>1138</v>
      </c>
      <c r="B728" s="5">
        <v>6.1720000000000004E-3</v>
      </c>
      <c r="C728" s="5">
        <v>6.3550000000000004E-3</v>
      </c>
      <c r="D728" s="5">
        <v>6.1320000000000003E-3</v>
      </c>
      <c r="E728" s="5">
        <v>6.3429999999999997E-3</v>
      </c>
      <c r="F728" s="5">
        <v>465856</v>
      </c>
      <c r="G728" s="5">
        <v>212734354</v>
      </c>
      <c r="H728">
        <v>727</v>
      </c>
      <c r="J728" s="10">
        <f t="shared" si="11"/>
        <v>2.7705767984445767E-2</v>
      </c>
    </row>
    <row r="729" spans="1:10" x14ac:dyDescent="0.25">
      <c r="A729" t="s">
        <v>1137</v>
      </c>
      <c r="B729" s="5">
        <v>6.3480000000000003E-3</v>
      </c>
      <c r="C729" s="5">
        <v>6.4419999999999998E-3</v>
      </c>
      <c r="D729" s="5">
        <v>6.326E-3</v>
      </c>
      <c r="E729" s="5">
        <v>6.3400000000000001E-3</v>
      </c>
      <c r="F729" s="5">
        <v>469583</v>
      </c>
      <c r="G729" s="5">
        <v>212634412</v>
      </c>
      <c r="H729">
        <v>728</v>
      </c>
      <c r="J729" s="10">
        <f t="shared" si="11"/>
        <v>-1.2602394454946746E-3</v>
      </c>
    </row>
    <row r="730" spans="1:10" x14ac:dyDescent="0.25">
      <c r="A730" t="s">
        <v>1136</v>
      </c>
      <c r="B730" s="5">
        <v>6.3420000000000004E-3</v>
      </c>
      <c r="C730" s="5">
        <v>6.3530000000000001E-3</v>
      </c>
      <c r="D730" s="5">
        <v>6.2449999999999997E-3</v>
      </c>
      <c r="E730" s="5">
        <v>6.2639999999999996E-3</v>
      </c>
      <c r="F730" s="5">
        <v>312612</v>
      </c>
      <c r="G730" s="5">
        <v>210089591</v>
      </c>
      <c r="H730">
        <v>729</v>
      </c>
      <c r="J730" s="10">
        <f t="shared" si="11"/>
        <v>-1.2298959318826996E-2</v>
      </c>
    </row>
    <row r="731" spans="1:10" x14ac:dyDescent="0.25">
      <c r="A731" t="s">
        <v>1135</v>
      </c>
      <c r="B731" s="5">
        <v>6.2659999999999999E-3</v>
      </c>
      <c r="C731" s="5">
        <v>6.2709999999999997E-3</v>
      </c>
      <c r="D731" s="5">
        <v>6.1700000000000001E-3</v>
      </c>
      <c r="E731" s="5">
        <v>6.182E-3</v>
      </c>
      <c r="F731" s="5">
        <v>280345</v>
      </c>
      <c r="G731" s="5">
        <v>207320069</v>
      </c>
      <c r="H731">
        <v>730</v>
      </c>
      <c r="J731" s="10">
        <f t="shared" si="11"/>
        <v>-1.3405681455473967E-2</v>
      </c>
    </row>
    <row r="732" spans="1:10" x14ac:dyDescent="0.25">
      <c r="A732" t="s">
        <v>1134</v>
      </c>
      <c r="B732" s="5">
        <v>6.1840000000000003E-3</v>
      </c>
      <c r="C732" s="5">
        <v>6.1840000000000003E-3</v>
      </c>
      <c r="D732" s="5">
        <v>6.0390000000000001E-3</v>
      </c>
      <c r="E732" s="5">
        <v>6.0400000000000002E-3</v>
      </c>
      <c r="F732" s="5">
        <v>374355</v>
      </c>
      <c r="G732" s="5">
        <v>202579217</v>
      </c>
      <c r="H732">
        <v>731</v>
      </c>
      <c r="J732" s="10">
        <f t="shared" si="11"/>
        <v>-2.3285899094437262E-2</v>
      </c>
    </row>
    <row r="733" spans="1:10" x14ac:dyDescent="0.25">
      <c r="A733" t="s">
        <v>1133</v>
      </c>
      <c r="B733" s="5">
        <v>6.0400000000000002E-3</v>
      </c>
      <c r="C733" s="5">
        <v>6.0439999999999999E-3</v>
      </c>
      <c r="D733" s="5">
        <v>5.9329999999999999E-3</v>
      </c>
      <c r="E733" s="5">
        <v>5.9550000000000002E-3</v>
      </c>
      <c r="F733" s="5">
        <v>211767</v>
      </c>
      <c r="G733" s="5">
        <v>199716461</v>
      </c>
      <c r="H733">
        <v>732</v>
      </c>
      <c r="J733" s="10">
        <f t="shared" si="11"/>
        <v>-1.4072847682119206E-2</v>
      </c>
    </row>
    <row r="734" spans="1:10" x14ac:dyDescent="0.25">
      <c r="A734" t="s">
        <v>1132</v>
      </c>
      <c r="B734" s="5">
        <v>5.9569999999999996E-3</v>
      </c>
      <c r="C734" s="5">
        <v>6.0790000000000002E-3</v>
      </c>
      <c r="D734" s="5">
        <v>5.9329999999999999E-3</v>
      </c>
      <c r="E734" s="5">
        <v>6.0650000000000001E-3</v>
      </c>
      <c r="F734" s="5">
        <v>278539</v>
      </c>
      <c r="G734" s="5">
        <v>203395183</v>
      </c>
      <c r="H734">
        <v>733</v>
      </c>
      <c r="J734" s="10">
        <f t="shared" si="11"/>
        <v>1.8129931173409511E-2</v>
      </c>
    </row>
    <row r="735" spans="1:10" x14ac:dyDescent="0.25">
      <c r="A735" t="s">
        <v>1131</v>
      </c>
      <c r="B735" s="5">
        <v>6.0660000000000002E-3</v>
      </c>
      <c r="C735" s="5">
        <v>6.0699999999999999E-3</v>
      </c>
      <c r="D735" s="5">
        <v>5.9880000000000003E-3</v>
      </c>
      <c r="E735" s="5">
        <v>6.0169999999999998E-3</v>
      </c>
      <c r="F735" s="5">
        <v>291723</v>
      </c>
      <c r="G735" s="5">
        <v>201799471</v>
      </c>
      <c r="H735">
        <v>734</v>
      </c>
      <c r="J735" s="10">
        <f t="shared" si="11"/>
        <v>-8.0778107484339653E-3</v>
      </c>
    </row>
    <row r="736" spans="1:10" x14ac:dyDescent="0.25">
      <c r="A736" t="s">
        <v>1130</v>
      </c>
      <c r="B736" s="5">
        <v>6.019E-3</v>
      </c>
      <c r="C736" s="5">
        <v>6.0590000000000001E-3</v>
      </c>
      <c r="D736" s="5">
        <v>5.953E-3</v>
      </c>
      <c r="E736" s="5">
        <v>5.9579999999999998E-3</v>
      </c>
      <c r="F736" s="5">
        <v>310820</v>
      </c>
      <c r="G736" s="5">
        <v>199807683</v>
      </c>
      <c r="H736">
        <v>735</v>
      </c>
      <c r="J736" s="10">
        <f t="shared" si="11"/>
        <v>-1.0134573849476705E-2</v>
      </c>
    </row>
    <row r="737" spans="1:10" x14ac:dyDescent="0.25">
      <c r="A737" t="s">
        <v>1129</v>
      </c>
      <c r="B737" s="5">
        <v>5.9540000000000001E-3</v>
      </c>
      <c r="C737" s="5">
        <v>6.0439999999999999E-3</v>
      </c>
      <c r="D737" s="5">
        <v>5.953E-3</v>
      </c>
      <c r="E737" s="5">
        <v>6.0439999999999999E-3</v>
      </c>
      <c r="F737" s="5">
        <v>381554</v>
      </c>
      <c r="G737" s="5">
        <v>202711354</v>
      </c>
      <c r="H737">
        <v>736</v>
      </c>
      <c r="J737" s="10">
        <f t="shared" si="11"/>
        <v>1.511588847833386E-2</v>
      </c>
    </row>
    <row r="738" spans="1:10" x14ac:dyDescent="0.25">
      <c r="A738" t="s">
        <v>1128</v>
      </c>
      <c r="B738" s="5">
        <v>6.0439999999999999E-3</v>
      </c>
      <c r="C738" s="5">
        <v>6.0439999999999999E-3</v>
      </c>
      <c r="D738" s="5">
        <v>5.9829999999999996E-3</v>
      </c>
      <c r="E738" s="5">
        <v>6.0029999999999997E-3</v>
      </c>
      <c r="F738" s="5">
        <v>316235</v>
      </c>
      <c r="G738" s="5">
        <v>201334978</v>
      </c>
      <c r="H738">
        <v>737</v>
      </c>
      <c r="J738" s="10">
        <f t="shared" si="11"/>
        <v>-6.7835870284580144E-3</v>
      </c>
    </row>
    <row r="739" spans="1:10" x14ac:dyDescent="0.25">
      <c r="A739" t="s">
        <v>1127</v>
      </c>
      <c r="B739" s="5">
        <v>5.9979999999999999E-3</v>
      </c>
      <c r="C739" s="5">
        <v>6.0899999999999999E-3</v>
      </c>
      <c r="D739" s="5">
        <v>5.9979999999999999E-3</v>
      </c>
      <c r="E739" s="5">
        <v>6.0390000000000001E-3</v>
      </c>
      <c r="F739" s="5">
        <v>426048</v>
      </c>
      <c r="G739" s="5">
        <v>202538636</v>
      </c>
      <c r="H739">
        <v>738</v>
      </c>
      <c r="J739" s="10">
        <f t="shared" si="11"/>
        <v>6.8356118706235812E-3</v>
      </c>
    </row>
    <row r="740" spans="1:10" x14ac:dyDescent="0.25">
      <c r="A740" t="s">
        <v>1126</v>
      </c>
      <c r="B740" s="5">
        <v>6.0400000000000002E-3</v>
      </c>
      <c r="C740" s="5">
        <v>6.0549999999999996E-3</v>
      </c>
      <c r="D740" s="5">
        <v>5.9049999999999997E-3</v>
      </c>
      <c r="E740" s="5">
        <v>5.9329999999999999E-3</v>
      </c>
      <c r="F740" s="5">
        <v>288641</v>
      </c>
      <c r="G740" s="5">
        <v>198988028</v>
      </c>
      <c r="H740">
        <v>739</v>
      </c>
      <c r="J740" s="10">
        <f t="shared" si="11"/>
        <v>-1.7715231788079523E-2</v>
      </c>
    </row>
    <row r="741" spans="1:10" x14ac:dyDescent="0.25">
      <c r="A741" t="s">
        <v>1125</v>
      </c>
      <c r="B741" s="5">
        <v>5.9369999999999996E-3</v>
      </c>
      <c r="C741" s="5">
        <v>6.0049999999999999E-3</v>
      </c>
      <c r="D741" s="5">
        <v>5.9329999999999999E-3</v>
      </c>
      <c r="E741" s="5">
        <v>5.9820000000000003E-3</v>
      </c>
      <c r="F741" s="5">
        <v>310336</v>
      </c>
      <c r="G741" s="5">
        <v>200621636</v>
      </c>
      <c r="H741">
        <v>740</v>
      </c>
      <c r="J741" s="10">
        <f t="shared" si="11"/>
        <v>7.5795856493179672E-3</v>
      </c>
    </row>
    <row r="742" spans="1:10" x14ac:dyDescent="0.25">
      <c r="A742" t="s">
        <v>1124</v>
      </c>
      <c r="B742" s="5">
        <v>5.9820000000000003E-3</v>
      </c>
      <c r="C742" s="5">
        <v>5.999E-3</v>
      </c>
      <c r="D742" s="5">
        <v>5.9309999999999996E-3</v>
      </c>
      <c r="E742" s="5">
        <v>5.9560000000000004E-3</v>
      </c>
      <c r="F742" s="5">
        <v>195011</v>
      </c>
      <c r="G742" s="5">
        <v>199751004</v>
      </c>
      <c r="H742">
        <v>741</v>
      </c>
      <c r="J742" s="10">
        <f t="shared" si="11"/>
        <v>-4.346372450685386E-3</v>
      </c>
    </row>
    <row r="743" spans="1:10" x14ac:dyDescent="0.25">
      <c r="A743" t="s">
        <v>1123</v>
      </c>
      <c r="B743" s="5">
        <v>5.9630000000000004E-3</v>
      </c>
      <c r="C743" s="5">
        <v>5.9699999999999996E-3</v>
      </c>
      <c r="D743" s="5">
        <v>5.8919999999999997E-3</v>
      </c>
      <c r="E743" s="5">
        <v>5.8950000000000001E-3</v>
      </c>
      <c r="F743" s="5">
        <v>216286</v>
      </c>
      <c r="G743" s="5">
        <v>197691806</v>
      </c>
      <c r="H743">
        <v>742</v>
      </c>
      <c r="J743" s="10">
        <f t="shared" si="11"/>
        <v>-1.140365587791386E-2</v>
      </c>
    </row>
    <row r="744" spans="1:10" x14ac:dyDescent="0.25">
      <c r="A744" t="s">
        <v>1122</v>
      </c>
      <c r="B744" s="5">
        <v>5.8919999999999997E-3</v>
      </c>
      <c r="C744" s="5">
        <v>5.8970000000000003E-3</v>
      </c>
      <c r="D744" s="5">
        <v>5.8539999999999998E-3</v>
      </c>
      <c r="E744" s="5">
        <v>5.8539999999999998E-3</v>
      </c>
      <c r="F744" s="5">
        <v>310414</v>
      </c>
      <c r="G744" s="5">
        <v>196340918</v>
      </c>
      <c r="H744">
        <v>743</v>
      </c>
      <c r="J744" s="10">
        <f t="shared" si="11"/>
        <v>-6.44942294636793E-3</v>
      </c>
    </row>
    <row r="745" spans="1:10" x14ac:dyDescent="0.25">
      <c r="A745" t="s">
        <v>1121</v>
      </c>
      <c r="B745" s="5">
        <v>5.836E-3</v>
      </c>
      <c r="C745" s="5">
        <v>5.836E-3</v>
      </c>
      <c r="D745" s="5">
        <v>5.7530000000000003E-3</v>
      </c>
      <c r="E745" s="5">
        <v>5.7939999999999997E-3</v>
      </c>
      <c r="F745" s="5">
        <v>497284</v>
      </c>
      <c r="G745" s="5">
        <v>194303853</v>
      </c>
      <c r="H745">
        <v>744</v>
      </c>
      <c r="J745" s="10">
        <f t="shared" si="11"/>
        <v>-7.1967100753941686E-3</v>
      </c>
    </row>
    <row r="746" spans="1:10" x14ac:dyDescent="0.25">
      <c r="A746" t="s">
        <v>1120</v>
      </c>
      <c r="B746" s="5">
        <v>5.7949999999999998E-3</v>
      </c>
      <c r="C746" s="5">
        <v>5.8019999999999999E-3</v>
      </c>
      <c r="D746" s="5">
        <v>5.5259999999999997E-3</v>
      </c>
      <c r="E746" s="5">
        <v>5.5290000000000001E-3</v>
      </c>
      <c r="F746" s="5">
        <v>849371</v>
      </c>
      <c r="G746" s="5">
        <v>185440579</v>
      </c>
      <c r="H746">
        <v>745</v>
      </c>
      <c r="J746" s="10">
        <f t="shared" si="11"/>
        <v>-4.5901639344262252E-2</v>
      </c>
    </row>
    <row r="747" spans="1:10" x14ac:dyDescent="0.25">
      <c r="A747" t="s">
        <v>1119</v>
      </c>
      <c r="B747" s="5">
        <v>5.5279999999999999E-3</v>
      </c>
      <c r="C747" s="5">
        <v>5.5279999999999999E-3</v>
      </c>
      <c r="D747" s="5">
        <v>5.2290000000000001E-3</v>
      </c>
      <c r="E747" s="5">
        <v>5.2290000000000001E-3</v>
      </c>
      <c r="F747" s="5">
        <v>441054</v>
      </c>
      <c r="G747" s="5">
        <v>175378341</v>
      </c>
      <c r="H747">
        <v>746</v>
      </c>
      <c r="J747" s="10">
        <f t="shared" si="11"/>
        <v>-5.408827785817652E-2</v>
      </c>
    </row>
    <row r="748" spans="1:10" x14ac:dyDescent="0.25">
      <c r="A748" t="s">
        <v>1118</v>
      </c>
      <c r="B748" s="5">
        <v>5.2209999999999999E-3</v>
      </c>
      <c r="C748" s="5">
        <v>5.274E-3</v>
      </c>
      <c r="D748" s="5">
        <v>5.0720000000000001E-3</v>
      </c>
      <c r="E748" s="5">
        <v>5.1120000000000002E-3</v>
      </c>
      <c r="F748" s="5">
        <v>304209</v>
      </c>
      <c r="G748" s="5">
        <v>171445070</v>
      </c>
      <c r="H748">
        <v>747</v>
      </c>
      <c r="J748" s="10">
        <f t="shared" si="11"/>
        <v>-2.0877226584945358E-2</v>
      </c>
    </row>
    <row r="749" spans="1:10" x14ac:dyDescent="0.25">
      <c r="A749" t="s">
        <v>1117</v>
      </c>
      <c r="B749" s="5">
        <v>5.11E-3</v>
      </c>
      <c r="C749" s="5">
        <v>5.2849999999999998E-3</v>
      </c>
      <c r="D749" s="5">
        <v>5.0109999999999998E-3</v>
      </c>
      <c r="E749" s="5">
        <v>5.2659999999999998E-3</v>
      </c>
      <c r="F749" s="5">
        <v>473175</v>
      </c>
      <c r="G749" s="5">
        <v>176601451</v>
      </c>
      <c r="H749">
        <v>748</v>
      </c>
      <c r="J749" s="10">
        <f t="shared" si="11"/>
        <v>3.0528375733855164E-2</v>
      </c>
    </row>
    <row r="750" spans="1:10" x14ac:dyDescent="0.25">
      <c r="A750" t="s">
        <v>1116</v>
      </c>
      <c r="B750" s="5">
        <v>5.2700000000000004E-3</v>
      </c>
      <c r="C750" s="5">
        <v>5.4159999999999998E-3</v>
      </c>
      <c r="D750" s="5">
        <v>5.2680000000000001E-3</v>
      </c>
      <c r="E750" s="5">
        <v>5.326E-3</v>
      </c>
      <c r="F750" s="5">
        <v>514295</v>
      </c>
      <c r="G750" s="5">
        <v>178621411</v>
      </c>
      <c r="H750">
        <v>749</v>
      </c>
      <c r="J750" s="10">
        <f t="shared" si="11"/>
        <v>1.0626185958254198E-2</v>
      </c>
    </row>
    <row r="751" spans="1:10" x14ac:dyDescent="0.25">
      <c r="A751" t="s">
        <v>1115</v>
      </c>
      <c r="B751" s="5">
        <v>5.3299999999999997E-3</v>
      </c>
      <c r="C751" s="5">
        <v>5.3299999999999997E-3</v>
      </c>
      <c r="D751" s="5">
        <v>5.2620000000000002E-3</v>
      </c>
      <c r="E751" s="5">
        <v>5.2709999999999996E-3</v>
      </c>
      <c r="F751" s="5">
        <v>226472</v>
      </c>
      <c r="G751" s="5">
        <v>176766120</v>
      </c>
      <c r="H751">
        <v>750</v>
      </c>
      <c r="J751" s="10">
        <f t="shared" si="11"/>
        <v>-1.1069418386491562E-2</v>
      </c>
    </row>
    <row r="752" spans="1:10" x14ac:dyDescent="0.25">
      <c r="A752" t="s">
        <v>1114</v>
      </c>
      <c r="B752" s="5">
        <v>5.2709999999999996E-3</v>
      </c>
      <c r="C752" s="5">
        <v>5.3940000000000004E-3</v>
      </c>
      <c r="D752" s="5">
        <v>5.1780000000000003E-3</v>
      </c>
      <c r="E752" s="5">
        <v>5.3810000000000004E-3</v>
      </c>
      <c r="F752" s="5">
        <v>722260</v>
      </c>
      <c r="G752" s="5">
        <v>180460604</v>
      </c>
      <c r="H752">
        <v>751</v>
      </c>
      <c r="J752" s="10">
        <f t="shared" si="11"/>
        <v>2.0868905331056863E-2</v>
      </c>
    </row>
    <row r="753" spans="1:10" x14ac:dyDescent="0.25">
      <c r="A753" t="s">
        <v>1113</v>
      </c>
      <c r="B753" s="5">
        <v>5.3699999999999998E-3</v>
      </c>
      <c r="C753" s="5">
        <v>5.385E-3</v>
      </c>
      <c r="D753" s="5">
        <v>5.3049999999999998E-3</v>
      </c>
      <c r="E753" s="5">
        <v>5.313E-3</v>
      </c>
      <c r="F753" s="5">
        <v>344950</v>
      </c>
      <c r="G753" s="5">
        <v>178169997</v>
      </c>
      <c r="H753">
        <v>752</v>
      </c>
      <c r="J753" s="10">
        <f t="shared" si="11"/>
        <v>-1.061452513966476E-2</v>
      </c>
    </row>
    <row r="754" spans="1:10" x14ac:dyDescent="0.25">
      <c r="A754" t="s">
        <v>1112</v>
      </c>
      <c r="B754" s="5">
        <v>5.3140000000000001E-3</v>
      </c>
      <c r="C754" s="5">
        <v>5.3140000000000001E-3</v>
      </c>
      <c r="D754" s="5">
        <v>5.0930000000000003E-3</v>
      </c>
      <c r="E754" s="5">
        <v>5.1139999999999996E-3</v>
      </c>
      <c r="F754" s="5">
        <v>355595</v>
      </c>
      <c r="G754" s="5">
        <v>171522877</v>
      </c>
      <c r="H754">
        <v>753</v>
      </c>
      <c r="J754" s="10">
        <f t="shared" si="11"/>
        <v>-3.7636432066240219E-2</v>
      </c>
    </row>
    <row r="755" spans="1:10" x14ac:dyDescent="0.25">
      <c r="A755" t="s">
        <v>1111</v>
      </c>
      <c r="B755" s="5">
        <v>5.1089999999999998E-3</v>
      </c>
      <c r="C755" s="5">
        <v>5.1919999999999996E-3</v>
      </c>
      <c r="D755" s="5">
        <v>5.1089999999999998E-3</v>
      </c>
      <c r="E755" s="5">
        <v>5.1200000000000004E-3</v>
      </c>
      <c r="F755" s="5">
        <v>310286</v>
      </c>
      <c r="G755" s="5">
        <v>171714711</v>
      </c>
      <c r="H755">
        <v>754</v>
      </c>
      <c r="J755" s="10">
        <f t="shared" si="11"/>
        <v>2.1530632217656278E-3</v>
      </c>
    </row>
    <row r="756" spans="1:10" x14ac:dyDescent="0.25">
      <c r="A756" t="s">
        <v>1110</v>
      </c>
      <c r="B756" s="5">
        <v>5.1209999999999997E-3</v>
      </c>
      <c r="C756" s="5">
        <v>5.2370000000000003E-3</v>
      </c>
      <c r="D756" s="5">
        <v>5.1190000000000003E-3</v>
      </c>
      <c r="E756" s="5">
        <v>5.2189999999999997E-3</v>
      </c>
      <c r="F756" s="5">
        <v>341789</v>
      </c>
      <c r="G756" s="5">
        <v>175044643</v>
      </c>
      <c r="H756">
        <v>755</v>
      </c>
      <c r="J756" s="10">
        <f t="shared" si="11"/>
        <v>1.9136887326694007E-2</v>
      </c>
    </row>
    <row r="757" spans="1:10" x14ac:dyDescent="0.25">
      <c r="A757" t="s">
        <v>1109</v>
      </c>
      <c r="B757" s="5">
        <v>5.2180000000000004E-3</v>
      </c>
      <c r="C757" s="5">
        <v>5.2180000000000004E-3</v>
      </c>
      <c r="D757" s="5">
        <v>5.0639999999999999E-3</v>
      </c>
      <c r="E757" s="5">
        <v>5.1349999999999998E-3</v>
      </c>
      <c r="F757" s="5">
        <v>412095</v>
      </c>
      <c r="G757" s="5">
        <v>174168241</v>
      </c>
      <c r="H757">
        <v>756</v>
      </c>
      <c r="J757" s="10">
        <f t="shared" si="11"/>
        <v>-1.5906477577616061E-2</v>
      </c>
    </row>
    <row r="758" spans="1:10" x14ac:dyDescent="0.25">
      <c r="A758" t="s">
        <v>1108</v>
      </c>
      <c r="B758" s="5">
        <v>5.1380000000000002E-3</v>
      </c>
      <c r="C758" s="5">
        <v>5.4770000000000001E-3</v>
      </c>
      <c r="D758" s="5">
        <v>5.1250000000000002E-3</v>
      </c>
      <c r="E758" s="5">
        <v>5.4190000000000002E-3</v>
      </c>
      <c r="F758" s="5">
        <v>904781</v>
      </c>
      <c r="G758" s="5">
        <v>183813443</v>
      </c>
      <c r="H758">
        <v>757</v>
      </c>
      <c r="J758" s="10">
        <f t="shared" si="11"/>
        <v>5.4690541066562862E-2</v>
      </c>
    </row>
    <row r="759" spans="1:10" x14ac:dyDescent="0.25">
      <c r="A759" t="s">
        <v>1107</v>
      </c>
      <c r="B759" s="5">
        <v>5.4079999999999996E-3</v>
      </c>
      <c r="C759" s="5">
        <v>6.5709999999999996E-3</v>
      </c>
      <c r="D759" s="5">
        <v>5.4079999999999996E-3</v>
      </c>
      <c r="E759" s="5">
        <v>6.5059999999999996E-3</v>
      </c>
      <c r="F759" s="5">
        <v>2544770</v>
      </c>
      <c r="G759" s="5">
        <v>220680606</v>
      </c>
      <c r="H759">
        <v>758</v>
      </c>
      <c r="J759" s="10">
        <f t="shared" si="11"/>
        <v>0.20303254437869825</v>
      </c>
    </row>
    <row r="760" spans="1:10" x14ac:dyDescent="0.25">
      <c r="A760" t="s">
        <v>1106</v>
      </c>
      <c r="B760" s="5">
        <v>6.5069999999999998E-3</v>
      </c>
      <c r="C760" s="5">
        <v>6.5069999999999998E-3</v>
      </c>
      <c r="D760" s="5">
        <v>6.0899999999999999E-3</v>
      </c>
      <c r="E760" s="5">
        <v>6.2259999999999998E-3</v>
      </c>
      <c r="F760" s="5">
        <v>2203940</v>
      </c>
      <c r="G760" s="5">
        <v>211185670</v>
      </c>
      <c r="H760">
        <v>759</v>
      </c>
      <c r="J760" s="10">
        <f t="shared" si="11"/>
        <v>-4.3184263101275551E-2</v>
      </c>
    </row>
    <row r="761" spans="1:10" x14ac:dyDescent="0.25">
      <c r="A761" t="s">
        <v>1105</v>
      </c>
      <c r="B761" s="5">
        <v>6.228E-3</v>
      </c>
      <c r="C761" s="5">
        <v>6.9059999999999998E-3</v>
      </c>
      <c r="D761" s="5">
        <v>5.9220000000000002E-3</v>
      </c>
      <c r="E761" s="5">
        <v>6.8399999999999997E-3</v>
      </c>
      <c r="F761" s="5">
        <v>2895430</v>
      </c>
      <c r="G761" s="5">
        <v>231998413</v>
      </c>
      <c r="H761">
        <v>760</v>
      </c>
      <c r="J761" s="10">
        <f t="shared" si="11"/>
        <v>9.8265895953757176E-2</v>
      </c>
    </row>
    <row r="762" spans="1:10" x14ac:dyDescent="0.25">
      <c r="A762" t="s">
        <v>1104</v>
      </c>
      <c r="B762" s="5">
        <v>6.8240000000000002E-3</v>
      </c>
      <c r="C762" s="5">
        <v>7.0010000000000003E-3</v>
      </c>
      <c r="D762" s="5">
        <v>6.6119999999999998E-3</v>
      </c>
      <c r="E762" s="5">
        <v>6.6340000000000001E-3</v>
      </c>
      <c r="F762" s="5">
        <v>1233320</v>
      </c>
      <c r="G762" s="5">
        <v>225029173</v>
      </c>
      <c r="H762">
        <v>761</v>
      </c>
      <c r="J762" s="10">
        <f t="shared" si="11"/>
        <v>-2.7842907385697547E-2</v>
      </c>
    </row>
    <row r="763" spans="1:10" x14ac:dyDescent="0.25">
      <c r="A763" t="s">
        <v>1103</v>
      </c>
      <c r="B763" s="5">
        <v>6.6309999999999997E-3</v>
      </c>
      <c r="C763" s="5">
        <v>6.6379999999999998E-3</v>
      </c>
      <c r="D763" s="5">
        <v>6.3590000000000001E-3</v>
      </c>
      <c r="E763" s="5">
        <v>6.3990000000000002E-3</v>
      </c>
      <c r="F763" s="5">
        <v>977856</v>
      </c>
      <c r="G763" s="5">
        <v>217061662</v>
      </c>
      <c r="H763">
        <v>762</v>
      </c>
      <c r="J763" s="10">
        <f t="shared" si="11"/>
        <v>-3.4987181420600144E-2</v>
      </c>
    </row>
    <row r="764" spans="1:10" x14ac:dyDescent="0.25">
      <c r="A764" t="s">
        <v>1102</v>
      </c>
      <c r="B764" s="5">
        <v>6.398E-3</v>
      </c>
      <c r="C764" s="5">
        <v>6.5510000000000004E-3</v>
      </c>
      <c r="D764" s="5">
        <v>6.3660000000000001E-3</v>
      </c>
      <c r="E764" s="5">
        <v>6.5420000000000001E-3</v>
      </c>
      <c r="F764" s="5">
        <v>830380</v>
      </c>
      <c r="G764" s="5">
        <v>221895966</v>
      </c>
      <c r="H764">
        <v>763</v>
      </c>
      <c r="J764" s="10">
        <f t="shared" si="11"/>
        <v>2.250703344795249E-2</v>
      </c>
    </row>
    <row r="765" spans="1:10" x14ac:dyDescent="0.25">
      <c r="A765" t="s">
        <v>1101</v>
      </c>
      <c r="B765" s="5">
        <v>6.5449999999999996E-3</v>
      </c>
      <c r="C765" s="5">
        <v>6.7910000000000002E-3</v>
      </c>
      <c r="D765" s="5">
        <v>6.5449999999999996E-3</v>
      </c>
      <c r="E765" s="5">
        <v>6.7679999999999997E-3</v>
      </c>
      <c r="F765" s="5">
        <v>809854</v>
      </c>
      <c r="G765" s="5">
        <v>229580922</v>
      </c>
      <c r="H765">
        <v>764</v>
      </c>
      <c r="J765" s="10">
        <f t="shared" si="11"/>
        <v>3.4071810542398794E-2</v>
      </c>
    </row>
    <row r="766" spans="1:10" x14ac:dyDescent="0.25">
      <c r="A766" t="s">
        <v>1100</v>
      </c>
      <c r="B766" s="5">
        <v>6.7710000000000001E-3</v>
      </c>
      <c r="C766" s="5">
        <v>6.9059999999999998E-3</v>
      </c>
      <c r="D766" s="5">
        <v>6.7600000000000004E-3</v>
      </c>
      <c r="E766" s="5">
        <v>6.8830000000000002E-3</v>
      </c>
      <c r="F766" s="5">
        <v>803366</v>
      </c>
      <c r="G766" s="5">
        <v>233457659</v>
      </c>
      <c r="H766">
        <v>765</v>
      </c>
      <c r="J766" s="10">
        <f t="shared" si="11"/>
        <v>1.6541131295229675E-2</v>
      </c>
    </row>
    <row r="767" spans="1:10" x14ac:dyDescent="0.25">
      <c r="A767" t="s">
        <v>1099</v>
      </c>
      <c r="B767" s="5">
        <v>6.8820000000000001E-3</v>
      </c>
      <c r="C767" s="5">
        <v>6.9899999999999997E-3</v>
      </c>
      <c r="D767" s="5">
        <v>6.8560000000000001E-3</v>
      </c>
      <c r="E767" s="5">
        <v>6.9699999999999996E-3</v>
      </c>
      <c r="F767" s="5">
        <v>1174600</v>
      </c>
      <c r="G767" s="5">
        <v>236439242</v>
      </c>
      <c r="H767">
        <v>766</v>
      </c>
      <c r="J767" s="10">
        <f t="shared" si="11"/>
        <v>1.2786980528915946E-2</v>
      </c>
    </row>
    <row r="768" spans="1:10" x14ac:dyDescent="0.25">
      <c r="A768" t="s">
        <v>1098</v>
      </c>
      <c r="B768" s="5">
        <v>6.9649999999999998E-3</v>
      </c>
      <c r="C768" s="5">
        <v>7.2719999999999998E-3</v>
      </c>
      <c r="D768" s="5">
        <v>6.9579999999999998E-3</v>
      </c>
      <c r="E768" s="5">
        <v>7.2620000000000002E-3</v>
      </c>
      <c r="F768" s="5">
        <v>1186010</v>
      </c>
      <c r="G768" s="5">
        <v>246331045</v>
      </c>
      <c r="H768">
        <v>767</v>
      </c>
      <c r="J768" s="10">
        <f t="shared" si="11"/>
        <v>4.2641780330222596E-2</v>
      </c>
    </row>
    <row r="769" spans="1:10" x14ac:dyDescent="0.25">
      <c r="A769" t="s">
        <v>1097</v>
      </c>
      <c r="B769" s="5">
        <v>7.273E-3</v>
      </c>
      <c r="C769" s="5">
        <v>7.9220000000000002E-3</v>
      </c>
      <c r="D769" s="5">
        <v>7.247E-3</v>
      </c>
      <c r="E769" s="5">
        <v>7.9220000000000002E-3</v>
      </c>
      <c r="F769" s="5">
        <v>1859040</v>
      </c>
      <c r="G769" s="5">
        <v>268722771</v>
      </c>
      <c r="H769">
        <v>768</v>
      </c>
      <c r="J769" s="10">
        <f t="shared" si="11"/>
        <v>8.923415371923557E-2</v>
      </c>
    </row>
    <row r="770" spans="1:10" x14ac:dyDescent="0.25">
      <c r="A770" t="s">
        <v>1096</v>
      </c>
      <c r="B770" s="5">
        <v>7.9240000000000005E-3</v>
      </c>
      <c r="C770" s="5">
        <v>8.6660000000000001E-3</v>
      </c>
      <c r="D770" s="5">
        <v>7.9240000000000005E-3</v>
      </c>
      <c r="E770" s="5">
        <v>8.3379999999999999E-3</v>
      </c>
      <c r="F770" s="5">
        <v>2460140</v>
      </c>
      <c r="G770" s="5">
        <v>282831191</v>
      </c>
      <c r="H770">
        <v>769</v>
      </c>
      <c r="J770" s="10">
        <f t="shared" si="11"/>
        <v>5.2246340232205882E-2</v>
      </c>
    </row>
    <row r="771" spans="1:10" x14ac:dyDescent="0.25">
      <c r="A771" t="s">
        <v>1095</v>
      </c>
      <c r="B771" s="5">
        <v>8.3750000000000005E-3</v>
      </c>
      <c r="C771" s="5">
        <v>8.5509999999999996E-3</v>
      </c>
      <c r="D771" s="5">
        <v>7.9590000000000008E-3</v>
      </c>
      <c r="E771" s="5">
        <v>7.9909999999999998E-3</v>
      </c>
      <c r="F771" s="5">
        <v>1048160</v>
      </c>
      <c r="G771" s="5">
        <v>272413777</v>
      </c>
      <c r="H771">
        <v>770</v>
      </c>
      <c r="J771" s="10">
        <f t="shared" si="11"/>
        <v>-4.5850746268656796E-2</v>
      </c>
    </row>
    <row r="772" spans="1:10" x14ac:dyDescent="0.25">
      <c r="A772" t="s">
        <v>1094</v>
      </c>
      <c r="B772" s="5">
        <v>7.9989999999999992E-3</v>
      </c>
      <c r="C772" s="5">
        <v>8.0199999999999994E-3</v>
      </c>
      <c r="D772" s="5">
        <v>7.7359999999999998E-3</v>
      </c>
      <c r="E772" s="5">
        <v>7.8150000000000008E-3</v>
      </c>
      <c r="F772" s="5">
        <v>866765</v>
      </c>
      <c r="G772" s="5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25">
      <c r="A773" t="s">
        <v>1093</v>
      </c>
      <c r="B773" s="5">
        <v>7.8270000000000006E-3</v>
      </c>
      <c r="C773" s="5">
        <v>7.9430000000000004E-3</v>
      </c>
      <c r="D773" s="5">
        <v>7.8200000000000006E-3</v>
      </c>
      <c r="E773" s="5">
        <v>7.8530000000000006E-3</v>
      </c>
      <c r="F773" s="5">
        <v>668185</v>
      </c>
      <c r="G773" s="5">
        <v>267731059</v>
      </c>
      <c r="H773">
        <v>772</v>
      </c>
      <c r="J773" s="10">
        <f t="shared" si="12"/>
        <v>3.321834674843488E-3</v>
      </c>
    </row>
    <row r="774" spans="1:10" x14ac:dyDescent="0.25">
      <c r="A774" t="s">
        <v>1092</v>
      </c>
      <c r="B774" s="5">
        <v>7.8569999999999994E-3</v>
      </c>
      <c r="C774" s="5">
        <v>7.8969999999999995E-3</v>
      </c>
      <c r="D774" s="5">
        <v>7.77E-3</v>
      </c>
      <c r="E774" s="5">
        <v>7.8150000000000008E-3</v>
      </c>
      <c r="F774" s="5">
        <v>565522</v>
      </c>
      <c r="G774" s="5">
        <v>266426061</v>
      </c>
      <c r="H774">
        <v>773</v>
      </c>
      <c r="J774" s="10">
        <f t="shared" si="12"/>
        <v>-5.345551737304141E-3</v>
      </c>
    </row>
    <row r="775" spans="1:10" x14ac:dyDescent="0.25">
      <c r="A775" t="s">
        <v>1091</v>
      </c>
      <c r="B775" s="5">
        <v>7.8220000000000008E-3</v>
      </c>
      <c r="C775" s="5">
        <v>7.979E-3</v>
      </c>
      <c r="D775" s="5">
        <v>7.7299999999999999E-3</v>
      </c>
      <c r="E775" s="5">
        <v>7.979E-3</v>
      </c>
      <c r="F775" s="5">
        <v>816579</v>
      </c>
      <c r="G775" s="5">
        <v>272024118</v>
      </c>
      <c r="H775">
        <v>774</v>
      </c>
      <c r="J775" s="10">
        <f t="shared" si="12"/>
        <v>2.0071592942981224E-2</v>
      </c>
    </row>
    <row r="776" spans="1:10" x14ac:dyDescent="0.25">
      <c r="A776" t="s">
        <v>1090</v>
      </c>
      <c r="B776" s="5">
        <v>7.9609999999999993E-3</v>
      </c>
      <c r="C776" s="5">
        <v>8.3149999999999995E-3</v>
      </c>
      <c r="D776" s="5">
        <v>7.9369999999999996E-3</v>
      </c>
      <c r="E776" s="5">
        <v>8.2570000000000005E-3</v>
      </c>
      <c r="F776" s="5">
        <v>684444</v>
      </c>
      <c r="G776" s="5">
        <v>281503759</v>
      </c>
      <c r="H776">
        <v>775</v>
      </c>
      <c r="J776" s="10">
        <f t="shared" si="12"/>
        <v>3.7181258635849909E-2</v>
      </c>
    </row>
    <row r="777" spans="1:10" x14ac:dyDescent="0.25">
      <c r="A777" t="s">
        <v>1089</v>
      </c>
      <c r="B777" s="5">
        <v>8.2629999999999995E-3</v>
      </c>
      <c r="C777" s="5">
        <v>8.6390000000000008E-3</v>
      </c>
      <c r="D777" s="5">
        <v>8.2629999999999995E-3</v>
      </c>
      <c r="E777" s="5">
        <v>8.5900000000000004E-3</v>
      </c>
      <c r="F777" s="5">
        <v>1144830</v>
      </c>
      <c r="G777" s="5">
        <v>292842373</v>
      </c>
      <c r="H777">
        <v>776</v>
      </c>
      <c r="J777" s="10">
        <f t="shared" si="12"/>
        <v>3.9574004598814098E-2</v>
      </c>
    </row>
    <row r="778" spans="1:10" x14ac:dyDescent="0.25">
      <c r="A778" t="s">
        <v>1088</v>
      </c>
      <c r="B778" s="5">
        <v>8.5929999999999999E-3</v>
      </c>
      <c r="C778" s="5">
        <v>8.6560000000000005E-3</v>
      </c>
      <c r="D778" s="5">
        <v>8.5590000000000006E-3</v>
      </c>
      <c r="E778" s="5">
        <v>8.6309999999999998E-3</v>
      </c>
      <c r="F778" s="5">
        <v>734275</v>
      </c>
      <c r="G778" s="5">
        <v>294225779</v>
      </c>
      <c r="H778">
        <v>777</v>
      </c>
      <c r="J778" s="10">
        <f t="shared" si="12"/>
        <v>4.4222041196322398E-3</v>
      </c>
    </row>
    <row r="779" spans="1:10" x14ac:dyDescent="0.25">
      <c r="A779" t="s">
        <v>1087</v>
      </c>
      <c r="B779" s="5">
        <v>8.6309999999999998E-3</v>
      </c>
      <c r="C779" s="5">
        <v>8.6599999999999993E-3</v>
      </c>
      <c r="D779" s="5">
        <v>8.4340000000000005E-3</v>
      </c>
      <c r="E779" s="5">
        <v>8.4510000000000002E-3</v>
      </c>
      <c r="F779" s="5">
        <v>1012220</v>
      </c>
      <c r="G779" s="5">
        <v>288097950</v>
      </c>
      <c r="H779">
        <v>778</v>
      </c>
      <c r="J779" s="10">
        <f t="shared" si="12"/>
        <v>-2.085505735140767E-2</v>
      </c>
    </row>
    <row r="780" spans="1:10" x14ac:dyDescent="0.25">
      <c r="A780" t="s">
        <v>1086</v>
      </c>
      <c r="B780" s="5">
        <v>8.456E-3</v>
      </c>
      <c r="C780" s="5">
        <v>8.4609999999999998E-3</v>
      </c>
      <c r="D780" s="5">
        <v>8.1130000000000004E-3</v>
      </c>
      <c r="E780" s="5">
        <v>8.1379999999999994E-3</v>
      </c>
      <c r="F780" s="5">
        <v>1556320</v>
      </c>
      <c r="G780" s="5">
        <v>277428199</v>
      </c>
      <c r="H780">
        <v>779</v>
      </c>
      <c r="J780" s="10">
        <f t="shared" si="12"/>
        <v>-3.7606433301797609E-2</v>
      </c>
    </row>
    <row r="781" spans="1:10" x14ac:dyDescent="0.25">
      <c r="A781" t="s">
        <v>1085</v>
      </c>
      <c r="B781" s="5">
        <v>8.1349999999999999E-3</v>
      </c>
      <c r="C781" s="5">
        <v>8.1349999999999999E-3</v>
      </c>
      <c r="D781" s="5">
        <v>7.8969999999999995E-3</v>
      </c>
      <c r="E781" s="5">
        <v>7.9950000000000004E-3</v>
      </c>
      <c r="F781" s="5">
        <v>854073</v>
      </c>
      <c r="G781" s="5">
        <v>272566504</v>
      </c>
      <c r="H781">
        <v>780</v>
      </c>
      <c r="J781" s="10">
        <f t="shared" si="12"/>
        <v>-1.720958819913946E-2</v>
      </c>
    </row>
    <row r="782" spans="1:10" x14ac:dyDescent="0.25">
      <c r="A782" t="s">
        <v>1084</v>
      </c>
      <c r="B782" s="5">
        <v>7.9939999999999994E-3</v>
      </c>
      <c r="C782" s="5">
        <v>8.2520000000000007E-3</v>
      </c>
      <c r="D782" s="5">
        <v>7.9939999999999994E-3</v>
      </c>
      <c r="E782" s="5">
        <v>8.2450000000000006E-3</v>
      </c>
      <c r="F782" s="5">
        <v>710808</v>
      </c>
      <c r="G782" s="5">
        <v>281070464</v>
      </c>
      <c r="H782">
        <v>781</v>
      </c>
      <c r="J782" s="10">
        <f t="shared" si="12"/>
        <v>3.1398548911683921E-2</v>
      </c>
    </row>
    <row r="783" spans="1:10" x14ac:dyDescent="0.25">
      <c r="A783" t="s">
        <v>1083</v>
      </c>
      <c r="B783" s="5">
        <v>8.2529999999999999E-3</v>
      </c>
      <c r="C783" s="5">
        <v>8.3750000000000005E-3</v>
      </c>
      <c r="D783" s="5">
        <v>8.2199999999999999E-3</v>
      </c>
      <c r="E783" s="5">
        <v>8.2529999999999999E-3</v>
      </c>
      <c r="F783" s="5">
        <v>515312</v>
      </c>
      <c r="G783" s="5">
        <v>281338077</v>
      </c>
      <c r="H783">
        <v>782</v>
      </c>
      <c r="J783" s="10">
        <f t="shared" si="12"/>
        <v>0</v>
      </c>
    </row>
    <row r="784" spans="1:10" x14ac:dyDescent="0.25">
      <c r="A784" t="s">
        <v>1082</v>
      </c>
      <c r="B784" s="5">
        <v>8.2459999999999999E-3</v>
      </c>
      <c r="C784" s="5">
        <v>8.2819999999999994E-3</v>
      </c>
      <c r="D784" s="5">
        <v>8.0669999999999995E-3</v>
      </c>
      <c r="E784" s="5">
        <v>8.0999999999999996E-3</v>
      </c>
      <c r="F784" s="5">
        <v>472569</v>
      </c>
      <c r="G784" s="5">
        <v>276146724</v>
      </c>
      <c r="H784">
        <v>783</v>
      </c>
      <c r="J784" s="10">
        <f t="shared" si="12"/>
        <v>-1.7705554208100934E-2</v>
      </c>
    </row>
    <row r="785" spans="1:10" x14ac:dyDescent="0.25">
      <c r="A785" t="s">
        <v>1081</v>
      </c>
      <c r="B785" s="5">
        <v>8.0999999999999996E-3</v>
      </c>
      <c r="C785" s="5">
        <v>8.0999999999999996E-3</v>
      </c>
      <c r="D785" s="5">
        <v>8.0400000000000003E-3</v>
      </c>
      <c r="E785" s="5">
        <v>8.0499999999999999E-3</v>
      </c>
      <c r="F785" s="5">
        <v>607198</v>
      </c>
      <c r="G785" s="5">
        <v>274441841</v>
      </c>
      <c r="H785">
        <v>784</v>
      </c>
      <c r="J785" s="10">
        <f t="shared" si="12"/>
        <v>-6.1728395061728027E-3</v>
      </c>
    </row>
    <row r="786" spans="1:10" x14ac:dyDescent="0.25">
      <c r="A786" t="s">
        <v>1080</v>
      </c>
      <c r="B786" s="5">
        <v>8.0549999999999997E-3</v>
      </c>
      <c r="C786" s="5">
        <v>8.0700000000000008E-3</v>
      </c>
      <c r="D786" s="5">
        <v>7.9539999999999993E-3</v>
      </c>
      <c r="E786" s="5">
        <v>7.9699999999999997E-3</v>
      </c>
      <c r="F786" s="5">
        <v>807140</v>
      </c>
      <c r="G786" s="5">
        <v>271693437</v>
      </c>
      <c r="H786">
        <v>785</v>
      </c>
      <c r="J786" s="10">
        <f t="shared" si="12"/>
        <v>-1.0552451893234017E-2</v>
      </c>
    </row>
    <row r="787" spans="1:10" x14ac:dyDescent="0.25">
      <c r="A787" t="s">
        <v>1079</v>
      </c>
      <c r="B787" s="5">
        <v>7.9710000000000007E-3</v>
      </c>
      <c r="C787" s="5">
        <v>8.0770000000000008E-3</v>
      </c>
      <c r="D787" s="5">
        <v>7.9509999999999997E-3</v>
      </c>
      <c r="E787" s="5">
        <v>8.0759999999999998E-3</v>
      </c>
      <c r="F787" s="5">
        <v>473097</v>
      </c>
      <c r="G787" s="5">
        <v>275320703</v>
      </c>
      <c r="H787">
        <v>786</v>
      </c>
      <c r="J787" s="10">
        <f t="shared" si="12"/>
        <v>1.317275122318394E-2</v>
      </c>
    </row>
    <row r="788" spans="1:10" x14ac:dyDescent="0.25">
      <c r="A788" t="s">
        <v>1078</v>
      </c>
      <c r="B788" s="5">
        <v>8.0630000000000007E-3</v>
      </c>
      <c r="C788" s="5">
        <v>8.0759999999999998E-3</v>
      </c>
      <c r="D788" s="5">
        <v>8.0149999999999996E-3</v>
      </c>
      <c r="E788" s="5">
        <v>8.0269999999999994E-3</v>
      </c>
      <c r="F788" s="5">
        <v>825297</v>
      </c>
      <c r="G788" s="5">
        <v>273659115</v>
      </c>
      <c r="H788">
        <v>787</v>
      </c>
      <c r="J788" s="10">
        <f t="shared" si="12"/>
        <v>-4.4648393898054457E-3</v>
      </c>
    </row>
    <row r="789" spans="1:10" x14ac:dyDescent="0.25">
      <c r="A789" t="s">
        <v>1077</v>
      </c>
      <c r="B789" s="5">
        <v>8.0249999999999991E-3</v>
      </c>
      <c r="C789" s="5">
        <v>8.0579999999999992E-3</v>
      </c>
      <c r="D789" s="5">
        <v>8.0140000000000003E-3</v>
      </c>
      <c r="E789" s="5">
        <v>8.0579999999999992E-3</v>
      </c>
      <c r="F789" s="5">
        <v>579986</v>
      </c>
      <c r="G789" s="5">
        <v>274701613</v>
      </c>
      <c r="H789">
        <v>788</v>
      </c>
      <c r="J789" s="10">
        <f t="shared" si="12"/>
        <v>4.1121495327102863E-3</v>
      </c>
    </row>
    <row r="790" spans="1:10" x14ac:dyDescent="0.25">
      <c r="A790" t="s">
        <v>1076</v>
      </c>
      <c r="B790" s="5">
        <v>8.0630000000000007E-3</v>
      </c>
      <c r="C790" s="5">
        <v>8.0770000000000008E-3</v>
      </c>
      <c r="D790" s="5">
        <v>7.9719999999999999E-3</v>
      </c>
      <c r="E790" s="5">
        <v>7.9719999999999999E-3</v>
      </c>
      <c r="F790" s="5">
        <v>417576</v>
      </c>
      <c r="G790" s="5">
        <v>271780028</v>
      </c>
      <c r="H790">
        <v>789</v>
      </c>
      <c r="J790" s="10">
        <f t="shared" si="12"/>
        <v>-1.1286121790896787E-2</v>
      </c>
    </row>
    <row r="791" spans="1:10" x14ac:dyDescent="0.25">
      <c r="A791" t="s">
        <v>1075</v>
      </c>
      <c r="B791" s="5">
        <v>7.9769999999999997E-3</v>
      </c>
      <c r="C791" s="5">
        <v>7.9869999999999993E-3</v>
      </c>
      <c r="D791" s="5">
        <v>7.8539999999999999E-3</v>
      </c>
      <c r="E791" s="5">
        <v>7.8890000000000002E-3</v>
      </c>
      <c r="F791" s="5">
        <v>570935</v>
      </c>
      <c r="G791" s="5">
        <v>268939238</v>
      </c>
      <c r="H791">
        <v>790</v>
      </c>
      <c r="J791" s="10">
        <f t="shared" si="12"/>
        <v>-1.1031716184029025E-2</v>
      </c>
    </row>
    <row r="792" spans="1:10" x14ac:dyDescent="0.25">
      <c r="A792" t="s">
        <v>1074</v>
      </c>
      <c r="B792" s="5">
        <v>7.8949999999999992E-3</v>
      </c>
      <c r="C792" s="5">
        <v>7.9380000000000006E-3</v>
      </c>
      <c r="D792" s="5">
        <v>7.8230000000000001E-3</v>
      </c>
      <c r="E792" s="5">
        <v>7.9229999999999995E-3</v>
      </c>
      <c r="F792" s="5">
        <v>689215</v>
      </c>
      <c r="G792" s="5">
        <v>270086736</v>
      </c>
      <c r="H792">
        <v>791</v>
      </c>
      <c r="J792" s="10">
        <f t="shared" si="12"/>
        <v>3.5465484483850856E-3</v>
      </c>
    </row>
    <row r="793" spans="1:10" x14ac:dyDescent="0.25">
      <c r="A793" t="s">
        <v>1073</v>
      </c>
      <c r="B793" s="5">
        <v>7.9229999999999995E-3</v>
      </c>
      <c r="C793" s="5">
        <v>8.0199999999999994E-3</v>
      </c>
      <c r="D793" s="5">
        <v>7.9229999999999995E-3</v>
      </c>
      <c r="E793" s="5">
        <v>8.0059999999999992E-3</v>
      </c>
      <c r="F793" s="5">
        <v>738772</v>
      </c>
      <c r="G793" s="5">
        <v>272919685</v>
      </c>
      <c r="H793">
        <v>792</v>
      </c>
      <c r="J793" s="10">
        <f t="shared" si="12"/>
        <v>1.0475829862425817E-2</v>
      </c>
    </row>
    <row r="794" spans="1:10" x14ac:dyDescent="0.25">
      <c r="A794" t="s">
        <v>1072</v>
      </c>
      <c r="B794" s="5">
        <v>8.005E-3</v>
      </c>
      <c r="C794" s="5">
        <v>8.0549999999999997E-3</v>
      </c>
      <c r="D794" s="5">
        <v>7.9799999999999992E-3</v>
      </c>
      <c r="E794" s="5">
        <v>8.0300000000000007E-3</v>
      </c>
      <c r="F794" s="5">
        <v>409388</v>
      </c>
      <c r="G794" s="5">
        <v>273755592</v>
      </c>
      <c r="H794">
        <v>793</v>
      </c>
      <c r="J794" s="10">
        <f t="shared" si="12"/>
        <v>3.1230480949407517E-3</v>
      </c>
    </row>
    <row r="795" spans="1:10" x14ac:dyDescent="0.25">
      <c r="A795" t="s">
        <v>1071</v>
      </c>
      <c r="B795" s="5">
        <v>8.0280000000000004E-3</v>
      </c>
      <c r="C795" s="5">
        <v>8.2150000000000001E-3</v>
      </c>
      <c r="D795" s="5">
        <v>7.9930000000000001E-3</v>
      </c>
      <c r="E795" s="5">
        <v>8.1620000000000009E-3</v>
      </c>
      <c r="F795" s="5">
        <v>685240</v>
      </c>
      <c r="G795" s="5">
        <v>278236492</v>
      </c>
      <c r="H795">
        <v>794</v>
      </c>
      <c r="J795" s="10">
        <f t="shared" si="12"/>
        <v>1.6691579471848583E-2</v>
      </c>
    </row>
    <row r="796" spans="1:10" x14ac:dyDescent="0.25">
      <c r="A796" t="s">
        <v>1070</v>
      </c>
      <c r="B796" s="5">
        <v>8.0359999999999997E-3</v>
      </c>
      <c r="C796" s="5">
        <v>8.2199999999999999E-3</v>
      </c>
      <c r="D796" s="5">
        <v>8.0330000000000002E-3</v>
      </c>
      <c r="E796" s="5">
        <v>8.0960000000000008E-3</v>
      </c>
      <c r="F796" s="5">
        <v>567974</v>
      </c>
      <c r="G796" s="5">
        <v>276000474</v>
      </c>
      <c r="H796">
        <v>795</v>
      </c>
      <c r="J796" s="10">
        <f t="shared" si="12"/>
        <v>7.4664011946243185E-3</v>
      </c>
    </row>
    <row r="797" spans="1:10" x14ac:dyDescent="0.25">
      <c r="A797" t="s">
        <v>1069</v>
      </c>
      <c r="B797" s="5">
        <v>8.1169999999999992E-3</v>
      </c>
      <c r="C797" s="5">
        <v>8.1759999999999992E-3</v>
      </c>
      <c r="D797" s="5">
        <v>7.8239999999999994E-3</v>
      </c>
      <c r="E797" s="5">
        <v>7.8779999999999996E-3</v>
      </c>
      <c r="F797" s="5">
        <v>1148690</v>
      </c>
      <c r="G797" s="5">
        <v>268564921</v>
      </c>
      <c r="H797">
        <v>796</v>
      </c>
      <c r="J797" s="10">
        <f t="shared" si="12"/>
        <v>-2.9444376000985543E-2</v>
      </c>
    </row>
    <row r="798" spans="1:10" x14ac:dyDescent="0.25">
      <c r="A798" t="s">
        <v>1068</v>
      </c>
      <c r="B798" s="5">
        <v>7.8569999999999994E-3</v>
      </c>
      <c r="C798" s="5">
        <v>7.9100000000000004E-3</v>
      </c>
      <c r="D798" s="5">
        <v>7.8009999999999998E-3</v>
      </c>
      <c r="E798" s="5">
        <v>7.8600000000000007E-3</v>
      </c>
      <c r="F798" s="5">
        <v>569577</v>
      </c>
      <c r="G798" s="5">
        <v>267938672</v>
      </c>
      <c r="H798">
        <v>797</v>
      </c>
      <c r="J798" s="10">
        <f t="shared" si="12"/>
        <v>3.8182512409332641E-4</v>
      </c>
    </row>
    <row r="799" spans="1:10" x14ac:dyDescent="0.25">
      <c r="A799" t="s">
        <v>1067</v>
      </c>
      <c r="B799" s="5">
        <v>7.835E-3</v>
      </c>
      <c r="C799" s="5">
        <v>7.979E-3</v>
      </c>
      <c r="D799" s="5">
        <v>7.8309999999999994E-3</v>
      </c>
      <c r="E799" s="5">
        <v>7.9179999999999997E-3</v>
      </c>
      <c r="F799" s="5">
        <v>587059</v>
      </c>
      <c r="G799" s="5">
        <v>269917986</v>
      </c>
      <c r="H799">
        <v>798</v>
      </c>
      <c r="J799" s="10">
        <f t="shared" si="12"/>
        <v>1.0593490746649616E-2</v>
      </c>
    </row>
    <row r="800" spans="1:10" x14ac:dyDescent="0.25">
      <c r="A800" t="s">
        <v>1066</v>
      </c>
      <c r="B800" s="5">
        <v>7.9109999999999996E-3</v>
      </c>
      <c r="C800" s="5">
        <v>7.9780000000000007E-3</v>
      </c>
      <c r="D800" s="5">
        <v>7.8949999999999992E-3</v>
      </c>
      <c r="E800" s="5">
        <v>7.9489999999999995E-3</v>
      </c>
      <c r="F800" s="5">
        <v>655974</v>
      </c>
      <c r="G800" s="5">
        <v>271000711</v>
      </c>
      <c r="H800">
        <v>799</v>
      </c>
      <c r="J800" s="10">
        <f t="shared" si="12"/>
        <v>4.8034382505372066E-3</v>
      </c>
    </row>
    <row r="801" spans="1:10" x14ac:dyDescent="0.25">
      <c r="A801" t="s">
        <v>1065</v>
      </c>
      <c r="B801" s="5">
        <v>7.9509999999999997E-3</v>
      </c>
      <c r="C801" s="5">
        <v>8.0940000000000005E-3</v>
      </c>
      <c r="D801" s="5">
        <v>7.9410000000000001E-3</v>
      </c>
      <c r="E801" s="5">
        <v>8.0560000000000007E-3</v>
      </c>
      <c r="F801" s="5">
        <v>396527</v>
      </c>
      <c r="G801" s="5">
        <v>274645363</v>
      </c>
      <c r="H801">
        <v>800</v>
      </c>
      <c r="J801" s="10">
        <f t="shared" si="12"/>
        <v>1.3205886052069038E-2</v>
      </c>
    </row>
    <row r="802" spans="1:10" x14ac:dyDescent="0.25">
      <c r="A802" t="s">
        <v>1064</v>
      </c>
      <c r="B802" s="5">
        <v>8.0510000000000009E-3</v>
      </c>
      <c r="C802" s="5">
        <v>8.2059999999999998E-3</v>
      </c>
      <c r="D802" s="5">
        <v>8.0450000000000001E-3</v>
      </c>
      <c r="E802" s="5">
        <v>8.1899999999999994E-3</v>
      </c>
      <c r="F802" s="5">
        <v>1348660</v>
      </c>
      <c r="G802" s="5">
        <v>279219331</v>
      </c>
      <c r="H802">
        <v>801</v>
      </c>
      <c r="J802" s="10">
        <f t="shared" si="12"/>
        <v>1.7264936032790768E-2</v>
      </c>
    </row>
    <row r="803" spans="1:10" x14ac:dyDescent="0.25">
      <c r="A803" t="s">
        <v>1063</v>
      </c>
      <c r="B803" s="5">
        <v>8.1829999999999993E-3</v>
      </c>
      <c r="C803" s="5">
        <v>8.9200000000000008E-3</v>
      </c>
      <c r="D803" s="5">
        <v>8.1829999999999993E-3</v>
      </c>
      <c r="E803" s="5">
        <v>8.8030000000000001E-3</v>
      </c>
      <c r="F803" s="5">
        <v>2831220</v>
      </c>
      <c r="G803" s="5">
        <v>300094176</v>
      </c>
      <c r="H803">
        <v>802</v>
      </c>
      <c r="J803" s="10">
        <f t="shared" si="12"/>
        <v>7.5766833679579718E-2</v>
      </c>
    </row>
    <row r="804" spans="1:10" x14ac:dyDescent="0.25">
      <c r="A804" t="s">
        <v>1062</v>
      </c>
      <c r="B804" s="5">
        <v>8.8009999999999998E-3</v>
      </c>
      <c r="C804" s="5">
        <v>8.9929999999999993E-3</v>
      </c>
      <c r="D804" s="5">
        <v>8.6110000000000006E-3</v>
      </c>
      <c r="E804" s="5">
        <v>8.6999999999999994E-3</v>
      </c>
      <c r="F804" s="5">
        <v>1536850</v>
      </c>
      <c r="G804" s="5">
        <v>296599183</v>
      </c>
      <c r="H804">
        <v>803</v>
      </c>
      <c r="J804" s="10">
        <f t="shared" si="12"/>
        <v>-1.1475968639927326E-2</v>
      </c>
    </row>
    <row r="805" spans="1:10" x14ac:dyDescent="0.25">
      <c r="A805" t="s">
        <v>1061</v>
      </c>
      <c r="B805" s="5">
        <v>8.6979999999999991E-3</v>
      </c>
      <c r="C805" s="5">
        <v>8.7030000000000007E-3</v>
      </c>
      <c r="D805" s="5">
        <v>8.5789999999999998E-3</v>
      </c>
      <c r="E805" s="5">
        <v>8.6350000000000003E-3</v>
      </c>
      <c r="F805" s="5">
        <v>860868</v>
      </c>
      <c r="G805" s="5">
        <v>294382597</v>
      </c>
      <c r="H805">
        <v>804</v>
      </c>
      <c r="J805" s="10">
        <f t="shared" si="12"/>
        <v>-7.2430443780177999E-3</v>
      </c>
    </row>
    <row r="806" spans="1:10" x14ac:dyDescent="0.25">
      <c r="A806" t="s">
        <v>1060</v>
      </c>
      <c r="B806" s="5">
        <v>8.6239999999999997E-3</v>
      </c>
      <c r="C806" s="5">
        <v>8.6280000000000003E-3</v>
      </c>
      <c r="D806" s="5">
        <v>8.4720000000000004E-3</v>
      </c>
      <c r="E806" s="5">
        <v>8.4790000000000004E-3</v>
      </c>
      <c r="F806" s="5">
        <v>846750</v>
      </c>
      <c r="G806" s="5">
        <v>289054880</v>
      </c>
      <c r="H806">
        <v>805</v>
      </c>
      <c r="J806" s="10">
        <f t="shared" si="12"/>
        <v>-1.6813543599257803E-2</v>
      </c>
    </row>
    <row r="807" spans="1:10" x14ac:dyDescent="0.25">
      <c r="A807" t="s">
        <v>1059</v>
      </c>
      <c r="B807" s="5">
        <v>8.4779999999999994E-3</v>
      </c>
      <c r="C807" s="5">
        <v>8.4950000000000008E-3</v>
      </c>
      <c r="D807" s="5">
        <v>8.0350000000000005E-3</v>
      </c>
      <c r="E807" s="5">
        <v>8.1860000000000006E-3</v>
      </c>
      <c r="F807" s="5">
        <v>284572</v>
      </c>
      <c r="G807" s="5">
        <v>279058082</v>
      </c>
      <c r="H807">
        <v>806</v>
      </c>
      <c r="J807" s="10">
        <f t="shared" si="12"/>
        <v>-3.4442085397499281E-2</v>
      </c>
    </row>
    <row r="808" spans="1:10" x14ac:dyDescent="0.25">
      <c r="A808" t="s">
        <v>1058</v>
      </c>
      <c r="B808" s="5">
        <v>8.1849999999999996E-3</v>
      </c>
      <c r="C808" s="5">
        <v>8.3250000000000008E-3</v>
      </c>
      <c r="D808" s="5">
        <v>8.1150000000000007E-3</v>
      </c>
      <c r="E808" s="5">
        <v>8.1779999999999995E-3</v>
      </c>
      <c r="F808" s="5">
        <v>219047</v>
      </c>
      <c r="G808" s="5">
        <v>281664758</v>
      </c>
      <c r="H808">
        <v>807</v>
      </c>
      <c r="J808" s="10">
        <f t="shared" si="12"/>
        <v>-8.5522296884545654E-4</v>
      </c>
    </row>
    <row r="809" spans="1:10" x14ac:dyDescent="0.25">
      <c r="A809" t="s">
        <v>1057</v>
      </c>
      <c r="B809" s="5">
        <v>8.182E-3</v>
      </c>
      <c r="C809" s="5">
        <v>8.4010000000000005E-3</v>
      </c>
      <c r="D809" s="5">
        <v>8.1620000000000009E-3</v>
      </c>
      <c r="E809" s="5">
        <v>8.2869999999999992E-3</v>
      </c>
      <c r="F809" s="5">
        <v>176475</v>
      </c>
      <c r="G809" s="5">
        <v>285388741</v>
      </c>
      <c r="H809">
        <v>808</v>
      </c>
      <c r="J809" s="10">
        <f t="shared" si="12"/>
        <v>1.2833048154485356E-2</v>
      </c>
    </row>
    <row r="810" spans="1:10" x14ac:dyDescent="0.25">
      <c r="A810" t="s">
        <v>1056</v>
      </c>
      <c r="B810" s="5">
        <v>8.2839999999999997E-3</v>
      </c>
      <c r="C810" s="5">
        <v>8.3560000000000006E-3</v>
      </c>
      <c r="D810" s="5">
        <v>8.0129999999999993E-3</v>
      </c>
      <c r="E810" s="5">
        <v>8.1189999999999995E-3</v>
      </c>
      <c r="F810" s="5">
        <v>229313</v>
      </c>
      <c r="G810" s="5">
        <v>279626262</v>
      </c>
      <c r="H810">
        <v>809</v>
      </c>
      <c r="J810" s="10">
        <f t="shared" si="12"/>
        <v>-1.9917914051183032E-2</v>
      </c>
    </row>
    <row r="811" spans="1:10" x14ac:dyDescent="0.25">
      <c r="A811" t="s">
        <v>1055</v>
      </c>
      <c r="B811" s="5">
        <v>8.1239999999999993E-3</v>
      </c>
      <c r="C811" s="5">
        <v>8.1600000000000006E-3</v>
      </c>
      <c r="D811" s="5">
        <v>7.894E-3</v>
      </c>
      <c r="E811" s="5">
        <v>8.0160000000000006E-3</v>
      </c>
      <c r="F811" s="5">
        <v>164010</v>
      </c>
      <c r="G811" s="5">
        <v>276057258</v>
      </c>
      <c r="H811">
        <v>810</v>
      </c>
      <c r="J811" s="10">
        <f t="shared" si="12"/>
        <v>-1.3293943870014615E-2</v>
      </c>
    </row>
    <row r="812" spans="1:10" x14ac:dyDescent="0.25">
      <c r="A812" t="s">
        <v>1054</v>
      </c>
      <c r="B812" s="5">
        <v>8.0149999999999996E-3</v>
      </c>
      <c r="C812" s="5">
        <v>8.0459999999999993E-3</v>
      </c>
      <c r="D812" s="5">
        <v>7.8720000000000005E-3</v>
      </c>
      <c r="E812" s="5">
        <v>7.9600000000000001E-3</v>
      </c>
      <c r="F812" s="5">
        <v>115984</v>
      </c>
      <c r="G812" s="5">
        <v>274132069</v>
      </c>
      <c r="H812">
        <v>811</v>
      </c>
      <c r="J812" s="10">
        <f t="shared" si="12"/>
        <v>-6.8621334996880222E-3</v>
      </c>
    </row>
    <row r="813" spans="1:10" x14ac:dyDescent="0.25">
      <c r="A813" t="s">
        <v>1053</v>
      </c>
      <c r="B813" s="5">
        <v>7.9559999999999995E-3</v>
      </c>
      <c r="C813" s="5">
        <v>8.0789999999999994E-3</v>
      </c>
      <c r="D813" s="5">
        <v>7.8799999999999999E-3</v>
      </c>
      <c r="E813" s="5">
        <v>8.0470000000000003E-3</v>
      </c>
      <c r="F813" s="5">
        <v>79784</v>
      </c>
      <c r="G813" s="5">
        <v>277140392</v>
      </c>
      <c r="H813">
        <v>812</v>
      </c>
      <c r="J813" s="10">
        <f t="shared" si="12"/>
        <v>1.1437908496732128E-2</v>
      </c>
    </row>
    <row r="814" spans="1:10" x14ac:dyDescent="0.25">
      <c r="A814" t="s">
        <v>1052</v>
      </c>
      <c r="B814" s="5">
        <v>8.0280000000000004E-3</v>
      </c>
      <c r="C814" s="5">
        <v>8.2150000000000001E-3</v>
      </c>
      <c r="D814" s="5">
        <v>8.0249999999999991E-3</v>
      </c>
      <c r="E814" s="5">
        <v>8.1099999999999992E-3</v>
      </c>
      <c r="F814" s="5">
        <v>604214</v>
      </c>
      <c r="G814" s="5">
        <v>279308037</v>
      </c>
      <c r="H814">
        <v>813</v>
      </c>
      <c r="J814" s="10">
        <f t="shared" si="12"/>
        <v>1.0214250124563869E-2</v>
      </c>
    </row>
    <row r="815" spans="1:10" x14ac:dyDescent="0.25">
      <c r="A815" t="s">
        <v>1051</v>
      </c>
      <c r="B815" s="5">
        <v>8.1089999999999999E-3</v>
      </c>
      <c r="C815" s="5">
        <v>8.3350000000000004E-3</v>
      </c>
      <c r="D815" s="5">
        <v>8.1060000000000004E-3</v>
      </c>
      <c r="E815" s="5">
        <v>8.3320000000000009E-3</v>
      </c>
      <c r="F815" s="5">
        <v>1022850</v>
      </c>
      <c r="G815" s="5">
        <v>286936469</v>
      </c>
      <c r="H815">
        <v>814</v>
      </c>
      <c r="J815" s="10">
        <f t="shared" si="12"/>
        <v>2.7500308299420517E-2</v>
      </c>
    </row>
    <row r="816" spans="1:10" x14ac:dyDescent="0.25">
      <c r="A816" t="s">
        <v>1050</v>
      </c>
      <c r="B816" s="5">
        <v>8.3350000000000004E-3</v>
      </c>
      <c r="C816" s="5">
        <v>8.345E-3</v>
      </c>
      <c r="D816" s="5">
        <v>8.2290000000000002E-3</v>
      </c>
      <c r="E816" s="5">
        <v>8.2299999999999995E-3</v>
      </c>
      <c r="F816" s="5">
        <v>965196</v>
      </c>
      <c r="G816" s="5">
        <v>283450809</v>
      </c>
      <c r="H816">
        <v>815</v>
      </c>
      <c r="J816" s="10">
        <f t="shared" si="12"/>
        <v>-1.2597480503899331E-2</v>
      </c>
    </row>
    <row r="817" spans="1:10" x14ac:dyDescent="0.25">
      <c r="A817" t="s">
        <v>1049</v>
      </c>
      <c r="B817" s="5">
        <v>8.234E-3</v>
      </c>
      <c r="C817" s="5">
        <v>8.2719999999999998E-3</v>
      </c>
      <c r="D817" s="5">
        <v>8.1910000000000004E-3</v>
      </c>
      <c r="E817" s="5">
        <v>8.1910000000000004E-3</v>
      </c>
      <c r="F817" s="5">
        <v>753671</v>
      </c>
      <c r="G817" s="5">
        <v>282099733</v>
      </c>
      <c r="H817">
        <v>816</v>
      </c>
      <c r="J817" s="10">
        <f t="shared" si="12"/>
        <v>-5.2222492105901911E-3</v>
      </c>
    </row>
    <row r="818" spans="1:10" x14ac:dyDescent="0.25">
      <c r="A818" t="s">
        <v>1048</v>
      </c>
      <c r="B818" s="5">
        <v>8.1899999999999994E-3</v>
      </c>
      <c r="C818" s="5">
        <v>8.1969999999999994E-3</v>
      </c>
      <c r="D818" s="5">
        <v>8.0529999999999994E-3</v>
      </c>
      <c r="E818" s="5">
        <v>8.0660000000000003E-3</v>
      </c>
      <c r="F818" s="5">
        <v>309664</v>
      </c>
      <c r="G818" s="5">
        <v>277778218</v>
      </c>
      <c r="H818">
        <v>817</v>
      </c>
      <c r="J818" s="10">
        <f t="shared" si="12"/>
        <v>-1.5140415140415033E-2</v>
      </c>
    </row>
    <row r="819" spans="1:10" x14ac:dyDescent="0.25">
      <c r="A819" t="s">
        <v>1047</v>
      </c>
      <c r="B819" s="5">
        <v>8.0619999999999997E-3</v>
      </c>
      <c r="C819" s="5">
        <v>8.0809999999999996E-3</v>
      </c>
      <c r="D819" s="5">
        <v>8.005E-3</v>
      </c>
      <c r="E819" s="5">
        <v>8.0289999999999997E-3</v>
      </c>
      <c r="F819" s="5">
        <v>418222</v>
      </c>
      <c r="G819" s="5">
        <v>276504976</v>
      </c>
      <c r="H819">
        <v>818</v>
      </c>
      <c r="J819" s="10">
        <f t="shared" si="12"/>
        <v>-4.0932771024559719E-3</v>
      </c>
    </row>
    <row r="820" spans="1:10" x14ac:dyDescent="0.25">
      <c r="A820" t="s">
        <v>1046</v>
      </c>
      <c r="B820" s="5">
        <v>8.0249999999999991E-3</v>
      </c>
      <c r="C820" s="5">
        <v>8.0319999999999992E-3</v>
      </c>
      <c r="D820" s="5">
        <v>7.4669999999999997E-3</v>
      </c>
      <c r="E820" s="5">
        <v>7.5640000000000004E-3</v>
      </c>
      <c r="F820" s="5">
        <v>2114600</v>
      </c>
      <c r="G820" s="5">
        <v>260490437</v>
      </c>
      <c r="H820">
        <v>819</v>
      </c>
      <c r="J820" s="10">
        <f t="shared" si="12"/>
        <v>-5.7445482866043465E-2</v>
      </c>
    </row>
    <row r="821" spans="1:10" x14ac:dyDescent="0.25">
      <c r="A821" t="s">
        <v>1045</v>
      </c>
      <c r="B821" s="5">
        <v>7.5729999999999999E-3</v>
      </c>
      <c r="C821" s="5">
        <v>7.6049999999999998E-3</v>
      </c>
      <c r="D821" s="5">
        <v>7.3969999999999999E-3</v>
      </c>
      <c r="E821" s="5">
        <v>7.5659999999999998E-3</v>
      </c>
      <c r="F821" s="5">
        <v>1116900</v>
      </c>
      <c r="G821" s="5">
        <v>260561383</v>
      </c>
      <c r="H821">
        <v>820</v>
      </c>
      <c r="J821" s="10">
        <f t="shared" si="12"/>
        <v>-9.2433645847089156E-4</v>
      </c>
    </row>
    <row r="822" spans="1:10" x14ac:dyDescent="0.25">
      <c r="A822" t="s">
        <v>1044</v>
      </c>
      <c r="B822" s="5">
        <v>7.5680000000000001E-3</v>
      </c>
      <c r="C822" s="5">
        <v>7.5950000000000002E-3</v>
      </c>
      <c r="D822" s="5">
        <v>7.3270000000000002E-3</v>
      </c>
      <c r="E822" s="5">
        <v>7.332E-3</v>
      </c>
      <c r="F822" s="5">
        <v>1210630</v>
      </c>
      <c r="G822" s="5">
        <v>252508308</v>
      </c>
      <c r="H822">
        <v>821</v>
      </c>
      <c r="J822" s="10">
        <f t="shared" si="12"/>
        <v>-3.1183932346723058E-2</v>
      </c>
    </row>
    <row r="823" spans="1:10" x14ac:dyDescent="0.25">
      <c r="A823" t="s">
        <v>1043</v>
      </c>
      <c r="B823" s="5">
        <v>7.332E-3</v>
      </c>
      <c r="C823" s="5">
        <v>7.3920000000000001E-3</v>
      </c>
      <c r="D823" s="5">
        <v>7.2740000000000001E-3</v>
      </c>
      <c r="E823" s="5">
        <v>7.391E-3</v>
      </c>
      <c r="F823" s="5">
        <v>1036210</v>
      </c>
      <c r="G823" s="5">
        <v>254561613</v>
      </c>
      <c r="H823">
        <v>822</v>
      </c>
      <c r="J823" s="10">
        <f t="shared" si="12"/>
        <v>8.0469176213857092E-3</v>
      </c>
    </row>
    <row r="824" spans="1:10" x14ac:dyDescent="0.25">
      <c r="A824" t="s">
        <v>1042</v>
      </c>
      <c r="B824" s="5">
        <v>7.391E-3</v>
      </c>
      <c r="C824" s="5">
        <v>7.4799999999999997E-3</v>
      </c>
      <c r="D824" s="5">
        <v>7.391E-3</v>
      </c>
      <c r="E824" s="5">
        <v>7.4180000000000001E-3</v>
      </c>
      <c r="F824" s="5">
        <v>827273</v>
      </c>
      <c r="G824" s="5">
        <v>255468415</v>
      </c>
      <c r="H824">
        <v>823</v>
      </c>
      <c r="J824" s="10">
        <f t="shared" si="12"/>
        <v>3.6530915978893403E-3</v>
      </c>
    </row>
    <row r="825" spans="1:10" x14ac:dyDescent="0.25">
      <c r="A825" t="s">
        <v>1041</v>
      </c>
      <c r="B825" s="5">
        <v>7.4180000000000001E-3</v>
      </c>
      <c r="C825" s="5">
        <v>7.5050000000000004E-3</v>
      </c>
      <c r="D825" s="5">
        <v>7.4099999999999999E-3</v>
      </c>
      <c r="E825" s="5">
        <v>7.5009999999999999E-3</v>
      </c>
      <c r="F825" s="5">
        <v>390399</v>
      </c>
      <c r="G825" s="5">
        <v>258343800</v>
      </c>
      <c r="H825">
        <v>824</v>
      </c>
      <c r="J825" s="10">
        <f t="shared" si="12"/>
        <v>1.1188999730385514E-2</v>
      </c>
    </row>
    <row r="826" spans="1:10" x14ac:dyDescent="0.25">
      <c r="A826" t="s">
        <v>1040</v>
      </c>
      <c r="B826" s="5">
        <v>7.5040000000000003E-3</v>
      </c>
      <c r="C826" s="5">
        <v>7.5329999999999998E-3</v>
      </c>
      <c r="D826" s="5">
        <v>7.4920000000000004E-3</v>
      </c>
      <c r="E826" s="5">
        <v>7.5030000000000001E-3</v>
      </c>
      <c r="F826" s="5">
        <v>250112</v>
      </c>
      <c r="G826" s="5">
        <v>258390982</v>
      </c>
      <c r="H826">
        <v>825</v>
      </c>
      <c r="J826" s="10">
        <f t="shared" si="12"/>
        <v>-1.3326226012794944E-4</v>
      </c>
    </row>
    <row r="827" spans="1:10" x14ac:dyDescent="0.25">
      <c r="A827" t="s">
        <v>1039</v>
      </c>
      <c r="B827" s="5">
        <v>7.502E-3</v>
      </c>
      <c r="C827" s="5">
        <v>7.515E-3</v>
      </c>
      <c r="D827" s="5">
        <v>7.4830000000000001E-3</v>
      </c>
      <c r="E827" s="5">
        <v>7.4910000000000003E-3</v>
      </c>
      <c r="F827" s="5">
        <v>300359</v>
      </c>
      <c r="G827" s="5">
        <v>257993202</v>
      </c>
      <c r="H827">
        <v>826</v>
      </c>
      <c r="J827" s="10">
        <f t="shared" si="12"/>
        <v>-1.4662756598240103E-3</v>
      </c>
    </row>
    <row r="828" spans="1:10" x14ac:dyDescent="0.25">
      <c r="A828" t="s">
        <v>1038</v>
      </c>
      <c r="B828" s="5">
        <v>7.4879999999999999E-3</v>
      </c>
      <c r="C828" s="5">
        <v>7.5160000000000001E-3</v>
      </c>
      <c r="D828" s="5">
        <v>7.4510000000000002E-3</v>
      </c>
      <c r="E828" s="5">
        <v>7.4739999999999997E-3</v>
      </c>
      <c r="F828" s="5">
        <v>464037</v>
      </c>
      <c r="G828" s="5">
        <v>257409790</v>
      </c>
      <c r="H828">
        <v>827</v>
      </c>
      <c r="J828" s="10">
        <f t="shared" si="12"/>
        <v>-1.8696581196581362E-3</v>
      </c>
    </row>
    <row r="829" spans="1:10" x14ac:dyDescent="0.25">
      <c r="A829" t="s">
        <v>1037</v>
      </c>
      <c r="B829" s="5">
        <v>7.4669999999999997E-3</v>
      </c>
      <c r="C829" s="5">
        <v>7.4679999999999998E-3</v>
      </c>
      <c r="D829" s="5">
        <v>7.2960000000000004E-3</v>
      </c>
      <c r="E829" s="5">
        <v>7.2960000000000004E-3</v>
      </c>
      <c r="F829" s="5">
        <v>796790</v>
      </c>
      <c r="G829" s="5">
        <v>251279493</v>
      </c>
      <c r="H829">
        <v>828</v>
      </c>
      <c r="J829" s="10">
        <f t="shared" si="12"/>
        <v>-2.2900763358778529E-2</v>
      </c>
    </row>
    <row r="830" spans="1:10" x14ac:dyDescent="0.25">
      <c r="A830" t="s">
        <v>1036</v>
      </c>
      <c r="B830" s="5">
        <v>7.3080000000000003E-3</v>
      </c>
      <c r="C830" s="5">
        <v>7.3090000000000004E-3</v>
      </c>
      <c r="D830" s="5">
        <v>6.875E-3</v>
      </c>
      <c r="E830" s="5">
        <v>6.875E-3</v>
      </c>
      <c r="F830" s="5">
        <v>1450030</v>
      </c>
      <c r="G830" s="5">
        <v>236790984</v>
      </c>
      <c r="H830">
        <v>829</v>
      </c>
      <c r="J830" s="10">
        <f t="shared" si="12"/>
        <v>-5.925013683634376E-2</v>
      </c>
    </row>
    <row r="831" spans="1:10" x14ac:dyDescent="0.25">
      <c r="A831" t="s">
        <v>1035</v>
      </c>
      <c r="B831" s="5">
        <v>6.875E-3</v>
      </c>
      <c r="C831" s="5">
        <v>6.875E-3</v>
      </c>
      <c r="D831" s="5">
        <v>6.6569999999999997E-3</v>
      </c>
      <c r="E831" s="5">
        <v>6.6709999999999998E-3</v>
      </c>
      <c r="F831" s="5">
        <v>859428</v>
      </c>
      <c r="G831" s="5">
        <v>229740454</v>
      </c>
      <c r="H831">
        <v>830</v>
      </c>
      <c r="J831" s="10">
        <f t="shared" si="12"/>
        <v>-2.9672727272727299E-2</v>
      </c>
    </row>
    <row r="832" spans="1:10" x14ac:dyDescent="0.25">
      <c r="A832" t="s">
        <v>1034</v>
      </c>
      <c r="B832" s="5">
        <v>6.6740000000000002E-3</v>
      </c>
      <c r="C832" s="5">
        <v>6.679E-3</v>
      </c>
      <c r="D832" s="5">
        <v>6.2870000000000001E-3</v>
      </c>
      <c r="E832" s="5">
        <v>6.2880000000000002E-3</v>
      </c>
      <c r="F832" s="5">
        <v>1032700</v>
      </c>
      <c r="G832" s="5">
        <v>216544818</v>
      </c>
      <c r="H832">
        <v>831</v>
      </c>
      <c r="J832" s="10">
        <f t="shared" si="12"/>
        <v>-5.7836379982019785E-2</v>
      </c>
    </row>
    <row r="833" spans="1:10" x14ac:dyDescent="0.25">
      <c r="A833" t="s">
        <v>1033</v>
      </c>
      <c r="B833" s="5">
        <v>6.2890000000000003E-3</v>
      </c>
      <c r="C833" s="5">
        <v>6.2950000000000002E-3</v>
      </c>
      <c r="D833" s="5">
        <v>5.9239999999999996E-3</v>
      </c>
      <c r="E833" s="5">
        <v>5.9369999999999996E-3</v>
      </c>
      <c r="F833" s="5">
        <v>774554</v>
      </c>
      <c r="G833" s="5">
        <v>204468477</v>
      </c>
      <c r="H833">
        <v>832</v>
      </c>
      <c r="J833" s="10">
        <f t="shared" si="12"/>
        <v>-5.5970742566385873E-2</v>
      </c>
    </row>
    <row r="834" spans="1:10" x14ac:dyDescent="0.25">
      <c r="A834" t="s">
        <v>1032</v>
      </c>
      <c r="B834" s="5">
        <v>5.9369999999999996E-3</v>
      </c>
      <c r="C834" s="5">
        <v>6.071E-3</v>
      </c>
      <c r="D834" s="5">
        <v>5.8830000000000002E-3</v>
      </c>
      <c r="E834" s="5">
        <v>6.0480000000000004E-3</v>
      </c>
      <c r="F834" s="5">
        <v>1871520</v>
      </c>
      <c r="G834" s="5">
        <v>208301290</v>
      </c>
      <c r="H834">
        <v>833</v>
      </c>
      <c r="J834" s="10">
        <f t="shared" si="12"/>
        <v>1.8696311268317476E-2</v>
      </c>
    </row>
    <row r="835" spans="1:10" x14ac:dyDescent="0.25">
      <c r="A835" t="s">
        <v>1031</v>
      </c>
      <c r="B835" s="5">
        <v>6.0480000000000004E-3</v>
      </c>
      <c r="C835" s="5">
        <v>6.0819999999999997E-3</v>
      </c>
      <c r="D835" s="5">
        <v>5.8729999999999997E-3</v>
      </c>
      <c r="E835" s="5">
        <v>5.8849999999999996E-3</v>
      </c>
      <c r="F835" s="5">
        <v>1085670</v>
      </c>
      <c r="G835" s="5">
        <v>202681392</v>
      </c>
      <c r="H835">
        <v>834</v>
      </c>
      <c r="J835" s="10">
        <f t="shared" si="12"/>
        <v>-2.6951058201058333E-2</v>
      </c>
    </row>
    <row r="836" spans="1:10" x14ac:dyDescent="0.25">
      <c r="A836" t="s">
        <v>1030</v>
      </c>
      <c r="B836" s="5">
        <v>5.8840000000000003E-3</v>
      </c>
      <c r="C836" s="5">
        <v>5.8840000000000003E-3</v>
      </c>
      <c r="D836" s="5">
        <v>5.6849999999999999E-3</v>
      </c>
      <c r="E836" s="5">
        <v>5.6950000000000004E-3</v>
      </c>
      <c r="F836" s="5">
        <v>1384420</v>
      </c>
      <c r="G836" s="5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25">
      <c r="A837" t="s">
        <v>1029</v>
      </c>
      <c r="B837" s="5">
        <v>5.6969999999999998E-3</v>
      </c>
      <c r="C837" s="5">
        <v>6.352E-3</v>
      </c>
      <c r="D837" s="5">
        <v>5.6930000000000001E-3</v>
      </c>
      <c r="E837" s="5">
        <v>6.2890000000000003E-3</v>
      </c>
      <c r="F837" s="5">
        <v>192592</v>
      </c>
      <c r="G837" s="5">
        <v>216578224</v>
      </c>
      <c r="H837">
        <v>836</v>
      </c>
      <c r="J837" s="10">
        <f t="shared" si="13"/>
        <v>0.10391434088116562</v>
      </c>
    </row>
    <row r="838" spans="1:10" x14ac:dyDescent="0.25">
      <c r="A838" t="s">
        <v>1028</v>
      </c>
      <c r="B838" s="5">
        <v>6.3029999999999996E-3</v>
      </c>
      <c r="C838" s="5">
        <v>6.4729999999999996E-3</v>
      </c>
      <c r="D838" s="5">
        <v>6.2290000000000002E-3</v>
      </c>
      <c r="E838" s="5">
        <v>6.424E-3</v>
      </c>
      <c r="F838" s="5">
        <v>156069</v>
      </c>
      <c r="G838" s="5">
        <v>221235184</v>
      </c>
      <c r="H838">
        <v>837</v>
      </c>
      <c r="J838" s="10">
        <f t="shared" si="13"/>
        <v>1.9197207678883145E-2</v>
      </c>
    </row>
    <row r="839" spans="1:10" x14ac:dyDescent="0.25">
      <c r="A839" t="s">
        <v>1027</v>
      </c>
      <c r="B839" s="5">
        <v>6.4209999999999996E-3</v>
      </c>
      <c r="C839" s="5">
        <v>6.5100000000000002E-3</v>
      </c>
      <c r="D839" s="5">
        <v>6.2760000000000003E-3</v>
      </c>
      <c r="E839" s="5">
        <v>6.5100000000000002E-3</v>
      </c>
      <c r="F839" s="5">
        <v>70487</v>
      </c>
      <c r="G839" s="5">
        <v>226997195</v>
      </c>
      <c r="H839">
        <v>838</v>
      </c>
      <c r="J839" s="10">
        <f t="shared" si="13"/>
        <v>1.3860769350568531E-2</v>
      </c>
    </row>
    <row r="840" spans="1:10" x14ac:dyDescent="0.25">
      <c r="A840" t="s">
        <v>1026</v>
      </c>
      <c r="B840" s="5">
        <v>6.4989999999999996E-3</v>
      </c>
      <c r="C840" s="5">
        <v>6.6049999999999998E-3</v>
      </c>
      <c r="D840" s="5">
        <v>6.4879999999999998E-3</v>
      </c>
      <c r="E840" s="5">
        <v>6.4989999999999996E-3</v>
      </c>
      <c r="F840" s="5">
        <v>54782</v>
      </c>
      <c r="G840" s="5">
        <v>226618870</v>
      </c>
      <c r="H840">
        <v>839</v>
      </c>
      <c r="J840" s="10">
        <f t="shared" si="13"/>
        <v>0</v>
      </c>
    </row>
    <row r="841" spans="1:10" x14ac:dyDescent="0.25">
      <c r="A841" t="s">
        <v>1025</v>
      </c>
      <c r="B841" s="5">
        <v>6.5030000000000001E-3</v>
      </c>
      <c r="C841" s="5">
        <v>7.1939999999999999E-3</v>
      </c>
      <c r="D841" s="5">
        <v>6.5030000000000001E-3</v>
      </c>
      <c r="E841" s="5">
        <v>6.9870000000000002E-3</v>
      </c>
      <c r="F841" s="5">
        <v>1066190</v>
      </c>
      <c r="G841" s="5">
        <v>243625023</v>
      </c>
      <c r="H841">
        <v>840</v>
      </c>
      <c r="J841" s="10">
        <f t="shared" si="13"/>
        <v>7.4427187451945265E-2</v>
      </c>
    </row>
    <row r="842" spans="1:10" x14ac:dyDescent="0.25">
      <c r="A842" t="s">
        <v>1024</v>
      </c>
      <c r="B842" s="5">
        <v>6.9870000000000002E-3</v>
      </c>
      <c r="C842" s="5">
        <v>7.1570000000000002E-3</v>
      </c>
      <c r="D842" s="5">
        <v>6.9820000000000004E-3</v>
      </c>
      <c r="E842" s="5">
        <v>7.1180000000000002E-3</v>
      </c>
      <c r="F842" s="5">
        <v>426257</v>
      </c>
      <c r="G842" s="5">
        <v>248207116</v>
      </c>
      <c r="H842">
        <v>841</v>
      </c>
      <c r="J842" s="10">
        <f t="shared" si="13"/>
        <v>1.8749105481608706E-2</v>
      </c>
    </row>
    <row r="843" spans="1:10" x14ac:dyDescent="0.25">
      <c r="A843" t="s">
        <v>1023</v>
      </c>
      <c r="B843" s="5">
        <v>7.1170000000000001E-3</v>
      </c>
      <c r="C843" s="5">
        <v>7.2589999999999998E-3</v>
      </c>
      <c r="D843" s="5">
        <v>7.0190000000000001E-3</v>
      </c>
      <c r="E843" s="5">
        <v>7.2439999999999996E-3</v>
      </c>
      <c r="F843" s="5">
        <v>1301350</v>
      </c>
      <c r="G843" s="5">
        <v>252591504</v>
      </c>
      <c r="H843">
        <v>842</v>
      </c>
      <c r="J843" s="10">
        <f t="shared" si="13"/>
        <v>1.7844597442742659E-2</v>
      </c>
    </row>
    <row r="844" spans="1:10" x14ac:dyDescent="0.25">
      <c r="A844" t="s">
        <v>1022</v>
      </c>
      <c r="B844" s="5">
        <v>7.2649999999999998E-3</v>
      </c>
      <c r="C844" s="5">
        <v>7.5360000000000002E-3</v>
      </c>
      <c r="D844" s="5">
        <v>7.2649999999999998E-3</v>
      </c>
      <c r="E844" s="5">
        <v>7.4330000000000004E-3</v>
      </c>
      <c r="F844" s="5">
        <v>1011580</v>
      </c>
      <c r="G844" s="5">
        <v>259194585</v>
      </c>
      <c r="H844">
        <v>843</v>
      </c>
      <c r="J844" s="10">
        <f t="shared" si="13"/>
        <v>2.3124569855471525E-2</v>
      </c>
    </row>
    <row r="845" spans="1:10" x14ac:dyDescent="0.25">
      <c r="A845" t="s">
        <v>1021</v>
      </c>
      <c r="B845" s="5">
        <v>7.4390000000000003E-3</v>
      </c>
      <c r="C845" s="5">
        <v>7.4390000000000003E-3</v>
      </c>
      <c r="D845" s="5">
        <v>7.2750000000000002E-3</v>
      </c>
      <c r="E845" s="5">
        <v>7.2839999999999997E-3</v>
      </c>
      <c r="F845" s="5">
        <v>955674</v>
      </c>
      <c r="G845" s="5">
        <v>253977882</v>
      </c>
      <c r="H845">
        <v>844</v>
      </c>
      <c r="J845" s="10">
        <f t="shared" si="13"/>
        <v>-2.0836133888963652E-2</v>
      </c>
    </row>
    <row r="846" spans="1:10" x14ac:dyDescent="0.25">
      <c r="A846" t="s">
        <v>1020</v>
      </c>
      <c r="B846" s="5">
        <v>7.2820000000000003E-3</v>
      </c>
      <c r="C846" s="5">
        <v>7.365E-3</v>
      </c>
      <c r="D846" s="5">
        <v>7.2820000000000003E-3</v>
      </c>
      <c r="E846" s="5">
        <v>7.3460000000000001E-3</v>
      </c>
      <c r="F846" s="5">
        <v>345650</v>
      </c>
      <c r="G846" s="5">
        <v>256160662</v>
      </c>
      <c r="H846">
        <v>845</v>
      </c>
      <c r="J846" s="10">
        <f t="shared" si="13"/>
        <v>8.788794287283689E-3</v>
      </c>
    </row>
    <row r="847" spans="1:10" x14ac:dyDescent="0.25">
      <c r="A847" t="s">
        <v>1019</v>
      </c>
      <c r="B847" s="5">
        <v>7.3439999999999998E-3</v>
      </c>
      <c r="C847" s="5">
        <v>7.3499999999999998E-3</v>
      </c>
      <c r="D847" s="5">
        <v>7.2230000000000003E-3</v>
      </c>
      <c r="E847" s="5">
        <v>7.2509999999999996E-3</v>
      </c>
      <c r="F847" s="5">
        <v>472274</v>
      </c>
      <c r="G847" s="5">
        <v>252846394</v>
      </c>
      <c r="H847">
        <v>846</v>
      </c>
      <c r="J847" s="10">
        <f t="shared" si="13"/>
        <v>-1.2663398692810485E-2</v>
      </c>
    </row>
    <row r="848" spans="1:10" x14ac:dyDescent="0.25">
      <c r="A848" t="s">
        <v>1018</v>
      </c>
      <c r="B848" s="5">
        <v>7.2500000000000004E-3</v>
      </c>
      <c r="C848" s="5">
        <v>7.3080000000000003E-3</v>
      </c>
      <c r="D848" s="5">
        <v>7.234E-3</v>
      </c>
      <c r="E848" s="5">
        <v>7.2830000000000004E-3</v>
      </c>
      <c r="F848" s="5">
        <v>605219</v>
      </c>
      <c r="G848" s="5">
        <v>253951033</v>
      </c>
      <c r="H848">
        <v>847</v>
      </c>
      <c r="J848" s="10">
        <f t="shared" si="13"/>
        <v>4.5517241379310399E-3</v>
      </c>
    </row>
    <row r="849" spans="1:10" x14ac:dyDescent="0.25">
      <c r="A849" t="s">
        <v>1017</v>
      </c>
      <c r="B849" s="5">
        <v>7.2789999999999999E-3</v>
      </c>
      <c r="C849" s="5">
        <v>7.293E-3</v>
      </c>
      <c r="D849" s="5">
        <v>7.0949999999999997E-3</v>
      </c>
      <c r="E849" s="5">
        <v>7.0949999999999997E-3</v>
      </c>
      <c r="F849" s="5">
        <v>884879</v>
      </c>
      <c r="G849" s="5">
        <v>247401301</v>
      </c>
      <c r="H849">
        <v>848</v>
      </c>
      <c r="J849" s="10">
        <f t="shared" si="13"/>
        <v>-2.527819755460917E-2</v>
      </c>
    </row>
    <row r="850" spans="1:10" x14ac:dyDescent="0.25">
      <c r="A850" t="s">
        <v>1016</v>
      </c>
      <c r="B850" s="5">
        <v>7.0939999999999996E-3</v>
      </c>
      <c r="C850" s="5">
        <v>7.0939999999999996E-3</v>
      </c>
      <c r="D850" s="5">
        <v>6.7250000000000001E-3</v>
      </c>
      <c r="E850" s="5">
        <v>6.7250000000000001E-3</v>
      </c>
      <c r="F850" s="5">
        <v>797081</v>
      </c>
      <c r="G850" s="5">
        <v>234481409</v>
      </c>
      <c r="H850">
        <v>849</v>
      </c>
      <c r="J850" s="10">
        <f t="shared" si="13"/>
        <v>-5.2015787989850515E-2</v>
      </c>
    </row>
    <row r="851" spans="1:10" x14ac:dyDescent="0.25">
      <c r="A851" t="s">
        <v>1015</v>
      </c>
      <c r="B851" s="5">
        <v>6.7200000000000003E-3</v>
      </c>
      <c r="C851" s="5">
        <v>6.7239999999999999E-3</v>
      </c>
      <c r="D851" s="5">
        <v>6.6660000000000001E-3</v>
      </c>
      <c r="E851" s="5">
        <v>6.6860000000000001E-3</v>
      </c>
      <c r="F851" s="5">
        <v>752872</v>
      </c>
      <c r="G851" s="5">
        <v>233146636</v>
      </c>
      <c r="H851">
        <v>850</v>
      </c>
      <c r="J851" s="10">
        <f t="shared" si="13"/>
        <v>-5.0595238095238358E-3</v>
      </c>
    </row>
    <row r="852" spans="1:10" x14ac:dyDescent="0.25">
      <c r="A852" t="s">
        <v>1014</v>
      </c>
      <c r="B852" s="5">
        <v>6.6889999999999996E-3</v>
      </c>
      <c r="C852" s="5">
        <v>6.7590000000000003E-3</v>
      </c>
      <c r="D852" s="5">
        <v>6.6709999999999998E-3</v>
      </c>
      <c r="E852" s="5">
        <v>6.7590000000000003E-3</v>
      </c>
      <c r="F852" s="5">
        <v>538253</v>
      </c>
      <c r="G852" s="5">
        <v>235687516</v>
      </c>
      <c r="H852">
        <v>851</v>
      </c>
      <c r="J852" s="10">
        <f t="shared" si="13"/>
        <v>1.0464942442816658E-2</v>
      </c>
    </row>
    <row r="853" spans="1:10" x14ac:dyDescent="0.25">
      <c r="A853" t="s">
        <v>1013</v>
      </c>
      <c r="B853" s="5">
        <v>6.7609999999999996E-3</v>
      </c>
      <c r="C853" s="5">
        <v>6.8490000000000001E-3</v>
      </c>
      <c r="D853" s="5">
        <v>6.7609999999999996E-3</v>
      </c>
      <c r="E853" s="5">
        <v>6.8120000000000003E-3</v>
      </c>
      <c r="F853" s="5">
        <v>406123</v>
      </c>
      <c r="G853" s="5">
        <v>237520563</v>
      </c>
      <c r="H853">
        <v>852</v>
      </c>
      <c r="J853" s="10">
        <f t="shared" si="13"/>
        <v>7.5432628309422718E-3</v>
      </c>
    </row>
    <row r="854" spans="1:10" x14ac:dyDescent="0.25">
      <c r="A854" t="s">
        <v>1012</v>
      </c>
      <c r="B854" s="5">
        <v>6.8120000000000003E-3</v>
      </c>
      <c r="C854" s="5">
        <v>6.8190000000000004E-3</v>
      </c>
      <c r="D854" s="5">
        <v>6.7889999999999999E-3</v>
      </c>
      <c r="E854" s="5">
        <v>6.7910000000000002E-3</v>
      </c>
      <c r="F854" s="5">
        <v>241733</v>
      </c>
      <c r="G854" s="5">
        <v>236803663</v>
      </c>
      <c r="H854">
        <v>853</v>
      </c>
      <c r="J854" s="10">
        <f t="shared" si="13"/>
        <v>-3.0827950675279192E-3</v>
      </c>
    </row>
    <row r="855" spans="1:10" x14ac:dyDescent="0.25">
      <c r="A855" t="s">
        <v>1011</v>
      </c>
      <c r="B855" s="5">
        <v>6.7910000000000002E-3</v>
      </c>
      <c r="C855" s="5">
        <v>6.803E-3</v>
      </c>
      <c r="D855" s="5">
        <v>6.7120000000000001E-3</v>
      </c>
      <c r="E855" s="5">
        <v>6.7140000000000003E-3</v>
      </c>
      <c r="F855" s="5">
        <v>585826</v>
      </c>
      <c r="G855" s="5">
        <v>234112149</v>
      </c>
      <c r="H855">
        <v>854</v>
      </c>
      <c r="J855" s="10">
        <f t="shared" si="13"/>
        <v>-1.1338536298041497E-2</v>
      </c>
    </row>
    <row r="856" spans="1:10" x14ac:dyDescent="0.25">
      <c r="A856" t="s">
        <v>1010</v>
      </c>
      <c r="B856" s="5">
        <v>6.7159999999999997E-3</v>
      </c>
      <c r="C856" s="5">
        <v>6.7169999999999999E-3</v>
      </c>
      <c r="D856" s="5">
        <v>6.5550000000000001E-3</v>
      </c>
      <c r="E856" s="5">
        <v>6.5599999999999999E-3</v>
      </c>
      <c r="F856" s="5">
        <v>329125</v>
      </c>
      <c r="G856" s="5">
        <v>228738537</v>
      </c>
      <c r="H856">
        <v>855</v>
      </c>
      <c r="J856" s="10">
        <f t="shared" si="13"/>
        <v>-2.3228111971411537E-2</v>
      </c>
    </row>
    <row r="857" spans="1:10" x14ac:dyDescent="0.25">
      <c r="A857" t="s">
        <v>1009</v>
      </c>
      <c r="B857" s="5">
        <v>6.5579999999999996E-3</v>
      </c>
      <c r="C857" s="5">
        <v>6.5599999999999999E-3</v>
      </c>
      <c r="D857" s="5">
        <v>6.3070000000000001E-3</v>
      </c>
      <c r="E857" s="5">
        <v>6.3229999999999996E-3</v>
      </c>
      <c r="F857" s="5">
        <v>563556</v>
      </c>
      <c r="G857" s="5">
        <v>220466989</v>
      </c>
      <c r="H857">
        <v>856</v>
      </c>
      <c r="J857" s="10">
        <f t="shared" si="13"/>
        <v>-3.5834095760902712E-2</v>
      </c>
    </row>
    <row r="858" spans="1:10" x14ac:dyDescent="0.25">
      <c r="A858" t="s">
        <v>1008</v>
      </c>
      <c r="B858" s="5">
        <v>6.3229999999999996E-3</v>
      </c>
      <c r="C858" s="5">
        <v>6.3239999999999998E-3</v>
      </c>
      <c r="D858" s="5">
        <v>6.1869999999999998E-3</v>
      </c>
      <c r="E858" s="5">
        <v>6.1929999999999997E-3</v>
      </c>
      <c r="F858" s="5">
        <v>509188</v>
      </c>
      <c r="G858" s="5">
        <v>215932317</v>
      </c>
      <c r="H858">
        <v>857</v>
      </c>
      <c r="J858" s="10">
        <f t="shared" si="13"/>
        <v>-2.0559860825557476E-2</v>
      </c>
    </row>
    <row r="859" spans="1:10" x14ac:dyDescent="0.25">
      <c r="A859" t="s">
        <v>1007</v>
      </c>
      <c r="B859" s="5">
        <v>6.1980000000000004E-3</v>
      </c>
      <c r="C859" s="5">
        <v>6.4000000000000003E-3</v>
      </c>
      <c r="D859" s="5">
        <v>6.1879999999999999E-3</v>
      </c>
      <c r="E859" s="5">
        <v>6.3990000000000002E-3</v>
      </c>
      <c r="F859" s="5">
        <v>680334</v>
      </c>
      <c r="G859" s="5">
        <v>223110035</v>
      </c>
      <c r="H859">
        <v>858</v>
      </c>
      <c r="J859" s="10">
        <f t="shared" si="13"/>
        <v>3.2429816069699864E-2</v>
      </c>
    </row>
    <row r="860" spans="1:10" x14ac:dyDescent="0.25">
      <c r="A860" t="s">
        <v>1006</v>
      </c>
      <c r="B860" s="5">
        <v>6.3949999999999996E-3</v>
      </c>
      <c r="C860" s="5">
        <v>6.496E-3</v>
      </c>
      <c r="D860" s="5">
        <v>6.3949999999999996E-3</v>
      </c>
      <c r="E860" s="5">
        <v>6.4900000000000001E-3</v>
      </c>
      <c r="F860" s="5">
        <v>351537</v>
      </c>
      <c r="G860" s="5">
        <v>226283434</v>
      </c>
      <c r="H860">
        <v>859</v>
      </c>
      <c r="J860" s="10">
        <f t="shared" si="13"/>
        <v>1.4855355746677165E-2</v>
      </c>
    </row>
    <row r="861" spans="1:10" x14ac:dyDescent="0.25">
      <c r="A861" t="s">
        <v>1005</v>
      </c>
      <c r="B861" s="5">
        <v>6.4900000000000001E-3</v>
      </c>
      <c r="C861" s="5">
        <v>6.4920000000000004E-3</v>
      </c>
      <c r="D861" s="5">
        <v>6.4029999999999998E-3</v>
      </c>
      <c r="E861" s="5">
        <v>6.404E-3</v>
      </c>
      <c r="F861" s="5">
        <v>389914</v>
      </c>
      <c r="G861" s="5">
        <v>223293444</v>
      </c>
      <c r="H861">
        <v>860</v>
      </c>
      <c r="J861" s="10">
        <f t="shared" si="13"/>
        <v>-1.3251155624037001E-2</v>
      </c>
    </row>
    <row r="862" spans="1:10" x14ac:dyDescent="0.25">
      <c r="A862" t="s">
        <v>1004</v>
      </c>
      <c r="B862" s="5">
        <v>6.4019999999999997E-3</v>
      </c>
      <c r="C862" s="5">
        <v>6.4070000000000004E-3</v>
      </c>
      <c r="D862" s="5">
        <v>6.3860000000000002E-3</v>
      </c>
      <c r="E862" s="5">
        <v>6.3990000000000002E-3</v>
      </c>
      <c r="F862" s="5">
        <v>351209</v>
      </c>
      <c r="G862" s="5">
        <v>223117706</v>
      </c>
      <c r="H862">
        <v>861</v>
      </c>
      <c r="J862" s="10">
        <f t="shared" si="13"/>
        <v>-4.6860356138699326E-4</v>
      </c>
    </row>
    <row r="863" spans="1:10" x14ac:dyDescent="0.25">
      <c r="A863" t="s">
        <v>1003</v>
      </c>
      <c r="B863" s="5">
        <v>6.3990000000000002E-3</v>
      </c>
      <c r="C863" s="5">
        <v>6.3990000000000002E-3</v>
      </c>
      <c r="D863" s="5">
        <v>6.2700000000000004E-3</v>
      </c>
      <c r="E863" s="5">
        <v>6.2719999999999998E-3</v>
      </c>
      <c r="F863" s="5">
        <v>404295</v>
      </c>
      <c r="G863" s="5">
        <v>218711351</v>
      </c>
      <c r="H863">
        <v>862</v>
      </c>
      <c r="J863" s="10">
        <f t="shared" si="13"/>
        <v>-1.9846851070479822E-2</v>
      </c>
    </row>
    <row r="864" spans="1:10" x14ac:dyDescent="0.25">
      <c r="A864" t="s">
        <v>1002</v>
      </c>
      <c r="B864" s="5">
        <v>6.2719999999999998E-3</v>
      </c>
      <c r="C864" s="5">
        <v>6.2769999999999996E-3</v>
      </c>
      <c r="D864" s="5">
        <v>6.1859999999999997E-3</v>
      </c>
      <c r="E864" s="5">
        <v>6.1890000000000001E-3</v>
      </c>
      <c r="F864" s="5">
        <v>476708</v>
      </c>
      <c r="G864" s="5">
        <v>215784823</v>
      </c>
      <c r="H864">
        <v>863</v>
      </c>
      <c r="J864" s="10">
        <f t="shared" si="13"/>
        <v>-1.3233418367346898E-2</v>
      </c>
    </row>
    <row r="865" spans="1:10" x14ac:dyDescent="0.25">
      <c r="A865" t="s">
        <v>1001</v>
      </c>
      <c r="B865" s="5">
        <v>6.1879999999999999E-3</v>
      </c>
      <c r="C865" s="5">
        <v>6.1879999999999999E-3</v>
      </c>
      <c r="D865" s="5">
        <v>6.1529999999999996E-3</v>
      </c>
      <c r="E865" s="5">
        <v>6.1669999999999997E-3</v>
      </c>
      <c r="F865" s="5">
        <v>362896</v>
      </c>
      <c r="G865" s="5">
        <v>215037238</v>
      </c>
      <c r="H865">
        <v>864</v>
      </c>
      <c r="J865" s="10">
        <f t="shared" si="13"/>
        <v>-3.3936651583710707E-3</v>
      </c>
    </row>
    <row r="866" spans="1:10" x14ac:dyDescent="0.25">
      <c r="A866" t="s">
        <v>1000</v>
      </c>
      <c r="B866" s="5">
        <v>6.1669999999999997E-3</v>
      </c>
      <c r="C866" s="5">
        <v>6.1900000000000002E-3</v>
      </c>
      <c r="D866" s="5">
        <v>6.1050000000000002E-3</v>
      </c>
      <c r="E866" s="5">
        <v>6.1089999999999998E-3</v>
      </c>
      <c r="F866" s="5">
        <v>478095</v>
      </c>
      <c r="G866" s="5">
        <v>213027756</v>
      </c>
      <c r="H866">
        <v>865</v>
      </c>
      <c r="J866" s="10">
        <f t="shared" si="13"/>
        <v>-9.4048970325928162E-3</v>
      </c>
    </row>
    <row r="867" spans="1:10" x14ac:dyDescent="0.25">
      <c r="A867" t="s">
        <v>999</v>
      </c>
      <c r="B867" s="5">
        <v>6.1110000000000001E-3</v>
      </c>
      <c r="C867" s="5">
        <v>6.1159999999999999E-3</v>
      </c>
      <c r="D867" s="5">
        <v>6.0330000000000002E-3</v>
      </c>
      <c r="E867" s="5">
        <v>6.0730000000000003E-3</v>
      </c>
      <c r="F867" s="5">
        <v>274107</v>
      </c>
      <c r="G867" s="5">
        <v>211772135</v>
      </c>
      <c r="H867">
        <v>866</v>
      </c>
      <c r="J867" s="10">
        <f t="shared" si="13"/>
        <v>-6.2182948780886661E-3</v>
      </c>
    </row>
    <row r="868" spans="1:10" x14ac:dyDescent="0.25">
      <c r="A868" t="s">
        <v>998</v>
      </c>
      <c r="B868" s="5">
        <v>6.0720000000000001E-3</v>
      </c>
      <c r="C868" s="5">
        <v>6.0749999999999997E-3</v>
      </c>
      <c r="D868" s="5">
        <v>6.0060000000000001E-3</v>
      </c>
      <c r="E868" s="5">
        <v>6.0610000000000004E-3</v>
      </c>
      <c r="F868" s="5">
        <v>304621</v>
      </c>
      <c r="G868" s="5">
        <v>211328954</v>
      </c>
      <c r="H868">
        <v>867</v>
      </c>
      <c r="J868" s="10">
        <f t="shared" si="13"/>
        <v>-1.8115942028985054E-3</v>
      </c>
    </row>
    <row r="869" spans="1:10" x14ac:dyDescent="0.25">
      <c r="A869" t="s">
        <v>997</v>
      </c>
      <c r="B869" s="5">
        <v>6.0610000000000004E-3</v>
      </c>
      <c r="C869" s="5">
        <v>6.0699999999999999E-3</v>
      </c>
      <c r="D869" s="5">
        <v>6.0179999999999999E-3</v>
      </c>
      <c r="E869" s="5">
        <v>6.0219999999999996E-3</v>
      </c>
      <c r="F869" s="5">
        <v>389621</v>
      </c>
      <c r="G869" s="5">
        <v>209976747</v>
      </c>
      <c r="H869">
        <v>868</v>
      </c>
      <c r="J869" s="10">
        <f t="shared" si="13"/>
        <v>-6.4345817521862456E-3</v>
      </c>
    </row>
    <row r="870" spans="1:10" x14ac:dyDescent="0.25">
      <c r="A870" t="s">
        <v>996</v>
      </c>
      <c r="B870" s="5">
        <v>6.0219999999999996E-3</v>
      </c>
      <c r="C870" s="5">
        <v>6.0600000000000003E-3</v>
      </c>
      <c r="D870" s="5">
        <v>6.0219999999999996E-3</v>
      </c>
      <c r="E870" s="5">
        <v>6.0229999999999997E-3</v>
      </c>
      <c r="F870" s="5">
        <v>319996</v>
      </c>
      <c r="G870" s="5">
        <v>210021030</v>
      </c>
      <c r="H870">
        <v>869</v>
      </c>
      <c r="J870" s="10">
        <f t="shared" si="13"/>
        <v>1.6605778811028442E-4</v>
      </c>
    </row>
    <row r="871" spans="1:10" x14ac:dyDescent="0.25">
      <c r="A871" t="s">
        <v>995</v>
      </c>
      <c r="B871" s="5">
        <v>6.0219999999999996E-3</v>
      </c>
      <c r="C871" s="5">
        <v>6.0520000000000001E-3</v>
      </c>
      <c r="D871" s="5">
        <v>6.0159999999999996E-3</v>
      </c>
      <c r="E871" s="5">
        <v>6.0280000000000004E-3</v>
      </c>
      <c r="F871" s="5">
        <v>701256</v>
      </c>
      <c r="G871" s="5">
        <v>210201301</v>
      </c>
      <c r="H871">
        <v>870</v>
      </c>
      <c r="J871" s="10">
        <f t="shared" si="13"/>
        <v>9.9634672866170644E-4</v>
      </c>
    </row>
    <row r="872" spans="1:10" x14ac:dyDescent="0.25">
      <c r="A872" t="s">
        <v>994</v>
      </c>
      <c r="B872" s="5">
        <v>6.025E-3</v>
      </c>
      <c r="C872" s="5">
        <v>6.0419999999999996E-3</v>
      </c>
      <c r="D872" s="5">
        <v>5.9880000000000003E-3</v>
      </c>
      <c r="E872" s="5">
        <v>6.032E-3</v>
      </c>
      <c r="F872" s="5">
        <v>797005</v>
      </c>
      <c r="G872" s="5">
        <v>210333802</v>
      </c>
      <c r="H872">
        <v>871</v>
      </c>
      <c r="J872" s="10">
        <f t="shared" si="13"/>
        <v>1.1618257261410891E-3</v>
      </c>
    </row>
    <row r="873" spans="1:10" x14ac:dyDescent="0.25">
      <c r="A873" t="s">
        <v>993</v>
      </c>
      <c r="B873" s="5">
        <v>6.0280000000000004E-3</v>
      </c>
      <c r="C873" s="5">
        <v>6.084E-3</v>
      </c>
      <c r="D873" s="5">
        <v>6.0200000000000002E-3</v>
      </c>
      <c r="E873" s="5">
        <v>6.084E-3</v>
      </c>
      <c r="F873" s="5">
        <v>549413</v>
      </c>
      <c r="G873" s="5">
        <v>212133375</v>
      </c>
      <c r="H873">
        <v>872</v>
      </c>
      <c r="J873" s="10">
        <f t="shared" si="13"/>
        <v>9.289980092899738E-3</v>
      </c>
    </row>
    <row r="874" spans="1:10" x14ac:dyDescent="0.25">
      <c r="A874" t="s">
        <v>992</v>
      </c>
      <c r="B874" s="5">
        <v>6.0899999999999999E-3</v>
      </c>
      <c r="C874" s="5">
        <v>6.0980000000000001E-3</v>
      </c>
      <c r="D874" s="5">
        <v>5.9880000000000003E-3</v>
      </c>
      <c r="E874" s="5">
        <v>5.9899999999999997E-3</v>
      </c>
      <c r="F874" s="5">
        <v>217884</v>
      </c>
      <c r="G874" s="5">
        <v>208852929</v>
      </c>
      <c r="H874">
        <v>873</v>
      </c>
      <c r="J874" s="10">
        <f t="shared" si="13"/>
        <v>-1.6420361247947497E-2</v>
      </c>
    </row>
    <row r="875" spans="1:10" x14ac:dyDescent="0.25">
      <c r="A875" t="s">
        <v>991</v>
      </c>
      <c r="B875" s="5">
        <v>5.9890000000000004E-3</v>
      </c>
      <c r="C875" s="5">
        <v>5.9919999999999999E-3</v>
      </c>
      <c r="D875" s="5">
        <v>5.9329999999999999E-3</v>
      </c>
      <c r="E875" s="5">
        <v>5.9360000000000003E-3</v>
      </c>
      <c r="F875" s="5">
        <v>273758</v>
      </c>
      <c r="G875" s="5">
        <v>206990942</v>
      </c>
      <c r="H875">
        <v>874</v>
      </c>
      <c r="J875" s="10">
        <f t="shared" si="13"/>
        <v>-8.8495575221239093E-3</v>
      </c>
    </row>
    <row r="876" spans="1:10" x14ac:dyDescent="0.25">
      <c r="A876" t="s">
        <v>990</v>
      </c>
      <c r="B876" s="5">
        <v>5.9350000000000002E-3</v>
      </c>
      <c r="C876" s="5">
        <v>5.9360000000000003E-3</v>
      </c>
      <c r="D876" s="5">
        <v>5.9049999999999997E-3</v>
      </c>
      <c r="E876" s="5">
        <v>5.9090000000000002E-3</v>
      </c>
      <c r="F876" s="5">
        <v>507430</v>
      </c>
      <c r="G876" s="5">
        <v>206042165</v>
      </c>
      <c r="H876">
        <v>875</v>
      </c>
      <c r="J876" s="10">
        <f t="shared" si="13"/>
        <v>-4.3807919123841589E-3</v>
      </c>
    </row>
    <row r="877" spans="1:10" x14ac:dyDescent="0.25">
      <c r="A877" t="s">
        <v>989</v>
      </c>
      <c r="B877" s="5">
        <v>5.9109999999999996E-3</v>
      </c>
      <c r="C877" s="5">
        <v>5.9639999999999997E-3</v>
      </c>
      <c r="D877" s="5">
        <v>5.8979999999999996E-3</v>
      </c>
      <c r="E877" s="5">
        <v>5.9620000000000003E-3</v>
      </c>
      <c r="F877" s="5">
        <v>471659</v>
      </c>
      <c r="G877" s="5">
        <v>207881488</v>
      </c>
      <c r="H877">
        <v>876</v>
      </c>
      <c r="J877" s="10">
        <f t="shared" si="13"/>
        <v>8.6279817289799873E-3</v>
      </c>
    </row>
    <row r="878" spans="1:10" x14ac:dyDescent="0.25">
      <c r="A878" t="s">
        <v>988</v>
      </c>
      <c r="B878" s="5">
        <v>5.9620000000000003E-3</v>
      </c>
      <c r="C878" s="5">
        <v>5.9649999999999998E-3</v>
      </c>
      <c r="D878" s="5">
        <v>5.7540000000000004E-3</v>
      </c>
      <c r="E878" s="5">
        <v>5.7559999999999998E-3</v>
      </c>
      <c r="F878" s="5">
        <v>517124</v>
      </c>
      <c r="G878" s="5">
        <v>200702724</v>
      </c>
      <c r="H878">
        <v>877</v>
      </c>
      <c r="J878" s="10">
        <f t="shared" si="13"/>
        <v>-3.4552163703455291E-2</v>
      </c>
    </row>
    <row r="879" spans="1:10" x14ac:dyDescent="0.25">
      <c r="A879" t="s">
        <v>987</v>
      </c>
      <c r="B879" s="5">
        <v>5.757E-3</v>
      </c>
      <c r="C879" s="5">
        <v>5.757E-3</v>
      </c>
      <c r="D879" s="5">
        <v>5.6410000000000002E-3</v>
      </c>
      <c r="E879" s="5">
        <v>5.6690000000000004E-3</v>
      </c>
      <c r="F879" s="5">
        <v>678744</v>
      </c>
      <c r="G879" s="5">
        <v>197668452</v>
      </c>
      <c r="H879">
        <v>878</v>
      </c>
      <c r="J879" s="10">
        <f t="shared" si="13"/>
        <v>-1.5285739100225732E-2</v>
      </c>
    </row>
    <row r="880" spans="1:10" x14ac:dyDescent="0.25">
      <c r="A880" t="s">
        <v>986</v>
      </c>
      <c r="B880" s="5">
        <v>5.6699999999999997E-3</v>
      </c>
      <c r="C880" s="5">
        <v>5.7060000000000001E-3</v>
      </c>
      <c r="D880" s="5">
        <v>5.6499999999999996E-3</v>
      </c>
      <c r="E880" s="5">
        <v>5.679E-3</v>
      </c>
      <c r="F880" s="5">
        <v>1073760</v>
      </c>
      <c r="G880" s="5">
        <v>198026902</v>
      </c>
      <c r="H880">
        <v>879</v>
      </c>
      <c r="J880" s="10">
        <f t="shared" si="13"/>
        <v>1.5873015873016452E-3</v>
      </c>
    </row>
    <row r="881" spans="1:10" x14ac:dyDescent="0.25">
      <c r="A881" t="s">
        <v>985</v>
      </c>
      <c r="B881" s="5">
        <v>5.6759999999999996E-3</v>
      </c>
      <c r="C881" s="5">
        <v>5.738E-3</v>
      </c>
      <c r="D881" s="5">
        <v>5.659E-3</v>
      </c>
      <c r="E881" s="5">
        <v>5.6820000000000004E-3</v>
      </c>
      <c r="F881" s="5">
        <v>889921</v>
      </c>
      <c r="G881" s="5">
        <v>198112330</v>
      </c>
      <c r="H881">
        <v>880</v>
      </c>
      <c r="J881" s="10">
        <f t="shared" si="13"/>
        <v>1.05708245243143E-3</v>
      </c>
    </row>
    <row r="882" spans="1:10" x14ac:dyDescent="0.25">
      <c r="A882" t="s">
        <v>984</v>
      </c>
      <c r="B882" s="5">
        <v>5.6820000000000004E-3</v>
      </c>
      <c r="C882" s="5">
        <v>5.7289999999999997E-3</v>
      </c>
      <c r="D882" s="5">
        <v>5.6140000000000001E-3</v>
      </c>
      <c r="E882" s="5">
        <v>5.6620000000000004E-3</v>
      </c>
      <c r="F882" s="5">
        <v>829452</v>
      </c>
      <c r="G882" s="5">
        <v>197443897</v>
      </c>
      <c r="H882">
        <v>881</v>
      </c>
      <c r="J882" s="10">
        <f t="shared" si="13"/>
        <v>-3.5198873636043738E-3</v>
      </c>
    </row>
    <row r="883" spans="1:10" x14ac:dyDescent="0.25">
      <c r="A883" t="s">
        <v>983</v>
      </c>
      <c r="B883" s="5">
        <v>5.6639999999999998E-3</v>
      </c>
      <c r="C883" s="5">
        <v>5.7710000000000001E-3</v>
      </c>
      <c r="D883" s="5">
        <v>5.6449999999999998E-3</v>
      </c>
      <c r="E883" s="5">
        <v>5.7479999999999996E-3</v>
      </c>
      <c r="F883" s="5">
        <v>476095</v>
      </c>
      <c r="G883" s="5">
        <v>200431446</v>
      </c>
      <c r="H883">
        <v>882</v>
      </c>
      <c r="J883" s="10">
        <f t="shared" si="13"/>
        <v>1.4830508474576249E-2</v>
      </c>
    </row>
    <row r="884" spans="1:10" x14ac:dyDescent="0.25">
      <c r="A884" t="s">
        <v>982</v>
      </c>
      <c r="B884" s="5">
        <v>5.7460000000000002E-3</v>
      </c>
      <c r="C884" s="5">
        <v>5.7580000000000001E-3</v>
      </c>
      <c r="D884" s="5">
        <v>5.6889999999999996E-3</v>
      </c>
      <c r="E884" s="5">
        <v>5.7060000000000001E-3</v>
      </c>
      <c r="F884" s="5">
        <v>847636</v>
      </c>
      <c r="G884" s="5">
        <v>198966264</v>
      </c>
      <c r="H884">
        <v>883</v>
      </c>
      <c r="J884" s="10">
        <f t="shared" si="13"/>
        <v>-6.9613644274277939E-3</v>
      </c>
    </row>
    <row r="885" spans="1:10" x14ac:dyDescent="0.25">
      <c r="A885" t="s">
        <v>981</v>
      </c>
      <c r="B885" s="5">
        <v>5.7010000000000003E-3</v>
      </c>
      <c r="C885" s="5">
        <v>5.8120000000000003E-3</v>
      </c>
      <c r="D885" s="5">
        <v>5.6899999999999997E-3</v>
      </c>
      <c r="E885" s="5">
        <v>5.8089999999999999E-3</v>
      </c>
      <c r="F885" s="5">
        <v>1018470</v>
      </c>
      <c r="G885" s="5">
        <v>202565758</v>
      </c>
      <c r="H885">
        <v>884</v>
      </c>
      <c r="J885" s="10">
        <f t="shared" si="13"/>
        <v>1.8944044904402664E-2</v>
      </c>
    </row>
    <row r="886" spans="1:10" x14ac:dyDescent="0.25">
      <c r="A886" t="s">
        <v>980</v>
      </c>
      <c r="B886" s="5">
        <v>5.8089999999999999E-3</v>
      </c>
      <c r="C886" s="5">
        <v>5.8149999999999999E-3</v>
      </c>
      <c r="D886" s="5">
        <v>5.757E-3</v>
      </c>
      <c r="E886" s="5">
        <v>5.7660000000000003E-3</v>
      </c>
      <c r="F886" s="5">
        <v>611429</v>
      </c>
      <c r="G886" s="5">
        <v>201039207</v>
      </c>
      <c r="H886">
        <v>885</v>
      </c>
      <c r="J886" s="10">
        <f t="shared" si="13"/>
        <v>-7.4023067653640274E-3</v>
      </c>
    </row>
    <row r="887" spans="1:10" x14ac:dyDescent="0.25">
      <c r="A887" t="s">
        <v>979</v>
      </c>
      <c r="B887" s="5">
        <v>5.7660000000000003E-3</v>
      </c>
      <c r="C887" s="5">
        <v>5.8700000000000002E-3</v>
      </c>
      <c r="D887" s="5">
        <v>5.7409999999999996E-3</v>
      </c>
      <c r="E887" s="5">
        <v>5.8269999999999997E-3</v>
      </c>
      <c r="F887" s="5">
        <v>437813</v>
      </c>
      <c r="G887" s="5">
        <v>203165499</v>
      </c>
      <c r="H887">
        <v>886</v>
      </c>
      <c r="J887" s="10">
        <f t="shared" si="13"/>
        <v>1.0579257717655119E-2</v>
      </c>
    </row>
    <row r="888" spans="1:10" x14ac:dyDescent="0.25">
      <c r="A888" t="s">
        <v>978</v>
      </c>
      <c r="B888" s="5">
        <v>5.829E-3</v>
      </c>
      <c r="C888" s="5">
        <v>5.8820000000000001E-3</v>
      </c>
      <c r="D888" s="5">
        <v>5.7549999999999997E-3</v>
      </c>
      <c r="E888" s="5">
        <v>5.7800000000000004E-3</v>
      </c>
      <c r="F888" s="5">
        <v>617159</v>
      </c>
      <c r="G888" s="5">
        <v>201547244</v>
      </c>
      <c r="H888">
        <v>887</v>
      </c>
      <c r="J888" s="10">
        <f t="shared" si="13"/>
        <v>-8.4062446388745177E-3</v>
      </c>
    </row>
    <row r="889" spans="1:10" x14ac:dyDescent="0.25">
      <c r="A889" t="s">
        <v>977</v>
      </c>
      <c r="B889" s="5">
        <v>5.7790000000000003E-3</v>
      </c>
      <c r="C889" s="5">
        <v>5.8199999999999997E-3</v>
      </c>
      <c r="D889" s="5">
        <v>5.7790000000000003E-3</v>
      </c>
      <c r="E889" s="5">
        <v>5.7959999999999999E-3</v>
      </c>
      <c r="F889" s="5">
        <v>544201</v>
      </c>
      <c r="G889" s="5">
        <v>202093287</v>
      </c>
      <c r="H889">
        <v>888</v>
      </c>
      <c r="J889" s="10">
        <f t="shared" si="13"/>
        <v>2.9416854127010993E-3</v>
      </c>
    </row>
    <row r="890" spans="1:10" x14ac:dyDescent="0.25">
      <c r="A890" t="s">
        <v>976</v>
      </c>
      <c r="B890" s="5">
        <v>5.7949999999999998E-3</v>
      </c>
      <c r="C890" s="5">
        <v>5.7999999999999996E-3</v>
      </c>
      <c r="D890" s="5">
        <v>5.751E-3</v>
      </c>
      <c r="E890" s="5">
        <v>5.7689999999999998E-3</v>
      </c>
      <c r="F890" s="5">
        <v>690096</v>
      </c>
      <c r="G890" s="5">
        <v>201165432</v>
      </c>
      <c r="H890">
        <v>889</v>
      </c>
      <c r="J890" s="10">
        <f t="shared" si="13"/>
        <v>-4.4866264020707479E-3</v>
      </c>
    </row>
    <row r="891" spans="1:10" x14ac:dyDescent="0.25">
      <c r="A891" t="s">
        <v>975</v>
      </c>
      <c r="B891" s="5">
        <v>5.764E-3</v>
      </c>
      <c r="C891" s="5">
        <v>5.7869999999999996E-3</v>
      </c>
      <c r="D891" s="5">
        <v>5.7530000000000003E-3</v>
      </c>
      <c r="E891" s="5">
        <v>5.7800000000000004E-3</v>
      </c>
      <c r="F891" s="5">
        <v>783409</v>
      </c>
      <c r="G891" s="5">
        <v>201527717</v>
      </c>
      <c r="H891">
        <v>890</v>
      </c>
      <c r="J891" s="10">
        <f t="shared" si="13"/>
        <v>2.7758501040944464E-3</v>
      </c>
    </row>
    <row r="892" spans="1:10" x14ac:dyDescent="0.25">
      <c r="A892" t="s">
        <v>974</v>
      </c>
      <c r="B892" s="5">
        <v>5.7800000000000004E-3</v>
      </c>
      <c r="C892" s="5">
        <v>5.7850000000000002E-3</v>
      </c>
      <c r="D892" s="5">
        <v>5.7530000000000003E-3</v>
      </c>
      <c r="E892" s="5">
        <v>5.77E-3</v>
      </c>
      <c r="F892" s="5">
        <v>754945</v>
      </c>
      <c r="G892" s="5">
        <v>201207623</v>
      </c>
      <c r="H892">
        <v>891</v>
      </c>
      <c r="J892" s="10">
        <f t="shared" si="13"/>
        <v>-1.7301038062284531E-3</v>
      </c>
    </row>
    <row r="893" spans="1:10" x14ac:dyDescent="0.25">
      <c r="A893" t="s">
        <v>973</v>
      </c>
      <c r="B893" s="5">
        <v>5.7689999999999998E-3</v>
      </c>
      <c r="C893" s="5">
        <v>5.7889999999999999E-3</v>
      </c>
      <c r="D893" s="5">
        <v>5.7499999999999999E-3</v>
      </c>
      <c r="E893" s="5">
        <v>5.7879999999999997E-3</v>
      </c>
      <c r="F893" s="5">
        <v>520793</v>
      </c>
      <c r="G893" s="5">
        <v>201804575</v>
      </c>
      <c r="H893">
        <v>892</v>
      </c>
      <c r="J893" s="10">
        <f t="shared" si="13"/>
        <v>3.2934650719361968E-3</v>
      </c>
    </row>
    <row r="894" spans="1:10" x14ac:dyDescent="0.25">
      <c r="A894" t="s">
        <v>972</v>
      </c>
      <c r="B894" s="5">
        <v>5.7850000000000002E-3</v>
      </c>
      <c r="C894" s="5">
        <v>5.7879999999999997E-3</v>
      </c>
      <c r="D894" s="5">
        <v>5.7320000000000001E-3</v>
      </c>
      <c r="E894" s="5">
        <v>5.7359999999999998E-3</v>
      </c>
      <c r="F894" s="5">
        <v>526917</v>
      </c>
      <c r="G894" s="5">
        <v>200010581</v>
      </c>
      <c r="H894">
        <v>893</v>
      </c>
      <c r="J894" s="10">
        <f t="shared" si="13"/>
        <v>-8.4701815038894443E-3</v>
      </c>
    </row>
    <row r="895" spans="1:10" x14ac:dyDescent="0.25">
      <c r="A895" t="s">
        <v>971</v>
      </c>
      <c r="B895" s="5">
        <v>5.7369999999999999E-3</v>
      </c>
      <c r="C895" s="5">
        <v>5.7660000000000003E-3</v>
      </c>
      <c r="D895" s="5">
        <v>5.7219999999999997E-3</v>
      </c>
      <c r="E895" s="5">
        <v>5.7660000000000003E-3</v>
      </c>
      <c r="F895" s="5">
        <v>398757</v>
      </c>
      <c r="G895" s="5">
        <v>201050365</v>
      </c>
      <c r="H895">
        <v>894</v>
      </c>
      <c r="J895" s="10">
        <f t="shared" si="13"/>
        <v>5.0549067456859649E-3</v>
      </c>
    </row>
    <row r="896" spans="1:10" x14ac:dyDescent="0.25">
      <c r="A896" t="s">
        <v>970</v>
      </c>
      <c r="B896" s="5">
        <v>5.7660000000000003E-3</v>
      </c>
      <c r="C896" s="5">
        <v>5.8849999999999996E-3</v>
      </c>
      <c r="D896" s="5">
        <v>5.7470000000000004E-3</v>
      </c>
      <c r="E896" s="5">
        <v>5.8520000000000004E-3</v>
      </c>
      <c r="F896" s="5">
        <v>1133540</v>
      </c>
      <c r="G896" s="5">
        <v>204052210</v>
      </c>
      <c r="H896">
        <v>895</v>
      </c>
      <c r="J896" s="10">
        <f t="shared" si="13"/>
        <v>1.4915019077350006E-2</v>
      </c>
    </row>
    <row r="897" spans="1:10" x14ac:dyDescent="0.25">
      <c r="A897" t="s">
        <v>969</v>
      </c>
      <c r="B897" s="5">
        <v>5.8520000000000004E-3</v>
      </c>
      <c r="C897" s="5">
        <v>5.8560000000000001E-3</v>
      </c>
      <c r="D897" s="5">
        <v>5.7650000000000002E-3</v>
      </c>
      <c r="E897" s="5">
        <v>5.8240000000000002E-3</v>
      </c>
      <c r="F897" s="5">
        <v>1537720</v>
      </c>
      <c r="G897" s="5">
        <v>203072051</v>
      </c>
      <c r="H897">
        <v>896</v>
      </c>
      <c r="J897" s="10">
        <f t="shared" si="13"/>
        <v>-4.7846889952153525E-3</v>
      </c>
    </row>
    <row r="898" spans="1:10" x14ac:dyDescent="0.25">
      <c r="A898" t="s">
        <v>968</v>
      </c>
      <c r="B898" s="5">
        <v>5.8279999999999998E-3</v>
      </c>
      <c r="C898" s="5">
        <v>7.5770000000000004E-3</v>
      </c>
      <c r="D898" s="5">
        <v>5.7980000000000002E-3</v>
      </c>
      <c r="E898" s="5">
        <v>7.1050000000000002E-3</v>
      </c>
      <c r="F898" s="5">
        <v>9904250</v>
      </c>
      <c r="G898" s="5">
        <v>247748593</v>
      </c>
      <c r="H898">
        <v>897</v>
      </c>
      <c r="J898" s="10">
        <f t="shared" si="13"/>
        <v>0.21911461908030205</v>
      </c>
    </row>
    <row r="899" spans="1:10" x14ac:dyDescent="0.25">
      <c r="A899" t="s">
        <v>967</v>
      </c>
      <c r="B899" s="5">
        <v>7.0930000000000003E-3</v>
      </c>
      <c r="C899" s="5">
        <v>7.1659999999999996E-3</v>
      </c>
      <c r="D899" s="5">
        <v>6.8710000000000004E-3</v>
      </c>
      <c r="E899" s="5">
        <v>6.8869999999999999E-3</v>
      </c>
      <c r="F899" s="5">
        <v>3269290</v>
      </c>
      <c r="G899" s="5">
        <v>240130135</v>
      </c>
      <c r="H899">
        <v>898</v>
      </c>
      <c r="J899" s="10">
        <f t="shared" si="13"/>
        <v>-2.9042718172846531E-2</v>
      </c>
    </row>
    <row r="900" spans="1:10" x14ac:dyDescent="0.25">
      <c r="A900" t="s">
        <v>966</v>
      </c>
      <c r="B900" s="5">
        <v>6.8890000000000002E-3</v>
      </c>
      <c r="C900" s="5">
        <v>6.9179999999999997E-3</v>
      </c>
      <c r="D900" s="5">
        <v>6.6239999999999997E-3</v>
      </c>
      <c r="E900" s="5">
        <v>6.6759999999999996E-3</v>
      </c>
      <c r="F900" s="5">
        <v>3072370</v>
      </c>
      <c r="G900" s="5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25">
      <c r="A901" t="s">
        <v>965</v>
      </c>
      <c r="B901" s="5">
        <v>6.6810000000000003E-3</v>
      </c>
      <c r="C901" s="5">
        <v>6.77E-3</v>
      </c>
      <c r="D901" s="5">
        <v>6.6369999999999997E-3</v>
      </c>
      <c r="E901" s="5">
        <v>6.6930000000000002E-3</v>
      </c>
      <c r="F901" s="5">
        <v>2143830</v>
      </c>
      <c r="G901" s="5">
        <v>234987756</v>
      </c>
      <c r="H901">
        <v>900</v>
      </c>
      <c r="J901" s="10">
        <f t="shared" si="14"/>
        <v>1.7961383026492827E-3</v>
      </c>
    </row>
    <row r="902" spans="1:10" x14ac:dyDescent="0.25">
      <c r="A902" t="s">
        <v>964</v>
      </c>
      <c r="B902" s="5">
        <v>6.6930000000000002E-3</v>
      </c>
      <c r="C902" s="5">
        <v>6.705E-3</v>
      </c>
      <c r="D902" s="5">
        <v>6.5290000000000001E-3</v>
      </c>
      <c r="E902" s="5">
        <v>6.6039999999999996E-3</v>
      </c>
      <c r="F902" s="5">
        <v>1190870</v>
      </c>
      <c r="G902" s="5">
        <v>231856093</v>
      </c>
      <c r="H902">
        <v>901</v>
      </c>
      <c r="J902" s="10">
        <f t="shared" si="14"/>
        <v>-1.3297474973853359E-2</v>
      </c>
    </row>
    <row r="903" spans="1:10" x14ac:dyDescent="0.25">
      <c r="A903" t="s">
        <v>963</v>
      </c>
      <c r="B903" s="5">
        <v>6.5849999999999997E-3</v>
      </c>
      <c r="C903" s="5">
        <v>6.9800000000000001E-3</v>
      </c>
      <c r="D903" s="5">
        <v>6.561E-3</v>
      </c>
      <c r="E903" s="5">
        <v>6.8129999999999996E-3</v>
      </c>
      <c r="F903" s="5">
        <v>2413110</v>
      </c>
      <c r="G903" s="5">
        <v>239176180</v>
      </c>
      <c r="H903">
        <v>902</v>
      </c>
      <c r="J903" s="10">
        <f t="shared" si="14"/>
        <v>3.4624145785876984E-2</v>
      </c>
    </row>
    <row r="904" spans="1:10" x14ac:dyDescent="0.25">
      <c r="A904" t="s">
        <v>962</v>
      </c>
      <c r="B904" s="5">
        <v>6.8180000000000003E-3</v>
      </c>
      <c r="C904" s="5">
        <v>6.8929999999999998E-3</v>
      </c>
      <c r="D904" s="5">
        <v>6.6259999999999999E-3</v>
      </c>
      <c r="E904" s="5">
        <v>6.6259999999999999E-3</v>
      </c>
      <c r="F904" s="5">
        <v>1710410</v>
      </c>
      <c r="G904" s="5">
        <v>232628828</v>
      </c>
      <c r="H904">
        <v>903</v>
      </c>
      <c r="J904" s="10">
        <f t="shared" si="14"/>
        <v>-2.8160750953358803E-2</v>
      </c>
    </row>
    <row r="905" spans="1:10" x14ac:dyDescent="0.25">
      <c r="A905" t="s">
        <v>961</v>
      </c>
      <c r="B905" s="5">
        <v>6.6299999999999996E-3</v>
      </c>
      <c r="C905" s="5">
        <v>6.6350000000000003E-3</v>
      </c>
      <c r="D905" s="5">
        <v>5.9760000000000004E-3</v>
      </c>
      <c r="E905" s="5">
        <v>6.1720000000000004E-3</v>
      </c>
      <c r="F905" s="5">
        <v>3258040</v>
      </c>
      <c r="G905" s="5">
        <v>216679466</v>
      </c>
      <c r="H905">
        <v>904</v>
      </c>
      <c r="J905" s="10">
        <f t="shared" si="14"/>
        <v>-6.9079939668174842E-2</v>
      </c>
    </row>
    <row r="906" spans="1:10" x14ac:dyDescent="0.25">
      <c r="A906" t="s">
        <v>960</v>
      </c>
      <c r="B906" s="5">
        <v>6.1789999999999996E-3</v>
      </c>
      <c r="C906" s="5">
        <v>6.79E-3</v>
      </c>
      <c r="D906" s="5">
        <v>6.084E-3</v>
      </c>
      <c r="E906" s="5">
        <v>6.4949999999999999E-3</v>
      </c>
      <c r="F906" s="5">
        <v>5052140</v>
      </c>
      <c r="G906" s="5">
        <v>228021211</v>
      </c>
      <c r="H906">
        <v>905</v>
      </c>
      <c r="J906" s="10">
        <f t="shared" si="14"/>
        <v>5.1140961320602092E-2</v>
      </c>
    </row>
    <row r="907" spans="1:10" x14ac:dyDescent="0.25">
      <c r="A907" t="s">
        <v>959</v>
      </c>
      <c r="B907" s="5">
        <v>6.5189999999999996E-3</v>
      </c>
      <c r="C907" s="5">
        <v>6.6379999999999998E-3</v>
      </c>
      <c r="D907" s="5">
        <v>6.2529999999999999E-3</v>
      </c>
      <c r="E907" s="5">
        <v>6.3810000000000004E-3</v>
      </c>
      <c r="F907" s="5">
        <v>3207640</v>
      </c>
      <c r="G907" s="5">
        <v>224010085</v>
      </c>
      <c r="H907">
        <v>906</v>
      </c>
      <c r="J907" s="10">
        <f t="shared" si="14"/>
        <v>-2.1168890934192244E-2</v>
      </c>
    </row>
    <row r="908" spans="1:10" x14ac:dyDescent="0.25">
      <c r="A908" t="s">
        <v>958</v>
      </c>
      <c r="B908" s="5">
        <v>6.3800000000000003E-3</v>
      </c>
      <c r="C908" s="5">
        <v>6.561E-3</v>
      </c>
      <c r="D908" s="5">
        <v>6.3480000000000003E-3</v>
      </c>
      <c r="E908" s="5">
        <v>6.4339999999999996E-3</v>
      </c>
      <c r="F908" s="5">
        <v>2408230</v>
      </c>
      <c r="G908" s="5">
        <v>225877145</v>
      </c>
      <c r="H908">
        <v>907</v>
      </c>
      <c r="J908" s="10">
        <f t="shared" si="14"/>
        <v>8.4639498432600869E-3</v>
      </c>
    </row>
    <row r="909" spans="1:10" x14ac:dyDescent="0.25">
      <c r="A909" t="s">
        <v>957</v>
      </c>
      <c r="B909" s="5">
        <v>6.4270000000000004E-3</v>
      </c>
      <c r="C909" s="5">
        <v>6.5360000000000001E-3</v>
      </c>
      <c r="D909" s="5">
        <v>6.3829999999999998E-3</v>
      </c>
      <c r="E909" s="5">
        <v>6.4140000000000004E-3</v>
      </c>
      <c r="F909" s="5">
        <v>1175110</v>
      </c>
      <c r="G909" s="5">
        <v>225170415</v>
      </c>
      <c r="H909">
        <v>908</v>
      </c>
      <c r="J909" s="10">
        <f t="shared" si="14"/>
        <v>-2.0227166640734385E-3</v>
      </c>
    </row>
    <row r="910" spans="1:10" x14ac:dyDescent="0.25">
      <c r="A910" t="s">
        <v>956</v>
      </c>
      <c r="B910" s="5">
        <v>6.4089999999999998E-3</v>
      </c>
      <c r="C910" s="5">
        <v>6.4790000000000004E-3</v>
      </c>
      <c r="D910" s="5">
        <v>6.3540000000000003E-3</v>
      </c>
      <c r="E910" s="5">
        <v>6.4000000000000003E-3</v>
      </c>
      <c r="F910" s="5">
        <v>1236360</v>
      </c>
      <c r="G910" s="5">
        <v>226212527</v>
      </c>
      <c r="H910">
        <v>909</v>
      </c>
      <c r="J910" s="10">
        <f t="shared" si="14"/>
        <v>-1.4042752379465533E-3</v>
      </c>
    </row>
    <row r="911" spans="1:10" x14ac:dyDescent="0.25">
      <c r="A911" t="s">
        <v>955</v>
      </c>
      <c r="B911" s="5">
        <v>6.4019999999999997E-3</v>
      </c>
      <c r="C911" s="5">
        <v>6.4289999999999998E-3</v>
      </c>
      <c r="D911" s="5">
        <v>6.3639999999999999E-3</v>
      </c>
      <c r="E911" s="5">
        <v>6.398E-3</v>
      </c>
      <c r="F911" s="5">
        <v>1136160</v>
      </c>
      <c r="G911" s="5">
        <v>226160922</v>
      </c>
      <c r="H911">
        <v>910</v>
      </c>
      <c r="J911" s="10">
        <f t="shared" si="14"/>
        <v>-6.2480474851603623E-4</v>
      </c>
    </row>
    <row r="912" spans="1:10" x14ac:dyDescent="0.25">
      <c r="A912" t="s">
        <v>954</v>
      </c>
      <c r="B912" s="5">
        <v>6.4070000000000004E-3</v>
      </c>
      <c r="C912" s="5">
        <v>6.829E-3</v>
      </c>
      <c r="D912" s="5">
        <v>6.4070000000000004E-3</v>
      </c>
      <c r="E912" s="5">
        <v>6.7730000000000004E-3</v>
      </c>
      <c r="F912" s="5">
        <v>3149120</v>
      </c>
      <c r="G912" s="5">
        <v>239386682</v>
      </c>
      <c r="H912">
        <v>911</v>
      </c>
      <c r="J912" s="10">
        <f t="shared" si="14"/>
        <v>5.7125019509911029E-2</v>
      </c>
    </row>
    <row r="913" spans="1:10" x14ac:dyDescent="0.25">
      <c r="A913" t="s">
        <v>953</v>
      </c>
      <c r="B913" s="5">
        <v>6.7749999999999998E-3</v>
      </c>
      <c r="C913" s="5">
        <v>6.9360000000000003E-3</v>
      </c>
      <c r="D913" s="5">
        <v>6.6699999999999997E-3</v>
      </c>
      <c r="E913" s="5">
        <v>6.777E-3</v>
      </c>
      <c r="F913" s="5">
        <v>2063960</v>
      </c>
      <c r="G913" s="5">
        <v>239546446</v>
      </c>
      <c r="H913">
        <v>912</v>
      </c>
      <c r="J913" s="10">
        <f t="shared" si="14"/>
        <v>2.9520295202955951E-4</v>
      </c>
    </row>
    <row r="914" spans="1:10" x14ac:dyDescent="0.25">
      <c r="A914" t="s">
        <v>952</v>
      </c>
      <c r="B914" s="5">
        <v>6.7780000000000002E-3</v>
      </c>
      <c r="C914" s="5">
        <v>6.9560000000000004E-3</v>
      </c>
      <c r="D914" s="5">
        <v>6.6400000000000001E-3</v>
      </c>
      <c r="E914" s="5">
        <v>6.6569999999999997E-3</v>
      </c>
      <c r="F914" s="5">
        <v>1046580</v>
      </c>
      <c r="G914" s="5">
        <v>235302730</v>
      </c>
      <c r="H914">
        <v>913</v>
      </c>
      <c r="J914" s="10">
        <f t="shared" si="14"/>
        <v>-1.7851873709058785E-2</v>
      </c>
    </row>
    <row r="915" spans="1:10" x14ac:dyDescent="0.25">
      <c r="A915" t="s">
        <v>951</v>
      </c>
      <c r="B915" s="5">
        <v>6.6509999999999998E-3</v>
      </c>
      <c r="C915" s="5">
        <v>6.8370000000000002E-3</v>
      </c>
      <c r="D915" s="5">
        <v>6.633E-3</v>
      </c>
      <c r="E915" s="5">
        <v>6.7869999999999996E-3</v>
      </c>
      <c r="F915" s="5">
        <v>993538</v>
      </c>
      <c r="G915" s="5">
        <v>239883568</v>
      </c>
      <c r="H915">
        <v>914</v>
      </c>
      <c r="J915" s="10">
        <f t="shared" si="14"/>
        <v>2.044805292437225E-2</v>
      </c>
    </row>
    <row r="916" spans="1:10" x14ac:dyDescent="0.25">
      <c r="A916" t="s">
        <v>950</v>
      </c>
      <c r="B916" s="5">
        <v>6.7879999999999998E-3</v>
      </c>
      <c r="C916" s="5">
        <v>6.8089999999999999E-3</v>
      </c>
      <c r="D916" s="5">
        <v>6.6909999999999999E-3</v>
      </c>
      <c r="E916" s="5">
        <v>6.6990000000000001E-3</v>
      </c>
      <c r="F916" s="5">
        <v>503769</v>
      </c>
      <c r="G916" s="5">
        <v>236791502</v>
      </c>
      <c r="H916">
        <v>915</v>
      </c>
      <c r="J916" s="10">
        <f t="shared" si="14"/>
        <v>-1.311137301119618E-2</v>
      </c>
    </row>
    <row r="917" spans="1:10" x14ac:dyDescent="0.25">
      <c r="A917" t="s">
        <v>949</v>
      </c>
      <c r="B917" s="5">
        <v>6.7140000000000003E-3</v>
      </c>
      <c r="C917" s="5">
        <v>6.7340000000000004E-3</v>
      </c>
      <c r="D917" s="5">
        <v>6.5820000000000002E-3</v>
      </c>
      <c r="E917" s="5">
        <v>6.607E-3</v>
      </c>
      <c r="F917" s="5">
        <v>536311</v>
      </c>
      <c r="G917" s="5">
        <v>233547096</v>
      </c>
      <c r="H917">
        <v>916</v>
      </c>
      <c r="J917" s="10">
        <f t="shared" si="14"/>
        <v>-1.5936848376526709E-2</v>
      </c>
    </row>
    <row r="918" spans="1:10" x14ac:dyDescent="0.25">
      <c r="A918" t="s">
        <v>948</v>
      </c>
      <c r="B918" s="5">
        <v>6.6210000000000001E-3</v>
      </c>
      <c r="C918" s="5">
        <v>8.4469999999999996E-3</v>
      </c>
      <c r="D918" s="5">
        <v>6.5989999999999998E-3</v>
      </c>
      <c r="E918" s="5">
        <v>7.0280000000000004E-3</v>
      </c>
      <c r="F918" s="5">
        <v>875970</v>
      </c>
      <c r="G918" s="5">
        <v>248400533</v>
      </c>
      <c r="H918">
        <v>917</v>
      </c>
      <c r="J918" s="10">
        <f t="shared" si="14"/>
        <v>6.1471076876604781E-2</v>
      </c>
    </row>
    <row r="919" spans="1:10" x14ac:dyDescent="0.25">
      <c r="A919" t="s">
        <v>947</v>
      </c>
      <c r="B919" s="5">
        <v>7.0289999999999997E-3</v>
      </c>
      <c r="C919" s="5">
        <v>7.064E-3</v>
      </c>
      <c r="D919" s="5">
        <v>6.659E-3</v>
      </c>
      <c r="E919" s="5">
        <v>6.6990000000000001E-3</v>
      </c>
      <c r="F919" s="5">
        <v>598865</v>
      </c>
      <c r="G919" s="5">
        <v>236777718</v>
      </c>
      <c r="H919">
        <v>918</v>
      </c>
      <c r="J919" s="10">
        <f t="shared" si="14"/>
        <v>-4.6948356807511679E-2</v>
      </c>
    </row>
    <row r="920" spans="1:10" x14ac:dyDescent="0.25">
      <c r="A920" t="s">
        <v>946</v>
      </c>
      <c r="B920" s="5">
        <v>6.7159999999999997E-3</v>
      </c>
      <c r="C920" s="5">
        <v>6.7429999999999999E-3</v>
      </c>
      <c r="D920" s="5">
        <v>6.6870000000000002E-3</v>
      </c>
      <c r="E920" s="5">
        <v>6.6909999999999999E-3</v>
      </c>
      <c r="F920" s="5">
        <v>600195</v>
      </c>
      <c r="G920" s="5">
        <v>236487527</v>
      </c>
      <c r="H920">
        <v>919</v>
      </c>
      <c r="J920" s="10">
        <f t="shared" si="14"/>
        <v>-3.7224538415723423E-3</v>
      </c>
    </row>
    <row r="921" spans="1:10" x14ac:dyDescent="0.25">
      <c r="A921" t="s">
        <v>945</v>
      </c>
      <c r="B921" s="5">
        <v>6.6889999999999996E-3</v>
      </c>
      <c r="C921" s="5">
        <v>6.6990000000000001E-3</v>
      </c>
      <c r="D921" s="5">
        <v>6.4949999999999999E-3</v>
      </c>
      <c r="E921" s="5">
        <v>6.5979999999999997E-3</v>
      </c>
      <c r="F921" s="5">
        <v>789693</v>
      </c>
      <c r="G921" s="5">
        <v>233226861</v>
      </c>
      <c r="H921">
        <v>920</v>
      </c>
      <c r="J921" s="10">
        <f t="shared" si="14"/>
        <v>-1.3604425175661525E-2</v>
      </c>
    </row>
    <row r="922" spans="1:10" x14ac:dyDescent="0.25">
      <c r="A922" t="s">
        <v>944</v>
      </c>
      <c r="B922" s="5">
        <v>6.6090000000000003E-3</v>
      </c>
      <c r="C922" s="5">
        <v>6.7149999999999996E-3</v>
      </c>
      <c r="D922" s="5">
        <v>6.5630000000000003E-3</v>
      </c>
      <c r="E922" s="5">
        <v>6.7149999999999996E-3</v>
      </c>
      <c r="F922" s="5">
        <v>604076</v>
      </c>
      <c r="G922" s="5">
        <v>237363754</v>
      </c>
      <c r="H922">
        <v>921</v>
      </c>
      <c r="J922" s="10">
        <f t="shared" si="14"/>
        <v>1.6038735058253793E-2</v>
      </c>
    </row>
    <row r="923" spans="1:10" x14ac:dyDescent="0.25">
      <c r="A923" t="s">
        <v>943</v>
      </c>
      <c r="B923" s="5">
        <v>6.7169999999999999E-3</v>
      </c>
      <c r="C923" s="5">
        <v>6.718E-3</v>
      </c>
      <c r="D923" s="5">
        <v>6.6239999999999997E-3</v>
      </c>
      <c r="E923" s="5">
        <v>6.679E-3</v>
      </c>
      <c r="F923" s="5">
        <v>577447</v>
      </c>
      <c r="G923" s="5">
        <v>236078574</v>
      </c>
      <c r="H923">
        <v>922</v>
      </c>
      <c r="J923" s="10">
        <f t="shared" si="14"/>
        <v>-5.6572874795295285E-3</v>
      </c>
    </row>
    <row r="924" spans="1:10" x14ac:dyDescent="0.25">
      <c r="A924" t="s">
        <v>942</v>
      </c>
      <c r="B924" s="5">
        <v>6.672E-3</v>
      </c>
      <c r="C924" s="5">
        <v>6.6759999999999996E-3</v>
      </c>
      <c r="D924" s="5">
        <v>6.6210000000000001E-3</v>
      </c>
      <c r="E924" s="5">
        <v>6.6740000000000002E-3</v>
      </c>
      <c r="F924" s="5">
        <v>571047</v>
      </c>
      <c r="G924" s="5">
        <v>235903258</v>
      </c>
      <c r="H924">
        <v>923</v>
      </c>
      <c r="J924" s="10">
        <f t="shared" si="14"/>
        <v>2.9976019184656255E-4</v>
      </c>
    </row>
    <row r="925" spans="1:10" x14ac:dyDescent="0.25">
      <c r="A925" t="s">
        <v>941</v>
      </c>
      <c r="B925" s="5">
        <v>6.6709999999999998E-3</v>
      </c>
      <c r="C925" s="5">
        <v>6.6899999999999998E-3</v>
      </c>
      <c r="D925" s="5">
        <v>6.5300000000000002E-3</v>
      </c>
      <c r="E925" s="5">
        <v>6.5339999999999999E-3</v>
      </c>
      <c r="F925" s="5">
        <v>722627</v>
      </c>
      <c r="G925" s="5">
        <v>230947046</v>
      </c>
      <c r="H925">
        <v>924</v>
      </c>
      <c r="J925" s="10">
        <f t="shared" si="14"/>
        <v>-2.0536651176735119E-2</v>
      </c>
    </row>
    <row r="926" spans="1:10" x14ac:dyDescent="0.25">
      <c r="A926" t="s">
        <v>940</v>
      </c>
      <c r="B926" s="5">
        <v>6.5339999999999999E-3</v>
      </c>
      <c r="C926" s="5">
        <v>6.5929999999999999E-3</v>
      </c>
      <c r="D926" s="5">
        <v>6.3499999999999997E-3</v>
      </c>
      <c r="E926" s="5">
        <v>6.3499999999999997E-3</v>
      </c>
      <c r="F926" s="5">
        <v>977958</v>
      </c>
      <c r="G926" s="5">
        <v>224435258</v>
      </c>
      <c r="H926">
        <v>925</v>
      </c>
      <c r="J926" s="10">
        <f t="shared" si="14"/>
        <v>-2.8160391796755453E-2</v>
      </c>
    </row>
    <row r="927" spans="1:10" x14ac:dyDescent="0.25">
      <c r="A927" t="s">
        <v>939</v>
      </c>
      <c r="B927" s="5">
        <v>6.3499999999999997E-3</v>
      </c>
      <c r="C927" s="5">
        <v>6.437E-3</v>
      </c>
      <c r="D927" s="5">
        <v>6.3499999999999997E-3</v>
      </c>
      <c r="E927" s="5">
        <v>6.411E-3</v>
      </c>
      <c r="F927" s="5">
        <v>942245</v>
      </c>
      <c r="G927" s="5">
        <v>226589948</v>
      </c>
      <c r="H927">
        <v>926</v>
      </c>
      <c r="J927" s="10">
        <f t="shared" si="14"/>
        <v>9.6062992125984705E-3</v>
      </c>
    </row>
    <row r="928" spans="1:10" x14ac:dyDescent="0.25">
      <c r="A928" t="s">
        <v>938</v>
      </c>
      <c r="B928" s="5">
        <v>6.4079999999999996E-3</v>
      </c>
      <c r="C928" s="5">
        <v>6.4250000000000002E-3</v>
      </c>
      <c r="D928" s="5">
        <v>6.3769999999999999E-3</v>
      </c>
      <c r="E928" s="5">
        <v>6.3850000000000001E-3</v>
      </c>
      <c r="F928" s="5">
        <v>682894</v>
      </c>
      <c r="G928" s="5">
        <v>226270440</v>
      </c>
      <c r="H928">
        <v>927</v>
      </c>
      <c r="J928" s="10">
        <f t="shared" si="14"/>
        <v>-3.5892634207240299E-3</v>
      </c>
    </row>
    <row r="929" spans="1:10" x14ac:dyDescent="0.25">
      <c r="A929" t="s">
        <v>937</v>
      </c>
      <c r="B929" s="5">
        <v>6.3879999999999996E-3</v>
      </c>
      <c r="C929" s="5">
        <v>6.4520000000000003E-3</v>
      </c>
      <c r="D929" s="5">
        <v>6.3879999999999996E-3</v>
      </c>
      <c r="E929" s="5">
        <v>6.4419999999999998E-3</v>
      </c>
      <c r="F929" s="5">
        <v>753167</v>
      </c>
      <c r="G929" s="5">
        <v>228293610</v>
      </c>
      <c r="H929">
        <v>928</v>
      </c>
      <c r="J929" s="10">
        <f t="shared" si="14"/>
        <v>8.4533500313087404E-3</v>
      </c>
    </row>
    <row r="930" spans="1:10" x14ac:dyDescent="0.25">
      <c r="A930" t="s">
        <v>936</v>
      </c>
      <c r="B930" s="5">
        <v>6.4419999999999998E-3</v>
      </c>
      <c r="C930" s="5">
        <v>6.5719999999999997E-3</v>
      </c>
      <c r="D930" s="5">
        <v>6.4400000000000004E-3</v>
      </c>
      <c r="E930" s="5">
        <v>6.5719999999999997E-3</v>
      </c>
      <c r="F930" s="5">
        <v>659904</v>
      </c>
      <c r="G930" s="5">
        <v>232898103</v>
      </c>
      <c r="H930">
        <v>929</v>
      </c>
      <c r="J930" s="10">
        <f t="shared" si="14"/>
        <v>2.0180068301769622E-2</v>
      </c>
    </row>
    <row r="931" spans="1:10" x14ac:dyDescent="0.25">
      <c r="A931" t="s">
        <v>935</v>
      </c>
      <c r="B931" s="5">
        <v>6.5709999999999996E-3</v>
      </c>
      <c r="C931" s="5">
        <v>6.5909999999999996E-3</v>
      </c>
      <c r="D931" s="5">
        <v>6.5160000000000001E-3</v>
      </c>
      <c r="E931" s="5">
        <v>6.5380000000000004E-3</v>
      </c>
      <c r="F931" s="5">
        <v>529265</v>
      </c>
      <c r="G931" s="5">
        <v>231694974</v>
      </c>
      <c r="H931">
        <v>930</v>
      </c>
      <c r="J931" s="10">
        <f t="shared" si="14"/>
        <v>-5.0220666565209526E-3</v>
      </c>
    </row>
    <row r="932" spans="1:10" x14ac:dyDescent="0.25">
      <c r="A932" t="s">
        <v>934</v>
      </c>
      <c r="B932" s="5">
        <v>6.5380000000000004E-3</v>
      </c>
      <c r="C932" s="5">
        <v>6.5399999999999998E-3</v>
      </c>
      <c r="D932" s="5">
        <v>6.4809999999999998E-3</v>
      </c>
      <c r="E932" s="5">
        <v>6.4819999999999999E-3</v>
      </c>
      <c r="F932" s="5">
        <v>442793</v>
      </c>
      <c r="G932" s="5">
        <v>229706533</v>
      </c>
      <c r="H932">
        <v>931</v>
      </c>
      <c r="J932" s="10">
        <f t="shared" si="14"/>
        <v>-8.5653104925054284E-3</v>
      </c>
    </row>
    <row r="933" spans="1:10" x14ac:dyDescent="0.25">
      <c r="A933" t="s">
        <v>933</v>
      </c>
      <c r="B933" s="5">
        <v>6.4790000000000004E-3</v>
      </c>
      <c r="C933" s="5">
        <v>6.4850000000000003E-3</v>
      </c>
      <c r="D933" s="5">
        <v>6.3969999999999999E-3</v>
      </c>
      <c r="E933" s="5">
        <v>6.4050000000000001E-3</v>
      </c>
      <c r="F933" s="5">
        <v>550843</v>
      </c>
      <c r="G933" s="5">
        <v>226990900</v>
      </c>
      <c r="H933">
        <v>932</v>
      </c>
      <c r="J933" s="10">
        <f t="shared" si="14"/>
        <v>-1.1421515665997882E-2</v>
      </c>
    </row>
    <row r="934" spans="1:10" x14ac:dyDescent="0.25">
      <c r="A934" t="s">
        <v>932</v>
      </c>
      <c r="B934" s="5">
        <v>6.404E-3</v>
      </c>
      <c r="C934" s="5">
        <v>6.4219999999999998E-3</v>
      </c>
      <c r="D934" s="5">
        <v>6.3800000000000003E-3</v>
      </c>
      <c r="E934" s="5">
        <v>6.3949999999999996E-3</v>
      </c>
      <c r="F934" s="5">
        <v>790117</v>
      </c>
      <c r="G934" s="5">
        <v>226619152</v>
      </c>
      <c r="H934">
        <v>933</v>
      </c>
      <c r="J934" s="10">
        <f t="shared" si="14"/>
        <v>-1.405371642723349E-3</v>
      </c>
    </row>
    <row r="935" spans="1:10" x14ac:dyDescent="0.25">
      <c r="A935" t="s">
        <v>931</v>
      </c>
      <c r="B935" s="5">
        <v>6.3899999999999998E-3</v>
      </c>
      <c r="C935" s="5">
        <v>6.5640000000000004E-3</v>
      </c>
      <c r="D935" s="5">
        <v>6.3740000000000003E-3</v>
      </c>
      <c r="E935" s="5">
        <v>6.4159999999999998E-3</v>
      </c>
      <c r="F935" s="5">
        <v>811193</v>
      </c>
      <c r="G935" s="5">
        <v>228101447</v>
      </c>
      <c r="H935">
        <v>934</v>
      </c>
      <c r="J935" s="10">
        <f t="shared" si="14"/>
        <v>4.0688575899843473E-3</v>
      </c>
    </row>
    <row r="936" spans="1:10" x14ac:dyDescent="0.25">
      <c r="A936" t="s">
        <v>930</v>
      </c>
      <c r="B936" s="5">
        <v>6.417E-3</v>
      </c>
      <c r="C936" s="5">
        <v>6.4229999999999999E-3</v>
      </c>
      <c r="D936" s="5">
        <v>6.3029999999999996E-3</v>
      </c>
      <c r="E936" s="5">
        <v>6.3029999999999996E-3</v>
      </c>
      <c r="F936" s="5">
        <v>780192</v>
      </c>
      <c r="G936" s="5">
        <v>224070061</v>
      </c>
      <c r="H936">
        <v>935</v>
      </c>
      <c r="J936" s="10">
        <f t="shared" si="14"/>
        <v>-1.7765310892940686E-2</v>
      </c>
    </row>
    <row r="937" spans="1:10" x14ac:dyDescent="0.25">
      <c r="A937" t="s">
        <v>929</v>
      </c>
      <c r="B937" s="5">
        <v>6.3029999999999996E-3</v>
      </c>
      <c r="C937" s="5">
        <v>6.3350000000000004E-3</v>
      </c>
      <c r="D937" s="5">
        <v>6.2700000000000004E-3</v>
      </c>
      <c r="E937" s="5">
        <v>6.3169999999999997E-3</v>
      </c>
      <c r="F937" s="5">
        <v>356569</v>
      </c>
      <c r="G937" s="5">
        <v>224560297</v>
      </c>
      <c r="H937">
        <v>936</v>
      </c>
      <c r="J937" s="10">
        <f t="shared" si="14"/>
        <v>2.2211645248294662E-3</v>
      </c>
    </row>
    <row r="938" spans="1:10" x14ac:dyDescent="0.25">
      <c r="A938" t="s">
        <v>928</v>
      </c>
      <c r="B938" s="5">
        <v>6.3280000000000003E-3</v>
      </c>
      <c r="C938" s="5">
        <v>6.3330000000000001E-3</v>
      </c>
      <c r="D938" s="5">
        <v>6.228E-3</v>
      </c>
      <c r="E938" s="5">
        <v>6.2859999999999999E-3</v>
      </c>
      <c r="F938" s="5">
        <v>315687</v>
      </c>
      <c r="G938" s="5">
        <v>223450777</v>
      </c>
      <c r="H938">
        <v>937</v>
      </c>
      <c r="J938" s="10">
        <f t="shared" si="14"/>
        <v>-6.6371681415929784E-3</v>
      </c>
    </row>
    <row r="939" spans="1:10" x14ac:dyDescent="0.25">
      <c r="A939" t="s">
        <v>927</v>
      </c>
      <c r="B939" s="5">
        <v>6.293E-3</v>
      </c>
      <c r="C939" s="5">
        <v>6.2969999999999996E-3</v>
      </c>
      <c r="D939" s="5">
        <v>6.2249999999999996E-3</v>
      </c>
      <c r="E939" s="5">
        <v>6.2459999999999998E-3</v>
      </c>
      <c r="F939" s="5">
        <v>881632</v>
      </c>
      <c r="G939" s="5">
        <v>222056856</v>
      </c>
      <c r="H939">
        <v>938</v>
      </c>
      <c r="J939" s="10">
        <f t="shared" si="14"/>
        <v>-7.4686159224535463E-3</v>
      </c>
    </row>
    <row r="940" spans="1:10" x14ac:dyDescent="0.25">
      <c r="A940" t="s">
        <v>926</v>
      </c>
      <c r="B940" s="5">
        <v>6.2459999999999998E-3</v>
      </c>
      <c r="C940" s="5">
        <v>6.2500000000000003E-3</v>
      </c>
      <c r="D940" s="5">
        <v>5.9829999999999996E-3</v>
      </c>
      <c r="E940" s="5">
        <v>5.9979999999999999E-3</v>
      </c>
      <c r="F940" s="5">
        <v>1547830</v>
      </c>
      <c r="G940" s="5">
        <v>213216247</v>
      </c>
      <c r="H940">
        <v>939</v>
      </c>
      <c r="J940" s="10">
        <f t="shared" si="14"/>
        <v>-3.9705411463336532E-2</v>
      </c>
    </row>
    <row r="941" spans="1:10" x14ac:dyDescent="0.25">
      <c r="A941" t="s">
        <v>925</v>
      </c>
      <c r="B941" s="5">
        <v>5.9959999999999996E-3</v>
      </c>
      <c r="C941" s="5">
        <v>6.0080000000000003E-3</v>
      </c>
      <c r="D941" s="5">
        <v>5.9540000000000001E-3</v>
      </c>
      <c r="E941" s="5">
        <v>5.9690000000000003E-3</v>
      </c>
      <c r="F941" s="5">
        <v>1370090</v>
      </c>
      <c r="G941" s="5">
        <v>212199157</v>
      </c>
      <c r="H941">
        <v>940</v>
      </c>
      <c r="J941" s="10">
        <f t="shared" si="14"/>
        <v>-4.5030020013340976E-3</v>
      </c>
    </row>
    <row r="942" spans="1:10" x14ac:dyDescent="0.25">
      <c r="A942" t="s">
        <v>924</v>
      </c>
      <c r="B942" s="5">
        <v>5.973E-3</v>
      </c>
      <c r="C942" s="5">
        <v>5.986E-3</v>
      </c>
      <c r="D942" s="5">
        <v>5.947E-3</v>
      </c>
      <c r="E942" s="5">
        <v>5.9740000000000001E-3</v>
      </c>
      <c r="F942" s="5">
        <v>1264650</v>
      </c>
      <c r="G942" s="5">
        <v>212363013</v>
      </c>
      <c r="H942">
        <v>941</v>
      </c>
      <c r="J942" s="10">
        <f t="shared" si="14"/>
        <v>1.6742005692284157E-4</v>
      </c>
    </row>
    <row r="943" spans="1:10" x14ac:dyDescent="0.25">
      <c r="A943" t="s">
        <v>923</v>
      </c>
      <c r="B943" s="5">
        <v>5.9740000000000001E-3</v>
      </c>
      <c r="C943" s="5">
        <v>6.1120000000000002E-3</v>
      </c>
      <c r="D943" s="5">
        <v>5.9690000000000003E-3</v>
      </c>
      <c r="E943" s="5">
        <v>6.1110000000000001E-3</v>
      </c>
      <c r="F943" s="5">
        <v>779667</v>
      </c>
      <c r="G943" s="5">
        <v>217239070</v>
      </c>
      <c r="H943">
        <v>942</v>
      </c>
      <c r="J943" s="10">
        <f t="shared" si="14"/>
        <v>2.2932708403080006E-2</v>
      </c>
    </row>
    <row r="944" spans="1:10" x14ac:dyDescent="0.25">
      <c r="A944" t="s">
        <v>922</v>
      </c>
      <c r="B944" s="5">
        <v>6.1120000000000002E-3</v>
      </c>
      <c r="C944" s="5">
        <v>6.1640000000000002E-3</v>
      </c>
      <c r="D944" s="5">
        <v>6.1069999999999996E-3</v>
      </c>
      <c r="E944" s="5">
        <v>6.1209999999999997E-3</v>
      </c>
      <c r="F944" s="5">
        <v>442025</v>
      </c>
      <c r="G944" s="5">
        <v>217588528</v>
      </c>
      <c r="H944">
        <v>943</v>
      </c>
      <c r="J944" s="10">
        <f t="shared" si="14"/>
        <v>1.4725130890051472E-3</v>
      </c>
    </row>
    <row r="945" spans="1:10" x14ac:dyDescent="0.25">
      <c r="A945" t="s">
        <v>921</v>
      </c>
      <c r="B945" s="5">
        <v>6.1180000000000002E-3</v>
      </c>
      <c r="C945" s="5">
        <v>6.1219999999999998E-3</v>
      </c>
      <c r="D945" s="5">
        <v>5.9439999999999996E-3</v>
      </c>
      <c r="E945" s="5">
        <v>5.9449999999999998E-3</v>
      </c>
      <c r="F945" s="5">
        <v>648205</v>
      </c>
      <c r="G945" s="5">
        <v>211342369</v>
      </c>
      <c r="H945">
        <v>944</v>
      </c>
      <c r="J945" s="10">
        <f t="shared" si="14"/>
        <v>-2.8277214776070678E-2</v>
      </c>
    </row>
    <row r="946" spans="1:10" x14ac:dyDescent="0.25">
      <c r="A946" t="s">
        <v>920</v>
      </c>
      <c r="B946" s="5">
        <v>5.9420000000000002E-3</v>
      </c>
      <c r="C946" s="5">
        <v>5.9420000000000002E-3</v>
      </c>
      <c r="D946" s="5">
        <v>5.9040000000000004E-3</v>
      </c>
      <c r="E946" s="5">
        <v>5.9059999999999998E-3</v>
      </c>
      <c r="F946" s="5">
        <v>958956</v>
      </c>
      <c r="G946" s="5">
        <v>209968356</v>
      </c>
      <c r="H946">
        <v>945</v>
      </c>
      <c r="J946" s="10">
        <f t="shared" si="14"/>
        <v>-6.0585661393470951E-3</v>
      </c>
    </row>
    <row r="947" spans="1:10" x14ac:dyDescent="0.25">
      <c r="A947" t="s">
        <v>919</v>
      </c>
      <c r="B947" s="5">
        <v>5.9109999999999996E-3</v>
      </c>
      <c r="C947" s="5">
        <v>5.9329999999999999E-3</v>
      </c>
      <c r="D947" s="5">
        <v>5.6860000000000001E-3</v>
      </c>
      <c r="E947" s="5">
        <v>5.6899999999999997E-3</v>
      </c>
      <c r="F947" s="5">
        <v>1553690</v>
      </c>
      <c r="G947" s="5">
        <v>202266419</v>
      </c>
      <c r="H947">
        <v>946</v>
      </c>
      <c r="J947" s="10">
        <f t="shared" si="14"/>
        <v>-3.7387920825579402E-2</v>
      </c>
    </row>
    <row r="948" spans="1:10" x14ac:dyDescent="0.25">
      <c r="A948" t="s">
        <v>918</v>
      </c>
      <c r="B948" s="5">
        <v>5.6880000000000003E-3</v>
      </c>
      <c r="C948" s="5">
        <v>5.7010000000000003E-3</v>
      </c>
      <c r="D948" s="5">
        <v>5.6299999999999996E-3</v>
      </c>
      <c r="E948" s="5">
        <v>5.646E-3</v>
      </c>
      <c r="F948" s="5">
        <v>1570660</v>
      </c>
      <c r="G948" s="5">
        <v>200710745</v>
      </c>
      <c r="H948">
        <v>947</v>
      </c>
      <c r="J948" s="10">
        <f t="shared" si="14"/>
        <v>-7.3839662447258035E-3</v>
      </c>
    </row>
    <row r="949" spans="1:10" x14ac:dyDescent="0.25">
      <c r="A949" t="s">
        <v>917</v>
      </c>
      <c r="B949" s="5">
        <v>5.646E-3</v>
      </c>
      <c r="C949" s="5">
        <v>5.8199999999999997E-3</v>
      </c>
      <c r="D949" s="5">
        <v>5.6439999999999997E-3</v>
      </c>
      <c r="E949" s="5">
        <v>5.816E-3</v>
      </c>
      <c r="F949" s="5">
        <v>1007960</v>
      </c>
      <c r="G949" s="5">
        <v>206790426</v>
      </c>
      <c r="H949">
        <v>948</v>
      </c>
      <c r="J949" s="10">
        <f t="shared" si="14"/>
        <v>3.0109812256464755E-2</v>
      </c>
    </row>
    <row r="950" spans="1:10" x14ac:dyDescent="0.25">
      <c r="A950" t="s">
        <v>916</v>
      </c>
      <c r="B950" s="5">
        <v>5.8209999999999998E-3</v>
      </c>
      <c r="C950" s="5">
        <v>6.45E-3</v>
      </c>
      <c r="D950" s="5">
        <v>5.8129999999999996E-3</v>
      </c>
      <c r="E950" s="5">
        <v>6.4469999999999996E-3</v>
      </c>
      <c r="F950" s="5">
        <v>697388</v>
      </c>
      <c r="G950" s="5">
        <v>229249140</v>
      </c>
      <c r="H950">
        <v>949</v>
      </c>
      <c r="J950" s="10">
        <f t="shared" si="14"/>
        <v>0.10754165950867546</v>
      </c>
    </row>
    <row r="951" spans="1:10" x14ac:dyDescent="0.25">
      <c r="A951" t="s">
        <v>915</v>
      </c>
      <c r="B951" s="5">
        <v>6.4479999999999997E-3</v>
      </c>
      <c r="C951" s="5">
        <v>6.5599999999999999E-3</v>
      </c>
      <c r="D951" s="5">
        <v>6.2389999999999998E-3</v>
      </c>
      <c r="E951" s="5">
        <v>6.3369999999999998E-3</v>
      </c>
      <c r="F951" s="5">
        <v>2164530</v>
      </c>
      <c r="G951" s="5">
        <v>225316083</v>
      </c>
      <c r="H951">
        <v>950</v>
      </c>
      <c r="J951" s="10">
        <f t="shared" si="14"/>
        <v>-1.7214640198511166E-2</v>
      </c>
    </row>
    <row r="952" spans="1:10" x14ac:dyDescent="0.25">
      <c r="A952" t="s">
        <v>914</v>
      </c>
      <c r="B952" s="5">
        <v>6.3369999999999998E-3</v>
      </c>
      <c r="C952" s="5">
        <v>6.3369999999999998E-3</v>
      </c>
      <c r="D952" s="5">
        <v>6.156E-3</v>
      </c>
      <c r="E952" s="5">
        <v>6.1780000000000003E-3</v>
      </c>
      <c r="F952" s="5">
        <v>1303100</v>
      </c>
      <c r="G952" s="5">
        <v>219668424</v>
      </c>
      <c r="H952">
        <v>951</v>
      </c>
      <c r="J952" s="10">
        <f t="shared" si="14"/>
        <v>-2.5090736941770463E-2</v>
      </c>
    </row>
    <row r="953" spans="1:10" x14ac:dyDescent="0.25">
      <c r="A953" t="s">
        <v>913</v>
      </c>
      <c r="B953" s="5">
        <v>6.1599999999999997E-3</v>
      </c>
      <c r="C953" s="5">
        <v>6.1799999999999997E-3</v>
      </c>
      <c r="D953" s="5">
        <v>6.0210000000000003E-3</v>
      </c>
      <c r="E953" s="5">
        <v>6.0270000000000002E-3</v>
      </c>
      <c r="F953" s="5">
        <v>722628</v>
      </c>
      <c r="G953" s="5">
        <v>214299540</v>
      </c>
      <c r="H953">
        <v>952</v>
      </c>
      <c r="J953" s="10">
        <f t="shared" si="14"/>
        <v>-2.1590909090909001E-2</v>
      </c>
    </row>
    <row r="954" spans="1:10" x14ac:dyDescent="0.25">
      <c r="A954" t="s">
        <v>912</v>
      </c>
      <c r="B954" s="5">
        <v>6.0270000000000002E-3</v>
      </c>
      <c r="C954" s="5">
        <v>6.1809999999999999E-3</v>
      </c>
      <c r="D954" s="5">
        <v>6.0029999999999997E-3</v>
      </c>
      <c r="E954" s="5">
        <v>6.1630000000000001E-3</v>
      </c>
      <c r="F954" s="5">
        <v>1105300</v>
      </c>
      <c r="G954" s="5">
        <v>219145368</v>
      </c>
      <c r="H954">
        <v>953</v>
      </c>
      <c r="J954" s="10">
        <f t="shared" si="14"/>
        <v>2.2565123610419749E-2</v>
      </c>
    </row>
    <row r="955" spans="1:10" x14ac:dyDescent="0.25">
      <c r="A955" t="s">
        <v>911</v>
      </c>
      <c r="B955" s="5">
        <v>6.1469999999999997E-3</v>
      </c>
      <c r="C955" s="5">
        <v>6.221E-3</v>
      </c>
      <c r="D955" s="5">
        <v>6.1089999999999998E-3</v>
      </c>
      <c r="E955" s="5">
        <v>6.1939999999999999E-3</v>
      </c>
      <c r="F955" s="5">
        <v>865808</v>
      </c>
      <c r="G955" s="5">
        <v>220257619</v>
      </c>
      <c r="H955">
        <v>954</v>
      </c>
      <c r="J955" s="10">
        <f t="shared" si="14"/>
        <v>7.6460061818773659E-3</v>
      </c>
    </row>
    <row r="956" spans="1:10" x14ac:dyDescent="0.25">
      <c r="A956" t="s">
        <v>910</v>
      </c>
      <c r="B956" s="5">
        <v>6.1960000000000001E-3</v>
      </c>
      <c r="C956" s="5">
        <v>6.2170000000000003E-3</v>
      </c>
      <c r="D956" s="5">
        <v>6.1619999999999999E-3</v>
      </c>
      <c r="E956" s="5">
        <v>6.1890000000000001E-3</v>
      </c>
      <c r="F956" s="5">
        <v>407711</v>
      </c>
      <c r="G956" s="5">
        <v>220083687</v>
      </c>
      <c r="H956">
        <v>955</v>
      </c>
      <c r="J956" s="10">
        <f t="shared" si="14"/>
        <v>-1.129761136216924E-3</v>
      </c>
    </row>
    <row r="957" spans="1:10" x14ac:dyDescent="0.25">
      <c r="A957" t="s">
        <v>909</v>
      </c>
      <c r="B957" s="5">
        <v>6.1879999999999999E-3</v>
      </c>
      <c r="C957" s="5">
        <v>6.1890000000000001E-3</v>
      </c>
      <c r="D957" s="5">
        <v>6.1009999999999997E-3</v>
      </c>
      <c r="E957" s="5">
        <v>6.123E-3</v>
      </c>
      <c r="F957" s="5">
        <v>646843</v>
      </c>
      <c r="G957" s="5">
        <v>217713387</v>
      </c>
      <c r="H957">
        <v>956</v>
      </c>
      <c r="J957" s="10">
        <f t="shared" si="14"/>
        <v>-1.0504201680672261E-2</v>
      </c>
    </row>
    <row r="958" spans="1:10" x14ac:dyDescent="0.25">
      <c r="A958" t="s">
        <v>908</v>
      </c>
      <c r="B958" s="5">
        <v>6.1190000000000003E-3</v>
      </c>
      <c r="C958" s="5">
        <v>6.1409999999999998E-3</v>
      </c>
      <c r="D958" s="5">
        <v>6.0800000000000003E-3</v>
      </c>
      <c r="E958" s="5">
        <v>6.0920000000000002E-3</v>
      </c>
      <c r="F958" s="5">
        <v>602600</v>
      </c>
      <c r="G958" s="5">
        <v>216632778</v>
      </c>
      <c r="H958">
        <v>957</v>
      </c>
      <c r="J958" s="10">
        <f t="shared" si="14"/>
        <v>-4.4124857002778416E-3</v>
      </c>
    </row>
    <row r="959" spans="1:10" x14ac:dyDescent="0.25">
      <c r="A959" t="s">
        <v>907</v>
      </c>
      <c r="B959" s="5">
        <v>6.0920000000000002E-3</v>
      </c>
      <c r="C959" s="5">
        <v>6.0930000000000003E-3</v>
      </c>
      <c r="D959" s="5">
        <v>5.9680000000000002E-3</v>
      </c>
      <c r="E959" s="5">
        <v>5.9940000000000002E-3</v>
      </c>
      <c r="F959" s="5">
        <v>499048</v>
      </c>
      <c r="G959" s="5">
        <v>213138489</v>
      </c>
      <c r="H959">
        <v>958</v>
      </c>
      <c r="J959" s="10">
        <f t="shared" si="14"/>
        <v>-1.6086671043992119E-2</v>
      </c>
    </row>
    <row r="960" spans="1:10" x14ac:dyDescent="0.25">
      <c r="A960" t="s">
        <v>906</v>
      </c>
      <c r="B960" s="5">
        <v>5.9930000000000001E-3</v>
      </c>
      <c r="C960" s="5">
        <v>6.0619999999999997E-3</v>
      </c>
      <c r="D960" s="5">
        <v>5.9690000000000003E-3</v>
      </c>
      <c r="E960" s="5">
        <v>6.045E-3</v>
      </c>
      <c r="F960" s="5">
        <v>488337</v>
      </c>
      <c r="G960" s="5">
        <v>214946616</v>
      </c>
      <c r="H960">
        <v>959</v>
      </c>
      <c r="J960" s="10">
        <f t="shared" si="14"/>
        <v>8.6767895878524879E-3</v>
      </c>
    </row>
    <row r="961" spans="1:10" x14ac:dyDescent="0.25">
      <c r="A961" t="s">
        <v>905</v>
      </c>
      <c r="B961" s="5">
        <v>6.045E-3</v>
      </c>
      <c r="C961" s="5">
        <v>6.1879999999999999E-3</v>
      </c>
      <c r="D961" s="5">
        <v>6.0299999999999998E-3</v>
      </c>
      <c r="E961" s="5">
        <v>6.1399999999999996E-3</v>
      </c>
      <c r="F961" s="5">
        <v>1249860</v>
      </c>
      <c r="G961" s="5">
        <v>218332809</v>
      </c>
      <c r="H961">
        <v>960</v>
      </c>
      <c r="J961" s="10">
        <f t="shared" si="14"/>
        <v>1.5715467328370487E-2</v>
      </c>
    </row>
    <row r="962" spans="1:10" x14ac:dyDescent="0.25">
      <c r="A962" t="s">
        <v>904</v>
      </c>
      <c r="B962" s="5">
        <v>6.1440000000000002E-3</v>
      </c>
      <c r="C962" s="5">
        <v>6.1580000000000003E-3</v>
      </c>
      <c r="D962" s="5">
        <v>6.0990000000000003E-3</v>
      </c>
      <c r="E962" s="5">
        <v>6.1089999999999998E-3</v>
      </c>
      <c r="F962" s="5">
        <v>1352830</v>
      </c>
      <c r="G962" s="5">
        <v>217221264</v>
      </c>
      <c r="H962">
        <v>961</v>
      </c>
      <c r="J962" s="10">
        <f t="shared" si="14"/>
        <v>-5.6966145833333834E-3</v>
      </c>
    </row>
    <row r="963" spans="1:10" x14ac:dyDescent="0.25">
      <c r="A963" t="s">
        <v>903</v>
      </c>
      <c r="B963" s="5">
        <v>6.1000000000000004E-3</v>
      </c>
      <c r="C963" s="5">
        <v>6.123E-3</v>
      </c>
      <c r="D963" s="5">
        <v>6.0439999999999999E-3</v>
      </c>
      <c r="E963" s="5">
        <v>6.1219999999999998E-3</v>
      </c>
      <c r="F963" s="5">
        <v>1080170</v>
      </c>
      <c r="G963" s="5">
        <v>217700346</v>
      </c>
      <c r="H963">
        <v>962</v>
      </c>
      <c r="J963" s="10">
        <f t="shared" si="14"/>
        <v>3.6065573770490901E-3</v>
      </c>
    </row>
    <row r="964" spans="1:10" x14ac:dyDescent="0.25">
      <c r="A964" t="s">
        <v>902</v>
      </c>
      <c r="B964" s="5">
        <v>6.1199999999999996E-3</v>
      </c>
      <c r="C964" s="5">
        <v>6.1989999999999996E-3</v>
      </c>
      <c r="D964" s="5">
        <v>6.0930000000000003E-3</v>
      </c>
      <c r="E964" s="5">
        <v>6.1190000000000003E-3</v>
      </c>
      <c r="F964" s="5">
        <v>1356390</v>
      </c>
      <c r="G964" s="5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25">
      <c r="A965" t="s">
        <v>901</v>
      </c>
      <c r="B965" s="5">
        <v>6.1260000000000004E-3</v>
      </c>
      <c r="C965" s="5">
        <v>6.1479999999999998E-3</v>
      </c>
      <c r="D965" s="5">
        <v>6.0850000000000001E-3</v>
      </c>
      <c r="E965" s="5">
        <v>6.1139999999999996E-3</v>
      </c>
      <c r="F965" s="5">
        <v>399635</v>
      </c>
      <c r="G965" s="5">
        <v>217425096</v>
      </c>
      <c r="H965">
        <v>964</v>
      </c>
      <c r="J965" s="10">
        <f t="shared" si="15"/>
        <v>-1.9588638589619206E-3</v>
      </c>
    </row>
    <row r="966" spans="1:10" x14ac:dyDescent="0.25">
      <c r="A966" t="s">
        <v>900</v>
      </c>
      <c r="B966" s="5">
        <v>6.1159999999999999E-3</v>
      </c>
      <c r="C966" s="5">
        <v>6.117E-3</v>
      </c>
      <c r="D966" s="5">
        <v>6.012E-3</v>
      </c>
      <c r="E966" s="5">
        <v>6.0520000000000001E-3</v>
      </c>
      <c r="F966" s="5">
        <v>411952</v>
      </c>
      <c r="G966" s="5">
        <v>215211001</v>
      </c>
      <c r="H966">
        <v>965</v>
      </c>
      <c r="J966" s="10">
        <f t="shared" si="15"/>
        <v>-1.0464355788096767E-2</v>
      </c>
    </row>
    <row r="967" spans="1:10" x14ac:dyDescent="0.25">
      <c r="A967" t="s">
        <v>899</v>
      </c>
      <c r="B967" s="5">
        <v>6.0549999999999996E-3</v>
      </c>
      <c r="C967" s="5">
        <v>6.0720000000000001E-3</v>
      </c>
      <c r="D967" s="5">
        <v>5.8830000000000002E-3</v>
      </c>
      <c r="E967" s="5">
        <v>6.0000000000000001E-3</v>
      </c>
      <c r="F967" s="5">
        <v>686434</v>
      </c>
      <c r="G967" s="5">
        <v>213377776</v>
      </c>
      <c r="H967">
        <v>966</v>
      </c>
      <c r="J967" s="10">
        <f t="shared" si="15"/>
        <v>-9.0834021469858792E-3</v>
      </c>
    </row>
    <row r="968" spans="1:10" x14ac:dyDescent="0.25">
      <c r="A968" t="s">
        <v>898</v>
      </c>
      <c r="B968" s="5">
        <v>6.0020000000000004E-3</v>
      </c>
      <c r="C968" s="5">
        <v>6.0540000000000004E-3</v>
      </c>
      <c r="D968" s="5">
        <v>5.96E-3</v>
      </c>
      <c r="E968" s="5">
        <v>6.019E-3</v>
      </c>
      <c r="F968" s="5">
        <v>979256</v>
      </c>
      <c r="G968" s="5">
        <v>214062702</v>
      </c>
      <c r="H968">
        <v>967</v>
      </c>
      <c r="J968" s="10">
        <f t="shared" si="15"/>
        <v>2.8323892035987427E-3</v>
      </c>
    </row>
    <row r="969" spans="1:10" x14ac:dyDescent="0.25">
      <c r="A969" t="s">
        <v>897</v>
      </c>
      <c r="B969" s="5">
        <v>6.0150000000000004E-3</v>
      </c>
      <c r="C969" s="5">
        <v>6.0590000000000001E-3</v>
      </c>
      <c r="D969" s="5">
        <v>5.9890000000000004E-3</v>
      </c>
      <c r="E969" s="5">
        <v>6.0520000000000001E-3</v>
      </c>
      <c r="F969" s="5">
        <v>1118660</v>
      </c>
      <c r="G969" s="5">
        <v>215204244</v>
      </c>
      <c r="H969">
        <v>968</v>
      </c>
      <c r="J969" s="10">
        <f t="shared" si="15"/>
        <v>6.1512884455527357E-3</v>
      </c>
    </row>
    <row r="970" spans="1:10" x14ac:dyDescent="0.25">
      <c r="A970" t="s">
        <v>896</v>
      </c>
      <c r="B970" s="5">
        <v>6.0489999999999997E-3</v>
      </c>
      <c r="C970" s="5">
        <v>6.0850000000000001E-3</v>
      </c>
      <c r="D970" s="5">
        <v>6.0280000000000004E-3</v>
      </c>
      <c r="E970" s="5">
        <v>6.0790000000000002E-3</v>
      </c>
      <c r="F970" s="5">
        <v>716326</v>
      </c>
      <c r="G970" s="5">
        <v>216190105</v>
      </c>
      <c r="H970">
        <v>969</v>
      </c>
      <c r="J970" s="10">
        <f t="shared" si="15"/>
        <v>4.9594974375930757E-3</v>
      </c>
    </row>
    <row r="971" spans="1:10" x14ac:dyDescent="0.25">
      <c r="A971" t="s">
        <v>895</v>
      </c>
      <c r="B971" s="5">
        <v>6.0829999999999999E-3</v>
      </c>
      <c r="C971" s="5">
        <v>6.097E-3</v>
      </c>
      <c r="D971" s="5">
        <v>6.019E-3</v>
      </c>
      <c r="E971" s="5">
        <v>6.0299999999999998E-3</v>
      </c>
      <c r="F971" s="5">
        <v>578722</v>
      </c>
      <c r="G971" s="5">
        <v>214449665</v>
      </c>
      <c r="H971">
        <v>970</v>
      </c>
      <c r="J971" s="10">
        <f t="shared" si="15"/>
        <v>-8.7128061811606282E-3</v>
      </c>
    </row>
    <row r="972" spans="1:10" x14ac:dyDescent="0.25">
      <c r="A972" t="s">
        <v>894</v>
      </c>
      <c r="B972" s="5">
        <v>6.0179999999999999E-3</v>
      </c>
      <c r="C972" s="5">
        <v>6.0419999999999996E-3</v>
      </c>
      <c r="D972" s="5">
        <v>5.9709999999999997E-3</v>
      </c>
      <c r="E972" s="5">
        <v>5.9750000000000003E-3</v>
      </c>
      <c r="F972" s="5">
        <v>233262</v>
      </c>
      <c r="G972" s="5">
        <v>212477356</v>
      </c>
      <c r="H972">
        <v>971</v>
      </c>
      <c r="J972" s="10">
        <f t="shared" si="15"/>
        <v>-7.1452309737453697E-3</v>
      </c>
    </row>
    <row r="973" spans="1:10" x14ac:dyDescent="0.25">
      <c r="A973" t="s">
        <v>893</v>
      </c>
      <c r="B973" s="5">
        <v>5.9740000000000001E-3</v>
      </c>
      <c r="C973" s="5">
        <v>6.0010000000000003E-3</v>
      </c>
      <c r="D973" s="5">
        <v>5.9550000000000002E-3</v>
      </c>
      <c r="E973" s="5">
        <v>5.9630000000000004E-3</v>
      </c>
      <c r="F973" s="5">
        <v>592108</v>
      </c>
      <c r="G973" s="5">
        <v>212054160</v>
      </c>
      <c r="H973">
        <v>972</v>
      </c>
      <c r="J973" s="10">
        <f t="shared" si="15"/>
        <v>-1.8413123535319259E-3</v>
      </c>
    </row>
    <row r="974" spans="1:10" x14ac:dyDescent="0.25">
      <c r="A974" t="s">
        <v>892</v>
      </c>
      <c r="B974" s="5">
        <v>5.9610000000000002E-3</v>
      </c>
      <c r="C974" s="5">
        <v>6.1399999999999996E-3</v>
      </c>
      <c r="D974" s="5">
        <v>5.9379999999999997E-3</v>
      </c>
      <c r="E974" s="5">
        <v>6.1310000000000002E-3</v>
      </c>
      <c r="F974" s="5">
        <v>1527760</v>
      </c>
      <c r="G974" s="5">
        <v>218036878</v>
      </c>
      <c r="H974">
        <v>973</v>
      </c>
      <c r="J974" s="10">
        <f t="shared" si="15"/>
        <v>2.8518704915282671E-2</v>
      </c>
    </row>
    <row r="975" spans="1:10" x14ac:dyDescent="0.25">
      <c r="A975" t="s">
        <v>891</v>
      </c>
      <c r="B975" s="5">
        <v>6.1199999999999996E-3</v>
      </c>
      <c r="C975" s="5">
        <v>6.1289999999999999E-3</v>
      </c>
      <c r="D975" s="5">
        <v>6.0060000000000001E-3</v>
      </c>
      <c r="E975" s="5">
        <v>6.0260000000000001E-3</v>
      </c>
      <c r="F975" s="5">
        <v>928043</v>
      </c>
      <c r="G975" s="5">
        <v>214307059</v>
      </c>
      <c r="H975">
        <v>974</v>
      </c>
      <c r="J975" s="10">
        <f t="shared" si="15"/>
        <v>-1.5359477124182921E-2</v>
      </c>
    </row>
    <row r="976" spans="1:10" x14ac:dyDescent="0.25">
      <c r="A976" t="s">
        <v>890</v>
      </c>
      <c r="B976" s="5">
        <v>6.0359999999999997E-3</v>
      </c>
      <c r="C976" s="5">
        <v>6.045E-3</v>
      </c>
      <c r="D976" s="5">
        <v>5.9150000000000001E-3</v>
      </c>
      <c r="E976" s="5">
        <v>6.012E-3</v>
      </c>
      <c r="F976" s="5">
        <v>1169040</v>
      </c>
      <c r="G976" s="5">
        <v>213816293</v>
      </c>
      <c r="H976">
        <v>975</v>
      </c>
      <c r="J976" s="10">
        <f t="shared" si="15"/>
        <v>-3.9761431411530343E-3</v>
      </c>
    </row>
    <row r="977" spans="1:10" x14ac:dyDescent="0.25">
      <c r="A977" t="s">
        <v>889</v>
      </c>
      <c r="B977" s="5">
        <v>6.0130000000000001E-3</v>
      </c>
      <c r="C977" s="5">
        <v>6.0299999999999998E-3</v>
      </c>
      <c r="D977" s="5">
        <v>5.9800000000000001E-3</v>
      </c>
      <c r="E977" s="5">
        <v>5.9839999999999997E-3</v>
      </c>
      <c r="F977" s="5">
        <v>660021</v>
      </c>
      <c r="G977" s="5">
        <v>211326273</v>
      </c>
      <c r="H977">
        <v>976</v>
      </c>
      <c r="J977" s="10">
        <f t="shared" si="15"/>
        <v>-4.8228837518710091E-3</v>
      </c>
    </row>
    <row r="978" spans="1:10" x14ac:dyDescent="0.25">
      <c r="A978" t="s">
        <v>888</v>
      </c>
      <c r="B978" s="5">
        <v>5.9789999999999999E-3</v>
      </c>
      <c r="C978" s="5">
        <v>5.9849999999999999E-3</v>
      </c>
      <c r="D978" s="5">
        <v>5.9589999999999999E-3</v>
      </c>
      <c r="E978" s="5">
        <v>5.9699999999999996E-3</v>
      </c>
      <c r="F978" s="5">
        <v>583636</v>
      </c>
      <c r="G978" s="5">
        <v>210838195</v>
      </c>
      <c r="H978">
        <v>977</v>
      </c>
      <c r="J978" s="10">
        <f t="shared" si="15"/>
        <v>-1.505268439538439E-3</v>
      </c>
    </row>
    <row r="979" spans="1:10" x14ac:dyDescent="0.25">
      <c r="A979" t="s">
        <v>887</v>
      </c>
      <c r="B979" s="5">
        <v>5.9670000000000001E-3</v>
      </c>
      <c r="C979" s="5">
        <v>5.9919999999999999E-3</v>
      </c>
      <c r="D979" s="5">
        <v>5.9280000000000001E-3</v>
      </c>
      <c r="E979" s="5">
        <v>5.9639999999999997E-3</v>
      </c>
      <c r="F979" s="5">
        <v>698318</v>
      </c>
      <c r="G979" s="5">
        <v>210639715</v>
      </c>
      <c r="H979">
        <v>978</v>
      </c>
      <c r="J979" s="10">
        <f t="shared" si="15"/>
        <v>-5.0276520864762832E-4</v>
      </c>
    </row>
    <row r="980" spans="1:10" x14ac:dyDescent="0.25">
      <c r="A980" t="s">
        <v>886</v>
      </c>
      <c r="B980" s="5">
        <v>5.9639999999999997E-3</v>
      </c>
      <c r="C980" s="5">
        <v>6.0020000000000004E-3</v>
      </c>
      <c r="D980" s="5">
        <v>5.9049999999999997E-3</v>
      </c>
      <c r="E980" s="5">
        <v>5.9540000000000001E-3</v>
      </c>
      <c r="F980" s="5">
        <v>800373</v>
      </c>
      <c r="G980" s="5">
        <v>210268888</v>
      </c>
      <c r="H980">
        <v>979</v>
      </c>
      <c r="J980" s="10">
        <f t="shared" si="15"/>
        <v>-1.6767270288396367E-3</v>
      </c>
    </row>
    <row r="981" spans="1:10" x14ac:dyDescent="0.25">
      <c r="A981" t="s">
        <v>885</v>
      </c>
      <c r="B981" s="5">
        <v>5.9480000000000002E-3</v>
      </c>
      <c r="C981" s="5">
        <v>5.9659999999999999E-3</v>
      </c>
      <c r="D981" s="5">
        <v>5.8890000000000001E-3</v>
      </c>
      <c r="E981" s="5">
        <v>5.9319999999999998E-3</v>
      </c>
      <c r="F981" s="5">
        <v>784460</v>
      </c>
      <c r="G981" s="5">
        <v>209501807</v>
      </c>
      <c r="H981">
        <v>980</v>
      </c>
      <c r="J981" s="10">
        <f t="shared" si="15"/>
        <v>-2.6899798251513768E-3</v>
      </c>
    </row>
    <row r="982" spans="1:10" x14ac:dyDescent="0.25">
      <c r="A982" t="s">
        <v>884</v>
      </c>
      <c r="B982" s="5">
        <v>5.9329999999999999E-3</v>
      </c>
      <c r="C982" s="5">
        <v>5.9550000000000002E-3</v>
      </c>
      <c r="D982" s="5">
        <v>5.8999999999999999E-3</v>
      </c>
      <c r="E982" s="5">
        <v>5.9119999999999997E-3</v>
      </c>
      <c r="F982" s="5">
        <v>773525</v>
      </c>
      <c r="G982" s="5">
        <v>208783816</v>
      </c>
      <c r="H982">
        <v>981</v>
      </c>
      <c r="J982" s="10">
        <f t="shared" si="15"/>
        <v>-3.5395246923984806E-3</v>
      </c>
    </row>
    <row r="983" spans="1:10" x14ac:dyDescent="0.25">
      <c r="A983" t="s">
        <v>883</v>
      </c>
      <c r="B983" s="5">
        <v>5.9150000000000001E-3</v>
      </c>
      <c r="C983" s="5">
        <v>5.9249999999999997E-3</v>
      </c>
      <c r="D983" s="5">
        <v>5.888E-3</v>
      </c>
      <c r="E983" s="5">
        <v>5.8919999999999997E-3</v>
      </c>
      <c r="F983" s="5">
        <v>686254</v>
      </c>
      <c r="G983" s="5">
        <v>208100083</v>
      </c>
      <c r="H983">
        <v>982</v>
      </c>
      <c r="J983" s="10">
        <f t="shared" si="15"/>
        <v>-3.8884192730347339E-3</v>
      </c>
    </row>
    <row r="984" spans="1:10" x14ac:dyDescent="0.25">
      <c r="A984" t="s">
        <v>882</v>
      </c>
      <c r="B984" s="5">
        <v>5.8919999999999997E-3</v>
      </c>
      <c r="C984" s="5">
        <v>5.9410000000000001E-3</v>
      </c>
      <c r="D984" s="5">
        <v>5.8919999999999997E-3</v>
      </c>
      <c r="E984" s="5">
        <v>5.9020000000000001E-3</v>
      </c>
      <c r="F984" s="5">
        <v>869389</v>
      </c>
      <c r="G984" s="5">
        <v>208429513</v>
      </c>
      <c r="H984">
        <v>983</v>
      </c>
      <c r="J984" s="10">
        <f t="shared" si="15"/>
        <v>1.6972165648337508E-3</v>
      </c>
    </row>
    <row r="985" spans="1:10" x14ac:dyDescent="0.25">
      <c r="A985" t="s">
        <v>881</v>
      </c>
      <c r="B985" s="5">
        <v>5.901E-3</v>
      </c>
      <c r="C985" s="5">
        <v>5.9069999999999999E-3</v>
      </c>
      <c r="D985" s="5">
        <v>5.8570000000000002E-3</v>
      </c>
      <c r="E985" s="5">
        <v>5.8690000000000001E-3</v>
      </c>
      <c r="F985" s="5">
        <v>849260</v>
      </c>
      <c r="G985" s="5">
        <v>207282049</v>
      </c>
      <c r="H985">
        <v>984</v>
      </c>
      <c r="J985" s="10">
        <f t="shared" si="15"/>
        <v>-5.4228096932723117E-3</v>
      </c>
    </row>
    <row r="986" spans="1:10" x14ac:dyDescent="0.25">
      <c r="A986" t="s">
        <v>880</v>
      </c>
      <c r="B986" s="5">
        <v>5.8719999999999996E-3</v>
      </c>
      <c r="C986" s="5">
        <v>5.8820000000000001E-3</v>
      </c>
      <c r="D986" s="5">
        <v>5.8589999999999996E-3</v>
      </c>
      <c r="E986" s="5">
        <v>5.8700000000000002E-3</v>
      </c>
      <c r="F986" s="5">
        <v>310034</v>
      </c>
      <c r="G986" s="5">
        <v>207309243</v>
      </c>
      <c r="H986">
        <v>985</v>
      </c>
      <c r="J986" s="10">
        <f t="shared" si="15"/>
        <v>-3.4059945504076947E-4</v>
      </c>
    </row>
    <row r="987" spans="1:10" x14ac:dyDescent="0.25">
      <c r="A987" t="s">
        <v>879</v>
      </c>
      <c r="B987" s="5">
        <v>5.8659999999999997E-3</v>
      </c>
      <c r="C987" s="5">
        <v>5.8950000000000001E-3</v>
      </c>
      <c r="D987" s="5">
        <v>5.8149999999999999E-3</v>
      </c>
      <c r="E987" s="5">
        <v>5.842E-3</v>
      </c>
      <c r="F987" s="5">
        <v>533904</v>
      </c>
      <c r="G987" s="5">
        <v>206330243</v>
      </c>
      <c r="H987">
        <v>986</v>
      </c>
      <c r="J987" s="10">
        <f t="shared" si="15"/>
        <v>-4.0913740197749265E-3</v>
      </c>
    </row>
    <row r="988" spans="1:10" x14ac:dyDescent="0.25">
      <c r="A988" t="s">
        <v>878</v>
      </c>
      <c r="B988" s="5">
        <v>5.8440000000000002E-3</v>
      </c>
      <c r="C988" s="5">
        <v>5.9119999999999997E-3</v>
      </c>
      <c r="D988" s="5">
        <v>5.8370000000000002E-3</v>
      </c>
      <c r="E988" s="5">
        <v>5.8970000000000003E-3</v>
      </c>
      <c r="F988" s="5">
        <v>680932</v>
      </c>
      <c r="G988" s="5">
        <v>208277648</v>
      </c>
      <c r="H988">
        <v>987</v>
      </c>
      <c r="J988" s="10">
        <f t="shared" si="15"/>
        <v>9.0691307323751014E-3</v>
      </c>
    </row>
    <row r="989" spans="1:10" x14ac:dyDescent="0.25">
      <c r="A989" t="s">
        <v>877</v>
      </c>
      <c r="B989" s="5">
        <v>5.8989999999999997E-3</v>
      </c>
      <c r="C989" s="5">
        <v>5.9049999999999997E-3</v>
      </c>
      <c r="D989" s="5">
        <v>5.8710000000000004E-3</v>
      </c>
      <c r="E989" s="5">
        <v>5.8859999999999997E-3</v>
      </c>
      <c r="F989" s="5">
        <v>836942</v>
      </c>
      <c r="G989" s="5">
        <v>207878914</v>
      </c>
      <c r="H989">
        <v>988</v>
      </c>
      <c r="J989" s="10">
        <f t="shared" si="15"/>
        <v>-2.2037633497202901E-3</v>
      </c>
    </row>
    <row r="990" spans="1:10" x14ac:dyDescent="0.25">
      <c r="A990" t="s">
        <v>876</v>
      </c>
      <c r="B990" s="5">
        <v>5.888E-3</v>
      </c>
      <c r="C990" s="5">
        <v>6.0419999999999996E-3</v>
      </c>
      <c r="D990" s="5">
        <v>5.8809999999999999E-3</v>
      </c>
      <c r="E990" s="5">
        <v>5.9610000000000002E-3</v>
      </c>
      <c r="F990" s="5">
        <v>1048560</v>
      </c>
      <c r="G990" s="5">
        <v>210537259</v>
      </c>
      <c r="H990">
        <v>989</v>
      </c>
      <c r="J990" s="10">
        <f t="shared" si="15"/>
        <v>1.2398097826086982E-2</v>
      </c>
    </row>
    <row r="991" spans="1:10" x14ac:dyDescent="0.25">
      <c r="A991" t="s">
        <v>875</v>
      </c>
      <c r="B991" s="5">
        <v>5.9690000000000003E-3</v>
      </c>
      <c r="C991" s="5">
        <v>8.7650000000000002E-3</v>
      </c>
      <c r="D991" s="5">
        <v>5.953E-3</v>
      </c>
      <c r="E991" s="5">
        <v>8.3029999999999996E-3</v>
      </c>
      <c r="F991" s="5">
        <v>15967600</v>
      </c>
      <c r="G991" s="5">
        <v>294409541</v>
      </c>
      <c r="H991">
        <v>990</v>
      </c>
      <c r="J991" s="10">
        <f t="shared" si="15"/>
        <v>0.39102027140224477</v>
      </c>
    </row>
    <row r="992" spans="1:10" x14ac:dyDescent="0.25">
      <c r="A992" t="s">
        <v>874</v>
      </c>
      <c r="B992" s="5">
        <v>8.286E-3</v>
      </c>
      <c r="C992" s="5">
        <v>8.3330000000000001E-3</v>
      </c>
      <c r="D992" s="5">
        <v>7.1999999999999998E-3</v>
      </c>
      <c r="E992" s="5">
        <v>7.4460000000000004E-3</v>
      </c>
      <c r="F992" s="5">
        <v>12342800</v>
      </c>
      <c r="G992" s="5">
        <v>264017927</v>
      </c>
      <c r="H992">
        <v>991</v>
      </c>
      <c r="J992" s="10">
        <f t="shared" si="15"/>
        <v>-0.10137581462708178</v>
      </c>
    </row>
    <row r="993" spans="1:10" x14ac:dyDescent="0.25">
      <c r="A993" t="s">
        <v>873</v>
      </c>
      <c r="B993" s="5">
        <v>7.391E-3</v>
      </c>
      <c r="C993" s="5">
        <v>7.535E-3</v>
      </c>
      <c r="D993" s="5">
        <v>6.9979999999999999E-3</v>
      </c>
      <c r="E993" s="5">
        <v>7.0179999999999999E-3</v>
      </c>
      <c r="F993" s="5">
        <v>1646260</v>
      </c>
      <c r="G993" s="5">
        <v>248852614</v>
      </c>
      <c r="H993">
        <v>992</v>
      </c>
      <c r="J993" s="10">
        <f t="shared" si="15"/>
        <v>-5.0466783926396981E-2</v>
      </c>
    </row>
    <row r="994" spans="1:10" x14ac:dyDescent="0.25">
      <c r="A994" t="s">
        <v>872</v>
      </c>
      <c r="B994" s="5">
        <v>7.0169999999999998E-3</v>
      </c>
      <c r="C994" s="5">
        <v>7.0190000000000001E-3</v>
      </c>
      <c r="D994" s="5">
        <v>6.7879999999999998E-3</v>
      </c>
      <c r="E994" s="5">
        <v>6.8529999999999997E-3</v>
      </c>
      <c r="F994" s="5">
        <v>2231350</v>
      </c>
      <c r="G994" s="5">
        <v>242976897</v>
      </c>
      <c r="H994">
        <v>993</v>
      </c>
      <c r="J994" s="10">
        <f t="shared" si="15"/>
        <v>-2.3371811315376953E-2</v>
      </c>
    </row>
    <row r="995" spans="1:10" x14ac:dyDescent="0.25">
      <c r="A995" t="s">
        <v>871</v>
      </c>
      <c r="B995" s="5">
        <v>6.855E-3</v>
      </c>
      <c r="C995" s="5">
        <v>7.1780000000000004E-3</v>
      </c>
      <c r="D995" s="5">
        <v>6.7949999999999998E-3</v>
      </c>
      <c r="E995" s="5">
        <v>6.8580000000000004E-3</v>
      </c>
      <c r="F995" s="5">
        <v>2930120</v>
      </c>
      <c r="G995" s="5">
        <v>243179716</v>
      </c>
      <c r="H995">
        <v>994</v>
      </c>
      <c r="J995" s="10">
        <f t="shared" si="15"/>
        <v>4.3763676148802306E-4</v>
      </c>
    </row>
    <row r="996" spans="1:10" x14ac:dyDescent="0.25">
      <c r="A996" t="s">
        <v>870</v>
      </c>
      <c r="B996" s="5">
        <v>6.8649999999999996E-3</v>
      </c>
      <c r="C996" s="5">
        <v>6.9109999999999996E-3</v>
      </c>
      <c r="D996" s="5">
        <v>6.7479999999999997E-3</v>
      </c>
      <c r="E996" s="5">
        <v>6.7850000000000002E-3</v>
      </c>
      <c r="F996" s="5">
        <v>1365440</v>
      </c>
      <c r="G996" s="5">
        <v>240590585</v>
      </c>
      <c r="H996">
        <v>995</v>
      </c>
      <c r="J996" s="10">
        <f t="shared" si="15"/>
        <v>-1.1653313911143387E-2</v>
      </c>
    </row>
    <row r="997" spans="1:10" x14ac:dyDescent="0.25">
      <c r="A997" t="s">
        <v>869</v>
      </c>
      <c r="B997" s="5">
        <v>6.8089999999999999E-3</v>
      </c>
      <c r="C997" s="5">
        <v>6.9080000000000001E-3</v>
      </c>
      <c r="D997" s="5">
        <v>6.7089999999999997E-3</v>
      </c>
      <c r="E997" s="5">
        <v>6.829E-3</v>
      </c>
      <c r="F997" s="5">
        <v>1719470</v>
      </c>
      <c r="G997" s="5">
        <v>242135483</v>
      </c>
      <c r="H997">
        <v>996</v>
      </c>
      <c r="J997" s="10">
        <f t="shared" si="15"/>
        <v>2.937288882361588E-3</v>
      </c>
    </row>
    <row r="998" spans="1:10" x14ac:dyDescent="0.25">
      <c r="A998" t="s">
        <v>868</v>
      </c>
      <c r="B998" s="5">
        <v>6.8329999999999997E-3</v>
      </c>
      <c r="C998" s="5">
        <v>6.986E-3</v>
      </c>
      <c r="D998" s="5">
        <v>6.8089999999999999E-3</v>
      </c>
      <c r="E998" s="5">
        <v>6.8430000000000001E-3</v>
      </c>
      <c r="F998" s="5">
        <v>1491330</v>
      </c>
      <c r="G998" s="5">
        <v>242632614</v>
      </c>
      <c r="H998">
        <v>997</v>
      </c>
      <c r="J998" s="10">
        <f t="shared" si="15"/>
        <v>1.4634860237085409E-3</v>
      </c>
    </row>
    <row r="999" spans="1:10" x14ac:dyDescent="0.25">
      <c r="A999" t="s">
        <v>867</v>
      </c>
      <c r="B999" s="5">
        <v>6.8479999999999999E-3</v>
      </c>
      <c r="C999" s="5">
        <v>7.3000000000000001E-3</v>
      </c>
      <c r="D999" s="5">
        <v>6.8069999999999997E-3</v>
      </c>
      <c r="E999" s="5">
        <v>7.2110000000000004E-3</v>
      </c>
      <c r="F999" s="5">
        <v>3104540</v>
      </c>
      <c r="G999" s="5">
        <v>255679254</v>
      </c>
      <c r="H999">
        <v>998</v>
      </c>
      <c r="J999" s="10">
        <f t="shared" si="15"/>
        <v>5.3008177570093525E-2</v>
      </c>
    </row>
    <row r="1000" spans="1:10" x14ac:dyDescent="0.25">
      <c r="A1000" t="s">
        <v>866</v>
      </c>
      <c r="B1000" s="5">
        <v>7.234E-3</v>
      </c>
      <c r="C1000" s="5">
        <v>7.424E-3</v>
      </c>
      <c r="D1000" s="5">
        <v>7.1700000000000002E-3</v>
      </c>
      <c r="E1000" s="5">
        <v>7.3619999999999996E-3</v>
      </c>
      <c r="F1000" s="5">
        <v>2170050</v>
      </c>
      <c r="G1000" s="5">
        <v>261050169</v>
      </c>
      <c r="H1000">
        <v>999</v>
      </c>
      <c r="J1000" s="10">
        <f t="shared" si="15"/>
        <v>1.7694221730716015E-2</v>
      </c>
    </row>
    <row r="1001" spans="1:10" x14ac:dyDescent="0.25">
      <c r="A1001" t="s">
        <v>865</v>
      </c>
      <c r="B1001" s="5">
        <v>7.3559999999999997E-3</v>
      </c>
      <c r="C1001" s="5">
        <v>7.986E-3</v>
      </c>
      <c r="D1001" s="5">
        <v>7.3159999999999996E-3</v>
      </c>
      <c r="E1001" s="5">
        <v>7.8549999999999991E-3</v>
      </c>
      <c r="F1001" s="5">
        <v>4699860</v>
      </c>
      <c r="G1001" s="5">
        <v>278512115</v>
      </c>
      <c r="H1001">
        <v>1000</v>
      </c>
      <c r="J1001" s="10">
        <f t="shared" si="15"/>
        <v>6.7835780315388727E-2</v>
      </c>
    </row>
    <row r="1002" spans="1:10" x14ac:dyDescent="0.25">
      <c r="A1002" t="s">
        <v>864</v>
      </c>
      <c r="B1002" s="5">
        <v>7.8720000000000005E-3</v>
      </c>
      <c r="C1002" s="5">
        <v>8.5929999999999999E-3</v>
      </c>
      <c r="D1002" s="5">
        <v>7.8469999999999998E-3</v>
      </c>
      <c r="E1002" s="5">
        <v>7.9629999999999996E-3</v>
      </c>
      <c r="F1002" s="5">
        <v>9102940</v>
      </c>
      <c r="G1002" s="5">
        <v>282365048</v>
      </c>
      <c r="H1002">
        <v>1001</v>
      </c>
      <c r="J1002" s="10">
        <f t="shared" si="15"/>
        <v>1.1559959349593377E-2</v>
      </c>
    </row>
    <row r="1003" spans="1:10" x14ac:dyDescent="0.25">
      <c r="A1003" t="s">
        <v>863</v>
      </c>
      <c r="B1003" s="5">
        <v>7.9590000000000008E-3</v>
      </c>
      <c r="C1003" s="5">
        <v>8.3059999999999991E-3</v>
      </c>
      <c r="D1003" s="5">
        <v>7.9190000000000007E-3</v>
      </c>
      <c r="E1003" s="5">
        <v>8.2290000000000002E-3</v>
      </c>
      <c r="F1003" s="5">
        <v>6131430</v>
      </c>
      <c r="G1003" s="5">
        <v>291797037</v>
      </c>
      <c r="H1003">
        <v>1002</v>
      </c>
      <c r="J1003" s="10">
        <f t="shared" si="15"/>
        <v>3.392385978137949E-2</v>
      </c>
    </row>
    <row r="1004" spans="1:10" x14ac:dyDescent="0.25">
      <c r="A1004" t="s">
        <v>862</v>
      </c>
      <c r="B1004" s="5">
        <v>8.2199999999999999E-3</v>
      </c>
      <c r="C1004" s="5">
        <v>9.0819999999999998E-3</v>
      </c>
      <c r="D1004" s="5">
        <v>8.2199999999999999E-3</v>
      </c>
      <c r="E1004" s="5">
        <v>9.0480000000000005E-3</v>
      </c>
      <c r="F1004" s="5">
        <v>7558520</v>
      </c>
      <c r="G1004" s="5">
        <v>320824517</v>
      </c>
      <c r="H1004">
        <v>1003</v>
      </c>
      <c r="J1004" s="10">
        <f t="shared" si="15"/>
        <v>0.10072992700729935</v>
      </c>
    </row>
    <row r="1005" spans="1:10" x14ac:dyDescent="0.25">
      <c r="A1005" t="s">
        <v>861</v>
      </c>
      <c r="B1005" s="5">
        <v>9.0650000000000001E-3</v>
      </c>
      <c r="C1005" s="5">
        <v>9.0900000000000009E-3</v>
      </c>
      <c r="D1005" s="5">
        <v>8.7069999999999995E-3</v>
      </c>
      <c r="E1005" s="5">
        <v>8.914E-3</v>
      </c>
      <c r="F1005" s="5">
        <v>5974090</v>
      </c>
      <c r="G1005" s="5">
        <v>316225905</v>
      </c>
      <c r="H1005">
        <v>1004</v>
      </c>
      <c r="J1005" s="10">
        <f t="shared" si="15"/>
        <v>-1.6657473800330953E-2</v>
      </c>
    </row>
    <row r="1006" spans="1:10" x14ac:dyDescent="0.25">
      <c r="A1006" t="s">
        <v>860</v>
      </c>
      <c r="B1006" s="5">
        <v>8.9099999999999995E-3</v>
      </c>
      <c r="C1006" s="5">
        <v>9.2399999999999999E-3</v>
      </c>
      <c r="D1006" s="5">
        <v>8.7889999999999999E-3</v>
      </c>
      <c r="E1006" s="5">
        <v>8.8299999999999993E-3</v>
      </c>
      <c r="F1006" s="5">
        <v>7561150</v>
      </c>
      <c r="G1006" s="5">
        <v>313257340</v>
      </c>
      <c r="H1006">
        <v>1005</v>
      </c>
      <c r="J1006" s="10">
        <f t="shared" si="15"/>
        <v>-8.9786756453423353E-3</v>
      </c>
    </row>
    <row r="1007" spans="1:10" x14ac:dyDescent="0.25">
      <c r="A1007" t="s">
        <v>859</v>
      </c>
      <c r="B1007" s="5">
        <v>8.8389999999999996E-3</v>
      </c>
      <c r="C1007" s="5">
        <v>8.848E-3</v>
      </c>
      <c r="D1007" s="5">
        <v>8.1860000000000006E-3</v>
      </c>
      <c r="E1007" s="5">
        <v>8.2050000000000005E-3</v>
      </c>
      <c r="F1007" s="5">
        <v>5895530</v>
      </c>
      <c r="G1007" s="5">
        <v>291065121</v>
      </c>
      <c r="H1007">
        <v>1006</v>
      </c>
      <c r="J1007" s="10">
        <f t="shared" si="15"/>
        <v>-7.1727570992193596E-2</v>
      </c>
    </row>
    <row r="1008" spans="1:10" x14ac:dyDescent="0.25">
      <c r="A1008" t="s">
        <v>858</v>
      </c>
      <c r="B1008" s="5">
        <v>8.1969999999999994E-3</v>
      </c>
      <c r="C1008" s="5">
        <v>8.3160000000000005E-3</v>
      </c>
      <c r="D1008" s="5">
        <v>8.0839999999999992E-3</v>
      </c>
      <c r="E1008" s="5">
        <v>8.1650000000000004E-3</v>
      </c>
      <c r="F1008" s="5">
        <v>2072840</v>
      </c>
      <c r="G1008" s="5">
        <v>289655692</v>
      </c>
      <c r="H1008">
        <v>1007</v>
      </c>
      <c r="J1008" s="10">
        <f t="shared" si="15"/>
        <v>-3.9038672685127542E-3</v>
      </c>
    </row>
    <row r="1009" spans="1:10" x14ac:dyDescent="0.25">
      <c r="A1009" t="s">
        <v>857</v>
      </c>
      <c r="B1009" s="5">
        <v>8.1650000000000004E-3</v>
      </c>
      <c r="C1009" s="5">
        <v>8.2410000000000001E-3</v>
      </c>
      <c r="D1009" s="5">
        <v>8.0649999999999993E-3</v>
      </c>
      <c r="E1009" s="5">
        <v>8.0890000000000007E-3</v>
      </c>
      <c r="F1009" s="5">
        <v>2776300</v>
      </c>
      <c r="G1009" s="5">
        <v>286966317</v>
      </c>
      <c r="H1009">
        <v>1008</v>
      </c>
      <c r="J1009" s="10">
        <f t="shared" si="15"/>
        <v>-9.3080220453153305E-3</v>
      </c>
    </row>
    <row r="1010" spans="1:10" x14ac:dyDescent="0.25">
      <c r="A1010" t="s">
        <v>856</v>
      </c>
      <c r="B1010" s="5">
        <v>8.1150000000000007E-3</v>
      </c>
      <c r="C1010" s="5">
        <v>8.1320000000000003E-3</v>
      </c>
      <c r="D1010" s="5">
        <v>7.8530000000000006E-3</v>
      </c>
      <c r="E1010" s="5">
        <v>7.8530000000000006E-3</v>
      </c>
      <c r="F1010" s="5">
        <v>2642950</v>
      </c>
      <c r="G1010" s="5">
        <v>278579626</v>
      </c>
      <c r="H1010">
        <v>1009</v>
      </c>
      <c r="J1010" s="10">
        <f t="shared" si="15"/>
        <v>-3.2285890326555766E-2</v>
      </c>
    </row>
    <row r="1011" spans="1:10" x14ac:dyDescent="0.25">
      <c r="A1011" t="s">
        <v>855</v>
      </c>
      <c r="B1011" s="5">
        <v>7.8729999999999998E-3</v>
      </c>
      <c r="C1011" s="5">
        <v>7.8949999999999992E-3</v>
      </c>
      <c r="D1011" s="5">
        <v>7.4070000000000004E-3</v>
      </c>
      <c r="E1011" s="5">
        <v>7.4349999999999998E-3</v>
      </c>
      <c r="F1011" s="5">
        <v>4840340</v>
      </c>
      <c r="G1011" s="5">
        <v>263742834</v>
      </c>
      <c r="H1011">
        <v>1010</v>
      </c>
      <c r="J1011" s="10">
        <f t="shared" si="15"/>
        <v>-5.5633176679791695E-2</v>
      </c>
    </row>
    <row r="1012" spans="1:10" x14ac:dyDescent="0.25">
      <c r="A1012" t="s">
        <v>854</v>
      </c>
      <c r="B1012" s="5">
        <v>7.4289999999999998E-3</v>
      </c>
      <c r="C1012" s="5">
        <v>7.4599999999999996E-3</v>
      </c>
      <c r="D1012" s="5">
        <v>7.3210000000000003E-3</v>
      </c>
      <c r="E1012" s="5">
        <v>7.3819999999999997E-3</v>
      </c>
      <c r="F1012" s="5">
        <v>2826190</v>
      </c>
      <c r="G1012" s="5">
        <v>261893013</v>
      </c>
      <c r="H1012">
        <v>1011</v>
      </c>
      <c r="J1012" s="10">
        <f t="shared" si="15"/>
        <v>-6.326558083187531E-3</v>
      </c>
    </row>
    <row r="1013" spans="1:10" x14ac:dyDescent="0.25">
      <c r="A1013" t="s">
        <v>853</v>
      </c>
      <c r="B1013" s="5">
        <v>7.3769999999999999E-3</v>
      </c>
      <c r="C1013" s="5">
        <v>7.4590000000000004E-3</v>
      </c>
      <c r="D1013" s="5">
        <v>7.3499999999999998E-3</v>
      </c>
      <c r="E1013" s="5">
        <v>7.3769999999999999E-3</v>
      </c>
      <c r="F1013" s="5">
        <v>3042600</v>
      </c>
      <c r="G1013" s="5">
        <v>261687609</v>
      </c>
      <c r="H1013">
        <v>1012</v>
      </c>
      <c r="J1013" s="10">
        <f t="shared" si="15"/>
        <v>0</v>
      </c>
    </row>
    <row r="1014" spans="1:10" x14ac:dyDescent="0.25">
      <c r="A1014" t="s">
        <v>852</v>
      </c>
      <c r="B1014" s="5">
        <v>7.3709999999999999E-3</v>
      </c>
      <c r="C1014" s="5">
        <v>7.3769999999999999E-3</v>
      </c>
      <c r="D1014" s="5">
        <v>7.26E-3</v>
      </c>
      <c r="E1014" s="5">
        <v>7.3099999999999997E-3</v>
      </c>
      <c r="F1014" s="5">
        <v>2019560</v>
      </c>
      <c r="G1014" s="5">
        <v>259344432</v>
      </c>
      <c r="H1014">
        <v>1013</v>
      </c>
      <c r="J1014" s="10">
        <f t="shared" si="15"/>
        <v>-8.2756749423416476E-3</v>
      </c>
    </row>
    <row r="1015" spans="1:10" x14ac:dyDescent="0.25">
      <c r="A1015" t="s">
        <v>851</v>
      </c>
      <c r="B1015" s="5">
        <v>7.3099999999999997E-3</v>
      </c>
      <c r="C1015" s="5">
        <v>7.5630000000000003E-3</v>
      </c>
      <c r="D1015" s="5">
        <v>7.2989999999999999E-3</v>
      </c>
      <c r="E1015" s="5">
        <v>7.5430000000000002E-3</v>
      </c>
      <c r="F1015" s="5">
        <v>3390900</v>
      </c>
      <c r="G1015" s="5">
        <v>267594684</v>
      </c>
      <c r="H1015">
        <v>1014</v>
      </c>
      <c r="J1015" s="10">
        <f t="shared" si="15"/>
        <v>3.1874145006840021E-2</v>
      </c>
    </row>
    <row r="1016" spans="1:10" x14ac:dyDescent="0.25">
      <c r="A1016" t="s">
        <v>850</v>
      </c>
      <c r="B1016" s="5">
        <v>7.5420000000000001E-3</v>
      </c>
      <c r="C1016" s="5">
        <v>8.1049999999999994E-3</v>
      </c>
      <c r="D1016" s="5">
        <v>7.5420000000000001E-3</v>
      </c>
      <c r="E1016" s="5">
        <v>7.9780000000000007E-3</v>
      </c>
      <c r="F1016" s="5">
        <v>6150610</v>
      </c>
      <c r="G1016" s="5">
        <v>283038010</v>
      </c>
      <c r="H1016">
        <v>1015</v>
      </c>
      <c r="J1016" s="10">
        <f t="shared" si="15"/>
        <v>5.7809599575709442E-2</v>
      </c>
    </row>
    <row r="1017" spans="1:10" x14ac:dyDescent="0.25">
      <c r="A1017" t="s">
        <v>849</v>
      </c>
      <c r="B1017" s="5">
        <v>7.9930000000000001E-3</v>
      </c>
      <c r="C1017" s="5">
        <v>8.3239999999999998E-3</v>
      </c>
      <c r="D1017" s="5">
        <v>7.9050000000000006E-3</v>
      </c>
      <c r="E1017" s="5">
        <v>8.234E-3</v>
      </c>
      <c r="F1017" s="5">
        <v>4003630</v>
      </c>
      <c r="G1017" s="5">
        <v>292120171</v>
      </c>
      <c r="H1017">
        <v>1016</v>
      </c>
      <c r="J1017" s="10">
        <f t="shared" si="15"/>
        <v>3.0151382459652182E-2</v>
      </c>
    </row>
    <row r="1018" spans="1:10" x14ac:dyDescent="0.25">
      <c r="A1018" t="s">
        <v>848</v>
      </c>
      <c r="B1018" s="5">
        <v>8.208E-3</v>
      </c>
      <c r="C1018" s="5">
        <v>8.5070000000000007E-3</v>
      </c>
      <c r="D1018" s="5">
        <v>7.9340000000000001E-3</v>
      </c>
      <c r="E1018" s="5">
        <v>7.9489999999999995E-3</v>
      </c>
      <c r="F1018" s="5">
        <v>2943130</v>
      </c>
      <c r="G1018" s="5">
        <v>281990055</v>
      </c>
      <c r="H1018">
        <v>1017</v>
      </c>
      <c r="J1018" s="10">
        <f t="shared" si="15"/>
        <v>-3.1554580896686224E-2</v>
      </c>
    </row>
    <row r="1019" spans="1:10" x14ac:dyDescent="0.25">
      <c r="A1019" t="s">
        <v>847</v>
      </c>
      <c r="B1019" s="5">
        <v>7.9509999999999997E-3</v>
      </c>
      <c r="C1019" s="5">
        <v>7.9839999999999998E-3</v>
      </c>
      <c r="D1019" s="5">
        <v>7.8670000000000007E-3</v>
      </c>
      <c r="E1019" s="5">
        <v>7.9819999999999995E-3</v>
      </c>
      <c r="F1019" s="5">
        <v>1009720</v>
      </c>
      <c r="G1019" s="5">
        <v>283150594</v>
      </c>
      <c r="H1019">
        <v>1018</v>
      </c>
      <c r="J1019" s="10">
        <f t="shared" si="15"/>
        <v>3.8988806439441302E-3</v>
      </c>
    </row>
    <row r="1020" spans="1:10" x14ac:dyDescent="0.25">
      <c r="A1020" t="s">
        <v>846</v>
      </c>
      <c r="B1020" s="5">
        <v>7.9799999999999992E-3</v>
      </c>
      <c r="C1020" s="5">
        <v>8.9599999999999992E-3</v>
      </c>
      <c r="D1020" s="5">
        <v>7.9699999999999997E-3</v>
      </c>
      <c r="E1020" s="5">
        <v>8.7670000000000005E-3</v>
      </c>
      <c r="F1020" s="5">
        <v>1915430</v>
      </c>
      <c r="G1020" s="5">
        <v>311016814</v>
      </c>
      <c r="H1020">
        <v>1019</v>
      </c>
      <c r="J1020" s="10">
        <f t="shared" si="15"/>
        <v>9.8621553884711943E-2</v>
      </c>
    </row>
    <row r="1021" spans="1:10" x14ac:dyDescent="0.25">
      <c r="A1021" t="s">
        <v>845</v>
      </c>
      <c r="B1021" s="5">
        <v>8.7690000000000008E-3</v>
      </c>
      <c r="C1021" s="5">
        <v>8.8850000000000005E-3</v>
      </c>
      <c r="D1021" s="5">
        <v>8.1300000000000001E-3</v>
      </c>
      <c r="E1021" s="5">
        <v>8.1460000000000005E-3</v>
      </c>
      <c r="F1021" s="5">
        <v>781979</v>
      </c>
      <c r="G1021" s="5">
        <v>288973588</v>
      </c>
      <c r="H1021">
        <v>1020</v>
      </c>
      <c r="J1021" s="10">
        <f t="shared" si="15"/>
        <v>-7.1045729273577399E-2</v>
      </c>
    </row>
    <row r="1022" spans="1:10" x14ac:dyDescent="0.25">
      <c r="A1022" t="s">
        <v>844</v>
      </c>
      <c r="B1022" s="5">
        <v>8.1370000000000001E-3</v>
      </c>
      <c r="C1022" s="5">
        <v>8.2299999999999995E-3</v>
      </c>
      <c r="D1022" s="5">
        <v>8.0549999999999997E-3</v>
      </c>
      <c r="E1022" s="5">
        <v>8.0780000000000001E-3</v>
      </c>
      <c r="F1022" s="5">
        <v>608355</v>
      </c>
      <c r="G1022" s="5">
        <v>286570104</v>
      </c>
      <c r="H1022">
        <v>1021</v>
      </c>
      <c r="J1022" s="10">
        <f t="shared" si="15"/>
        <v>-7.2508295440580099E-3</v>
      </c>
    </row>
    <row r="1023" spans="1:10" x14ac:dyDescent="0.25">
      <c r="A1023" t="s">
        <v>843</v>
      </c>
      <c r="B1023" s="5">
        <v>8.0789999999999994E-3</v>
      </c>
      <c r="C1023" s="5">
        <v>8.1440000000000002E-3</v>
      </c>
      <c r="D1023" s="5">
        <v>8.0110000000000008E-3</v>
      </c>
      <c r="E1023" s="5">
        <v>8.0300000000000007E-3</v>
      </c>
      <c r="F1023" s="5">
        <v>2485290</v>
      </c>
      <c r="G1023" s="5">
        <v>284885360</v>
      </c>
      <c r="H1023">
        <v>1022</v>
      </c>
      <c r="J1023" s="10">
        <f t="shared" si="15"/>
        <v>-6.0651070677062383E-3</v>
      </c>
    </row>
    <row r="1024" spans="1:10" x14ac:dyDescent="0.25">
      <c r="A1024" t="s">
        <v>842</v>
      </c>
      <c r="B1024" s="5">
        <v>8.0319999999999992E-3</v>
      </c>
      <c r="C1024" s="5">
        <v>8.3499999999999998E-3</v>
      </c>
      <c r="D1024" s="5">
        <v>8.0260000000000001E-3</v>
      </c>
      <c r="E1024" s="5">
        <v>8.3499999999999998E-3</v>
      </c>
      <c r="F1024" s="5">
        <v>3782990</v>
      </c>
      <c r="G1024" s="5">
        <v>296223772</v>
      </c>
      <c r="H1024">
        <v>1023</v>
      </c>
      <c r="J1024" s="10">
        <f t="shared" si="15"/>
        <v>3.9591633466135534E-2</v>
      </c>
    </row>
    <row r="1025" spans="1:10" x14ac:dyDescent="0.25">
      <c r="A1025" t="s">
        <v>841</v>
      </c>
      <c r="B1025" s="5">
        <v>8.3479999999999995E-3</v>
      </c>
      <c r="C1025" s="5">
        <v>8.6370000000000006E-3</v>
      </c>
      <c r="D1025" s="5">
        <v>8.3180000000000007E-3</v>
      </c>
      <c r="E1025" s="5">
        <v>8.6269999999999993E-3</v>
      </c>
      <c r="F1025" s="5">
        <v>3360180</v>
      </c>
      <c r="G1025" s="5">
        <v>306053399</v>
      </c>
      <c r="H1025">
        <v>1024</v>
      </c>
      <c r="J1025" s="10">
        <f t="shared" si="15"/>
        <v>3.3421178725443187E-2</v>
      </c>
    </row>
    <row r="1026" spans="1:10" x14ac:dyDescent="0.25">
      <c r="A1026" t="s">
        <v>840</v>
      </c>
      <c r="B1026" s="5">
        <v>8.6359999999999996E-3</v>
      </c>
      <c r="C1026" s="5">
        <v>9.1240000000000002E-3</v>
      </c>
      <c r="D1026" s="5">
        <v>8.6199999999999992E-3</v>
      </c>
      <c r="E1026" s="5">
        <v>9.0919999999999994E-3</v>
      </c>
      <c r="F1026" s="5">
        <v>5895540</v>
      </c>
      <c r="G1026" s="5">
        <v>322653788</v>
      </c>
      <c r="H1026">
        <v>1025</v>
      </c>
      <c r="J1026" s="10">
        <f t="shared" si="15"/>
        <v>5.2802223251505305E-2</v>
      </c>
    </row>
    <row r="1027" spans="1:10" x14ac:dyDescent="0.25">
      <c r="A1027" t="s">
        <v>839</v>
      </c>
      <c r="B1027" s="5">
        <v>9.0900000000000009E-3</v>
      </c>
      <c r="C1027" s="5">
        <v>9.1280000000000007E-3</v>
      </c>
      <c r="D1027" s="5">
        <v>8.8559999999999993E-3</v>
      </c>
      <c r="E1027" s="5">
        <v>9.0290000000000006E-3</v>
      </c>
      <c r="F1027" s="5">
        <v>4055710</v>
      </c>
      <c r="G1027" s="5">
        <v>320429035</v>
      </c>
      <c r="H1027">
        <v>1026</v>
      </c>
      <c r="J1027" s="10">
        <f t="shared" si="15"/>
        <v>-6.7106710671067417E-3</v>
      </c>
    </row>
    <row r="1028" spans="1:10" x14ac:dyDescent="0.25">
      <c r="A1028" t="s">
        <v>838</v>
      </c>
      <c r="B1028" s="5">
        <v>9.0270000000000003E-3</v>
      </c>
      <c r="C1028" s="5">
        <v>9.0810000000000005E-3</v>
      </c>
      <c r="D1028" s="5">
        <v>8.8640000000000004E-3</v>
      </c>
      <c r="E1028" s="5">
        <v>8.9720000000000008E-3</v>
      </c>
      <c r="F1028" s="5">
        <v>1649580</v>
      </c>
      <c r="G1028" s="5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25">
      <c r="A1029" t="s">
        <v>837</v>
      </c>
      <c r="B1029" s="5">
        <v>8.9770000000000006E-3</v>
      </c>
      <c r="C1029" s="5">
        <v>9.4540000000000006E-3</v>
      </c>
      <c r="D1029" s="5">
        <v>8.9149999999999993E-3</v>
      </c>
      <c r="E1029" s="5">
        <v>9.4540000000000006E-3</v>
      </c>
      <c r="F1029" s="5">
        <v>974189</v>
      </c>
      <c r="G1029" s="5">
        <v>335501923</v>
      </c>
      <c r="H1029">
        <v>1028</v>
      </c>
      <c r="J1029" s="10">
        <f t="shared" si="16"/>
        <v>5.3135791467082541E-2</v>
      </c>
    </row>
    <row r="1030" spans="1:10" x14ac:dyDescent="0.25">
      <c r="A1030" t="s">
        <v>836</v>
      </c>
      <c r="B1030" s="5">
        <v>9.4319999999999994E-3</v>
      </c>
      <c r="C1030" s="5">
        <v>9.4850000000000004E-3</v>
      </c>
      <c r="D1030" s="5">
        <v>9.0539999999999995E-3</v>
      </c>
      <c r="E1030" s="5">
        <v>9.0650000000000001E-3</v>
      </c>
      <c r="F1030" s="5">
        <v>1717690</v>
      </c>
      <c r="G1030" s="5">
        <v>321697382</v>
      </c>
      <c r="H1030">
        <v>1029</v>
      </c>
      <c r="J1030" s="10">
        <f t="shared" si="16"/>
        <v>-3.8910093299406201E-2</v>
      </c>
    </row>
    <row r="1031" spans="1:10" x14ac:dyDescent="0.25">
      <c r="A1031" t="s">
        <v>835</v>
      </c>
      <c r="B1031" s="5">
        <v>9.0650000000000001E-3</v>
      </c>
      <c r="C1031" s="5">
        <v>9.1350000000000008E-3</v>
      </c>
      <c r="D1031" s="5">
        <v>8.8819999999999993E-3</v>
      </c>
      <c r="E1031" s="5">
        <v>8.8909999999999996E-3</v>
      </c>
      <c r="F1031" s="5">
        <v>2780690</v>
      </c>
      <c r="G1031" s="5">
        <v>315518182</v>
      </c>
      <c r="H1031">
        <v>1030</v>
      </c>
      <c r="J1031" s="10">
        <f t="shared" si="16"/>
        <v>-1.9194704908990681E-2</v>
      </c>
    </row>
    <row r="1032" spans="1:10" x14ac:dyDescent="0.25">
      <c r="A1032" t="s">
        <v>834</v>
      </c>
      <c r="B1032" s="5">
        <v>8.8839999999999995E-3</v>
      </c>
      <c r="C1032" s="5">
        <v>8.9440000000000006E-3</v>
      </c>
      <c r="D1032" s="5">
        <v>8.8149999999999999E-3</v>
      </c>
      <c r="E1032" s="5">
        <v>8.8350000000000008E-3</v>
      </c>
      <c r="F1032" s="5">
        <v>2969280</v>
      </c>
      <c r="G1032" s="5">
        <v>313525877</v>
      </c>
      <c r="H1032">
        <v>1031</v>
      </c>
      <c r="J1032" s="10">
        <f t="shared" si="16"/>
        <v>-5.5155335434487508E-3</v>
      </c>
    </row>
    <row r="1033" spans="1:10" x14ac:dyDescent="0.25">
      <c r="A1033" t="s">
        <v>833</v>
      </c>
      <c r="B1033" s="5">
        <v>8.8330000000000006E-3</v>
      </c>
      <c r="C1033" s="5">
        <v>8.8489999999999992E-3</v>
      </c>
      <c r="D1033" s="5">
        <v>8.4679999999999998E-3</v>
      </c>
      <c r="E1033" s="5">
        <v>8.4810000000000007E-3</v>
      </c>
      <c r="F1033" s="5">
        <v>4302920</v>
      </c>
      <c r="G1033" s="5">
        <v>301323830</v>
      </c>
      <c r="H1033">
        <v>1032</v>
      </c>
      <c r="J1033" s="10">
        <f t="shared" si="16"/>
        <v>-3.985056039850559E-2</v>
      </c>
    </row>
    <row r="1034" spans="1:10" x14ac:dyDescent="0.25">
      <c r="A1034" t="s">
        <v>832</v>
      </c>
      <c r="B1034" s="5">
        <v>8.4829999999999992E-3</v>
      </c>
      <c r="C1034" s="5">
        <v>8.4919999999999995E-3</v>
      </c>
      <c r="D1034" s="5">
        <v>8.0809999999999996E-3</v>
      </c>
      <c r="E1034" s="5">
        <v>8.1429999999999992E-3</v>
      </c>
      <c r="F1034" s="5">
        <v>3881320</v>
      </c>
      <c r="G1034" s="5">
        <v>289334577</v>
      </c>
      <c r="H1034">
        <v>1033</v>
      </c>
      <c r="J1034" s="10">
        <f t="shared" si="16"/>
        <v>-4.0080160320641288E-2</v>
      </c>
    </row>
    <row r="1035" spans="1:10" x14ac:dyDescent="0.25">
      <c r="A1035" t="s">
        <v>831</v>
      </c>
      <c r="B1035" s="5">
        <v>8.1569999999999993E-3</v>
      </c>
      <c r="C1035" s="5">
        <v>8.1620000000000009E-3</v>
      </c>
      <c r="D1035" s="5">
        <v>7.6740000000000003E-3</v>
      </c>
      <c r="E1035" s="5">
        <v>7.7320000000000002E-3</v>
      </c>
      <c r="F1035" s="5">
        <v>3471390</v>
      </c>
      <c r="G1035" s="5">
        <v>274737698</v>
      </c>
      <c r="H1035">
        <v>1034</v>
      </c>
      <c r="J1035" s="10">
        <f t="shared" si="16"/>
        <v>-5.2102488660046485E-2</v>
      </c>
    </row>
    <row r="1036" spans="1:10" x14ac:dyDescent="0.25">
      <c r="A1036" t="s">
        <v>830</v>
      </c>
      <c r="B1036" s="5">
        <v>7.7380000000000001E-3</v>
      </c>
      <c r="C1036" s="5">
        <v>8.0180000000000008E-3</v>
      </c>
      <c r="D1036" s="5">
        <v>7.7159999999999998E-3</v>
      </c>
      <c r="E1036" s="5">
        <v>8.0140000000000003E-3</v>
      </c>
      <c r="F1036" s="5">
        <v>2071780</v>
      </c>
      <c r="G1036" s="5">
        <v>284757107</v>
      </c>
      <c r="H1036">
        <v>1035</v>
      </c>
      <c r="J1036" s="10">
        <f t="shared" si="16"/>
        <v>3.5668131300077566E-2</v>
      </c>
    </row>
    <row r="1037" spans="1:10" x14ac:dyDescent="0.25">
      <c r="A1037" t="s">
        <v>829</v>
      </c>
      <c r="B1037" s="5">
        <v>8.0140000000000003E-3</v>
      </c>
      <c r="C1037" s="5">
        <v>8.2609999999999992E-3</v>
      </c>
      <c r="D1037" s="5">
        <v>8.0140000000000003E-3</v>
      </c>
      <c r="E1037" s="5">
        <v>8.1960000000000002E-3</v>
      </c>
      <c r="F1037" s="5">
        <v>2515480</v>
      </c>
      <c r="G1037" s="5">
        <v>291210973</v>
      </c>
      <c r="H1037">
        <v>1036</v>
      </c>
      <c r="J1037" s="10">
        <f t="shared" si="16"/>
        <v>2.2710257050162198E-2</v>
      </c>
    </row>
    <row r="1038" spans="1:10" x14ac:dyDescent="0.25">
      <c r="A1038" t="s">
        <v>828</v>
      </c>
      <c r="B1038" s="5">
        <v>8.1969999999999994E-3</v>
      </c>
      <c r="C1038" s="5">
        <v>8.2590000000000007E-3</v>
      </c>
      <c r="D1038" s="5">
        <v>8.0829999999999999E-3</v>
      </c>
      <c r="E1038" s="5">
        <v>8.1019999999999998E-3</v>
      </c>
      <c r="F1038" s="5">
        <v>1875440</v>
      </c>
      <c r="G1038" s="5">
        <v>287884553</v>
      </c>
      <c r="H1038">
        <v>1037</v>
      </c>
      <c r="J1038" s="10">
        <f t="shared" si="16"/>
        <v>-1.1589605953397536E-2</v>
      </c>
    </row>
    <row r="1039" spans="1:10" x14ac:dyDescent="0.25">
      <c r="A1039" t="s">
        <v>827</v>
      </c>
      <c r="B1039" s="5">
        <v>8.1040000000000001E-3</v>
      </c>
      <c r="C1039" s="5">
        <v>8.2220000000000001E-3</v>
      </c>
      <c r="D1039" s="5">
        <v>8.0879999999999997E-3</v>
      </c>
      <c r="E1039" s="5">
        <v>8.2220000000000001E-3</v>
      </c>
      <c r="F1039" s="5">
        <v>1739300</v>
      </c>
      <c r="G1039" s="5">
        <v>292147928</v>
      </c>
      <c r="H1039">
        <v>1038</v>
      </c>
      <c r="J1039" s="10">
        <f t="shared" si="16"/>
        <v>1.4560710760118466E-2</v>
      </c>
    </row>
    <row r="1040" spans="1:10" x14ac:dyDescent="0.25">
      <c r="A1040" t="s">
        <v>826</v>
      </c>
      <c r="B1040" s="5">
        <v>8.2209999999999991E-3</v>
      </c>
      <c r="C1040" s="5">
        <v>8.2430000000000003E-3</v>
      </c>
      <c r="D1040" s="5">
        <v>7.9749999999999995E-3</v>
      </c>
      <c r="E1040" s="5">
        <v>8.0210000000000004E-3</v>
      </c>
      <c r="F1040" s="5">
        <v>3114110</v>
      </c>
      <c r="G1040" s="5">
        <v>285948762</v>
      </c>
      <c r="H1040">
        <v>1039</v>
      </c>
      <c r="J1040" s="10">
        <f t="shared" si="16"/>
        <v>-2.4327940639824693E-2</v>
      </c>
    </row>
    <row r="1041" spans="1:10" x14ac:dyDescent="0.25">
      <c r="A1041" t="s">
        <v>825</v>
      </c>
      <c r="B1041" s="5">
        <v>8.0149999999999996E-3</v>
      </c>
      <c r="C1041" s="5">
        <v>8.1609999999999999E-3</v>
      </c>
      <c r="D1041" s="5">
        <v>8.0079999999999995E-3</v>
      </c>
      <c r="E1041" s="5">
        <v>8.1569999999999993E-3</v>
      </c>
      <c r="F1041" s="5">
        <v>2707110</v>
      </c>
      <c r="G1041" s="5">
        <v>290786409</v>
      </c>
      <c r="H1041">
        <v>1040</v>
      </c>
      <c r="J1041" s="10">
        <f t="shared" si="16"/>
        <v>1.77167810355583E-2</v>
      </c>
    </row>
    <row r="1042" spans="1:10" x14ac:dyDescent="0.25">
      <c r="A1042" t="s">
        <v>824</v>
      </c>
      <c r="B1042" s="5">
        <v>8.1569999999999993E-3</v>
      </c>
      <c r="C1042" s="5">
        <v>8.2609999999999992E-3</v>
      </c>
      <c r="D1042" s="5">
        <v>8.1550000000000008E-3</v>
      </c>
      <c r="E1042" s="5">
        <v>8.2299999999999995E-3</v>
      </c>
      <c r="F1042" s="5">
        <v>967011</v>
      </c>
      <c r="G1042" s="5">
        <v>293413782</v>
      </c>
      <c r="H1042">
        <v>1041</v>
      </c>
      <c r="J1042" s="10">
        <f t="shared" si="16"/>
        <v>8.9493686404315508E-3</v>
      </c>
    </row>
    <row r="1043" spans="1:10" x14ac:dyDescent="0.25">
      <c r="A1043" t="s">
        <v>823</v>
      </c>
      <c r="B1043" s="5">
        <v>8.2299999999999995E-3</v>
      </c>
      <c r="C1043" s="5">
        <v>8.2769999999999996E-3</v>
      </c>
      <c r="D1043" s="5">
        <v>8.1869999999999998E-3</v>
      </c>
      <c r="E1043" s="5">
        <v>8.1930000000000006E-3</v>
      </c>
      <c r="F1043" s="5">
        <v>784787</v>
      </c>
      <c r="G1043" s="5">
        <v>292091183</v>
      </c>
      <c r="H1043">
        <v>1042</v>
      </c>
      <c r="J1043" s="10">
        <f t="shared" si="16"/>
        <v>-4.4957472660994945E-3</v>
      </c>
    </row>
    <row r="1044" spans="1:10" x14ac:dyDescent="0.25">
      <c r="A1044" t="s">
        <v>822</v>
      </c>
      <c r="B1044" s="5">
        <v>8.1969999999999994E-3</v>
      </c>
      <c r="C1044" s="5">
        <v>8.1969999999999994E-3</v>
      </c>
      <c r="D1044" s="5">
        <v>8.0879999999999997E-3</v>
      </c>
      <c r="E1044" s="5">
        <v>8.1080000000000006E-3</v>
      </c>
      <c r="F1044" s="5">
        <v>2308500</v>
      </c>
      <c r="G1044" s="5">
        <v>289062752</v>
      </c>
      <c r="H1044">
        <v>1043</v>
      </c>
      <c r="J1044" s="10">
        <f t="shared" si="16"/>
        <v>-1.0857630840551276E-2</v>
      </c>
    </row>
    <row r="1045" spans="1:10" x14ac:dyDescent="0.25">
      <c r="A1045" t="s">
        <v>821</v>
      </c>
      <c r="B1045" s="5">
        <v>8.1110000000000002E-3</v>
      </c>
      <c r="C1045" s="5">
        <v>8.2459999999999999E-3</v>
      </c>
      <c r="D1045" s="5">
        <v>8.1080000000000006E-3</v>
      </c>
      <c r="E1045" s="5">
        <v>8.2059999999999998E-3</v>
      </c>
      <c r="F1045" s="5">
        <v>2477080</v>
      </c>
      <c r="G1045" s="5">
        <v>292550350</v>
      </c>
      <c r="H1045">
        <v>1044</v>
      </c>
      <c r="J1045" s="10">
        <f t="shared" si="16"/>
        <v>1.1712489212180939E-2</v>
      </c>
    </row>
    <row r="1046" spans="1:10" x14ac:dyDescent="0.25">
      <c r="A1046" t="s">
        <v>820</v>
      </c>
      <c r="B1046" s="5">
        <v>8.2050000000000005E-3</v>
      </c>
      <c r="C1046" s="5">
        <v>8.2220000000000001E-3</v>
      </c>
      <c r="D1046" s="5">
        <v>8.0739999999999996E-3</v>
      </c>
      <c r="E1046" s="5">
        <v>8.0789999999999994E-3</v>
      </c>
      <c r="F1046" s="5">
        <v>3575540</v>
      </c>
      <c r="G1046" s="5">
        <v>288005742</v>
      </c>
      <c r="H1046">
        <v>1045</v>
      </c>
      <c r="J1046" s="10">
        <f t="shared" si="16"/>
        <v>-1.5356489945155528E-2</v>
      </c>
    </row>
    <row r="1047" spans="1:10" x14ac:dyDescent="0.25">
      <c r="A1047" t="s">
        <v>819</v>
      </c>
      <c r="B1047" s="5">
        <v>8.0809999999999996E-3</v>
      </c>
      <c r="C1047" s="5">
        <v>8.1379999999999994E-3</v>
      </c>
      <c r="D1047" s="5">
        <v>8.0429999999999998E-3</v>
      </c>
      <c r="E1047" s="5">
        <v>8.1359999999999991E-3</v>
      </c>
      <c r="F1047" s="5">
        <v>2600650</v>
      </c>
      <c r="G1047" s="5">
        <v>290984040</v>
      </c>
      <c r="H1047">
        <v>1046</v>
      </c>
      <c r="J1047" s="10">
        <f t="shared" si="16"/>
        <v>6.8060883554014965E-3</v>
      </c>
    </row>
    <row r="1048" spans="1:10" x14ac:dyDescent="0.25">
      <c r="A1048" t="s">
        <v>818</v>
      </c>
      <c r="B1048" s="5">
        <v>8.1309999999999993E-3</v>
      </c>
      <c r="C1048" s="5">
        <v>8.1460000000000005E-3</v>
      </c>
      <c r="D1048" s="5">
        <v>8.0579999999999992E-3</v>
      </c>
      <c r="E1048" s="5">
        <v>8.0649999999999993E-3</v>
      </c>
      <c r="F1048" s="5">
        <v>2039200</v>
      </c>
      <c r="G1048" s="5">
        <v>288449723</v>
      </c>
      <c r="H1048">
        <v>1047</v>
      </c>
      <c r="J1048" s="10">
        <f t="shared" si="16"/>
        <v>-8.1170827696470417E-3</v>
      </c>
    </row>
    <row r="1049" spans="1:10" x14ac:dyDescent="0.25">
      <c r="A1049" t="s">
        <v>817</v>
      </c>
      <c r="B1049" s="5">
        <v>8.0610000000000005E-3</v>
      </c>
      <c r="C1049" s="5">
        <v>8.1049999999999994E-3</v>
      </c>
      <c r="D1049" s="5">
        <v>8.0190000000000001E-3</v>
      </c>
      <c r="E1049" s="5">
        <v>8.0440000000000008E-3</v>
      </c>
      <c r="F1049" s="5">
        <v>1708000</v>
      </c>
      <c r="G1049" s="5">
        <v>287694006</v>
      </c>
      <c r="H1049">
        <v>1048</v>
      </c>
      <c r="J1049" s="10">
        <f t="shared" si="16"/>
        <v>-2.1089194888971163E-3</v>
      </c>
    </row>
    <row r="1050" spans="1:10" x14ac:dyDescent="0.25">
      <c r="A1050" t="s">
        <v>816</v>
      </c>
      <c r="B1050" s="5">
        <v>8.0389999999999993E-3</v>
      </c>
      <c r="C1050" s="5">
        <v>8.2579999999999997E-3</v>
      </c>
      <c r="D1050" s="5">
        <v>7.9679999999999994E-3</v>
      </c>
      <c r="E1050" s="5">
        <v>8.2570000000000005E-3</v>
      </c>
      <c r="F1050" s="5">
        <v>2201990</v>
      </c>
      <c r="G1050" s="5">
        <v>295328431</v>
      </c>
      <c r="H1050">
        <v>1049</v>
      </c>
      <c r="J1050" s="10">
        <f t="shared" si="16"/>
        <v>2.7117800721482919E-2</v>
      </c>
    </row>
    <row r="1051" spans="1:10" x14ac:dyDescent="0.25">
      <c r="A1051" t="s">
        <v>815</v>
      </c>
      <c r="B1051" s="5">
        <v>8.2550000000000002E-3</v>
      </c>
      <c r="C1051" s="5">
        <v>8.3079999999999994E-3</v>
      </c>
      <c r="D1051" s="5">
        <v>8.0590000000000002E-3</v>
      </c>
      <c r="E1051" s="5">
        <v>8.0979999999999993E-3</v>
      </c>
      <c r="F1051" s="5">
        <v>1283330</v>
      </c>
      <c r="G1051" s="5">
        <v>289608871</v>
      </c>
      <c r="H1051">
        <v>1050</v>
      </c>
      <c r="J1051" s="10">
        <f t="shared" si="16"/>
        <v>-1.9018776499091568E-2</v>
      </c>
    </row>
    <row r="1052" spans="1:10" x14ac:dyDescent="0.25">
      <c r="A1052" t="s">
        <v>814</v>
      </c>
      <c r="B1052" s="5">
        <v>8.0990000000000003E-3</v>
      </c>
      <c r="C1052" s="5">
        <v>8.1150000000000007E-3</v>
      </c>
      <c r="D1052" s="5">
        <v>7.8759999999999993E-3</v>
      </c>
      <c r="E1052" s="5">
        <v>7.8810000000000009E-3</v>
      </c>
      <c r="F1052" s="5">
        <v>3078090</v>
      </c>
      <c r="G1052" s="5">
        <v>281847837</v>
      </c>
      <c r="H1052">
        <v>1051</v>
      </c>
      <c r="J1052" s="10">
        <f t="shared" si="16"/>
        <v>-2.6916903321397633E-2</v>
      </c>
    </row>
    <row r="1053" spans="1:10" x14ac:dyDescent="0.25">
      <c r="A1053" t="s">
        <v>813</v>
      </c>
      <c r="B1053" s="5">
        <v>7.8879999999999992E-3</v>
      </c>
      <c r="C1053" s="5">
        <v>7.9439999999999997E-3</v>
      </c>
      <c r="D1053" s="5">
        <v>7.842E-3</v>
      </c>
      <c r="E1053" s="5">
        <v>7.842E-3</v>
      </c>
      <c r="F1053" s="5">
        <v>2905840</v>
      </c>
      <c r="G1053" s="5">
        <v>280456216</v>
      </c>
      <c r="H1053">
        <v>1052</v>
      </c>
      <c r="J1053" s="10">
        <f t="shared" si="16"/>
        <v>-5.8316430020282925E-3</v>
      </c>
    </row>
    <row r="1054" spans="1:10" x14ac:dyDescent="0.25">
      <c r="A1054" t="s">
        <v>812</v>
      </c>
      <c r="B1054" s="5">
        <v>7.8510000000000003E-3</v>
      </c>
      <c r="C1054" s="5">
        <v>7.8670000000000007E-3</v>
      </c>
      <c r="D1054" s="5">
        <v>7.7210000000000004E-3</v>
      </c>
      <c r="E1054" s="5">
        <v>7.7270000000000004E-3</v>
      </c>
      <c r="F1054" s="5">
        <v>2401030</v>
      </c>
      <c r="G1054" s="5">
        <v>277116674</v>
      </c>
      <c r="H1054">
        <v>1053</v>
      </c>
      <c r="J1054" s="10">
        <f t="shared" si="16"/>
        <v>-1.579416634823589E-2</v>
      </c>
    </row>
    <row r="1055" spans="1:10" x14ac:dyDescent="0.25">
      <c r="A1055" t="s">
        <v>811</v>
      </c>
      <c r="B1055" s="5">
        <v>7.7219999999999997E-3</v>
      </c>
      <c r="C1055" s="5">
        <v>7.7780000000000002E-3</v>
      </c>
      <c r="D1055" s="5">
        <v>7.7089999999999997E-3</v>
      </c>
      <c r="E1055" s="5">
        <v>7.7780000000000002E-3</v>
      </c>
      <c r="F1055" s="5">
        <v>2487390</v>
      </c>
      <c r="G1055" s="5">
        <v>278954043</v>
      </c>
      <c r="H1055">
        <v>1054</v>
      </c>
      <c r="J1055" s="10">
        <f t="shared" si="16"/>
        <v>7.2520072520073165E-3</v>
      </c>
    </row>
    <row r="1056" spans="1:10" x14ac:dyDescent="0.25">
      <c r="A1056" t="s">
        <v>810</v>
      </c>
      <c r="B1056" s="5">
        <v>7.7780000000000002E-3</v>
      </c>
      <c r="C1056" s="5">
        <v>7.809E-3</v>
      </c>
      <c r="D1056" s="5">
        <v>7.7530000000000003E-3</v>
      </c>
      <c r="E1056" s="5">
        <v>7.7990000000000004E-3</v>
      </c>
      <c r="F1056" s="5">
        <v>1296770</v>
      </c>
      <c r="G1056" s="5">
        <v>279719046</v>
      </c>
      <c r="H1056">
        <v>1055</v>
      </c>
      <c r="J1056" s="10">
        <f t="shared" si="16"/>
        <v>2.6999228593468996E-3</v>
      </c>
    </row>
    <row r="1057" spans="1:10" x14ac:dyDescent="0.25">
      <c r="A1057" t="s">
        <v>809</v>
      </c>
      <c r="B1057" s="5">
        <v>7.7990000000000004E-3</v>
      </c>
      <c r="C1057" s="5">
        <v>7.8059999999999996E-3</v>
      </c>
      <c r="D1057" s="5">
        <v>7.626E-3</v>
      </c>
      <c r="E1057" s="5">
        <v>7.6509999999999998E-3</v>
      </c>
      <c r="F1057" s="5">
        <v>1875290</v>
      </c>
      <c r="G1057" s="5">
        <v>274408501</v>
      </c>
      <c r="H1057">
        <v>1056</v>
      </c>
      <c r="J1057" s="10">
        <f t="shared" si="16"/>
        <v>-1.8976791896397047E-2</v>
      </c>
    </row>
    <row r="1058" spans="1:10" x14ac:dyDescent="0.25">
      <c r="A1058" t="s">
        <v>808</v>
      </c>
      <c r="B1058" s="5">
        <v>7.6490000000000004E-3</v>
      </c>
      <c r="C1058" s="5">
        <v>7.6509999999999998E-3</v>
      </c>
      <c r="D1058" s="5">
        <v>7.5659999999999998E-3</v>
      </c>
      <c r="E1058" s="5">
        <v>7.5659999999999998E-3</v>
      </c>
      <c r="F1058" s="5">
        <v>2594010</v>
      </c>
      <c r="G1058" s="5">
        <v>271366065</v>
      </c>
      <c r="H1058">
        <v>1057</v>
      </c>
      <c r="J1058" s="10">
        <f t="shared" si="16"/>
        <v>-1.0851091645966872E-2</v>
      </c>
    </row>
    <row r="1059" spans="1:10" x14ac:dyDescent="0.25">
      <c r="A1059" t="s">
        <v>807</v>
      </c>
      <c r="B1059" s="5">
        <v>7.5669999999999999E-3</v>
      </c>
      <c r="C1059" s="5">
        <v>7.5669999999999999E-3</v>
      </c>
      <c r="D1059" s="5">
        <v>7.4310000000000001E-3</v>
      </c>
      <c r="E1059" s="5">
        <v>7.4339999999999996E-3</v>
      </c>
      <c r="F1059" s="5">
        <v>2400100</v>
      </c>
      <c r="G1059" s="5">
        <v>266617526</v>
      </c>
      <c r="H1059">
        <v>1058</v>
      </c>
      <c r="J1059" s="10">
        <f t="shared" si="16"/>
        <v>-1.7576318223866832E-2</v>
      </c>
    </row>
    <row r="1060" spans="1:10" x14ac:dyDescent="0.25">
      <c r="A1060" t="s">
        <v>806</v>
      </c>
      <c r="B1060" s="5">
        <v>7.4339999999999996E-3</v>
      </c>
      <c r="C1060" s="5">
        <v>7.4349999999999998E-3</v>
      </c>
      <c r="D1060" s="5">
        <v>7.0349999999999996E-3</v>
      </c>
      <c r="E1060" s="5">
        <v>7.0609999999999996E-3</v>
      </c>
      <c r="F1060" s="5">
        <v>3730650</v>
      </c>
      <c r="G1060" s="5">
        <v>253252040</v>
      </c>
      <c r="H1060">
        <v>1059</v>
      </c>
      <c r="J1060" s="10">
        <f t="shared" si="16"/>
        <v>-5.0174872208770524E-2</v>
      </c>
    </row>
    <row r="1061" spans="1:10" x14ac:dyDescent="0.25">
      <c r="A1061" t="s">
        <v>805</v>
      </c>
      <c r="B1061" s="5">
        <v>7.0619999999999997E-3</v>
      </c>
      <c r="C1061" s="5">
        <v>7.0689999999999998E-3</v>
      </c>
      <c r="D1061" s="5">
        <v>6.9449999999999998E-3</v>
      </c>
      <c r="E1061" s="5">
        <v>6.9499999999999996E-3</v>
      </c>
      <c r="F1061" s="5">
        <v>1845880</v>
      </c>
      <c r="G1061" s="5">
        <v>249325628</v>
      </c>
      <c r="H1061">
        <v>1060</v>
      </c>
      <c r="J1061" s="10">
        <f t="shared" si="16"/>
        <v>-1.5859529878221486E-2</v>
      </c>
    </row>
    <row r="1062" spans="1:10" x14ac:dyDescent="0.25">
      <c r="A1062" t="s">
        <v>804</v>
      </c>
      <c r="B1062" s="5">
        <v>6.9480000000000002E-3</v>
      </c>
      <c r="C1062" s="5">
        <v>6.979E-3</v>
      </c>
      <c r="D1062" s="5">
        <v>6.888E-3</v>
      </c>
      <c r="E1062" s="5">
        <v>6.9020000000000001E-3</v>
      </c>
      <c r="F1062" s="5">
        <v>995869</v>
      </c>
      <c r="G1062" s="5">
        <v>247621847</v>
      </c>
      <c r="H1062">
        <v>1061</v>
      </c>
      <c r="J1062" s="10">
        <f t="shared" si="16"/>
        <v>-6.6206102475532573E-3</v>
      </c>
    </row>
    <row r="1063" spans="1:10" x14ac:dyDescent="0.25">
      <c r="A1063" t="s">
        <v>803</v>
      </c>
      <c r="B1063" s="5">
        <v>6.8950000000000001E-3</v>
      </c>
      <c r="C1063" s="5">
        <v>7.3899999999999999E-3</v>
      </c>
      <c r="D1063" s="5">
        <v>6.8469999999999998E-3</v>
      </c>
      <c r="E1063" s="5">
        <v>7.3899999999999999E-3</v>
      </c>
      <c r="F1063" s="5">
        <v>560816</v>
      </c>
      <c r="G1063" s="5">
        <v>265121385</v>
      </c>
      <c r="H1063">
        <v>1062</v>
      </c>
      <c r="J1063" s="10">
        <f t="shared" si="16"/>
        <v>7.1791153009427094E-2</v>
      </c>
    </row>
    <row r="1064" spans="1:10" x14ac:dyDescent="0.25">
      <c r="A1064" t="s">
        <v>802</v>
      </c>
      <c r="B1064" s="5">
        <v>7.3850000000000001E-3</v>
      </c>
      <c r="C1064" s="5">
        <v>7.4989999999999996E-3</v>
      </c>
      <c r="D1064" s="5">
        <v>7.0699999999999999E-3</v>
      </c>
      <c r="E1064" s="5">
        <v>7.0740000000000004E-3</v>
      </c>
      <c r="F1064" s="5">
        <v>525140</v>
      </c>
      <c r="G1064" s="5">
        <v>253777557</v>
      </c>
      <c r="H1064">
        <v>1063</v>
      </c>
      <c r="J1064" s="10">
        <f t="shared" si="16"/>
        <v>-4.2112389979688511E-2</v>
      </c>
    </row>
    <row r="1065" spans="1:10" x14ac:dyDescent="0.25">
      <c r="A1065" t="s">
        <v>801</v>
      </c>
      <c r="B1065" s="5">
        <v>7.0819999999999998E-3</v>
      </c>
      <c r="C1065" s="5">
        <v>7.1139999999999997E-3</v>
      </c>
      <c r="D1065" s="5">
        <v>6.9470000000000001E-3</v>
      </c>
      <c r="E1065" s="5">
        <v>7.0080000000000003E-3</v>
      </c>
      <c r="F1065" s="5">
        <v>1818750</v>
      </c>
      <c r="G1065" s="5">
        <v>251422257</v>
      </c>
      <c r="H1065">
        <v>1064</v>
      </c>
      <c r="J1065" s="10">
        <f t="shared" si="16"/>
        <v>-1.0449025698955014E-2</v>
      </c>
    </row>
    <row r="1066" spans="1:10" x14ac:dyDescent="0.25">
      <c r="A1066" t="s">
        <v>800</v>
      </c>
      <c r="B1066" s="5">
        <v>7.0089999999999996E-3</v>
      </c>
      <c r="C1066" s="5">
        <v>7.0419999999999996E-3</v>
      </c>
      <c r="D1066" s="5">
        <v>6.7799999999999996E-3</v>
      </c>
      <c r="E1066" s="5">
        <v>6.7799999999999996E-3</v>
      </c>
      <c r="F1066" s="5">
        <v>1551670</v>
      </c>
      <c r="G1066" s="5">
        <v>243251358</v>
      </c>
      <c r="H1066">
        <v>1065</v>
      </c>
      <c r="J1066" s="10">
        <f t="shared" si="16"/>
        <v>-3.2672278499072629E-2</v>
      </c>
    </row>
    <row r="1067" spans="1:10" x14ac:dyDescent="0.25">
      <c r="A1067" t="s">
        <v>799</v>
      </c>
      <c r="B1067" s="5">
        <v>6.7790000000000003E-3</v>
      </c>
      <c r="C1067" s="5">
        <v>6.7840000000000001E-3</v>
      </c>
      <c r="D1067" s="5">
        <v>6.7200000000000003E-3</v>
      </c>
      <c r="E1067" s="5">
        <v>6.7229999999999998E-3</v>
      </c>
      <c r="F1067" s="5">
        <v>1495310</v>
      </c>
      <c r="G1067" s="5">
        <v>241184506</v>
      </c>
      <c r="H1067">
        <v>1066</v>
      </c>
      <c r="J1067" s="10">
        <f t="shared" si="16"/>
        <v>-8.2608054285293539E-3</v>
      </c>
    </row>
    <row r="1068" spans="1:10" x14ac:dyDescent="0.25">
      <c r="A1068" t="s">
        <v>798</v>
      </c>
      <c r="B1068" s="5">
        <v>6.7229999999999998E-3</v>
      </c>
      <c r="C1068" s="5">
        <v>6.7369999999999999E-3</v>
      </c>
      <c r="D1068" s="5">
        <v>6.7019999999999996E-3</v>
      </c>
      <c r="E1068" s="5">
        <v>6.7019999999999996E-3</v>
      </c>
      <c r="F1068" s="5">
        <v>1142000</v>
      </c>
      <c r="G1068" s="5">
        <v>241195305</v>
      </c>
      <c r="H1068">
        <v>1067</v>
      </c>
      <c r="J1068" s="10">
        <f t="shared" si="16"/>
        <v>-3.1236055332441149E-3</v>
      </c>
    </row>
    <row r="1069" spans="1:10" x14ac:dyDescent="0.25">
      <c r="A1069" t="s">
        <v>797</v>
      </c>
      <c r="B1069" s="5">
        <v>6.7070000000000003E-3</v>
      </c>
      <c r="C1069" s="5">
        <v>6.9059999999999998E-3</v>
      </c>
      <c r="D1069" s="5">
        <v>6.6150000000000002E-3</v>
      </c>
      <c r="E1069" s="5">
        <v>6.6600000000000001E-3</v>
      </c>
      <c r="F1069" s="5">
        <v>1756030</v>
      </c>
      <c r="G1069" s="5">
        <v>239694615</v>
      </c>
      <c r="H1069">
        <v>1068</v>
      </c>
      <c r="J1069" s="10">
        <f t="shared" si="16"/>
        <v>-7.0076039958252819E-3</v>
      </c>
    </row>
    <row r="1070" spans="1:10" x14ac:dyDescent="0.25">
      <c r="A1070" t="s">
        <v>796</v>
      </c>
      <c r="B1070" s="5">
        <v>6.7120000000000001E-3</v>
      </c>
      <c r="C1070" s="5">
        <v>6.8900000000000003E-3</v>
      </c>
      <c r="D1070" s="5">
        <v>6.5880000000000001E-3</v>
      </c>
      <c r="E1070" s="5">
        <v>6.5880000000000001E-3</v>
      </c>
      <c r="F1070" s="5">
        <v>1213480</v>
      </c>
      <c r="G1070" s="5">
        <v>237099899</v>
      </c>
      <c r="H1070">
        <v>1069</v>
      </c>
      <c r="J1070" s="10">
        <f t="shared" si="16"/>
        <v>-1.847437425506555E-2</v>
      </c>
    </row>
    <row r="1071" spans="1:10" x14ac:dyDescent="0.25">
      <c r="A1071" t="s">
        <v>795</v>
      </c>
      <c r="B1071" s="5">
        <v>6.5919999999999998E-3</v>
      </c>
      <c r="C1071" s="5">
        <v>6.5950000000000002E-3</v>
      </c>
      <c r="D1071" s="5">
        <v>6.5189999999999996E-3</v>
      </c>
      <c r="E1071" s="5">
        <v>6.5269999999999998E-3</v>
      </c>
      <c r="F1071" s="5">
        <v>1167110</v>
      </c>
      <c r="G1071" s="5">
        <v>234887732</v>
      </c>
      <c r="H1071">
        <v>1070</v>
      </c>
      <c r="J1071" s="10">
        <f t="shared" si="16"/>
        <v>-9.8604368932038774E-3</v>
      </c>
    </row>
    <row r="1072" spans="1:10" x14ac:dyDescent="0.25">
      <c r="A1072" t="s">
        <v>794</v>
      </c>
      <c r="B1072" s="5">
        <v>6.5250000000000004E-3</v>
      </c>
      <c r="C1072" s="5">
        <v>6.7609999999999996E-3</v>
      </c>
      <c r="D1072" s="5">
        <v>6.4190000000000002E-3</v>
      </c>
      <c r="E1072" s="5">
        <v>6.4339999999999996E-3</v>
      </c>
      <c r="F1072" s="5">
        <v>867666</v>
      </c>
      <c r="G1072" s="5">
        <v>231528275</v>
      </c>
      <c r="H1072">
        <v>1071</v>
      </c>
      <c r="J1072" s="10">
        <f t="shared" si="16"/>
        <v>-1.3946360153256827E-2</v>
      </c>
    </row>
    <row r="1073" spans="1:10" x14ac:dyDescent="0.25">
      <c r="A1073" t="s">
        <v>793</v>
      </c>
      <c r="B1073" s="5">
        <v>6.4349999999999997E-3</v>
      </c>
      <c r="C1073" s="5">
        <v>6.6550000000000003E-3</v>
      </c>
      <c r="D1073" s="5">
        <v>6.417E-3</v>
      </c>
      <c r="E1073" s="5">
        <v>6.6550000000000003E-3</v>
      </c>
      <c r="F1073" s="5">
        <v>1396500</v>
      </c>
      <c r="G1073" s="5">
        <v>239510358</v>
      </c>
      <c r="H1073">
        <v>1072</v>
      </c>
      <c r="J1073" s="10">
        <f t="shared" si="16"/>
        <v>3.4188034188034282E-2</v>
      </c>
    </row>
    <row r="1074" spans="1:10" x14ac:dyDescent="0.25">
      <c r="A1074" t="s">
        <v>792</v>
      </c>
      <c r="B1074" s="5">
        <v>6.6530000000000001E-3</v>
      </c>
      <c r="C1074" s="5">
        <v>6.8510000000000003E-3</v>
      </c>
      <c r="D1074" s="5">
        <v>6.5649999999999997E-3</v>
      </c>
      <c r="E1074" s="5">
        <v>6.8510000000000003E-3</v>
      </c>
      <c r="F1074" s="5">
        <v>2805260</v>
      </c>
      <c r="G1074" s="5">
        <v>246553161</v>
      </c>
      <c r="H1074">
        <v>1073</v>
      </c>
      <c r="J1074" s="10">
        <f t="shared" si="16"/>
        <v>2.9761010070644859E-2</v>
      </c>
    </row>
    <row r="1075" spans="1:10" x14ac:dyDescent="0.25">
      <c r="A1075" t="s">
        <v>791</v>
      </c>
      <c r="B1075" s="5">
        <v>6.8490000000000001E-3</v>
      </c>
      <c r="C1075" s="5">
        <v>7.156E-3</v>
      </c>
      <c r="D1075" s="5">
        <v>6.829E-3</v>
      </c>
      <c r="E1075" s="5">
        <v>7.097E-3</v>
      </c>
      <c r="F1075" s="5">
        <v>2789540</v>
      </c>
      <c r="G1075" s="5">
        <v>255463823</v>
      </c>
      <c r="H1075">
        <v>1074</v>
      </c>
      <c r="J1075" s="10">
        <f t="shared" si="16"/>
        <v>3.6209665644619644E-2</v>
      </c>
    </row>
    <row r="1076" spans="1:10" x14ac:dyDescent="0.25">
      <c r="A1076" t="s">
        <v>790</v>
      </c>
      <c r="B1076" s="5">
        <v>7.0910000000000001E-3</v>
      </c>
      <c r="C1076" s="5">
        <v>7.162E-3</v>
      </c>
      <c r="D1076" s="5">
        <v>7.0070000000000002E-3</v>
      </c>
      <c r="E1076" s="5">
        <v>7.1349999999999998E-3</v>
      </c>
      <c r="F1076" s="5">
        <v>2421860</v>
      </c>
      <c r="G1076" s="5">
        <v>256809661</v>
      </c>
      <c r="H1076">
        <v>1075</v>
      </c>
      <c r="J1076" s="10">
        <f t="shared" si="16"/>
        <v>6.205048653222362E-3</v>
      </c>
    </row>
    <row r="1077" spans="1:10" x14ac:dyDescent="0.25">
      <c r="A1077" t="s">
        <v>789</v>
      </c>
      <c r="B1077" s="5">
        <v>7.1380000000000002E-3</v>
      </c>
      <c r="C1077" s="5">
        <v>7.1450000000000003E-3</v>
      </c>
      <c r="D1077" s="5">
        <v>6.816E-3</v>
      </c>
      <c r="E1077" s="5">
        <v>6.816E-3</v>
      </c>
      <c r="F1077" s="5">
        <v>1297860</v>
      </c>
      <c r="G1077" s="5">
        <v>245331700</v>
      </c>
      <c r="H1077">
        <v>1076</v>
      </c>
      <c r="J1077" s="10">
        <f t="shared" si="16"/>
        <v>-4.5110675259176274E-2</v>
      </c>
    </row>
    <row r="1078" spans="1:10" x14ac:dyDescent="0.25">
      <c r="A1078" t="s">
        <v>788</v>
      </c>
      <c r="B1078" s="5">
        <v>6.816E-3</v>
      </c>
      <c r="C1078" s="5">
        <v>6.9979999999999999E-3</v>
      </c>
      <c r="D1078" s="5">
        <v>6.731E-3</v>
      </c>
      <c r="E1078" s="5">
        <v>6.744E-3</v>
      </c>
      <c r="F1078" s="5">
        <v>978511</v>
      </c>
      <c r="G1078" s="5">
        <v>242740088</v>
      </c>
      <c r="H1078">
        <v>1077</v>
      </c>
      <c r="J1078" s="10">
        <f t="shared" si="16"/>
        <v>-1.0563380281690142E-2</v>
      </c>
    </row>
    <row r="1079" spans="1:10" x14ac:dyDescent="0.25">
      <c r="A1079" t="s">
        <v>787</v>
      </c>
      <c r="B1079" s="5">
        <v>6.744E-3</v>
      </c>
      <c r="C1079" s="5">
        <v>6.8089999999999999E-3</v>
      </c>
      <c r="D1079" s="5">
        <v>6.7429999999999999E-3</v>
      </c>
      <c r="E1079" s="5">
        <v>6.7780000000000002E-3</v>
      </c>
      <c r="F1079" s="5">
        <v>1449640</v>
      </c>
      <c r="G1079" s="5">
        <v>243965345</v>
      </c>
      <c r="H1079">
        <v>1078</v>
      </c>
      <c r="J1079" s="10">
        <f t="shared" si="16"/>
        <v>5.0415183867141425E-3</v>
      </c>
    </row>
    <row r="1080" spans="1:10" x14ac:dyDescent="0.25">
      <c r="A1080" t="s">
        <v>786</v>
      </c>
      <c r="B1080" s="5">
        <v>6.7799999999999996E-3</v>
      </c>
      <c r="C1080" s="5">
        <v>6.7809999999999997E-3</v>
      </c>
      <c r="D1080" s="5">
        <v>6.6779999999999999E-3</v>
      </c>
      <c r="E1080" s="5">
        <v>6.7080000000000004E-3</v>
      </c>
      <c r="F1080" s="5">
        <v>1946660</v>
      </c>
      <c r="G1080" s="5">
        <v>241460120</v>
      </c>
      <c r="H1080">
        <v>1079</v>
      </c>
      <c r="J1080" s="10">
        <f t="shared" si="16"/>
        <v>-1.0619469026548548E-2</v>
      </c>
    </row>
    <row r="1081" spans="1:10" x14ac:dyDescent="0.25">
      <c r="A1081" t="s">
        <v>785</v>
      </c>
      <c r="B1081" s="5">
        <v>6.7039999999999999E-3</v>
      </c>
      <c r="C1081" s="5">
        <v>6.7530000000000003E-3</v>
      </c>
      <c r="D1081" s="5">
        <v>6.6899999999999998E-3</v>
      </c>
      <c r="E1081" s="5">
        <v>6.705E-3</v>
      </c>
      <c r="F1081" s="5">
        <v>2002770</v>
      </c>
      <c r="G1081" s="5">
        <v>241329460</v>
      </c>
      <c r="H1081">
        <v>1080</v>
      </c>
      <c r="J1081" s="10">
        <f t="shared" si="16"/>
        <v>1.4916467780431574E-4</v>
      </c>
    </row>
    <row r="1082" spans="1:10" x14ac:dyDescent="0.25">
      <c r="A1082" t="s">
        <v>784</v>
      </c>
      <c r="B1082" s="5">
        <v>6.6990000000000001E-3</v>
      </c>
      <c r="C1082" s="5">
        <v>6.6990000000000001E-3</v>
      </c>
      <c r="D1082" s="5">
        <v>6.6059999999999999E-3</v>
      </c>
      <c r="E1082" s="5">
        <v>6.6620000000000004E-3</v>
      </c>
      <c r="F1082" s="5">
        <v>1050570</v>
      </c>
      <c r="G1082" s="5">
        <v>238465987</v>
      </c>
      <c r="H1082">
        <v>1081</v>
      </c>
      <c r="J1082" s="10">
        <f t="shared" si="16"/>
        <v>-5.5232124197640998E-3</v>
      </c>
    </row>
    <row r="1083" spans="1:10" x14ac:dyDescent="0.25">
      <c r="A1083" t="s">
        <v>783</v>
      </c>
      <c r="B1083" s="5">
        <v>6.6620000000000004E-3</v>
      </c>
      <c r="C1083" s="5">
        <v>6.7910000000000002E-3</v>
      </c>
      <c r="D1083" s="5">
        <v>6.6610000000000003E-3</v>
      </c>
      <c r="E1083" s="5">
        <v>6.7099999999999998E-3</v>
      </c>
      <c r="F1083" s="5">
        <v>2575390</v>
      </c>
      <c r="G1083" s="5">
        <v>240187706</v>
      </c>
      <c r="H1083">
        <v>1082</v>
      </c>
      <c r="J1083" s="10">
        <f t="shared" si="16"/>
        <v>7.2050435304712446E-3</v>
      </c>
    </row>
    <row r="1084" spans="1:10" x14ac:dyDescent="0.25">
      <c r="A1084" t="s">
        <v>782</v>
      </c>
      <c r="B1084" s="5">
        <v>6.7039999999999999E-3</v>
      </c>
      <c r="C1084" s="5">
        <v>6.711E-3</v>
      </c>
      <c r="D1084" s="5">
        <v>6.535E-3</v>
      </c>
      <c r="E1084" s="5">
        <v>6.5409999999999999E-3</v>
      </c>
      <c r="F1084" s="5">
        <v>1838990</v>
      </c>
      <c r="G1084" s="5">
        <v>234116946</v>
      </c>
      <c r="H1084">
        <v>1083</v>
      </c>
      <c r="J1084" s="10">
        <f t="shared" si="16"/>
        <v>-2.431384248210023E-2</v>
      </c>
    </row>
    <row r="1085" spans="1:10" x14ac:dyDescent="0.25">
      <c r="A1085" t="s">
        <v>781</v>
      </c>
      <c r="B1085" s="5">
        <v>6.5409999999999999E-3</v>
      </c>
      <c r="C1085" s="5">
        <v>6.5799999999999999E-3</v>
      </c>
      <c r="D1085" s="5">
        <v>6.5329999999999997E-3</v>
      </c>
      <c r="E1085" s="5">
        <v>6.574E-3</v>
      </c>
      <c r="F1085" s="5">
        <v>1194400</v>
      </c>
      <c r="G1085" s="5">
        <v>235319644</v>
      </c>
      <c r="H1085">
        <v>1084</v>
      </c>
      <c r="J1085" s="10">
        <f t="shared" si="16"/>
        <v>5.0451001375936468E-3</v>
      </c>
    </row>
    <row r="1086" spans="1:10" x14ac:dyDescent="0.25">
      <c r="A1086" t="s">
        <v>780</v>
      </c>
      <c r="B1086" s="5">
        <v>6.5820000000000002E-3</v>
      </c>
      <c r="C1086" s="5">
        <v>6.5820000000000002E-3</v>
      </c>
      <c r="D1086" s="5">
        <v>6.5339999999999999E-3</v>
      </c>
      <c r="E1086" s="5">
        <v>6.5449999999999996E-3</v>
      </c>
      <c r="F1086" s="5">
        <v>1109670</v>
      </c>
      <c r="G1086" s="5">
        <v>234261556</v>
      </c>
      <c r="H1086">
        <v>1085</v>
      </c>
      <c r="J1086" s="10">
        <f t="shared" si="16"/>
        <v>-5.6213916742632293E-3</v>
      </c>
    </row>
    <row r="1087" spans="1:10" x14ac:dyDescent="0.25">
      <c r="A1087" t="s">
        <v>779</v>
      </c>
      <c r="B1087" s="5">
        <v>6.5399999999999998E-3</v>
      </c>
      <c r="C1087" s="5">
        <v>6.5430000000000002E-3</v>
      </c>
      <c r="D1087" s="5">
        <v>6.4809999999999998E-3</v>
      </c>
      <c r="E1087" s="5">
        <v>6.4999999999999997E-3</v>
      </c>
      <c r="F1087" s="5">
        <v>2284690</v>
      </c>
      <c r="G1087" s="5">
        <v>232649010</v>
      </c>
      <c r="H1087">
        <v>1086</v>
      </c>
      <c r="J1087" s="10">
        <f t="shared" si="16"/>
        <v>-6.1162079510703529E-3</v>
      </c>
    </row>
    <row r="1088" spans="1:10" x14ac:dyDescent="0.25">
      <c r="A1088" t="s">
        <v>778</v>
      </c>
      <c r="B1088" s="5">
        <v>6.4980000000000003E-3</v>
      </c>
      <c r="C1088" s="5">
        <v>6.4980000000000003E-3</v>
      </c>
      <c r="D1088" s="5">
        <v>6.417E-3</v>
      </c>
      <c r="E1088" s="5">
        <v>6.4450000000000002E-3</v>
      </c>
      <c r="F1088" s="5">
        <v>2300840</v>
      </c>
      <c r="G1088" s="5">
        <v>230703575</v>
      </c>
      <c r="H1088">
        <v>1087</v>
      </c>
      <c r="J1088" s="10">
        <f t="shared" si="16"/>
        <v>-8.1563558017851787E-3</v>
      </c>
    </row>
    <row r="1089" spans="1:10" x14ac:dyDescent="0.25">
      <c r="A1089" t="s">
        <v>777</v>
      </c>
      <c r="B1089" s="5">
        <v>6.4520000000000003E-3</v>
      </c>
      <c r="C1089" s="5">
        <v>6.4660000000000004E-3</v>
      </c>
      <c r="D1089" s="5">
        <v>6.3239999999999998E-3</v>
      </c>
      <c r="E1089" s="5">
        <v>6.3629999999999997E-3</v>
      </c>
      <c r="F1089" s="5">
        <v>2897110</v>
      </c>
      <c r="G1089" s="5">
        <v>229098085</v>
      </c>
      <c r="H1089">
        <v>1088</v>
      </c>
      <c r="J1089" s="10">
        <f t="shared" si="16"/>
        <v>-1.3794172349659102E-2</v>
      </c>
    </row>
    <row r="1090" spans="1:10" x14ac:dyDescent="0.25">
      <c r="A1090" t="s">
        <v>776</v>
      </c>
      <c r="B1090" s="5">
        <v>6.3619999999999996E-3</v>
      </c>
      <c r="C1090" s="5">
        <v>6.4359999999999999E-3</v>
      </c>
      <c r="D1090" s="5">
        <v>6.2810000000000001E-3</v>
      </c>
      <c r="E1090" s="5">
        <v>6.2859999999999999E-3</v>
      </c>
      <c r="F1090" s="5">
        <v>3514540</v>
      </c>
      <c r="G1090" s="5">
        <v>226316807</v>
      </c>
      <c r="H1090">
        <v>1089</v>
      </c>
      <c r="J1090" s="10">
        <f t="shared" si="16"/>
        <v>-1.1945928953159334E-2</v>
      </c>
    </row>
    <row r="1091" spans="1:10" x14ac:dyDescent="0.25">
      <c r="A1091" t="s">
        <v>775</v>
      </c>
      <c r="B1091" s="5">
        <v>6.2750000000000002E-3</v>
      </c>
      <c r="C1091" s="5">
        <v>6.3709999999999999E-3</v>
      </c>
      <c r="D1091" s="5">
        <v>6.234E-3</v>
      </c>
      <c r="E1091" s="5">
        <v>6.3489999999999996E-3</v>
      </c>
      <c r="F1091" s="5">
        <v>2495670</v>
      </c>
      <c r="G1091" s="5">
        <v>228603756</v>
      </c>
      <c r="H1091">
        <v>1090</v>
      </c>
      <c r="J1091" s="10">
        <f t="shared" si="16"/>
        <v>1.179282868525887E-2</v>
      </c>
    </row>
    <row r="1092" spans="1:10" x14ac:dyDescent="0.25">
      <c r="A1092" t="s">
        <v>774</v>
      </c>
      <c r="B1092" s="5">
        <v>6.3499999999999997E-3</v>
      </c>
      <c r="C1092" s="5">
        <v>6.4530000000000004E-3</v>
      </c>
      <c r="D1092" s="5">
        <v>6.3340000000000002E-3</v>
      </c>
      <c r="E1092" s="5">
        <v>6.4440000000000001E-3</v>
      </c>
      <c r="F1092" s="5">
        <v>2188780</v>
      </c>
      <c r="G1092" s="5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25">
      <c r="A1093" t="s">
        <v>773</v>
      </c>
      <c r="B1093" s="5">
        <v>6.4429999999999999E-3</v>
      </c>
      <c r="C1093" s="5">
        <v>6.4809999999999998E-3</v>
      </c>
      <c r="D1093" s="5">
        <v>6.3229999999999996E-3</v>
      </c>
      <c r="E1093" s="5">
        <v>6.326E-3</v>
      </c>
      <c r="F1093" s="5">
        <v>1640840</v>
      </c>
      <c r="G1093" s="5">
        <v>227749030</v>
      </c>
      <c r="H1093">
        <v>1092</v>
      </c>
      <c r="J1093" s="10">
        <f t="shared" si="17"/>
        <v>-1.8159242588856109E-2</v>
      </c>
    </row>
    <row r="1094" spans="1:10" x14ac:dyDescent="0.25">
      <c r="A1094" t="s">
        <v>772</v>
      </c>
      <c r="B1094" s="5">
        <v>6.326E-3</v>
      </c>
      <c r="C1094" s="5">
        <v>6.326E-3</v>
      </c>
      <c r="D1094" s="5">
        <v>6.1879999999999999E-3</v>
      </c>
      <c r="E1094" s="5">
        <v>6.1989999999999996E-3</v>
      </c>
      <c r="F1094" s="5">
        <v>2471000</v>
      </c>
      <c r="G1094" s="5">
        <v>223193135</v>
      </c>
      <c r="H1094">
        <v>1093</v>
      </c>
      <c r="J1094" s="10">
        <f t="shared" si="17"/>
        <v>-2.0075877331647229E-2</v>
      </c>
    </row>
    <row r="1095" spans="1:10" x14ac:dyDescent="0.25">
      <c r="A1095" t="s">
        <v>771</v>
      </c>
      <c r="B1095" s="5">
        <v>6.1929999999999997E-3</v>
      </c>
      <c r="C1095" s="5">
        <v>6.3359999999999996E-3</v>
      </c>
      <c r="D1095" s="5">
        <v>6.1260000000000004E-3</v>
      </c>
      <c r="E1095" s="5">
        <v>6.1729999999999997E-3</v>
      </c>
      <c r="F1095" s="5">
        <v>2064130</v>
      </c>
      <c r="G1095" s="5">
        <v>222244080</v>
      </c>
      <c r="H1095">
        <v>1094</v>
      </c>
      <c r="J1095" s="10">
        <f t="shared" si="17"/>
        <v>-3.2294526077829896E-3</v>
      </c>
    </row>
    <row r="1096" spans="1:10" x14ac:dyDescent="0.25">
      <c r="A1096" t="s">
        <v>770</v>
      </c>
      <c r="B1096" s="5">
        <v>6.1799999999999997E-3</v>
      </c>
      <c r="C1096" s="5">
        <v>6.3540000000000003E-3</v>
      </c>
      <c r="D1096" s="5">
        <v>6.1669999999999997E-3</v>
      </c>
      <c r="E1096" s="5">
        <v>6.3410000000000003E-3</v>
      </c>
      <c r="F1096" s="5">
        <v>1345050</v>
      </c>
      <c r="G1096" s="5">
        <v>230400639</v>
      </c>
      <c r="H1096">
        <v>1095</v>
      </c>
      <c r="J1096" s="10">
        <f t="shared" si="17"/>
        <v>2.605177993527517E-2</v>
      </c>
    </row>
    <row r="1097" spans="1:10" x14ac:dyDescent="0.25">
      <c r="A1097" t="s">
        <v>769</v>
      </c>
      <c r="B1097" s="5">
        <v>6.352E-3</v>
      </c>
      <c r="C1097" s="5">
        <v>6.4549999999999998E-3</v>
      </c>
      <c r="D1097" s="5">
        <v>6.3379999999999999E-3</v>
      </c>
      <c r="E1097" s="5">
        <v>6.4260000000000003E-3</v>
      </c>
      <c r="F1097" s="5">
        <v>1379470</v>
      </c>
      <c r="G1097" s="5">
        <v>233518379</v>
      </c>
      <c r="H1097">
        <v>1096</v>
      </c>
      <c r="J1097" s="10">
        <f t="shared" si="17"/>
        <v>1.1649874055415661E-2</v>
      </c>
    </row>
    <row r="1098" spans="1:10" x14ac:dyDescent="0.25">
      <c r="A1098" t="s">
        <v>768</v>
      </c>
      <c r="B1098" s="5">
        <v>6.417E-3</v>
      </c>
      <c r="C1098" s="5">
        <v>6.5380000000000004E-3</v>
      </c>
      <c r="D1098" s="5">
        <v>6.3870000000000003E-3</v>
      </c>
      <c r="E1098" s="5">
        <v>6.4489999999999999E-3</v>
      </c>
      <c r="F1098" s="5">
        <v>272884</v>
      </c>
      <c r="G1098" s="5">
        <v>234334879</v>
      </c>
      <c r="H1098">
        <v>1097</v>
      </c>
      <c r="J1098" s="10">
        <f t="shared" si="17"/>
        <v>4.9867539348605128E-3</v>
      </c>
    </row>
    <row r="1099" spans="1:10" x14ac:dyDescent="0.25">
      <c r="A1099" t="s">
        <v>767</v>
      </c>
      <c r="B1099" s="5">
        <v>6.5230000000000002E-3</v>
      </c>
      <c r="C1099" s="5">
        <v>6.7019999999999996E-3</v>
      </c>
      <c r="D1099" s="5">
        <v>6.3340000000000002E-3</v>
      </c>
      <c r="E1099" s="5">
        <v>6.3680000000000004E-3</v>
      </c>
      <c r="F1099" s="5">
        <v>418978</v>
      </c>
      <c r="G1099" s="5">
        <v>231408636</v>
      </c>
      <c r="H1099">
        <v>1098</v>
      </c>
      <c r="J1099" s="10">
        <f t="shared" si="17"/>
        <v>-2.3762072665951213E-2</v>
      </c>
    </row>
    <row r="1100" spans="1:10" x14ac:dyDescent="0.25">
      <c r="A1100" t="s">
        <v>766</v>
      </c>
      <c r="B1100" s="5">
        <v>6.3860000000000002E-3</v>
      </c>
      <c r="C1100" s="5">
        <v>6.437E-3</v>
      </c>
      <c r="D1100" s="5">
        <v>6.2810000000000001E-3</v>
      </c>
      <c r="E1100" s="5">
        <v>6.3109999999999998E-3</v>
      </c>
      <c r="F1100" s="5">
        <v>1046250</v>
      </c>
      <c r="G1100" s="5">
        <v>229312700</v>
      </c>
      <c r="H1100">
        <v>1099</v>
      </c>
      <c r="J1100" s="10">
        <f t="shared" si="17"/>
        <v>-1.1744440964610149E-2</v>
      </c>
    </row>
    <row r="1101" spans="1:10" x14ac:dyDescent="0.25">
      <c r="A1101" t="s">
        <v>765</v>
      </c>
      <c r="B1101" s="5">
        <v>6.2899999999999996E-3</v>
      </c>
      <c r="C1101" s="5">
        <v>6.3920000000000001E-3</v>
      </c>
      <c r="D1101" s="5">
        <v>6.2779999999999997E-3</v>
      </c>
      <c r="E1101" s="5">
        <v>6.3860000000000002E-3</v>
      </c>
      <c r="F1101" s="5">
        <v>1014830</v>
      </c>
      <c r="G1101" s="5">
        <v>232046355</v>
      </c>
      <c r="H1101">
        <v>1100</v>
      </c>
      <c r="J1101" s="10">
        <f t="shared" si="17"/>
        <v>1.5262321144674181E-2</v>
      </c>
    </row>
    <row r="1102" spans="1:10" x14ac:dyDescent="0.25">
      <c r="A1102" t="s">
        <v>764</v>
      </c>
      <c r="B1102" s="5">
        <v>6.3850000000000001E-3</v>
      </c>
      <c r="C1102" s="5">
        <v>6.6559999999999996E-3</v>
      </c>
      <c r="D1102" s="5">
        <v>6.3850000000000001E-3</v>
      </c>
      <c r="E1102" s="5">
        <v>6.5700000000000003E-3</v>
      </c>
      <c r="F1102" s="5">
        <v>1642730</v>
      </c>
      <c r="G1102" s="5">
        <v>238734599</v>
      </c>
      <c r="H1102">
        <v>1101</v>
      </c>
      <c r="J1102" s="10">
        <f t="shared" si="17"/>
        <v>2.8974158183242015E-2</v>
      </c>
    </row>
    <row r="1103" spans="1:10" x14ac:dyDescent="0.25">
      <c r="A1103" t="s">
        <v>763</v>
      </c>
      <c r="B1103" s="5">
        <v>6.5719999999999997E-3</v>
      </c>
      <c r="C1103" s="5">
        <v>6.5799999999999999E-3</v>
      </c>
      <c r="D1103" s="5">
        <v>6.0309999999999999E-3</v>
      </c>
      <c r="E1103" s="5">
        <v>6.2009999999999999E-3</v>
      </c>
      <c r="F1103" s="5">
        <v>4058170</v>
      </c>
      <c r="G1103" s="5">
        <v>225333042</v>
      </c>
      <c r="H1103">
        <v>1102</v>
      </c>
      <c r="J1103" s="10">
        <f t="shared" si="17"/>
        <v>-5.6451612903225777E-2</v>
      </c>
    </row>
    <row r="1104" spans="1:10" x14ac:dyDescent="0.25">
      <c r="A1104" t="s">
        <v>762</v>
      </c>
      <c r="B1104" s="5">
        <v>6.1970000000000003E-3</v>
      </c>
      <c r="C1104" s="5">
        <v>6.3940000000000004E-3</v>
      </c>
      <c r="D1104" s="5">
        <v>6.1089999999999998E-3</v>
      </c>
      <c r="E1104" s="5">
        <v>6.3150000000000003E-3</v>
      </c>
      <c r="F1104" s="5">
        <v>1746150</v>
      </c>
      <c r="G1104" s="5">
        <v>229462513</v>
      </c>
      <c r="H1104">
        <v>1103</v>
      </c>
      <c r="J1104" s="10">
        <f t="shared" si="17"/>
        <v>1.9041471679845094E-2</v>
      </c>
    </row>
    <row r="1105" spans="1:10" x14ac:dyDescent="0.25">
      <c r="A1105" t="s">
        <v>761</v>
      </c>
      <c r="B1105" s="5">
        <v>6.3509999999999999E-3</v>
      </c>
      <c r="C1105" s="5">
        <v>6.404E-3</v>
      </c>
      <c r="D1105" s="5">
        <v>6.1330000000000004E-3</v>
      </c>
      <c r="E1105" s="5">
        <v>6.3660000000000001E-3</v>
      </c>
      <c r="F1105" s="5">
        <v>1351030</v>
      </c>
      <c r="G1105" s="5">
        <v>231335019</v>
      </c>
      <c r="H1105">
        <v>1104</v>
      </c>
      <c r="J1105" s="10">
        <f t="shared" si="17"/>
        <v>2.3618327822390577E-3</v>
      </c>
    </row>
    <row r="1106" spans="1:10" x14ac:dyDescent="0.25">
      <c r="A1106" t="s">
        <v>760</v>
      </c>
      <c r="B1106" s="5">
        <v>6.3829999999999998E-3</v>
      </c>
      <c r="C1106" s="5">
        <v>6.3829999999999998E-3</v>
      </c>
      <c r="D1106" s="5">
        <v>6.2319999999999997E-3</v>
      </c>
      <c r="E1106" s="5">
        <v>6.2329999999999998E-3</v>
      </c>
      <c r="F1106" s="5">
        <v>554133</v>
      </c>
      <c r="G1106" s="5">
        <v>226499134</v>
      </c>
      <c r="H1106">
        <v>1105</v>
      </c>
      <c r="J1106" s="10">
        <f t="shared" si="17"/>
        <v>-2.349992166692777E-2</v>
      </c>
    </row>
    <row r="1107" spans="1:10" x14ac:dyDescent="0.25">
      <c r="A1107" t="s">
        <v>759</v>
      </c>
      <c r="B1107" s="5">
        <v>6.2389999999999998E-3</v>
      </c>
      <c r="C1107" s="5">
        <v>6.2940000000000001E-3</v>
      </c>
      <c r="D1107" s="5">
        <v>6.1269999999999996E-3</v>
      </c>
      <c r="E1107" s="5">
        <v>6.1669999999999997E-3</v>
      </c>
      <c r="F1107" s="5">
        <v>702255</v>
      </c>
      <c r="G1107" s="5">
        <v>224080102</v>
      </c>
      <c r="H1107">
        <v>1106</v>
      </c>
      <c r="J1107" s="10">
        <f t="shared" si="17"/>
        <v>-1.1540310947267193E-2</v>
      </c>
    </row>
    <row r="1108" spans="1:10" x14ac:dyDescent="0.25">
      <c r="A1108" t="s">
        <v>758</v>
      </c>
      <c r="B1108" s="5">
        <v>6.1570000000000001E-3</v>
      </c>
      <c r="C1108" s="5">
        <v>6.8149999999999999E-3</v>
      </c>
      <c r="D1108" s="5">
        <v>6.1479999999999998E-3</v>
      </c>
      <c r="E1108" s="5">
        <v>6.698E-3</v>
      </c>
      <c r="F1108" s="5">
        <v>2510530</v>
      </c>
      <c r="G1108" s="5">
        <v>243404745</v>
      </c>
      <c r="H1108">
        <v>1107</v>
      </c>
      <c r="J1108" s="10">
        <f t="shared" si="17"/>
        <v>8.7867467922689596E-2</v>
      </c>
    </row>
    <row r="1109" spans="1:10" x14ac:dyDescent="0.25">
      <c r="A1109" t="s">
        <v>757</v>
      </c>
      <c r="B1109" s="5">
        <v>6.7080000000000004E-3</v>
      </c>
      <c r="C1109" s="5">
        <v>6.7210000000000004E-3</v>
      </c>
      <c r="D1109" s="5">
        <v>6.3119999999999999E-3</v>
      </c>
      <c r="E1109" s="5">
        <v>6.411E-3</v>
      </c>
      <c r="F1109" s="5">
        <v>3436270</v>
      </c>
      <c r="G1109" s="5">
        <v>232965876</v>
      </c>
      <c r="H1109">
        <v>1108</v>
      </c>
      <c r="J1109" s="10">
        <f t="shared" si="17"/>
        <v>-4.4275491949910609E-2</v>
      </c>
    </row>
    <row r="1110" spans="1:10" x14ac:dyDescent="0.25">
      <c r="A1110" t="s">
        <v>756</v>
      </c>
      <c r="B1110" s="5">
        <v>6.417E-3</v>
      </c>
      <c r="C1110" s="5">
        <v>6.8510000000000003E-3</v>
      </c>
      <c r="D1110" s="5">
        <v>6.3509999999999999E-3</v>
      </c>
      <c r="E1110" s="5">
        <v>6.4229999999999999E-3</v>
      </c>
      <c r="F1110" s="5">
        <v>5013190</v>
      </c>
      <c r="G1110" s="5">
        <v>236179631</v>
      </c>
      <c r="H1110">
        <v>1109</v>
      </c>
      <c r="J1110" s="10">
        <f t="shared" si="17"/>
        <v>9.3501636278633775E-4</v>
      </c>
    </row>
    <row r="1111" spans="1:10" x14ac:dyDescent="0.25">
      <c r="A1111" t="s">
        <v>755</v>
      </c>
      <c r="B1111" s="5">
        <v>6.4339999999999996E-3</v>
      </c>
      <c r="C1111" s="5">
        <v>6.6639999999999998E-3</v>
      </c>
      <c r="D1111" s="5">
        <v>6.3959999999999998E-3</v>
      </c>
      <c r="E1111" s="5">
        <v>6.5960000000000003E-3</v>
      </c>
      <c r="F1111" s="5">
        <v>2059340</v>
      </c>
      <c r="G1111" s="5">
        <v>242560559</v>
      </c>
      <c r="H1111">
        <v>1110</v>
      </c>
      <c r="J1111" s="10">
        <f t="shared" si="17"/>
        <v>2.5178737954616209E-2</v>
      </c>
    </row>
    <row r="1112" spans="1:10" x14ac:dyDescent="0.25">
      <c r="A1112" t="s">
        <v>754</v>
      </c>
      <c r="B1112" s="5">
        <v>6.6100000000000004E-3</v>
      </c>
      <c r="C1112" s="5">
        <v>6.8719999999999996E-3</v>
      </c>
      <c r="D1112" s="5">
        <v>6.5849999999999997E-3</v>
      </c>
      <c r="E1112" s="5">
        <v>6.8630000000000002E-3</v>
      </c>
      <c r="F1112" s="5">
        <v>1307810</v>
      </c>
      <c r="G1112" s="5">
        <v>252379605</v>
      </c>
      <c r="H1112">
        <v>1111</v>
      </c>
      <c r="J1112" s="10">
        <f t="shared" si="17"/>
        <v>3.8275340393343377E-2</v>
      </c>
    </row>
    <row r="1113" spans="1:10" x14ac:dyDescent="0.25">
      <c r="A1113" t="s">
        <v>753</v>
      </c>
      <c r="B1113" s="5">
        <v>6.8669999999999998E-3</v>
      </c>
      <c r="C1113" s="5">
        <v>6.9249999999999997E-3</v>
      </c>
      <c r="D1113" s="5">
        <v>6.7260000000000002E-3</v>
      </c>
      <c r="E1113" s="5">
        <v>6.7260000000000002E-3</v>
      </c>
      <c r="F1113" s="5">
        <v>780822</v>
      </c>
      <c r="G1113" s="5">
        <v>247328329</v>
      </c>
      <c r="H1113">
        <v>1112</v>
      </c>
      <c r="J1113" s="10">
        <f t="shared" si="17"/>
        <v>-2.0532983835736075E-2</v>
      </c>
    </row>
    <row r="1114" spans="1:10" x14ac:dyDescent="0.25">
      <c r="A1114" t="s">
        <v>752</v>
      </c>
      <c r="B1114" s="5">
        <v>6.7470000000000004E-3</v>
      </c>
      <c r="C1114" s="5">
        <v>6.8360000000000001E-3</v>
      </c>
      <c r="D1114" s="5">
        <v>6.7169999999999999E-3</v>
      </c>
      <c r="E1114" s="5">
        <v>6.7879999999999998E-3</v>
      </c>
      <c r="F1114" s="5">
        <v>699284</v>
      </c>
      <c r="G1114" s="5">
        <v>249604106</v>
      </c>
      <c r="H1114">
        <v>1113</v>
      </c>
      <c r="J1114" s="10">
        <f t="shared" si="17"/>
        <v>6.0767748629019366E-3</v>
      </c>
    </row>
    <row r="1115" spans="1:10" x14ac:dyDescent="0.25">
      <c r="A1115" t="s">
        <v>751</v>
      </c>
      <c r="B1115" s="5">
        <v>6.7720000000000002E-3</v>
      </c>
      <c r="C1115" s="5">
        <v>6.8479999999999999E-3</v>
      </c>
      <c r="D1115" s="5">
        <v>6.6119999999999998E-3</v>
      </c>
      <c r="E1115" s="5">
        <v>6.7999999999999996E-3</v>
      </c>
      <c r="F1115" s="5">
        <v>1842150</v>
      </c>
      <c r="G1115" s="5">
        <v>250063012</v>
      </c>
      <c r="H1115">
        <v>1114</v>
      </c>
      <c r="J1115" s="10">
        <f t="shared" si="17"/>
        <v>4.1346721795628141E-3</v>
      </c>
    </row>
    <row r="1116" spans="1:10" x14ac:dyDescent="0.25">
      <c r="A1116" t="s">
        <v>750</v>
      </c>
      <c r="B1116" s="5">
        <v>6.79E-3</v>
      </c>
      <c r="C1116" s="5">
        <v>7.1250000000000003E-3</v>
      </c>
      <c r="D1116" s="5">
        <v>6.659E-3</v>
      </c>
      <c r="E1116" s="5">
        <v>6.7089999999999997E-3</v>
      </c>
      <c r="F1116" s="5">
        <v>1342730</v>
      </c>
      <c r="G1116" s="5">
        <v>246714248</v>
      </c>
      <c r="H1116">
        <v>1115</v>
      </c>
      <c r="J1116" s="10">
        <f t="shared" si="17"/>
        <v>-1.1929307805596515E-2</v>
      </c>
    </row>
    <row r="1117" spans="1:10" x14ac:dyDescent="0.25">
      <c r="A1117" t="s">
        <v>749</v>
      </c>
      <c r="B1117" s="5">
        <v>6.7130000000000002E-3</v>
      </c>
      <c r="C1117" s="5">
        <v>7.0400000000000003E-3</v>
      </c>
      <c r="D1117" s="5">
        <v>6.6709999999999998E-3</v>
      </c>
      <c r="E1117" s="5">
        <v>7.0340000000000003E-3</v>
      </c>
      <c r="F1117" s="5">
        <v>760684</v>
      </c>
      <c r="G1117" s="5">
        <v>259231566</v>
      </c>
      <c r="H1117">
        <v>1116</v>
      </c>
      <c r="J1117" s="10">
        <f t="shared" si="17"/>
        <v>4.7817667212870563E-2</v>
      </c>
    </row>
    <row r="1118" spans="1:10" x14ac:dyDescent="0.25">
      <c r="A1118" t="s">
        <v>748</v>
      </c>
      <c r="B1118" s="5">
        <v>7.0320000000000001E-3</v>
      </c>
      <c r="C1118" s="5">
        <v>7.1599999999999997E-3</v>
      </c>
      <c r="D1118" s="5">
        <v>6.6100000000000004E-3</v>
      </c>
      <c r="E1118" s="5">
        <v>6.6750000000000004E-3</v>
      </c>
      <c r="F1118" s="5">
        <v>620052</v>
      </c>
      <c r="G1118" s="5">
        <v>246023864</v>
      </c>
      <c r="H1118">
        <v>1117</v>
      </c>
      <c r="J1118" s="10">
        <f t="shared" si="17"/>
        <v>-5.0767918088737159E-2</v>
      </c>
    </row>
    <row r="1119" spans="1:10" x14ac:dyDescent="0.25">
      <c r="A1119" t="s">
        <v>747</v>
      </c>
      <c r="B1119" s="5">
        <v>6.6940000000000003E-3</v>
      </c>
      <c r="C1119" s="5">
        <v>6.8240000000000002E-3</v>
      </c>
      <c r="D1119" s="5">
        <v>6.6779999999999999E-3</v>
      </c>
      <c r="E1119" s="5">
        <v>6.7060000000000002E-3</v>
      </c>
      <c r="F1119" s="5">
        <v>553724</v>
      </c>
      <c r="G1119" s="5">
        <v>247138388</v>
      </c>
      <c r="H1119">
        <v>1118</v>
      </c>
      <c r="J1119" s="10">
        <f t="shared" si="17"/>
        <v>1.7926501344487388E-3</v>
      </c>
    </row>
    <row r="1120" spans="1:10" x14ac:dyDescent="0.25">
      <c r="A1120" t="s">
        <v>746</v>
      </c>
      <c r="B1120" s="5">
        <v>6.7060000000000002E-3</v>
      </c>
      <c r="C1120" s="5">
        <v>6.7590000000000003E-3</v>
      </c>
      <c r="D1120" s="5">
        <v>6.6530000000000001E-3</v>
      </c>
      <c r="E1120" s="5">
        <v>6.7130000000000002E-3</v>
      </c>
      <c r="F1120" s="5">
        <v>362422</v>
      </c>
      <c r="G1120" s="5">
        <v>247414439</v>
      </c>
      <c r="H1120">
        <v>1119</v>
      </c>
      <c r="J1120" s="10">
        <f t="shared" si="17"/>
        <v>1.0438413361169194E-3</v>
      </c>
    </row>
    <row r="1121" spans="1:10" x14ac:dyDescent="0.25">
      <c r="A1121" t="s">
        <v>745</v>
      </c>
      <c r="B1121" s="5">
        <v>6.718E-3</v>
      </c>
      <c r="C1121" s="5">
        <v>6.7349999999999997E-3</v>
      </c>
      <c r="D1121" s="5">
        <v>6.6620000000000004E-3</v>
      </c>
      <c r="E1121" s="5">
        <v>6.6969999999999998E-3</v>
      </c>
      <c r="F1121" s="5">
        <v>309838</v>
      </c>
      <c r="G1121" s="5">
        <v>246835064</v>
      </c>
      <c r="H1121">
        <v>1120</v>
      </c>
      <c r="J1121" s="10">
        <f t="shared" si="17"/>
        <v>-3.1259303364096734E-3</v>
      </c>
    </row>
    <row r="1122" spans="1:10" x14ac:dyDescent="0.25">
      <c r="A1122" t="s">
        <v>744</v>
      </c>
      <c r="B1122" s="5">
        <v>6.7080000000000004E-3</v>
      </c>
      <c r="C1122" s="5">
        <v>6.718E-3</v>
      </c>
      <c r="D1122" s="5">
        <v>6.5339999999999999E-3</v>
      </c>
      <c r="E1122" s="5">
        <v>6.5399999999999998E-3</v>
      </c>
      <c r="F1122" s="5">
        <v>509262</v>
      </c>
      <c r="G1122" s="5">
        <v>241037252</v>
      </c>
      <c r="H1122">
        <v>1121</v>
      </c>
      <c r="J1122" s="10">
        <f t="shared" si="17"/>
        <v>-2.5044722719141415E-2</v>
      </c>
    </row>
    <row r="1123" spans="1:10" x14ac:dyDescent="0.25">
      <c r="A1123" t="s">
        <v>743</v>
      </c>
      <c r="B1123" s="5">
        <v>6.5269999999999998E-3</v>
      </c>
      <c r="C1123" s="5">
        <v>6.594E-3</v>
      </c>
      <c r="D1123" s="5">
        <v>6.4900000000000001E-3</v>
      </c>
      <c r="E1123" s="5">
        <v>6.5129999999999997E-3</v>
      </c>
      <c r="F1123" s="5">
        <v>522497</v>
      </c>
      <c r="G1123" s="5">
        <v>240038824</v>
      </c>
      <c r="H1123">
        <v>1122</v>
      </c>
      <c r="J1123" s="10">
        <f t="shared" si="17"/>
        <v>-2.144936417956201E-3</v>
      </c>
    </row>
    <row r="1124" spans="1:10" x14ac:dyDescent="0.25">
      <c r="A1124" t="s">
        <v>742</v>
      </c>
      <c r="B1124" s="5">
        <v>6.5110000000000003E-3</v>
      </c>
      <c r="C1124" s="5">
        <v>7.0730000000000003E-3</v>
      </c>
      <c r="D1124" s="5">
        <v>6.4250000000000002E-3</v>
      </c>
      <c r="E1124" s="5">
        <v>6.6899999999999998E-3</v>
      </c>
      <c r="F1124" s="5">
        <v>1446950</v>
      </c>
      <c r="G1124" s="5">
        <v>246557247</v>
      </c>
      <c r="H1124">
        <v>1123</v>
      </c>
      <c r="J1124" s="10">
        <f t="shared" si="17"/>
        <v>2.7491936722469586E-2</v>
      </c>
    </row>
    <row r="1125" spans="1:10" x14ac:dyDescent="0.25">
      <c r="A1125" t="s">
        <v>741</v>
      </c>
      <c r="B1125" s="5">
        <v>6.6860000000000001E-3</v>
      </c>
      <c r="C1125" s="5">
        <v>6.8149999999999999E-3</v>
      </c>
      <c r="D1125" s="5">
        <v>6.3309999999999998E-3</v>
      </c>
      <c r="E1125" s="5">
        <v>6.4149999999999997E-3</v>
      </c>
      <c r="F1125" s="5">
        <v>924745</v>
      </c>
      <c r="G1125" s="5">
        <v>236445291</v>
      </c>
      <c r="H1125">
        <v>1124</v>
      </c>
      <c r="J1125" s="10">
        <f t="shared" si="17"/>
        <v>-4.0532455877953996E-2</v>
      </c>
    </row>
    <row r="1126" spans="1:10" x14ac:dyDescent="0.25">
      <c r="A1126" t="s">
        <v>740</v>
      </c>
      <c r="B1126" s="5">
        <v>6.4089999999999998E-3</v>
      </c>
      <c r="C1126" s="5">
        <v>6.4190000000000002E-3</v>
      </c>
      <c r="D1126" s="5">
        <v>6.3229999999999996E-3</v>
      </c>
      <c r="E1126" s="5">
        <v>6.3420000000000004E-3</v>
      </c>
      <c r="F1126" s="5">
        <v>241491</v>
      </c>
      <c r="G1126" s="5">
        <v>233731913</v>
      </c>
      <c r="H1126">
        <v>1125</v>
      </c>
      <c r="J1126" s="10">
        <f t="shared" si="17"/>
        <v>-1.0454048993602645E-2</v>
      </c>
    </row>
    <row r="1127" spans="1:10" x14ac:dyDescent="0.25">
      <c r="A1127" t="s">
        <v>739</v>
      </c>
      <c r="B1127" s="5">
        <v>6.3559999999999997E-3</v>
      </c>
      <c r="C1127" s="5">
        <v>6.4929999999999996E-3</v>
      </c>
      <c r="D1127" s="5">
        <v>6.2870000000000001E-3</v>
      </c>
      <c r="E1127" s="5">
        <v>6.4019999999999997E-3</v>
      </c>
      <c r="F1127" s="5">
        <v>325176</v>
      </c>
      <c r="G1127" s="5">
        <v>235949571</v>
      </c>
      <c r="H1127">
        <v>1126</v>
      </c>
      <c r="J1127" s="10">
        <f t="shared" si="17"/>
        <v>7.2372561359345553E-3</v>
      </c>
    </row>
    <row r="1128" spans="1:10" x14ac:dyDescent="0.25">
      <c r="A1128" t="s">
        <v>738</v>
      </c>
      <c r="B1128" s="5">
        <v>6.4019999999999997E-3</v>
      </c>
      <c r="C1128" s="5">
        <v>6.4679999999999998E-3</v>
      </c>
      <c r="D1128" s="5">
        <v>6.3530000000000001E-3</v>
      </c>
      <c r="E1128" s="5">
        <v>6.3810000000000004E-3</v>
      </c>
      <c r="F1128" s="5">
        <v>391822</v>
      </c>
      <c r="G1128" s="5">
        <v>235163421</v>
      </c>
      <c r="H1128">
        <v>1127</v>
      </c>
      <c r="J1128" s="10">
        <f t="shared" si="17"/>
        <v>-3.2802249297093594E-3</v>
      </c>
    </row>
    <row r="1129" spans="1:10" x14ac:dyDescent="0.25">
      <c r="A1129" t="s">
        <v>737</v>
      </c>
      <c r="B1129" s="5">
        <v>6.3899999999999998E-3</v>
      </c>
      <c r="C1129" s="5">
        <v>6.411E-3</v>
      </c>
      <c r="D1129" s="5">
        <v>6.2969999999999996E-3</v>
      </c>
      <c r="E1129" s="5">
        <v>6.3140000000000002E-3</v>
      </c>
      <c r="F1129" s="5">
        <v>661444</v>
      </c>
      <c r="G1129" s="5">
        <v>232723519</v>
      </c>
      <c r="H1129">
        <v>1128</v>
      </c>
      <c r="J1129" s="10">
        <f t="shared" si="17"/>
        <v>-1.1893583724569589E-2</v>
      </c>
    </row>
    <row r="1130" spans="1:10" x14ac:dyDescent="0.25">
      <c r="A1130" t="s">
        <v>736</v>
      </c>
      <c r="B1130" s="5">
        <v>6.3109999999999998E-3</v>
      </c>
      <c r="C1130" s="5">
        <v>6.6420000000000003E-3</v>
      </c>
      <c r="D1130" s="5">
        <v>6.2490000000000002E-3</v>
      </c>
      <c r="E1130" s="5">
        <v>6.5399999999999998E-3</v>
      </c>
      <c r="F1130" s="5">
        <v>1836820</v>
      </c>
      <c r="G1130" s="5">
        <v>241024345</v>
      </c>
      <c r="H1130">
        <v>1129</v>
      </c>
      <c r="J1130" s="10">
        <f t="shared" si="17"/>
        <v>3.6285850102994781E-2</v>
      </c>
    </row>
    <row r="1131" spans="1:10" x14ac:dyDescent="0.25">
      <c r="A1131" t="s">
        <v>735</v>
      </c>
      <c r="B1131" s="5">
        <v>6.5399999999999998E-3</v>
      </c>
      <c r="C1131" s="5">
        <v>6.6299999999999996E-3</v>
      </c>
      <c r="D1131" s="5">
        <v>6.3810000000000004E-3</v>
      </c>
      <c r="E1131" s="5">
        <v>6.4689999999999999E-3</v>
      </c>
      <c r="F1131" s="5">
        <v>670888</v>
      </c>
      <c r="G1131" s="5">
        <v>238429576</v>
      </c>
      <c r="H1131">
        <v>1130</v>
      </c>
      <c r="J1131" s="10">
        <f t="shared" si="17"/>
        <v>-1.085626911314983E-2</v>
      </c>
    </row>
    <row r="1132" spans="1:10" x14ac:dyDescent="0.25">
      <c r="A1132" t="s">
        <v>734</v>
      </c>
      <c r="B1132" s="5">
        <v>6.4660000000000004E-3</v>
      </c>
      <c r="C1132" s="5">
        <v>6.5100000000000002E-3</v>
      </c>
      <c r="D1132" s="5">
        <v>6.4009999999999996E-3</v>
      </c>
      <c r="E1132" s="5">
        <v>6.4739999999999997E-3</v>
      </c>
      <c r="F1132" s="5">
        <v>548263</v>
      </c>
      <c r="G1132" s="5">
        <v>238606119</v>
      </c>
      <c r="H1132">
        <v>1131</v>
      </c>
      <c r="J1132" s="10">
        <f t="shared" si="17"/>
        <v>1.2372409526754293E-3</v>
      </c>
    </row>
    <row r="1133" spans="1:10" x14ac:dyDescent="0.25">
      <c r="A1133" t="s">
        <v>733</v>
      </c>
      <c r="B1133" s="5">
        <v>6.4869999999999997E-3</v>
      </c>
      <c r="C1133" s="5">
        <v>6.5279999999999999E-3</v>
      </c>
      <c r="D1133" s="5">
        <v>6.4289999999999998E-3</v>
      </c>
      <c r="E1133" s="5">
        <v>6.4920000000000004E-3</v>
      </c>
      <c r="F1133" s="5">
        <v>314187</v>
      </c>
      <c r="G1133" s="5">
        <v>239277644</v>
      </c>
      <c r="H1133">
        <v>1132</v>
      </c>
      <c r="J1133" s="10">
        <f t="shared" si="17"/>
        <v>7.707723138585885E-4</v>
      </c>
    </row>
    <row r="1134" spans="1:10" x14ac:dyDescent="0.25">
      <c r="A1134" t="s">
        <v>732</v>
      </c>
      <c r="B1134" s="5">
        <v>6.4939999999999998E-3</v>
      </c>
      <c r="C1134" s="5">
        <v>6.5630000000000003E-3</v>
      </c>
      <c r="D1134" s="5">
        <v>6.4029999999999998E-3</v>
      </c>
      <c r="E1134" s="5">
        <v>6.4419999999999998E-3</v>
      </c>
      <c r="F1134" s="5">
        <v>367001</v>
      </c>
      <c r="G1134" s="5">
        <v>237439242</v>
      </c>
      <c r="H1134">
        <v>1133</v>
      </c>
      <c r="J1134" s="10">
        <f t="shared" si="17"/>
        <v>-8.0073914382506883E-3</v>
      </c>
    </row>
    <row r="1135" spans="1:10" x14ac:dyDescent="0.25">
      <c r="A1135" t="s">
        <v>731</v>
      </c>
      <c r="B1135" s="5">
        <v>6.4390000000000003E-3</v>
      </c>
      <c r="C1135" s="5">
        <v>6.4939999999999998E-3</v>
      </c>
      <c r="D1135" s="5">
        <v>6.3969999999999999E-3</v>
      </c>
      <c r="E1135" s="5">
        <v>6.45E-3</v>
      </c>
      <c r="F1135" s="5">
        <v>386766</v>
      </c>
      <c r="G1135" s="5">
        <v>237707557</v>
      </c>
      <c r="H1135">
        <v>1134</v>
      </c>
      <c r="J1135" s="10">
        <f t="shared" si="17"/>
        <v>1.7083398043173977E-3</v>
      </c>
    </row>
    <row r="1136" spans="1:10" x14ac:dyDescent="0.25">
      <c r="A1136" t="s">
        <v>730</v>
      </c>
      <c r="B1136" s="5">
        <v>6.437E-3</v>
      </c>
      <c r="C1136" s="5">
        <v>6.509E-3</v>
      </c>
      <c r="D1136" s="5">
        <v>6.378E-3</v>
      </c>
      <c r="E1136" s="5">
        <v>6.4070000000000004E-3</v>
      </c>
      <c r="F1136" s="5">
        <v>945440</v>
      </c>
      <c r="G1136" s="5">
        <v>236127887</v>
      </c>
      <c r="H1136">
        <v>1135</v>
      </c>
      <c r="J1136" s="10">
        <f t="shared" si="17"/>
        <v>-4.6605561597016692E-3</v>
      </c>
    </row>
    <row r="1137" spans="1:10" x14ac:dyDescent="0.25">
      <c r="A1137" t="s">
        <v>729</v>
      </c>
      <c r="B1137" s="5">
        <v>6.4070000000000004E-3</v>
      </c>
      <c r="C1137" s="5">
        <v>7.8329999999999997E-3</v>
      </c>
      <c r="D1137" s="5">
        <v>6.4019999999999997E-3</v>
      </c>
      <c r="E1137" s="5">
        <v>6.4380000000000001E-3</v>
      </c>
      <c r="F1137" s="5">
        <v>860217</v>
      </c>
      <c r="G1137" s="5">
        <v>237281127</v>
      </c>
      <c r="H1137">
        <v>1136</v>
      </c>
      <c r="J1137" s="10">
        <f t="shared" si="17"/>
        <v>4.8384579366317739E-3</v>
      </c>
    </row>
    <row r="1138" spans="1:10" x14ac:dyDescent="0.25">
      <c r="A1138" t="s">
        <v>728</v>
      </c>
      <c r="B1138" s="5">
        <v>6.4330000000000003E-3</v>
      </c>
      <c r="C1138" s="5">
        <v>6.4840000000000002E-3</v>
      </c>
      <c r="D1138" s="5">
        <v>6.1929999999999997E-3</v>
      </c>
      <c r="E1138" s="5">
        <v>6.3740000000000003E-3</v>
      </c>
      <c r="F1138" s="5">
        <v>1700680</v>
      </c>
      <c r="G1138" s="5">
        <v>236118153</v>
      </c>
      <c r="H1138">
        <v>1137</v>
      </c>
      <c r="J1138" s="10">
        <f t="shared" si="17"/>
        <v>-9.1714596611223408E-3</v>
      </c>
    </row>
    <row r="1139" spans="1:10" x14ac:dyDescent="0.25">
      <c r="A1139" t="s">
        <v>727</v>
      </c>
      <c r="B1139" s="5">
        <v>6.3670000000000003E-3</v>
      </c>
      <c r="C1139" s="5">
        <v>6.7000000000000002E-3</v>
      </c>
      <c r="D1139" s="5">
        <v>6.1919999999999996E-3</v>
      </c>
      <c r="E1139" s="5">
        <v>6.2890000000000003E-3</v>
      </c>
      <c r="F1139" s="5">
        <v>808768</v>
      </c>
      <c r="G1139" s="5">
        <v>232977147</v>
      </c>
      <c r="H1139">
        <v>1138</v>
      </c>
      <c r="J1139" s="10">
        <f t="shared" si="17"/>
        <v>-1.2250667504319137E-2</v>
      </c>
    </row>
    <row r="1140" spans="1:10" x14ac:dyDescent="0.25">
      <c r="A1140" t="s">
        <v>726</v>
      </c>
      <c r="B1140" s="5">
        <v>6.2899999999999996E-3</v>
      </c>
      <c r="C1140" s="5">
        <v>6.3949999999999996E-3</v>
      </c>
      <c r="D1140" s="5">
        <v>6.2729999999999999E-3</v>
      </c>
      <c r="E1140" s="5">
        <v>6.3330000000000001E-3</v>
      </c>
      <c r="F1140" s="5">
        <v>334607</v>
      </c>
      <c r="G1140" s="5">
        <v>234593030</v>
      </c>
      <c r="H1140">
        <v>1139</v>
      </c>
      <c r="J1140" s="10">
        <f t="shared" si="17"/>
        <v>6.8362480127186816E-3</v>
      </c>
    </row>
    <row r="1141" spans="1:10" x14ac:dyDescent="0.25">
      <c r="A1141" t="s">
        <v>725</v>
      </c>
      <c r="B1141" s="5">
        <v>6.3280000000000003E-3</v>
      </c>
      <c r="C1141" s="5">
        <v>6.3639999999999999E-3</v>
      </c>
      <c r="D1141" s="5">
        <v>6.2690000000000003E-3</v>
      </c>
      <c r="E1141" s="5">
        <v>6.2690000000000003E-3</v>
      </c>
      <c r="F1141" s="5">
        <v>230479</v>
      </c>
      <c r="G1141" s="5">
        <v>232223661</v>
      </c>
      <c r="H1141">
        <v>1140</v>
      </c>
      <c r="J1141" s="10">
        <f t="shared" si="17"/>
        <v>-9.3236409608091052E-3</v>
      </c>
    </row>
    <row r="1142" spans="1:10" x14ac:dyDescent="0.25">
      <c r="A1142" t="s">
        <v>724</v>
      </c>
      <c r="B1142" s="5">
        <v>6.267E-3</v>
      </c>
      <c r="C1142" s="5">
        <v>6.3379999999999999E-3</v>
      </c>
      <c r="D1142" s="5">
        <v>6.228E-3</v>
      </c>
      <c r="E1142" s="5">
        <v>6.2509999999999996E-3</v>
      </c>
      <c r="F1142" s="5">
        <v>462843</v>
      </c>
      <c r="G1142" s="5">
        <v>231580939</v>
      </c>
      <c r="H1142">
        <v>1141</v>
      </c>
      <c r="J1142" s="10">
        <f t="shared" si="17"/>
        <v>-2.553055688527268E-3</v>
      </c>
    </row>
    <row r="1143" spans="1:10" x14ac:dyDescent="0.25">
      <c r="A1143" t="s">
        <v>723</v>
      </c>
      <c r="B1143" s="5">
        <v>6.2399999999999999E-3</v>
      </c>
      <c r="C1143" s="5">
        <v>6.352E-3</v>
      </c>
      <c r="D1143" s="5">
        <v>6.2399999999999999E-3</v>
      </c>
      <c r="E1143" s="5">
        <v>6.2779999999999997E-3</v>
      </c>
      <c r="F1143" s="5">
        <v>671150</v>
      </c>
      <c r="G1143" s="5">
        <v>232582623</v>
      </c>
      <c r="H1143">
        <v>1142</v>
      </c>
      <c r="J1143" s="10">
        <f t="shared" si="17"/>
        <v>6.0897435897435638E-3</v>
      </c>
    </row>
    <row r="1144" spans="1:10" x14ac:dyDescent="0.25">
      <c r="A1144" t="s">
        <v>722</v>
      </c>
      <c r="B1144" s="5">
        <v>6.2789999999999999E-3</v>
      </c>
      <c r="C1144" s="5">
        <v>6.3020000000000003E-3</v>
      </c>
      <c r="D1144" s="5">
        <v>6.0949999999999997E-3</v>
      </c>
      <c r="E1144" s="5">
        <v>6.1469999999999997E-3</v>
      </c>
      <c r="F1144" s="5">
        <v>813299</v>
      </c>
      <c r="G1144" s="5">
        <v>227727196</v>
      </c>
      <c r="H1144">
        <v>1143</v>
      </c>
      <c r="J1144" s="10">
        <f t="shared" si="17"/>
        <v>-2.1022455805064528E-2</v>
      </c>
    </row>
    <row r="1145" spans="1:10" x14ac:dyDescent="0.25">
      <c r="A1145" t="s">
        <v>721</v>
      </c>
      <c r="B1145" s="5">
        <v>6.1380000000000002E-3</v>
      </c>
      <c r="C1145" s="5">
        <v>6.2440000000000004E-3</v>
      </c>
      <c r="D1145" s="5">
        <v>5.9880000000000003E-3</v>
      </c>
      <c r="E1145" s="5">
        <v>6.0270000000000002E-3</v>
      </c>
      <c r="F1145" s="5">
        <v>1355840</v>
      </c>
      <c r="G1145" s="5">
        <v>223279049</v>
      </c>
      <c r="H1145">
        <v>1144</v>
      </c>
      <c r="J1145" s="10">
        <f t="shared" si="17"/>
        <v>-1.8084066471163243E-2</v>
      </c>
    </row>
    <row r="1146" spans="1:10" x14ac:dyDescent="0.25">
      <c r="A1146" t="s">
        <v>720</v>
      </c>
      <c r="B1146" s="5">
        <v>5.9389999999999998E-3</v>
      </c>
      <c r="C1146" s="5">
        <v>6.0949999999999997E-3</v>
      </c>
      <c r="D1146" s="5">
        <v>5.8719999999999996E-3</v>
      </c>
      <c r="E1146" s="5">
        <v>5.9350000000000002E-3</v>
      </c>
      <c r="F1146" s="5">
        <v>1160600</v>
      </c>
      <c r="G1146" s="5">
        <v>219877982</v>
      </c>
      <c r="H1146">
        <v>1145</v>
      </c>
      <c r="J1146" s="10">
        <f t="shared" si="17"/>
        <v>-6.7351405960593765E-4</v>
      </c>
    </row>
    <row r="1147" spans="1:10" x14ac:dyDescent="0.25">
      <c r="A1147" t="s">
        <v>719</v>
      </c>
      <c r="B1147" s="5">
        <v>5.9490000000000003E-3</v>
      </c>
      <c r="C1147" s="5">
        <v>6.0140000000000002E-3</v>
      </c>
      <c r="D1147" s="5">
        <v>5.4270000000000004E-3</v>
      </c>
      <c r="E1147" s="5">
        <v>5.5690000000000002E-3</v>
      </c>
      <c r="F1147" s="5">
        <v>1866850</v>
      </c>
      <c r="G1147" s="5">
        <v>206294830</v>
      </c>
      <c r="H1147">
        <v>1146</v>
      </c>
      <c r="J1147" s="10">
        <f t="shared" si="17"/>
        <v>-6.3876281728021539E-2</v>
      </c>
    </row>
    <row r="1148" spans="1:10" x14ac:dyDescent="0.25">
      <c r="A1148" t="s">
        <v>718</v>
      </c>
      <c r="B1148" s="5">
        <v>5.5890000000000002E-3</v>
      </c>
      <c r="C1148" s="5">
        <v>5.8919999999999997E-3</v>
      </c>
      <c r="D1148" s="5">
        <v>5.5700000000000003E-3</v>
      </c>
      <c r="E1148" s="5">
        <v>5.8780000000000004E-3</v>
      </c>
      <c r="F1148" s="5">
        <v>896856</v>
      </c>
      <c r="G1148" s="5">
        <v>217744953</v>
      </c>
      <c r="H1148">
        <v>1147</v>
      </c>
      <c r="J1148" s="10">
        <f t="shared" si="17"/>
        <v>5.1708713544462367E-2</v>
      </c>
    </row>
    <row r="1149" spans="1:10" x14ac:dyDescent="0.25">
      <c r="A1149" t="s">
        <v>717</v>
      </c>
      <c r="B1149" s="5">
        <v>5.8789999999999997E-3</v>
      </c>
      <c r="C1149" s="5">
        <v>5.9490000000000003E-3</v>
      </c>
      <c r="D1149" s="5">
        <v>5.7400000000000003E-3</v>
      </c>
      <c r="E1149" s="5">
        <v>5.8729999999999997E-3</v>
      </c>
      <c r="F1149" s="5">
        <v>880117</v>
      </c>
      <c r="G1149" s="5">
        <v>217573065</v>
      </c>
      <c r="H1149">
        <v>1148</v>
      </c>
      <c r="J1149" s="10">
        <f t="shared" si="17"/>
        <v>-1.0205817315869926E-3</v>
      </c>
    </row>
    <row r="1150" spans="1:10" x14ac:dyDescent="0.25">
      <c r="A1150" t="s">
        <v>716</v>
      </c>
      <c r="B1150" s="5">
        <v>5.8710000000000004E-3</v>
      </c>
      <c r="C1150" s="5">
        <v>5.9090000000000002E-3</v>
      </c>
      <c r="D1150" s="5">
        <v>5.7349999999999996E-3</v>
      </c>
      <c r="E1150" s="5">
        <v>5.8320000000000004E-3</v>
      </c>
      <c r="F1150" s="5">
        <v>653081</v>
      </c>
      <c r="G1150" s="5">
        <v>216037936</v>
      </c>
      <c r="H1150">
        <v>1149</v>
      </c>
      <c r="J1150" s="10">
        <f t="shared" si="17"/>
        <v>-6.642820643842611E-3</v>
      </c>
    </row>
    <row r="1151" spans="1:10" x14ac:dyDescent="0.25">
      <c r="A1151" t="s">
        <v>715</v>
      </c>
      <c r="B1151" s="5">
        <v>5.849E-3</v>
      </c>
      <c r="C1151" s="5">
        <v>5.8869999999999999E-3</v>
      </c>
      <c r="D1151" s="5">
        <v>5.8170000000000001E-3</v>
      </c>
      <c r="E1151" s="5">
        <v>5.8599999999999998E-3</v>
      </c>
      <c r="F1151" s="5">
        <v>500712</v>
      </c>
      <c r="G1151" s="5">
        <v>217065184</v>
      </c>
      <c r="H1151">
        <v>1150</v>
      </c>
      <c r="J1151" s="10">
        <f t="shared" si="17"/>
        <v>1.8806633612582877E-3</v>
      </c>
    </row>
    <row r="1152" spans="1:10" x14ac:dyDescent="0.25">
      <c r="A1152" t="s">
        <v>714</v>
      </c>
      <c r="B1152" s="5">
        <v>5.8560000000000001E-3</v>
      </c>
      <c r="C1152" s="5">
        <v>5.9430000000000004E-3</v>
      </c>
      <c r="D1152" s="5">
        <v>5.7980000000000002E-3</v>
      </c>
      <c r="E1152" s="5">
        <v>5.8950000000000001E-3</v>
      </c>
      <c r="F1152" s="5">
        <v>750533</v>
      </c>
      <c r="G1152" s="5">
        <v>218956299</v>
      </c>
      <c r="H1152">
        <v>1151</v>
      </c>
      <c r="J1152" s="10">
        <f t="shared" si="17"/>
        <v>6.6598360655737657E-3</v>
      </c>
    </row>
    <row r="1153" spans="1:10" x14ac:dyDescent="0.25">
      <c r="A1153" t="s">
        <v>713</v>
      </c>
      <c r="B1153" s="5">
        <v>5.8830000000000002E-3</v>
      </c>
      <c r="C1153" s="5">
        <v>5.9189999999999998E-3</v>
      </c>
      <c r="D1153" s="5">
        <v>5.6439999999999997E-3</v>
      </c>
      <c r="E1153" s="5">
        <v>5.7010000000000003E-3</v>
      </c>
      <c r="F1153" s="5">
        <v>1343690</v>
      </c>
      <c r="G1153" s="5">
        <v>211743658</v>
      </c>
      <c r="H1153">
        <v>1152</v>
      </c>
      <c r="J1153" s="10">
        <f t="shared" si="17"/>
        <v>-3.0936596974332799E-2</v>
      </c>
    </row>
    <row r="1154" spans="1:10" x14ac:dyDescent="0.25">
      <c r="A1154" t="s">
        <v>712</v>
      </c>
      <c r="B1154" s="5">
        <v>5.7000000000000002E-3</v>
      </c>
      <c r="C1154" s="5">
        <v>5.7429999999999998E-3</v>
      </c>
      <c r="D1154" s="5">
        <v>5.6280000000000002E-3</v>
      </c>
      <c r="E1154" s="5">
        <v>5.6649999999999999E-3</v>
      </c>
      <c r="F1154" s="5">
        <v>684577</v>
      </c>
      <c r="G1154" s="5">
        <v>210432471</v>
      </c>
      <c r="H1154">
        <v>1153</v>
      </c>
      <c r="J1154" s="10">
        <f t="shared" si="17"/>
        <v>-6.1403508771930362E-3</v>
      </c>
    </row>
    <row r="1155" spans="1:10" x14ac:dyDescent="0.25">
      <c r="A1155" t="s">
        <v>711</v>
      </c>
      <c r="B1155" s="5">
        <v>5.6639999999999998E-3</v>
      </c>
      <c r="C1155" s="5">
        <v>5.7330000000000002E-3</v>
      </c>
      <c r="D1155" s="5">
        <v>5.6509999999999998E-3</v>
      </c>
      <c r="E1155" s="5">
        <v>5.6709999999999998E-3</v>
      </c>
      <c r="F1155" s="5">
        <v>258373</v>
      </c>
      <c r="G1155" s="5">
        <v>210650136</v>
      </c>
      <c r="H1155">
        <v>1154</v>
      </c>
      <c r="J1155" s="10">
        <f t="shared" si="17"/>
        <v>1.2358757062147002E-3</v>
      </c>
    </row>
    <row r="1156" spans="1:10" x14ac:dyDescent="0.25">
      <c r="A1156" t="s">
        <v>710</v>
      </c>
      <c r="B1156" s="5">
        <v>5.6649999999999999E-3</v>
      </c>
      <c r="C1156" s="5">
        <v>5.6959999999999997E-3</v>
      </c>
      <c r="D1156" s="5">
        <v>5.6080000000000001E-3</v>
      </c>
      <c r="E1156" s="5">
        <v>5.6090000000000003E-3</v>
      </c>
      <c r="F1156" s="5">
        <v>641126</v>
      </c>
      <c r="G1156" s="5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25">
      <c r="A1157" t="s">
        <v>709</v>
      </c>
      <c r="B1157" s="5">
        <v>5.6080000000000001E-3</v>
      </c>
      <c r="C1157" s="5">
        <v>5.6309999999999997E-3</v>
      </c>
      <c r="D1157" s="5">
        <v>5.4380000000000001E-3</v>
      </c>
      <c r="E1157" s="5">
        <v>5.5360000000000001E-3</v>
      </c>
      <c r="F1157" s="5">
        <v>1693350</v>
      </c>
      <c r="G1157" s="5">
        <v>205616367</v>
      </c>
      <c r="H1157">
        <v>1156</v>
      </c>
      <c r="J1157" s="10">
        <f t="shared" si="18"/>
        <v>-1.2838801711840231E-2</v>
      </c>
    </row>
    <row r="1158" spans="1:10" x14ac:dyDescent="0.25">
      <c r="A1158" t="s">
        <v>708</v>
      </c>
      <c r="B1158" s="5">
        <v>5.5250000000000004E-3</v>
      </c>
      <c r="C1158" s="5">
        <v>5.5469999999999998E-3</v>
      </c>
      <c r="D1158" s="5">
        <v>5.372E-3</v>
      </c>
      <c r="E1158" s="5">
        <v>5.4079999999999996E-3</v>
      </c>
      <c r="F1158" s="5">
        <v>1630460</v>
      </c>
      <c r="G1158" s="5">
        <v>200868980</v>
      </c>
      <c r="H1158">
        <v>1157</v>
      </c>
      <c r="J1158" s="10">
        <f t="shared" si="18"/>
        <v>-2.1176470588235435E-2</v>
      </c>
    </row>
    <row r="1159" spans="1:10" x14ac:dyDescent="0.25">
      <c r="A1159" t="s">
        <v>707</v>
      </c>
      <c r="B1159" s="5">
        <v>5.4190000000000002E-3</v>
      </c>
      <c r="C1159" s="5">
        <v>6.2170000000000003E-3</v>
      </c>
      <c r="D1159" s="5">
        <v>5.4079999999999996E-3</v>
      </c>
      <c r="E1159" s="5">
        <v>5.9909999999999998E-3</v>
      </c>
      <c r="F1159" s="5">
        <v>3811500</v>
      </c>
      <c r="G1159" s="5">
        <v>224099076</v>
      </c>
      <c r="H1159">
        <v>1158</v>
      </c>
      <c r="J1159" s="10">
        <f t="shared" si="18"/>
        <v>0.1055545303561542</v>
      </c>
    </row>
    <row r="1160" spans="1:10" x14ac:dyDescent="0.25">
      <c r="A1160" t="s">
        <v>706</v>
      </c>
      <c r="B1160" s="5">
        <v>5.9880000000000003E-3</v>
      </c>
      <c r="C1160" s="5">
        <v>6.3460000000000001E-3</v>
      </c>
      <c r="D1160" s="5">
        <v>5.9680000000000002E-3</v>
      </c>
      <c r="E1160" s="5">
        <v>6.339E-3</v>
      </c>
      <c r="F1160" s="5">
        <v>2703850</v>
      </c>
      <c r="G1160" s="5">
        <v>237138723</v>
      </c>
      <c r="H1160">
        <v>1159</v>
      </c>
      <c r="J1160" s="10">
        <f t="shared" si="18"/>
        <v>5.861723446893783E-2</v>
      </c>
    </row>
    <row r="1161" spans="1:10" x14ac:dyDescent="0.25">
      <c r="A1161" t="s">
        <v>705</v>
      </c>
      <c r="B1161" s="5">
        <v>6.3540000000000003E-3</v>
      </c>
      <c r="C1161" s="5">
        <v>6.4970000000000002E-3</v>
      </c>
      <c r="D1161" s="5">
        <v>6.2779999999999997E-3</v>
      </c>
      <c r="E1161" s="5">
        <v>6.2989999999999999E-3</v>
      </c>
      <c r="F1161" s="5">
        <v>1372440</v>
      </c>
      <c r="G1161" s="5">
        <v>235639831</v>
      </c>
      <c r="H1161">
        <v>1160</v>
      </c>
      <c r="J1161" s="10">
        <f t="shared" si="18"/>
        <v>-8.6559647466163611E-3</v>
      </c>
    </row>
    <row r="1162" spans="1:10" x14ac:dyDescent="0.25">
      <c r="A1162" t="s">
        <v>704</v>
      </c>
      <c r="B1162" s="5">
        <v>6.2899999999999996E-3</v>
      </c>
      <c r="C1162" s="5">
        <v>6.3889999999999997E-3</v>
      </c>
      <c r="D1162" s="5">
        <v>6.1289999999999999E-3</v>
      </c>
      <c r="E1162" s="5">
        <v>6.1289999999999999E-3</v>
      </c>
      <c r="F1162" s="5">
        <v>1044760</v>
      </c>
      <c r="G1162" s="5">
        <v>229273937</v>
      </c>
      <c r="H1162">
        <v>1161</v>
      </c>
      <c r="J1162" s="10">
        <f t="shared" si="18"/>
        <v>-2.5596184419713782E-2</v>
      </c>
    </row>
    <row r="1163" spans="1:10" x14ac:dyDescent="0.25">
      <c r="A1163" t="s">
        <v>703</v>
      </c>
      <c r="B1163" s="5">
        <v>6.1289999999999999E-3</v>
      </c>
      <c r="C1163" s="5">
        <v>6.221E-3</v>
      </c>
      <c r="D1163" s="5">
        <v>6.0470000000000003E-3</v>
      </c>
      <c r="E1163" s="5">
        <v>6.0569999999999999E-3</v>
      </c>
      <c r="F1163" s="5">
        <v>1023500</v>
      </c>
      <c r="G1163" s="5">
        <v>226571294</v>
      </c>
      <c r="H1163">
        <v>1162</v>
      </c>
      <c r="J1163" s="10">
        <f t="shared" si="18"/>
        <v>-1.1747430249632896E-2</v>
      </c>
    </row>
    <row r="1164" spans="1:10" x14ac:dyDescent="0.25">
      <c r="A1164" t="s">
        <v>702</v>
      </c>
      <c r="B1164" s="5">
        <v>6.0569999999999999E-3</v>
      </c>
      <c r="C1164" s="5">
        <v>6.5770000000000004E-3</v>
      </c>
      <c r="D1164" s="5">
        <v>5.9740000000000001E-3</v>
      </c>
      <c r="E1164" s="5">
        <v>6.5339999999999999E-3</v>
      </c>
      <c r="F1164" s="5">
        <v>2901920</v>
      </c>
      <c r="G1164" s="5">
        <v>244428566</v>
      </c>
      <c r="H1164">
        <v>1163</v>
      </c>
      <c r="J1164" s="10">
        <f t="shared" si="18"/>
        <v>7.8751857355126298E-2</v>
      </c>
    </row>
    <row r="1165" spans="1:10" x14ac:dyDescent="0.25">
      <c r="A1165" t="s">
        <v>701</v>
      </c>
      <c r="B1165" s="5">
        <v>6.5510000000000004E-3</v>
      </c>
      <c r="C1165" s="5">
        <v>6.7759999999999999E-3</v>
      </c>
      <c r="D1165" s="5">
        <v>6.3629999999999997E-3</v>
      </c>
      <c r="E1165" s="5">
        <v>6.509E-3</v>
      </c>
      <c r="F1165" s="5">
        <v>3432500</v>
      </c>
      <c r="G1165" s="5">
        <v>243479929</v>
      </c>
      <c r="H1165">
        <v>1164</v>
      </c>
      <c r="J1165" s="10">
        <f t="shared" si="18"/>
        <v>-6.4112349259655577E-3</v>
      </c>
    </row>
    <row r="1166" spans="1:10" x14ac:dyDescent="0.25">
      <c r="A1166" t="s">
        <v>700</v>
      </c>
      <c r="B1166" s="5">
        <v>6.4850000000000003E-3</v>
      </c>
      <c r="C1166" s="5">
        <v>6.6059999999999999E-3</v>
      </c>
      <c r="D1166" s="5">
        <v>6.4229999999999999E-3</v>
      </c>
      <c r="E1166" s="5">
        <v>6.4980000000000003E-3</v>
      </c>
      <c r="F1166" s="5">
        <v>2064660</v>
      </c>
      <c r="G1166" s="5">
        <v>242319059</v>
      </c>
      <c r="H1166">
        <v>1165</v>
      </c>
      <c r="J1166" s="10">
        <f t="shared" si="18"/>
        <v>2.0046260601387805E-3</v>
      </c>
    </row>
    <row r="1167" spans="1:10" x14ac:dyDescent="0.25">
      <c r="A1167" t="s">
        <v>699</v>
      </c>
      <c r="B1167" s="5">
        <v>6.5030000000000001E-3</v>
      </c>
      <c r="C1167" s="5">
        <v>6.5459999999999997E-3</v>
      </c>
      <c r="D1167" s="5">
        <v>6.0499999999999998E-3</v>
      </c>
      <c r="E1167" s="5">
        <v>6.2269999999999999E-3</v>
      </c>
      <c r="F1167" s="5">
        <v>3144440</v>
      </c>
      <c r="G1167" s="5">
        <v>232222991</v>
      </c>
      <c r="H1167">
        <v>1166</v>
      </c>
      <c r="J1167" s="10">
        <f t="shared" si="18"/>
        <v>-4.2441949869291125E-2</v>
      </c>
    </row>
    <row r="1168" spans="1:10" x14ac:dyDescent="0.25">
      <c r="A1168" t="s">
        <v>698</v>
      </c>
      <c r="B1168" s="5">
        <v>6.2290000000000002E-3</v>
      </c>
      <c r="C1168" s="5">
        <v>6.3829999999999998E-3</v>
      </c>
      <c r="D1168" s="5">
        <v>6.13E-3</v>
      </c>
      <c r="E1168" s="5">
        <v>6.2379999999999996E-3</v>
      </c>
      <c r="F1168" s="5">
        <v>1818590</v>
      </c>
      <c r="G1168" s="5">
        <v>232626476</v>
      </c>
      <c r="H1168">
        <v>1167</v>
      </c>
      <c r="J1168" s="10">
        <f t="shared" si="18"/>
        <v>1.444854711831668E-3</v>
      </c>
    </row>
    <row r="1169" spans="1:10" x14ac:dyDescent="0.25">
      <c r="A1169" t="s">
        <v>697</v>
      </c>
      <c r="B1169" s="5">
        <v>6.2139999999999999E-3</v>
      </c>
      <c r="C1169" s="5">
        <v>6.313E-3</v>
      </c>
      <c r="D1169" s="5">
        <v>6.0860000000000003E-3</v>
      </c>
      <c r="E1169" s="5">
        <v>6.2550000000000001E-3</v>
      </c>
      <c r="F1169" s="5">
        <v>1531030</v>
      </c>
      <c r="G1169" s="5">
        <v>233249975</v>
      </c>
      <c r="H1169">
        <v>1168</v>
      </c>
      <c r="J1169" s="10">
        <f t="shared" si="18"/>
        <v>6.598004505954335E-3</v>
      </c>
    </row>
    <row r="1170" spans="1:10" x14ac:dyDescent="0.25">
      <c r="A1170" t="s">
        <v>696</v>
      </c>
      <c r="B1170" s="5">
        <v>6.2709999999999997E-3</v>
      </c>
      <c r="C1170" s="5">
        <v>6.4289999999999998E-3</v>
      </c>
      <c r="D1170" s="5">
        <v>6.156E-3</v>
      </c>
      <c r="E1170" s="5">
        <v>6.3850000000000001E-3</v>
      </c>
      <c r="F1170" s="5">
        <v>2561890</v>
      </c>
      <c r="G1170" s="5">
        <v>238098132</v>
      </c>
      <c r="H1170">
        <v>1169</v>
      </c>
      <c r="J1170" s="10">
        <f t="shared" si="18"/>
        <v>1.8178918832722116E-2</v>
      </c>
    </row>
    <row r="1171" spans="1:10" x14ac:dyDescent="0.25">
      <c r="A1171" t="s">
        <v>695</v>
      </c>
      <c r="B1171" s="5">
        <v>6.3460000000000001E-3</v>
      </c>
      <c r="C1171" s="5">
        <v>6.4060000000000002E-3</v>
      </c>
      <c r="D1171" s="5">
        <v>6.2769999999999996E-3</v>
      </c>
      <c r="E1171" s="5">
        <v>6.3810000000000004E-3</v>
      </c>
      <c r="F1171" s="5">
        <v>1358830</v>
      </c>
      <c r="G1171" s="5">
        <v>237960156</v>
      </c>
      <c r="H1171">
        <v>1170</v>
      </c>
      <c r="J1171" s="10">
        <f t="shared" si="18"/>
        <v>5.515285219035662E-3</v>
      </c>
    </row>
    <row r="1172" spans="1:10" x14ac:dyDescent="0.25">
      <c r="A1172" t="s">
        <v>694</v>
      </c>
      <c r="B1172" s="5">
        <v>6.3699999999999998E-3</v>
      </c>
      <c r="C1172" s="5">
        <v>6.4999999999999997E-3</v>
      </c>
      <c r="D1172" s="5">
        <v>6.3010000000000002E-3</v>
      </c>
      <c r="E1172" s="5">
        <v>6.3140000000000002E-3</v>
      </c>
      <c r="F1172" s="5">
        <v>1376090</v>
      </c>
      <c r="G1172" s="5">
        <v>235454225</v>
      </c>
      <c r="H1172">
        <v>1171</v>
      </c>
      <c r="J1172" s="10">
        <f t="shared" si="18"/>
        <v>-8.7912087912087322E-3</v>
      </c>
    </row>
    <row r="1173" spans="1:10" x14ac:dyDescent="0.25">
      <c r="A1173" t="s">
        <v>693</v>
      </c>
      <c r="B1173" s="5">
        <v>6.319E-3</v>
      </c>
      <c r="C1173" s="5">
        <v>6.4089999999999998E-3</v>
      </c>
      <c r="D1173" s="5">
        <v>6.2129999999999998E-3</v>
      </c>
      <c r="E1173" s="5">
        <v>6.3940000000000004E-3</v>
      </c>
      <c r="F1173" s="5">
        <v>3860210</v>
      </c>
      <c r="G1173" s="5">
        <v>238733559</v>
      </c>
      <c r="H1173">
        <v>1172</v>
      </c>
      <c r="J1173" s="10">
        <f t="shared" si="18"/>
        <v>1.1868966608640672E-2</v>
      </c>
    </row>
    <row r="1174" spans="1:10" x14ac:dyDescent="0.25">
      <c r="A1174" t="s">
        <v>692</v>
      </c>
      <c r="B1174" s="5">
        <v>6.4060000000000002E-3</v>
      </c>
      <c r="C1174" s="5">
        <v>6.4060000000000002E-3</v>
      </c>
      <c r="D1174" s="5">
        <v>5.9699999999999996E-3</v>
      </c>
      <c r="E1174" s="5">
        <v>6.1159999999999999E-3</v>
      </c>
      <c r="F1174" s="5">
        <v>3442010</v>
      </c>
      <c r="G1174" s="5">
        <v>228362151</v>
      </c>
      <c r="H1174">
        <v>1173</v>
      </c>
      <c r="J1174" s="10">
        <f t="shared" si="18"/>
        <v>-4.5270059319388121E-2</v>
      </c>
    </row>
    <row r="1175" spans="1:10" x14ac:dyDescent="0.25">
      <c r="A1175" t="s">
        <v>691</v>
      </c>
      <c r="B1175" s="5">
        <v>6.1370000000000001E-3</v>
      </c>
      <c r="C1175" s="5">
        <v>7.3959999999999998E-3</v>
      </c>
      <c r="D1175" s="5">
        <v>6.1180000000000002E-3</v>
      </c>
      <c r="E1175" s="5">
        <v>6.7099999999999998E-3</v>
      </c>
      <c r="F1175" s="5">
        <v>7223300</v>
      </c>
      <c r="G1175" s="5">
        <v>250547339</v>
      </c>
      <c r="H1175">
        <v>1174</v>
      </c>
      <c r="J1175" s="10">
        <f t="shared" si="18"/>
        <v>9.3368095160501832E-2</v>
      </c>
    </row>
    <row r="1176" spans="1:10" x14ac:dyDescent="0.25">
      <c r="A1176" t="s">
        <v>690</v>
      </c>
      <c r="B1176" s="5">
        <v>6.7359999999999998E-3</v>
      </c>
      <c r="C1176" s="5">
        <v>7.1980000000000004E-3</v>
      </c>
      <c r="D1176" s="5">
        <v>6.5560000000000002E-3</v>
      </c>
      <c r="E1176" s="5">
        <v>6.9119999999999997E-3</v>
      </c>
      <c r="F1176" s="5">
        <v>4241970</v>
      </c>
      <c r="G1176" s="5">
        <v>258098226</v>
      </c>
      <c r="H1176">
        <v>1175</v>
      </c>
      <c r="J1176" s="10">
        <f t="shared" si="18"/>
        <v>2.612826603325415E-2</v>
      </c>
    </row>
    <row r="1177" spans="1:10" x14ac:dyDescent="0.25">
      <c r="A1177" t="s">
        <v>689</v>
      </c>
      <c r="B1177" s="5">
        <v>6.9150000000000001E-3</v>
      </c>
      <c r="C1177" s="5">
        <v>7.1120000000000003E-3</v>
      </c>
      <c r="D1177" s="5">
        <v>6.7609999999999996E-3</v>
      </c>
      <c r="E1177" s="5">
        <v>6.9750000000000003E-3</v>
      </c>
      <c r="F1177" s="5">
        <v>3423710</v>
      </c>
      <c r="G1177" s="5">
        <v>260445300</v>
      </c>
      <c r="H1177">
        <v>1176</v>
      </c>
      <c r="J1177" s="10">
        <f t="shared" si="18"/>
        <v>8.6767895878525174E-3</v>
      </c>
    </row>
    <row r="1178" spans="1:10" x14ac:dyDescent="0.25">
      <c r="A1178" t="s">
        <v>688</v>
      </c>
      <c r="B1178" s="5">
        <v>6.9959999999999996E-3</v>
      </c>
      <c r="C1178" s="5">
        <v>7.0749999999999997E-3</v>
      </c>
      <c r="D1178" s="5">
        <v>6.7920000000000003E-3</v>
      </c>
      <c r="E1178" s="5">
        <v>6.9090000000000002E-3</v>
      </c>
      <c r="F1178" s="5">
        <v>3021440</v>
      </c>
      <c r="G1178" s="5">
        <v>257975383</v>
      </c>
      <c r="H1178">
        <v>1177</v>
      </c>
      <c r="J1178" s="10">
        <f t="shared" si="18"/>
        <v>-1.2435677530017068E-2</v>
      </c>
    </row>
    <row r="1179" spans="1:10" x14ac:dyDescent="0.25">
      <c r="A1179" t="s">
        <v>687</v>
      </c>
      <c r="B1179" s="5">
        <v>6.9080000000000001E-3</v>
      </c>
      <c r="C1179" s="5">
        <v>7.4599999999999996E-3</v>
      </c>
      <c r="D1179" s="5">
        <v>6.8820000000000001E-3</v>
      </c>
      <c r="E1179" s="5">
        <v>7.3010000000000002E-3</v>
      </c>
      <c r="F1179" s="5">
        <v>4652530</v>
      </c>
      <c r="G1179" s="5">
        <v>272603337</v>
      </c>
      <c r="H1179">
        <v>1178</v>
      </c>
      <c r="J1179" s="10">
        <f t="shared" si="18"/>
        <v>5.6890561667631748E-2</v>
      </c>
    </row>
    <row r="1180" spans="1:10" x14ac:dyDescent="0.25">
      <c r="A1180" t="s">
        <v>686</v>
      </c>
      <c r="B1180" s="5">
        <v>7.2839999999999997E-3</v>
      </c>
      <c r="C1180" s="5">
        <v>1.0581999999999999E-2</v>
      </c>
      <c r="D1180" s="5">
        <v>7.2579999999999997E-3</v>
      </c>
      <c r="E1180" s="5">
        <v>1.0581999999999999E-2</v>
      </c>
      <c r="F1180" s="5">
        <v>12315100</v>
      </c>
      <c r="G1180" s="5">
        <v>395649983</v>
      </c>
      <c r="H1180">
        <v>1179</v>
      </c>
      <c r="J1180" s="10">
        <f t="shared" si="18"/>
        <v>0.45277320153761669</v>
      </c>
    </row>
    <row r="1181" spans="1:10" x14ac:dyDescent="0.25">
      <c r="A1181" t="s">
        <v>685</v>
      </c>
      <c r="B1181" s="5">
        <v>1.0527999999999999E-2</v>
      </c>
      <c r="C1181" s="5">
        <v>1.0825E-2</v>
      </c>
      <c r="D1181" s="5">
        <v>9.1350000000000008E-3</v>
      </c>
      <c r="E1181" s="5">
        <v>1.0518E-2</v>
      </c>
      <c r="F1181" s="5">
        <v>24493700</v>
      </c>
      <c r="G1181" s="5">
        <v>393260829</v>
      </c>
      <c r="H1181">
        <v>1180</v>
      </c>
      <c r="J1181" s="10">
        <f t="shared" si="18"/>
        <v>-9.4984802431607085E-4</v>
      </c>
    </row>
    <row r="1182" spans="1:10" x14ac:dyDescent="0.25">
      <c r="A1182" t="s">
        <v>684</v>
      </c>
      <c r="B1182" s="5">
        <v>1.0501999999999999E-2</v>
      </c>
      <c r="C1182" s="5">
        <v>1.0711E-2</v>
      </c>
      <c r="D1182" s="5">
        <v>9.0399999999999994E-3</v>
      </c>
      <c r="E1182" s="5">
        <v>9.1160000000000008E-3</v>
      </c>
      <c r="F1182" s="5">
        <v>11334900</v>
      </c>
      <c r="G1182" s="5">
        <v>340825428</v>
      </c>
      <c r="H1182">
        <v>1181</v>
      </c>
      <c r="J1182" s="10">
        <f t="shared" si="18"/>
        <v>-0.13197486193106062</v>
      </c>
    </row>
    <row r="1183" spans="1:10" x14ac:dyDescent="0.25">
      <c r="A1183" t="s">
        <v>683</v>
      </c>
      <c r="B1183" s="5">
        <v>9.1590000000000005E-3</v>
      </c>
      <c r="C1183" s="5">
        <v>9.8399999999999998E-3</v>
      </c>
      <c r="D1183" s="5">
        <v>9.0790000000000003E-3</v>
      </c>
      <c r="E1183" s="5">
        <v>9.5449999999999997E-3</v>
      </c>
      <c r="F1183" s="5">
        <v>5475230</v>
      </c>
      <c r="G1183" s="5">
        <v>356889221</v>
      </c>
      <c r="H1183">
        <v>1182</v>
      </c>
      <c r="J1183" s="10">
        <f t="shared" si="18"/>
        <v>4.2144338901626728E-2</v>
      </c>
    </row>
    <row r="1184" spans="1:10" x14ac:dyDescent="0.25">
      <c r="A1184" t="s">
        <v>682</v>
      </c>
      <c r="B1184" s="5">
        <v>9.4820000000000008E-3</v>
      </c>
      <c r="C1184" s="5">
        <v>1.0052999999999999E-2</v>
      </c>
      <c r="D1184" s="5">
        <v>9.1549999999999999E-3</v>
      </c>
      <c r="E1184" s="5">
        <v>9.5969999999999996E-3</v>
      </c>
      <c r="F1184" s="5">
        <v>6336150</v>
      </c>
      <c r="G1184" s="5">
        <v>358830082</v>
      </c>
      <c r="H1184">
        <v>1183</v>
      </c>
      <c r="J1184" s="10">
        <f t="shared" si="18"/>
        <v>1.2128242986711535E-2</v>
      </c>
    </row>
    <row r="1185" spans="1:10" x14ac:dyDescent="0.25">
      <c r="A1185" t="s">
        <v>681</v>
      </c>
      <c r="B1185" s="5">
        <v>9.5680000000000001E-3</v>
      </c>
      <c r="C1185" s="5">
        <v>9.6439999999999998E-3</v>
      </c>
      <c r="D1185" s="5">
        <v>9.2800000000000001E-3</v>
      </c>
      <c r="E1185" s="5">
        <v>9.5139999999999999E-3</v>
      </c>
      <c r="F1185" s="5">
        <v>3111280</v>
      </c>
      <c r="G1185" s="5">
        <v>355714086</v>
      </c>
      <c r="H1185">
        <v>1184</v>
      </c>
      <c r="J1185" s="10">
        <f t="shared" si="18"/>
        <v>-5.6438127090301243E-3</v>
      </c>
    </row>
    <row r="1186" spans="1:10" x14ac:dyDescent="0.25">
      <c r="A1186" t="s">
        <v>680</v>
      </c>
      <c r="B1186" s="5">
        <v>9.5259999999999997E-3</v>
      </c>
      <c r="C1186" s="5">
        <v>1.0101000000000001E-2</v>
      </c>
      <c r="D1186" s="5">
        <v>9.5200000000000007E-3</v>
      </c>
      <c r="E1186" s="5">
        <v>1.0101000000000001E-2</v>
      </c>
      <c r="F1186" s="5">
        <v>3344230</v>
      </c>
      <c r="G1186" s="5">
        <v>377677110</v>
      </c>
      <c r="H1186">
        <v>1185</v>
      </c>
      <c r="J1186" s="10">
        <f t="shared" si="18"/>
        <v>6.0361116943103178E-2</v>
      </c>
    </row>
    <row r="1187" spans="1:10" x14ac:dyDescent="0.25">
      <c r="A1187" t="s">
        <v>679</v>
      </c>
      <c r="B1187" s="5">
        <v>1.0125E-2</v>
      </c>
      <c r="C1187" s="5">
        <v>1.4126E-2</v>
      </c>
      <c r="D1187" s="5">
        <v>1.0125E-2</v>
      </c>
      <c r="E1187" s="5">
        <v>1.3276E-2</v>
      </c>
      <c r="F1187" s="5">
        <v>19821800</v>
      </c>
      <c r="G1187" s="5">
        <v>496357149</v>
      </c>
      <c r="H1187">
        <v>1186</v>
      </c>
      <c r="J1187" s="10">
        <f t="shared" si="18"/>
        <v>0.31120987654320981</v>
      </c>
    </row>
    <row r="1188" spans="1:10" x14ac:dyDescent="0.25">
      <c r="A1188" t="s">
        <v>678</v>
      </c>
      <c r="B1188" s="5">
        <v>1.3049E-2</v>
      </c>
      <c r="C1188" s="5">
        <v>2.1776E-2</v>
      </c>
      <c r="D1188" s="5">
        <v>1.3049E-2</v>
      </c>
      <c r="E1188" s="5">
        <v>2.0889000000000001E-2</v>
      </c>
      <c r="F1188" s="5">
        <v>72699400</v>
      </c>
      <c r="G1188" s="5">
        <v>781029219</v>
      </c>
      <c r="H1188">
        <v>1187</v>
      </c>
      <c r="J1188" s="10">
        <f t="shared" si="18"/>
        <v>0.60081232278335517</v>
      </c>
    </row>
    <row r="1189" spans="1:10" x14ac:dyDescent="0.25">
      <c r="A1189" t="s">
        <v>677</v>
      </c>
      <c r="B1189" s="5">
        <v>2.1742999999999998E-2</v>
      </c>
      <c r="C1189" s="5">
        <v>2.2797999999999999E-2</v>
      </c>
      <c r="D1189" s="5">
        <v>1.9664000000000001E-2</v>
      </c>
      <c r="E1189" s="5">
        <v>2.1892000000000002E-2</v>
      </c>
      <c r="F1189" s="5">
        <v>30657700</v>
      </c>
      <c r="G1189" s="5">
        <v>818500435</v>
      </c>
      <c r="H1189">
        <v>1188</v>
      </c>
      <c r="J1189" s="10">
        <f t="shared" si="18"/>
        <v>6.8527802051236405E-3</v>
      </c>
    </row>
    <row r="1190" spans="1:10" x14ac:dyDescent="0.25">
      <c r="A1190" t="s">
        <v>676</v>
      </c>
      <c r="B1190" s="5">
        <v>2.1937999999999999E-2</v>
      </c>
      <c r="C1190" s="5">
        <v>7.1441000000000004E-2</v>
      </c>
      <c r="D1190" s="5">
        <v>2.1696E-2</v>
      </c>
      <c r="E1190" s="5">
        <v>6.1158999999999998E-2</v>
      </c>
      <c r="F1190" s="5">
        <v>230622000</v>
      </c>
      <c r="G1190" s="5">
        <v>2294347627</v>
      </c>
      <c r="H1190">
        <v>1189</v>
      </c>
      <c r="J1190" s="10">
        <f t="shared" si="18"/>
        <v>1.7878111040204212</v>
      </c>
    </row>
    <row r="1191" spans="1:10" x14ac:dyDescent="0.25">
      <c r="A1191" t="s">
        <v>675</v>
      </c>
      <c r="B1191" s="5">
        <v>6.0290999999999997E-2</v>
      </c>
      <c r="C1191" s="5">
        <v>6.1594000000000003E-2</v>
      </c>
      <c r="D1191" s="5">
        <v>2.7446999999999999E-2</v>
      </c>
      <c r="E1191" s="5">
        <v>3.3022999999999997E-2</v>
      </c>
      <c r="F1191" s="5">
        <v>155550000</v>
      </c>
      <c r="G1191" s="5">
        <v>1238821670</v>
      </c>
      <c r="H1191">
        <v>1190</v>
      </c>
      <c r="J1191" s="10">
        <f t="shared" si="18"/>
        <v>-0.45227314192831436</v>
      </c>
    </row>
    <row r="1192" spans="1:10" x14ac:dyDescent="0.25">
      <c r="A1192" t="s">
        <v>674</v>
      </c>
      <c r="B1192" s="5">
        <v>3.3031999999999999E-2</v>
      </c>
      <c r="C1192" s="5">
        <v>4.0702000000000002E-2</v>
      </c>
      <c r="D1192" s="5">
        <v>2.8323999999999998E-2</v>
      </c>
      <c r="E1192" s="5">
        <v>3.7455000000000002E-2</v>
      </c>
      <c r="F1192" s="5">
        <v>78538096</v>
      </c>
      <c r="G1192" s="5">
        <v>1405100818</v>
      </c>
      <c r="H1192">
        <v>1191</v>
      </c>
      <c r="J1192" s="10">
        <f t="shared" si="18"/>
        <v>0.13390046015984511</v>
      </c>
    </row>
    <row r="1193" spans="1:10" x14ac:dyDescent="0.25">
      <c r="A1193" t="s">
        <v>673</v>
      </c>
      <c r="B1193" s="5">
        <v>3.7386000000000003E-2</v>
      </c>
      <c r="C1193" s="5">
        <v>4.0177999999999998E-2</v>
      </c>
      <c r="D1193" s="5">
        <v>3.5214000000000002E-2</v>
      </c>
      <c r="E1193" s="5">
        <v>3.5543999999999999E-2</v>
      </c>
      <c r="F1193" s="5">
        <v>42360300</v>
      </c>
      <c r="G1193" s="5">
        <v>1333433170</v>
      </c>
      <c r="H1193">
        <v>1192</v>
      </c>
      <c r="J1193" s="10">
        <f t="shared" si="18"/>
        <v>-4.9269780131600154E-2</v>
      </c>
    </row>
    <row r="1194" spans="1:10" x14ac:dyDescent="0.25">
      <c r="A1194" t="s">
        <v>672</v>
      </c>
      <c r="B1194" s="5">
        <v>3.5672000000000002E-2</v>
      </c>
      <c r="C1194" s="5">
        <v>3.6843000000000001E-2</v>
      </c>
      <c r="D1194" s="5">
        <v>2.9463E-2</v>
      </c>
      <c r="E1194" s="5">
        <v>3.2665E-2</v>
      </c>
      <c r="F1194" s="5">
        <v>48264600</v>
      </c>
      <c r="G1194" s="5">
        <v>1225461865</v>
      </c>
      <c r="H1194">
        <v>1193</v>
      </c>
      <c r="J1194" s="10">
        <f t="shared" si="18"/>
        <v>-8.4295806234581813E-2</v>
      </c>
    </row>
    <row r="1195" spans="1:10" x14ac:dyDescent="0.25">
      <c r="A1195" t="s">
        <v>671</v>
      </c>
      <c r="B1195" s="5">
        <v>3.2739999999999998E-2</v>
      </c>
      <c r="C1195" s="5">
        <v>3.6935000000000003E-2</v>
      </c>
      <c r="D1195" s="5">
        <v>3.0789E-2</v>
      </c>
      <c r="E1195" s="5">
        <v>3.6319999999999998E-2</v>
      </c>
      <c r="F1195" s="5">
        <v>36825000</v>
      </c>
      <c r="G1195" s="5">
        <v>1362572623</v>
      </c>
      <c r="H1195">
        <v>1194</v>
      </c>
      <c r="J1195" s="10">
        <f t="shared" si="18"/>
        <v>0.10934636530238241</v>
      </c>
    </row>
    <row r="1196" spans="1:10" x14ac:dyDescent="0.25">
      <c r="A1196" t="s">
        <v>670</v>
      </c>
      <c r="B1196" s="5">
        <v>3.6354999999999998E-2</v>
      </c>
      <c r="C1196" s="5">
        <v>3.6894999999999997E-2</v>
      </c>
      <c r="D1196" s="5">
        <v>3.4931999999999998E-2</v>
      </c>
      <c r="E1196" s="5">
        <v>3.5848999999999999E-2</v>
      </c>
      <c r="F1196" s="5">
        <v>14782600</v>
      </c>
      <c r="G1196" s="5">
        <v>1344932467</v>
      </c>
      <c r="H1196">
        <v>1195</v>
      </c>
      <c r="J1196" s="10">
        <f t="shared" si="18"/>
        <v>-1.3918305597579412E-2</v>
      </c>
    </row>
    <row r="1197" spans="1:10" x14ac:dyDescent="0.25">
      <c r="A1197" t="s">
        <v>669</v>
      </c>
      <c r="B1197" s="5">
        <v>3.5798999999999997E-2</v>
      </c>
      <c r="C1197" s="5">
        <v>3.5798999999999997E-2</v>
      </c>
      <c r="D1197" s="5">
        <v>3.2327000000000002E-2</v>
      </c>
      <c r="E1197" s="5">
        <v>3.4020000000000002E-2</v>
      </c>
      <c r="F1197" s="5">
        <v>15695600</v>
      </c>
      <c r="G1197" s="5">
        <v>1276311434</v>
      </c>
      <c r="H1197">
        <v>1196</v>
      </c>
      <c r="J1197" s="10">
        <f t="shared" si="18"/>
        <v>-4.9694125534232685E-2</v>
      </c>
    </row>
    <row r="1198" spans="1:10" x14ac:dyDescent="0.25">
      <c r="A1198" t="s">
        <v>668</v>
      </c>
      <c r="B1198" s="5">
        <v>3.4123000000000001E-2</v>
      </c>
      <c r="C1198" s="5">
        <v>3.5090999999999997E-2</v>
      </c>
      <c r="D1198" s="5">
        <v>3.2806000000000002E-2</v>
      </c>
      <c r="E1198" s="5">
        <v>3.3598000000000003E-2</v>
      </c>
      <c r="F1198" s="5">
        <v>12012700</v>
      </c>
      <c r="G1198" s="5">
        <v>1260475812</v>
      </c>
      <c r="H1198">
        <v>1197</v>
      </c>
      <c r="J1198" s="10">
        <f t="shared" si="18"/>
        <v>-1.5385517099903222E-2</v>
      </c>
    </row>
    <row r="1199" spans="1:10" x14ac:dyDescent="0.25">
      <c r="A1199" t="s">
        <v>667</v>
      </c>
      <c r="B1199" s="5">
        <v>3.3676999999999999E-2</v>
      </c>
      <c r="C1199" s="5">
        <v>3.4576000000000003E-2</v>
      </c>
      <c r="D1199" s="5">
        <v>3.2035000000000001E-2</v>
      </c>
      <c r="E1199" s="5">
        <v>3.2952000000000002E-2</v>
      </c>
      <c r="F1199" s="5">
        <v>11301000</v>
      </c>
      <c r="G1199" s="5">
        <v>1236217783</v>
      </c>
      <c r="H1199">
        <v>1198</v>
      </c>
      <c r="J1199" s="10">
        <f t="shared" si="18"/>
        <v>-2.1528045847314086E-2</v>
      </c>
    </row>
    <row r="1200" spans="1:10" x14ac:dyDescent="0.25">
      <c r="A1200" t="s">
        <v>666</v>
      </c>
      <c r="B1200" s="5">
        <v>3.3001999999999997E-2</v>
      </c>
      <c r="C1200" s="5">
        <v>3.4793999999999999E-2</v>
      </c>
      <c r="D1200" s="5">
        <v>3.2476999999999999E-2</v>
      </c>
      <c r="E1200" s="5">
        <v>3.4335999999999998E-2</v>
      </c>
      <c r="F1200" s="5">
        <v>13437000</v>
      </c>
      <c r="G1200" s="5">
        <v>1288159076</v>
      </c>
      <c r="H1200">
        <v>1199</v>
      </c>
      <c r="J1200" s="10">
        <f t="shared" si="18"/>
        <v>4.0421792618629236E-2</v>
      </c>
    </row>
    <row r="1201" spans="1:10" x14ac:dyDescent="0.25">
      <c r="A1201" t="s">
        <v>665</v>
      </c>
      <c r="B1201" s="5">
        <v>3.4458999999999997E-2</v>
      </c>
      <c r="C1201" s="5">
        <v>3.5574000000000001E-2</v>
      </c>
      <c r="D1201" s="5">
        <v>3.3460999999999998E-2</v>
      </c>
      <c r="E1201" s="5">
        <v>3.4382999999999997E-2</v>
      </c>
      <c r="F1201" s="5">
        <v>15872400</v>
      </c>
      <c r="G1201" s="5">
        <v>1290474148</v>
      </c>
      <c r="H1201">
        <v>1200</v>
      </c>
      <c r="J1201" s="10">
        <f t="shared" si="18"/>
        <v>-2.2055196030064624E-3</v>
      </c>
    </row>
    <row r="1202" spans="1:10" x14ac:dyDescent="0.25">
      <c r="A1202" t="s">
        <v>664</v>
      </c>
      <c r="B1202" s="5">
        <v>3.4262000000000001E-2</v>
      </c>
      <c r="C1202" s="5">
        <v>3.5126999999999999E-2</v>
      </c>
      <c r="D1202" s="5">
        <v>3.2986000000000001E-2</v>
      </c>
      <c r="E1202" s="5">
        <v>3.3779000000000003E-2</v>
      </c>
      <c r="F1202" s="5">
        <v>8869300</v>
      </c>
      <c r="G1202" s="5">
        <v>1267808374</v>
      </c>
      <c r="H1202">
        <v>1201</v>
      </c>
      <c r="J1202" s="10">
        <f t="shared" si="18"/>
        <v>-1.4097250598330434E-2</v>
      </c>
    </row>
    <row r="1203" spans="1:10" x14ac:dyDescent="0.25">
      <c r="A1203" t="s">
        <v>663</v>
      </c>
      <c r="B1203" s="5">
        <v>3.3528000000000002E-2</v>
      </c>
      <c r="C1203" s="5">
        <v>3.4280999999999999E-2</v>
      </c>
      <c r="D1203" s="5">
        <v>3.3276E-2</v>
      </c>
      <c r="E1203" s="5">
        <v>3.3954999999999999E-2</v>
      </c>
      <c r="F1203" s="5">
        <v>4972610</v>
      </c>
      <c r="G1203" s="5">
        <v>1274421570</v>
      </c>
      <c r="H1203">
        <v>1202</v>
      </c>
      <c r="J1203" s="10">
        <f t="shared" si="18"/>
        <v>1.2735623956096301E-2</v>
      </c>
    </row>
    <row r="1204" spans="1:10" x14ac:dyDescent="0.25">
      <c r="A1204" t="s">
        <v>662</v>
      </c>
      <c r="B1204" s="5">
        <v>3.388E-2</v>
      </c>
      <c r="C1204" s="5">
        <v>3.4001999999999998E-2</v>
      </c>
      <c r="D1204" s="5">
        <v>3.3194000000000001E-2</v>
      </c>
      <c r="E1204" s="5">
        <v>3.3461999999999999E-2</v>
      </c>
      <c r="F1204" s="5">
        <v>5980280</v>
      </c>
      <c r="G1204" s="5">
        <v>1255906871</v>
      </c>
      <c r="H1204">
        <v>1203</v>
      </c>
      <c r="J1204" s="10">
        <f t="shared" si="18"/>
        <v>-1.2337662337662389E-2</v>
      </c>
    </row>
    <row r="1205" spans="1:10" x14ac:dyDescent="0.25">
      <c r="A1205" t="s">
        <v>661</v>
      </c>
      <c r="B1205" s="5">
        <v>3.3399999999999999E-2</v>
      </c>
      <c r="C1205" s="5">
        <v>3.406E-2</v>
      </c>
      <c r="D1205" s="5">
        <v>3.2954999999999998E-2</v>
      </c>
      <c r="E1205" s="5">
        <v>3.3654999999999997E-2</v>
      </c>
      <c r="F1205" s="5">
        <v>7933260</v>
      </c>
      <c r="G1205" s="5">
        <v>1263146858</v>
      </c>
      <c r="H1205">
        <v>1204</v>
      </c>
      <c r="J1205" s="10">
        <f t="shared" si="18"/>
        <v>7.6347305389221042E-3</v>
      </c>
    </row>
    <row r="1206" spans="1:10" x14ac:dyDescent="0.25">
      <c r="A1206" t="s">
        <v>660</v>
      </c>
      <c r="B1206" s="5">
        <v>3.3638000000000001E-2</v>
      </c>
      <c r="C1206" s="5">
        <v>3.4021000000000003E-2</v>
      </c>
      <c r="D1206" s="5">
        <v>3.2865999999999999E-2</v>
      </c>
      <c r="E1206" s="5">
        <v>3.3183999999999998E-2</v>
      </c>
      <c r="F1206" s="5">
        <v>8970210</v>
      </c>
      <c r="G1206" s="5">
        <v>1245454117</v>
      </c>
      <c r="H1206">
        <v>1205</v>
      </c>
      <c r="J1206" s="10">
        <f t="shared" si="18"/>
        <v>-1.3496640703965843E-2</v>
      </c>
    </row>
    <row r="1207" spans="1:10" x14ac:dyDescent="0.25">
      <c r="A1207" t="s">
        <v>659</v>
      </c>
      <c r="B1207" s="5">
        <v>3.3181000000000002E-2</v>
      </c>
      <c r="C1207" s="5">
        <v>3.3387E-2</v>
      </c>
      <c r="D1207" s="5">
        <v>2.9687000000000002E-2</v>
      </c>
      <c r="E1207" s="5">
        <v>3.0172999999999998E-2</v>
      </c>
      <c r="F1207" s="5">
        <v>13265600</v>
      </c>
      <c r="G1207" s="5">
        <v>1132470540</v>
      </c>
      <c r="H1207">
        <v>1206</v>
      </c>
      <c r="J1207" s="10">
        <f t="shared" si="18"/>
        <v>-9.0654290105783533E-2</v>
      </c>
    </row>
    <row r="1208" spans="1:10" x14ac:dyDescent="0.25">
      <c r="A1208" t="s">
        <v>658</v>
      </c>
      <c r="B1208" s="5">
        <v>3.0259000000000001E-2</v>
      </c>
      <c r="C1208" s="5">
        <v>3.0610999999999999E-2</v>
      </c>
      <c r="D1208" s="5">
        <v>2.7493E-2</v>
      </c>
      <c r="E1208" s="5">
        <v>2.9984E-2</v>
      </c>
      <c r="F1208" s="5">
        <v>25650400</v>
      </c>
      <c r="G1208" s="5">
        <v>1135930239</v>
      </c>
      <c r="H1208">
        <v>1207</v>
      </c>
      <c r="J1208" s="10">
        <f t="shared" si="18"/>
        <v>-9.0882051621005624E-3</v>
      </c>
    </row>
    <row r="1209" spans="1:10" x14ac:dyDescent="0.25">
      <c r="A1209" t="s">
        <v>657</v>
      </c>
      <c r="B1209" s="5">
        <v>2.9727E-2</v>
      </c>
      <c r="C1209" s="5">
        <v>3.4043999999999998E-2</v>
      </c>
      <c r="D1209" s="5">
        <v>2.9215999999999999E-2</v>
      </c>
      <c r="E1209" s="5">
        <v>3.2779000000000003E-2</v>
      </c>
      <c r="F1209" s="5">
        <v>28245700</v>
      </c>
      <c r="G1209" s="5">
        <v>1241848913</v>
      </c>
      <c r="H1209">
        <v>1208</v>
      </c>
      <c r="J1209" s="10">
        <f t="shared" si="18"/>
        <v>0.10266760857133254</v>
      </c>
    </row>
    <row r="1210" spans="1:10" x14ac:dyDescent="0.25">
      <c r="A1210" t="s">
        <v>656</v>
      </c>
      <c r="B1210" s="5">
        <v>3.3121999999999999E-2</v>
      </c>
      <c r="C1210" s="5">
        <v>3.3279000000000003E-2</v>
      </c>
      <c r="D1210" s="5">
        <v>3.1421999999999999E-2</v>
      </c>
      <c r="E1210" s="5">
        <v>3.177E-2</v>
      </c>
      <c r="F1210" s="5">
        <v>9020550</v>
      </c>
      <c r="G1210" s="5">
        <v>1203588927</v>
      </c>
      <c r="H1210">
        <v>1209</v>
      </c>
      <c r="J1210" s="10">
        <f t="shared" si="18"/>
        <v>-4.0818791135800954E-2</v>
      </c>
    </row>
    <row r="1211" spans="1:10" x14ac:dyDescent="0.25">
      <c r="A1211" t="s">
        <v>655</v>
      </c>
      <c r="B1211" s="5">
        <v>3.1877999999999997E-2</v>
      </c>
      <c r="C1211" s="5">
        <v>3.1974000000000002E-2</v>
      </c>
      <c r="D1211" s="5">
        <v>3.0741999999999998E-2</v>
      </c>
      <c r="E1211" s="5">
        <v>3.1278E-2</v>
      </c>
      <c r="F1211" s="5">
        <v>4976320</v>
      </c>
      <c r="G1211" s="5">
        <v>1184979852</v>
      </c>
      <c r="H1211">
        <v>1210</v>
      </c>
      <c r="J1211" s="10">
        <f t="shared" si="18"/>
        <v>-1.8821757952192621E-2</v>
      </c>
    </row>
    <row r="1212" spans="1:10" x14ac:dyDescent="0.25">
      <c r="A1212" t="s">
        <v>654</v>
      </c>
      <c r="B1212" s="5">
        <v>3.1236E-2</v>
      </c>
      <c r="C1212" s="5">
        <v>3.1435999999999999E-2</v>
      </c>
      <c r="D1212" s="5">
        <v>3.0738999999999999E-2</v>
      </c>
      <c r="E1212" s="5">
        <v>3.1384000000000002E-2</v>
      </c>
      <c r="F1212" s="5">
        <v>6333250</v>
      </c>
      <c r="G1212" s="5">
        <v>1188991865</v>
      </c>
      <c r="H1212">
        <v>1211</v>
      </c>
      <c r="J1212" s="10">
        <f t="shared" si="18"/>
        <v>4.7381226789602474E-3</v>
      </c>
    </row>
    <row r="1213" spans="1:10" x14ac:dyDescent="0.25">
      <c r="A1213" t="s">
        <v>653</v>
      </c>
      <c r="B1213" s="5">
        <v>3.1408999999999999E-2</v>
      </c>
      <c r="C1213" s="5">
        <v>3.3826000000000002E-2</v>
      </c>
      <c r="D1213" s="5">
        <v>3.1296999999999998E-2</v>
      </c>
      <c r="E1213" s="5">
        <v>3.2346E-2</v>
      </c>
      <c r="F1213" s="5">
        <v>13469200</v>
      </c>
      <c r="G1213" s="5">
        <v>1225440952</v>
      </c>
      <c r="H1213">
        <v>1212</v>
      </c>
      <c r="J1213" s="10">
        <f t="shared" si="18"/>
        <v>2.9832213696711143E-2</v>
      </c>
    </row>
    <row r="1214" spans="1:10" x14ac:dyDescent="0.25">
      <c r="A1214" t="s">
        <v>652</v>
      </c>
      <c r="B1214" s="5">
        <v>3.2390000000000002E-2</v>
      </c>
      <c r="C1214" s="5">
        <v>3.3508999999999997E-2</v>
      </c>
      <c r="D1214" s="5">
        <v>3.2183000000000003E-2</v>
      </c>
      <c r="E1214" s="5">
        <v>3.2797E-2</v>
      </c>
      <c r="F1214" s="5">
        <v>11921700</v>
      </c>
      <c r="G1214" s="5">
        <v>1242504322</v>
      </c>
      <c r="H1214">
        <v>1213</v>
      </c>
      <c r="J1214" s="10">
        <f t="shared" si="18"/>
        <v>1.2565606668724841E-2</v>
      </c>
    </row>
    <row r="1215" spans="1:10" x14ac:dyDescent="0.25">
      <c r="A1215" t="s">
        <v>651</v>
      </c>
      <c r="B1215" s="5">
        <v>3.2827000000000002E-2</v>
      </c>
      <c r="C1215" s="5">
        <v>3.5376999999999999E-2</v>
      </c>
      <c r="D1215" s="5">
        <v>3.2156999999999998E-2</v>
      </c>
      <c r="E1215" s="5">
        <v>3.4816E-2</v>
      </c>
      <c r="F1215" s="5">
        <v>16661600</v>
      </c>
      <c r="G1215" s="5">
        <v>1319000749</v>
      </c>
      <c r="H1215">
        <v>1214</v>
      </c>
      <c r="J1215" s="10">
        <f t="shared" si="18"/>
        <v>6.0590367685137161E-2</v>
      </c>
    </row>
    <row r="1216" spans="1:10" x14ac:dyDescent="0.25">
      <c r="A1216" t="s">
        <v>650</v>
      </c>
      <c r="B1216" s="5">
        <v>3.4842999999999999E-2</v>
      </c>
      <c r="C1216" s="5">
        <v>4.5110999999999998E-2</v>
      </c>
      <c r="D1216" s="5">
        <v>3.4784000000000002E-2</v>
      </c>
      <c r="E1216" s="5">
        <v>4.4475000000000001E-2</v>
      </c>
      <c r="F1216" s="5">
        <v>81121600</v>
      </c>
      <c r="G1216" s="5">
        <v>1684931017</v>
      </c>
      <c r="H1216">
        <v>1215</v>
      </c>
      <c r="J1216" s="10">
        <f t="shared" si="18"/>
        <v>0.27644003099618292</v>
      </c>
    </row>
    <row r="1217" spans="1:10" x14ac:dyDescent="0.25">
      <c r="A1217" t="s">
        <v>649</v>
      </c>
      <c r="B1217" s="5">
        <v>4.4558E-2</v>
      </c>
      <c r="C1217" s="5">
        <v>5.7718999999999999E-2</v>
      </c>
      <c r="D1217" s="5">
        <v>4.4558E-2</v>
      </c>
      <c r="E1217" s="5">
        <v>5.2867999999999998E-2</v>
      </c>
      <c r="F1217" s="5">
        <v>114359000</v>
      </c>
      <c r="G1217" s="5">
        <v>2002906577</v>
      </c>
      <c r="H1217">
        <v>1216</v>
      </c>
      <c r="J1217" s="10">
        <f t="shared" si="18"/>
        <v>0.18649849634184654</v>
      </c>
    </row>
    <row r="1218" spans="1:10" x14ac:dyDescent="0.25">
      <c r="A1218" t="s">
        <v>648</v>
      </c>
      <c r="B1218" s="5">
        <v>5.2807E-2</v>
      </c>
      <c r="C1218" s="5">
        <v>5.4646E-2</v>
      </c>
      <c r="D1218" s="5">
        <v>4.9574E-2</v>
      </c>
      <c r="E1218" s="5">
        <v>5.1607E-2</v>
      </c>
      <c r="F1218" s="5">
        <v>41974200</v>
      </c>
      <c r="G1218" s="5">
        <v>1955141293</v>
      </c>
      <c r="H1218">
        <v>1217</v>
      </c>
      <c r="J1218" s="10">
        <f t="shared" si="18"/>
        <v>-2.2724260041282401E-2</v>
      </c>
    </row>
    <row r="1219" spans="1:10" x14ac:dyDescent="0.25">
      <c r="A1219" t="s">
        <v>647</v>
      </c>
      <c r="B1219" s="5">
        <v>5.1580000000000001E-2</v>
      </c>
      <c r="C1219" s="5">
        <v>5.7778999999999997E-2</v>
      </c>
      <c r="D1219" s="5">
        <v>4.9317E-2</v>
      </c>
      <c r="E1219" s="5">
        <v>5.5114999999999997E-2</v>
      </c>
      <c r="F1219" s="5">
        <v>61730100</v>
      </c>
      <c r="G1219" s="5">
        <v>2088015009</v>
      </c>
      <c r="H1219">
        <v>1218</v>
      </c>
      <c r="J1219" s="10">
        <f t="shared" si="18"/>
        <v>6.8534315626211637E-2</v>
      </c>
    </row>
    <row r="1220" spans="1:10" x14ac:dyDescent="0.25">
      <c r="A1220" t="s">
        <v>646</v>
      </c>
      <c r="B1220" s="5">
        <v>5.4646E-2</v>
      </c>
      <c r="C1220" s="5">
        <v>5.5639000000000001E-2</v>
      </c>
      <c r="D1220" s="5">
        <v>5.0709999999999998E-2</v>
      </c>
      <c r="E1220" s="5">
        <v>5.3907999999999998E-2</v>
      </c>
      <c r="F1220" s="5">
        <v>33814700</v>
      </c>
      <c r="G1220" s="5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25">
      <c r="A1221" t="s">
        <v>645</v>
      </c>
      <c r="B1221" s="5">
        <v>5.3905000000000002E-2</v>
      </c>
      <c r="C1221" s="5">
        <v>6.1434999999999997E-2</v>
      </c>
      <c r="D1221" s="5">
        <v>5.2283000000000003E-2</v>
      </c>
      <c r="E1221" s="5">
        <v>6.0490000000000002E-2</v>
      </c>
      <c r="F1221" s="5">
        <v>42869000</v>
      </c>
      <c r="G1221" s="5">
        <v>2291657723</v>
      </c>
      <c r="H1221">
        <v>1220</v>
      </c>
      <c r="J1221" s="10">
        <f t="shared" si="19"/>
        <v>0.12215935441981264</v>
      </c>
    </row>
    <row r="1222" spans="1:10" x14ac:dyDescent="0.25">
      <c r="A1222" t="s">
        <v>644</v>
      </c>
      <c r="B1222" s="5">
        <v>6.1061999999999998E-2</v>
      </c>
      <c r="C1222" s="5">
        <v>8.5499000000000006E-2</v>
      </c>
      <c r="D1222" s="5">
        <v>5.9283000000000002E-2</v>
      </c>
      <c r="E1222" s="5">
        <v>7.8913999999999998E-2</v>
      </c>
      <c r="F1222" s="5">
        <v>153374000</v>
      </c>
      <c r="G1222" s="5">
        <v>2995241761</v>
      </c>
      <c r="H1222">
        <v>1221</v>
      </c>
      <c r="J1222" s="10">
        <f t="shared" si="19"/>
        <v>0.29235858635485246</v>
      </c>
    </row>
    <row r="1223" spans="1:10" x14ac:dyDescent="0.25">
      <c r="A1223" t="s">
        <v>643</v>
      </c>
      <c r="B1223" s="5">
        <v>8.0228999999999995E-2</v>
      </c>
      <c r="C1223" s="5">
        <v>0.106935</v>
      </c>
      <c r="D1223" s="5">
        <v>7.8703999999999996E-2</v>
      </c>
      <c r="E1223" s="5">
        <v>9.3550999999999995E-2</v>
      </c>
      <c r="F1223" s="5">
        <v>184430000</v>
      </c>
      <c r="G1223" s="5">
        <v>3550763414</v>
      </c>
      <c r="H1223">
        <v>1222</v>
      </c>
      <c r="J1223" s="10">
        <f t="shared" si="19"/>
        <v>0.16604968278303359</v>
      </c>
    </row>
    <row r="1224" spans="1:10" x14ac:dyDescent="0.25">
      <c r="A1224" t="s">
        <v>642</v>
      </c>
      <c r="B1224" s="5">
        <v>9.3428999999999998E-2</v>
      </c>
      <c r="C1224" s="5">
        <v>0.106144</v>
      </c>
      <c r="D1224" s="5">
        <v>9.3428999999999998E-2</v>
      </c>
      <c r="E1224" s="5">
        <v>0.10179100000000001</v>
      </c>
      <c r="F1224" s="5">
        <v>88394200</v>
      </c>
      <c r="G1224" s="5">
        <v>3863536365</v>
      </c>
      <c r="H1224">
        <v>1223</v>
      </c>
      <c r="J1224" s="10">
        <f t="shared" si="19"/>
        <v>8.9501118496398427E-2</v>
      </c>
    </row>
    <row r="1225" spans="1:10" x14ac:dyDescent="0.25">
      <c r="A1225" t="s">
        <v>641</v>
      </c>
      <c r="B1225" s="5">
        <v>0.10192900000000001</v>
      </c>
      <c r="C1225" s="5">
        <v>0.14827399999999999</v>
      </c>
      <c r="D1225" s="5">
        <v>9.8937999999999998E-2</v>
      </c>
      <c r="E1225" s="5">
        <v>0.141763</v>
      </c>
      <c r="F1225" s="5">
        <v>249028992</v>
      </c>
      <c r="G1225" s="5">
        <v>5380696778</v>
      </c>
      <c r="H1225">
        <v>1224</v>
      </c>
      <c r="J1225" s="10">
        <f t="shared" si="19"/>
        <v>0.39080144021819102</v>
      </c>
    </row>
    <row r="1226" spans="1:10" x14ac:dyDescent="0.25">
      <c r="A1226" t="s">
        <v>640</v>
      </c>
      <c r="B1226" s="5">
        <v>0.14162</v>
      </c>
      <c r="C1226" s="5">
        <v>0.23758699999999999</v>
      </c>
      <c r="D1226" s="5">
        <v>0.135105</v>
      </c>
      <c r="E1226" s="5">
        <v>0.198212</v>
      </c>
      <c r="F1226" s="5">
        <v>402611008</v>
      </c>
      <c r="G1226" s="5">
        <v>7523251269</v>
      </c>
      <c r="H1226">
        <v>1225</v>
      </c>
      <c r="J1226" s="10">
        <f t="shared" si="19"/>
        <v>0.39960457562491175</v>
      </c>
    </row>
    <row r="1227" spans="1:10" x14ac:dyDescent="0.25">
      <c r="A1227" t="s">
        <v>639</v>
      </c>
      <c r="B1227" s="5">
        <v>0.19919799999999999</v>
      </c>
      <c r="C1227" s="5">
        <v>0.21689</v>
      </c>
      <c r="D1227" s="5">
        <v>0.134406</v>
      </c>
      <c r="E1227" s="5">
        <v>0.16007399999999999</v>
      </c>
      <c r="F1227" s="5">
        <v>214002000</v>
      </c>
      <c r="G1227" s="5">
        <v>6075701389</v>
      </c>
      <c r="H1227">
        <v>1226</v>
      </c>
      <c r="J1227" s="10">
        <f t="shared" si="19"/>
        <v>-0.19640759445375955</v>
      </c>
    </row>
    <row r="1228" spans="1:10" x14ac:dyDescent="0.25">
      <c r="A1228" t="s">
        <v>638</v>
      </c>
      <c r="B1228" s="5">
        <v>0.158471</v>
      </c>
      <c r="C1228" s="5">
        <v>0.201207</v>
      </c>
      <c r="D1228" s="5">
        <v>0.156363</v>
      </c>
      <c r="E1228" s="5">
        <v>0.18606600000000001</v>
      </c>
      <c r="F1228" s="5">
        <v>138792000</v>
      </c>
      <c r="G1228" s="5">
        <v>7062242804</v>
      </c>
      <c r="H1228">
        <v>1227</v>
      </c>
      <c r="J1228" s="10">
        <f t="shared" si="19"/>
        <v>0.1741328066333904</v>
      </c>
    </row>
    <row r="1229" spans="1:10" x14ac:dyDescent="0.25">
      <c r="A1229" t="s">
        <v>637</v>
      </c>
      <c r="B1229" s="5">
        <v>0.18503500000000001</v>
      </c>
      <c r="C1229" s="5">
        <v>0.194828</v>
      </c>
      <c r="D1229" s="5">
        <v>0.16243099999999999</v>
      </c>
      <c r="E1229" s="5">
        <v>0.18313499999999999</v>
      </c>
      <c r="F1229" s="5">
        <v>103699000</v>
      </c>
      <c r="G1229" s="5">
        <v>7015146210</v>
      </c>
      <c r="H1229">
        <v>1228</v>
      </c>
      <c r="J1229" s="10">
        <f t="shared" si="19"/>
        <v>-1.0268327613694775E-2</v>
      </c>
    </row>
    <row r="1230" spans="1:10" x14ac:dyDescent="0.25">
      <c r="A1230" t="s">
        <v>636</v>
      </c>
      <c r="B1230" s="5">
        <v>0.18276000000000001</v>
      </c>
      <c r="C1230" s="5">
        <v>0.209535</v>
      </c>
      <c r="D1230" s="5">
        <v>0.18098400000000001</v>
      </c>
      <c r="E1230" s="5">
        <v>0.206068</v>
      </c>
      <c r="F1230" s="5">
        <v>123635000</v>
      </c>
      <c r="G1230" s="5">
        <v>7893614816</v>
      </c>
      <c r="H1230">
        <v>1229</v>
      </c>
      <c r="J1230" s="10">
        <f t="shared" si="19"/>
        <v>0.12753337710658785</v>
      </c>
    </row>
    <row r="1231" spans="1:10" x14ac:dyDescent="0.25">
      <c r="A1231" t="s">
        <v>635</v>
      </c>
      <c r="B1231" s="5">
        <v>0.20669699999999999</v>
      </c>
      <c r="C1231" s="5">
        <v>0.223602</v>
      </c>
      <c r="D1231" s="5">
        <v>0.18698000000000001</v>
      </c>
      <c r="E1231" s="5">
        <v>0.21487800000000001</v>
      </c>
      <c r="F1231" s="5">
        <v>117101000</v>
      </c>
      <c r="G1231" s="5">
        <v>8231089564</v>
      </c>
      <c r="H1231">
        <v>1230</v>
      </c>
      <c r="J1231" s="10">
        <f t="shared" si="19"/>
        <v>3.9579674596148091E-2</v>
      </c>
    </row>
    <row r="1232" spans="1:10" x14ac:dyDescent="0.25">
      <c r="A1232" t="s">
        <v>634</v>
      </c>
      <c r="B1232" s="5">
        <v>0.21517900000000001</v>
      </c>
      <c r="C1232" s="5">
        <v>0.22348599999999999</v>
      </c>
      <c r="D1232" s="5">
        <v>0.21118600000000001</v>
      </c>
      <c r="E1232" s="5">
        <v>0.220223</v>
      </c>
      <c r="F1232" s="5">
        <v>69732000</v>
      </c>
      <c r="G1232" s="5">
        <v>8435834460</v>
      </c>
      <c r="H1232">
        <v>1231</v>
      </c>
      <c r="J1232" s="10">
        <f t="shared" si="19"/>
        <v>2.3440949163254746E-2</v>
      </c>
    </row>
    <row r="1233" spans="1:10" x14ac:dyDescent="0.25">
      <c r="A1233" t="s">
        <v>633</v>
      </c>
      <c r="B1233" s="5">
        <v>0.22006899999999999</v>
      </c>
      <c r="C1233" s="5">
        <v>0.27072000000000002</v>
      </c>
      <c r="D1233" s="5">
        <v>0.22006899999999999</v>
      </c>
      <c r="E1233" s="5">
        <v>0.27072000000000002</v>
      </c>
      <c r="F1233" s="5">
        <v>223923008</v>
      </c>
      <c r="G1233" s="5">
        <v>10370166173</v>
      </c>
      <c r="H1233">
        <v>1232</v>
      </c>
      <c r="J1233" s="10">
        <f t="shared" si="19"/>
        <v>0.2301596317518598</v>
      </c>
    </row>
    <row r="1234" spans="1:10" x14ac:dyDescent="0.25">
      <c r="A1234" t="s">
        <v>632</v>
      </c>
      <c r="B1234" s="5">
        <v>0.26982400000000001</v>
      </c>
      <c r="C1234" s="5">
        <v>0.34986099999999998</v>
      </c>
      <c r="D1234" s="5">
        <v>0.26982400000000001</v>
      </c>
      <c r="E1234" s="5">
        <v>0.34986099999999998</v>
      </c>
      <c r="F1234" s="5">
        <v>440881984</v>
      </c>
      <c r="G1234" s="5">
        <v>13401731336</v>
      </c>
      <c r="H1234">
        <v>1233</v>
      </c>
      <c r="J1234" s="10">
        <f t="shared" si="19"/>
        <v>0.29662668999051223</v>
      </c>
    </row>
    <row r="1235" spans="1:10" x14ac:dyDescent="0.25">
      <c r="A1235" t="s">
        <v>631</v>
      </c>
      <c r="B1235" s="5">
        <v>0.355124</v>
      </c>
      <c r="C1235" s="5">
        <v>0.43517</v>
      </c>
      <c r="D1235" s="5">
        <v>0.32635799999999998</v>
      </c>
      <c r="E1235" s="5">
        <v>0.39413199999999998</v>
      </c>
      <c r="F1235" s="5">
        <v>470974016</v>
      </c>
      <c r="G1235" s="5">
        <v>15097570678</v>
      </c>
      <c r="H1235">
        <v>1234</v>
      </c>
      <c r="J1235" s="10">
        <f t="shared" si="19"/>
        <v>0.10984332233248101</v>
      </c>
    </row>
    <row r="1236" spans="1:10" x14ac:dyDescent="0.25">
      <c r="A1236" t="s">
        <v>630</v>
      </c>
      <c r="B1236" s="5">
        <v>0.39493099999999998</v>
      </c>
      <c r="C1236" s="5">
        <v>0.40801199999999999</v>
      </c>
      <c r="D1236" s="5">
        <v>0.33111600000000002</v>
      </c>
      <c r="E1236" s="5">
        <v>0.364869</v>
      </c>
      <c r="F1236" s="5">
        <v>237644000</v>
      </c>
      <c r="G1236" s="5">
        <v>14059328662</v>
      </c>
      <c r="H1236">
        <v>1235</v>
      </c>
      <c r="J1236" s="10">
        <f t="shared" si="19"/>
        <v>-7.611962595997776E-2</v>
      </c>
    </row>
    <row r="1237" spans="1:10" x14ac:dyDescent="0.25">
      <c r="A1237" t="s">
        <v>629</v>
      </c>
      <c r="B1237" s="5">
        <v>0.36350500000000002</v>
      </c>
      <c r="C1237" s="5">
        <v>0.36350500000000002</v>
      </c>
      <c r="D1237" s="5">
        <v>0.30079400000000001</v>
      </c>
      <c r="E1237" s="5">
        <v>0.32780100000000001</v>
      </c>
      <c r="F1237" s="5">
        <v>269894016</v>
      </c>
      <c r="G1237" s="5">
        <v>12631004538</v>
      </c>
      <c r="H1237">
        <v>1236</v>
      </c>
      <c r="J1237" s="10">
        <f t="shared" si="19"/>
        <v>-9.8221482510556971E-2</v>
      </c>
    </row>
    <row r="1238" spans="1:10" x14ac:dyDescent="0.25">
      <c r="A1238" t="s">
        <v>628</v>
      </c>
      <c r="B1238" s="5">
        <v>0.32863100000000001</v>
      </c>
      <c r="C1238" s="5">
        <v>0.370361</v>
      </c>
      <c r="D1238" s="5">
        <v>0.30394100000000002</v>
      </c>
      <c r="E1238" s="5">
        <v>0.351634</v>
      </c>
      <c r="F1238" s="5">
        <v>237792000</v>
      </c>
      <c r="G1238" s="5">
        <v>13549350520</v>
      </c>
      <c r="H1238">
        <v>1237</v>
      </c>
      <c r="J1238" s="10">
        <f t="shared" si="19"/>
        <v>6.9996439775918878E-2</v>
      </c>
    </row>
    <row r="1239" spans="1:10" x14ac:dyDescent="0.25">
      <c r="A1239" t="s">
        <v>627</v>
      </c>
      <c r="B1239" s="5">
        <v>0.35316399999999998</v>
      </c>
      <c r="C1239" s="5">
        <v>0.36763600000000002</v>
      </c>
      <c r="D1239" s="5">
        <v>0.33222200000000002</v>
      </c>
      <c r="E1239" s="5">
        <v>0.33620100000000003</v>
      </c>
      <c r="F1239" s="5">
        <v>129765000</v>
      </c>
      <c r="G1239" s="5">
        <v>12954677858</v>
      </c>
      <c r="H1239">
        <v>1238</v>
      </c>
      <c r="J1239" s="10">
        <f t="shared" si="19"/>
        <v>-4.8031509440373175E-2</v>
      </c>
    </row>
    <row r="1240" spans="1:10" x14ac:dyDescent="0.25">
      <c r="A1240" t="s">
        <v>626</v>
      </c>
      <c r="B1240" s="5">
        <v>0.33840300000000001</v>
      </c>
      <c r="C1240" s="5">
        <v>0.345412</v>
      </c>
      <c r="D1240" s="5">
        <v>0.27009100000000003</v>
      </c>
      <c r="E1240" s="5">
        <v>0.31795400000000001</v>
      </c>
      <c r="F1240" s="5">
        <v>265699008</v>
      </c>
      <c r="G1240" s="5">
        <v>12251574635</v>
      </c>
      <c r="H1240">
        <v>1239</v>
      </c>
      <c r="J1240" s="10">
        <f t="shared" si="19"/>
        <v>-6.0427951288847898E-2</v>
      </c>
    </row>
    <row r="1241" spans="1:10" x14ac:dyDescent="0.25">
      <c r="A1241" t="s">
        <v>625</v>
      </c>
      <c r="B1241" s="5">
        <v>0.31334699999999999</v>
      </c>
      <c r="C1241" s="5">
        <v>0.354014</v>
      </c>
      <c r="D1241" s="5">
        <v>0.29189300000000001</v>
      </c>
      <c r="E1241" s="5">
        <v>0.32336799999999999</v>
      </c>
      <c r="F1241" s="5">
        <v>153050000</v>
      </c>
      <c r="G1241" s="5">
        <v>12460189796</v>
      </c>
      <c r="H1241">
        <v>1240</v>
      </c>
      <c r="J1241" s="10">
        <f t="shared" si="19"/>
        <v>3.1980519998595816E-2</v>
      </c>
    </row>
    <row r="1242" spans="1:10" x14ac:dyDescent="0.25">
      <c r="A1242" t="s">
        <v>624</v>
      </c>
      <c r="B1242" s="5">
        <v>0.32505400000000001</v>
      </c>
      <c r="C1242" s="5">
        <v>0.35735800000000001</v>
      </c>
      <c r="D1242" s="5">
        <v>0.29300900000000002</v>
      </c>
      <c r="E1242" s="5">
        <v>0.29588999999999999</v>
      </c>
      <c r="F1242" s="5">
        <v>166168000</v>
      </c>
      <c r="G1242" s="5">
        <v>11401392713</v>
      </c>
      <c r="H1242">
        <v>1241</v>
      </c>
      <c r="J1242" s="10">
        <f t="shared" si="19"/>
        <v>-8.9720477213016986E-2</v>
      </c>
    </row>
    <row r="1243" spans="1:10" x14ac:dyDescent="0.25">
      <c r="A1243" t="s">
        <v>623</v>
      </c>
      <c r="B1243" s="5">
        <v>0.29183399999999998</v>
      </c>
      <c r="C1243" s="5">
        <v>0.30346699999999999</v>
      </c>
      <c r="D1243" s="5">
        <v>0.23830799999999999</v>
      </c>
      <c r="E1243" s="5">
        <v>0.24606500000000001</v>
      </c>
      <c r="F1243" s="5">
        <v>237804992</v>
      </c>
      <c r="G1243" s="5">
        <v>9411822715</v>
      </c>
      <c r="H1243">
        <v>1242</v>
      </c>
      <c r="J1243" s="10">
        <f t="shared" si="19"/>
        <v>-0.156832308778278</v>
      </c>
    </row>
    <row r="1244" spans="1:10" x14ac:dyDescent="0.25">
      <c r="A1244" t="s">
        <v>622</v>
      </c>
      <c r="B1244" s="5">
        <v>0.245083</v>
      </c>
      <c r="C1244" s="5">
        <v>0.32781199999999999</v>
      </c>
      <c r="D1244" s="5">
        <v>0.245083</v>
      </c>
      <c r="E1244" s="5">
        <v>0.27180799999999999</v>
      </c>
      <c r="F1244" s="5">
        <v>253935008</v>
      </c>
      <c r="G1244" s="5">
        <v>10396475356</v>
      </c>
      <c r="H1244">
        <v>1243</v>
      </c>
      <c r="J1244" s="10">
        <f t="shared" si="19"/>
        <v>0.10904469098223867</v>
      </c>
    </row>
    <row r="1245" spans="1:10" x14ac:dyDescent="0.25">
      <c r="A1245" t="s">
        <v>621</v>
      </c>
      <c r="B1245" s="5">
        <v>0.27269700000000002</v>
      </c>
      <c r="C1245" s="5">
        <v>0.28336299999999998</v>
      </c>
      <c r="D1245" s="5">
        <v>0.16234499999999999</v>
      </c>
      <c r="E1245" s="5">
        <v>0.21254899999999999</v>
      </c>
      <c r="F1245" s="5">
        <v>255532000</v>
      </c>
      <c r="G1245" s="5">
        <v>8129857990</v>
      </c>
      <c r="H1245">
        <v>1244</v>
      </c>
      <c r="J1245" s="10">
        <f t="shared" si="19"/>
        <v>-0.22056714962027463</v>
      </c>
    </row>
    <row r="1246" spans="1:10" x14ac:dyDescent="0.25">
      <c r="A1246" t="s">
        <v>620</v>
      </c>
      <c r="B1246" s="5">
        <v>0.21288699999999999</v>
      </c>
      <c r="C1246" s="5">
        <v>0.242395</v>
      </c>
      <c r="D1246" s="5">
        <v>0.204652</v>
      </c>
      <c r="E1246" s="5">
        <v>0.22955400000000001</v>
      </c>
      <c r="F1246" s="5">
        <v>122253000</v>
      </c>
      <c r="G1246" s="5">
        <v>8780287938</v>
      </c>
      <c r="H1246">
        <v>1245</v>
      </c>
      <c r="J1246" s="10">
        <f t="shared" si="19"/>
        <v>7.8290360613846852E-2</v>
      </c>
    </row>
    <row r="1247" spans="1:10" x14ac:dyDescent="0.25">
      <c r="A1247" t="s">
        <v>619</v>
      </c>
      <c r="B1247" s="5">
        <v>0.227189</v>
      </c>
      <c r="C1247" s="5">
        <v>0.24282000000000001</v>
      </c>
      <c r="D1247" s="5">
        <v>0.214777</v>
      </c>
      <c r="E1247" s="5">
        <v>0.23207</v>
      </c>
      <c r="F1247" s="5">
        <v>86555600</v>
      </c>
      <c r="G1247" s="5">
        <v>8876523266</v>
      </c>
      <c r="H1247">
        <v>1246</v>
      </c>
      <c r="J1247" s="10">
        <f t="shared" si="19"/>
        <v>2.1484314821580253E-2</v>
      </c>
    </row>
    <row r="1248" spans="1:10" x14ac:dyDescent="0.25">
      <c r="A1248" t="s">
        <v>618</v>
      </c>
      <c r="B1248" s="5">
        <v>0.23219100000000001</v>
      </c>
      <c r="C1248" s="5">
        <v>0.23736699999999999</v>
      </c>
      <c r="D1248" s="5">
        <v>0.20532400000000001</v>
      </c>
      <c r="E1248" s="5">
        <v>0.20532400000000001</v>
      </c>
      <c r="F1248" s="5">
        <v>92808704</v>
      </c>
      <c r="G1248" s="5">
        <v>7853506542</v>
      </c>
      <c r="H1248">
        <v>1247</v>
      </c>
      <c r="J1248" s="10">
        <f t="shared" si="19"/>
        <v>-0.11571077259669842</v>
      </c>
    </row>
    <row r="1249" spans="1:10" x14ac:dyDescent="0.25">
      <c r="A1249" t="s">
        <v>617</v>
      </c>
      <c r="B1249" s="5">
        <v>0.20535999999999999</v>
      </c>
      <c r="C1249" s="5">
        <v>0.24767700000000001</v>
      </c>
      <c r="D1249" s="5">
        <v>0.19383900000000001</v>
      </c>
      <c r="E1249" s="5">
        <v>0.24659</v>
      </c>
      <c r="F1249" s="5">
        <v>160620000</v>
      </c>
      <c r="G1249" s="5">
        <v>9431903616</v>
      </c>
      <c r="H1249">
        <v>1248</v>
      </c>
      <c r="J1249" s="10">
        <f t="shared" si="19"/>
        <v>0.20076938059992219</v>
      </c>
    </row>
    <row r="1250" spans="1:10" x14ac:dyDescent="0.25">
      <c r="A1250" t="s">
        <v>616</v>
      </c>
      <c r="B1250" s="5">
        <v>0.243946</v>
      </c>
      <c r="C1250" s="5">
        <v>0.33679700000000001</v>
      </c>
      <c r="D1250" s="5">
        <v>0.243946</v>
      </c>
      <c r="E1250" s="5">
        <v>0.33365699999999998</v>
      </c>
      <c r="F1250" s="5">
        <v>588819008</v>
      </c>
      <c r="G1250" s="5">
        <v>12886398533</v>
      </c>
      <c r="H1250">
        <v>1249</v>
      </c>
      <c r="J1250" s="10">
        <f t="shared" si="19"/>
        <v>0.36774941995359622</v>
      </c>
    </row>
    <row r="1251" spans="1:10" x14ac:dyDescent="0.25">
      <c r="A1251" t="s">
        <v>615</v>
      </c>
      <c r="B1251" s="5">
        <v>0.33364500000000002</v>
      </c>
      <c r="C1251" s="5">
        <v>0.33580900000000002</v>
      </c>
      <c r="D1251" s="5">
        <v>0.29071000000000002</v>
      </c>
      <c r="E1251" s="5">
        <v>0.303448</v>
      </c>
      <c r="F1251" s="5">
        <v>293676992</v>
      </c>
      <c r="G1251" s="5">
        <v>11719675781</v>
      </c>
      <c r="H1251">
        <v>1250</v>
      </c>
      <c r="J1251" s="10">
        <f t="shared" si="19"/>
        <v>-9.0506376537937111E-2</v>
      </c>
    </row>
    <row r="1252" spans="1:10" x14ac:dyDescent="0.25">
      <c r="A1252" t="s">
        <v>614</v>
      </c>
      <c r="B1252" s="5">
        <v>0.30046</v>
      </c>
      <c r="C1252" s="5">
        <v>0.310863</v>
      </c>
      <c r="D1252" s="5">
        <v>0.277563</v>
      </c>
      <c r="E1252" s="5">
        <v>0.29458000000000001</v>
      </c>
      <c r="F1252" s="5">
        <v>155454000</v>
      </c>
      <c r="G1252" s="5">
        <v>11377178599</v>
      </c>
      <c r="H1252">
        <v>1251</v>
      </c>
      <c r="J1252" s="10">
        <f t="shared" si="19"/>
        <v>-1.9569992677893885E-2</v>
      </c>
    </row>
    <row r="1253" spans="1:10" x14ac:dyDescent="0.25">
      <c r="A1253" t="s">
        <v>613</v>
      </c>
      <c r="B1253" s="5">
        <v>0.29838599999999998</v>
      </c>
      <c r="C1253" s="5">
        <v>0.313944</v>
      </c>
      <c r="D1253" s="5">
        <v>0.27718500000000001</v>
      </c>
      <c r="E1253" s="5">
        <v>0.29941299999999998</v>
      </c>
      <c r="F1253" s="5">
        <v>153488000</v>
      </c>
      <c r="G1253" s="5">
        <v>11563837246</v>
      </c>
      <c r="H1253">
        <v>1252</v>
      </c>
      <c r="J1253" s="10">
        <f t="shared" si="19"/>
        <v>3.4418504889639602E-3</v>
      </c>
    </row>
    <row r="1254" spans="1:10" x14ac:dyDescent="0.25">
      <c r="A1254" t="s">
        <v>612</v>
      </c>
      <c r="B1254" s="5">
        <v>0.29986200000000002</v>
      </c>
      <c r="C1254" s="5">
        <v>0.302394</v>
      </c>
      <c r="D1254" s="5">
        <v>0.28460000000000002</v>
      </c>
      <c r="E1254" s="5">
        <v>0.29400300000000001</v>
      </c>
      <c r="F1254" s="5">
        <v>78433504</v>
      </c>
      <c r="G1254" s="5">
        <v>11354893881</v>
      </c>
      <c r="H1254">
        <v>1253</v>
      </c>
      <c r="J1254" s="10">
        <f t="shared" si="19"/>
        <v>-1.9538987934449855E-2</v>
      </c>
    </row>
    <row r="1255" spans="1:10" x14ac:dyDescent="0.25">
      <c r="A1255" t="s">
        <v>611</v>
      </c>
      <c r="B1255" s="5">
        <v>0.29402800000000001</v>
      </c>
      <c r="C1255" s="5">
        <v>0.29453699999999999</v>
      </c>
      <c r="D1255" s="5">
        <v>0.27624799999999999</v>
      </c>
      <c r="E1255" s="5">
        <v>0.28454800000000002</v>
      </c>
      <c r="F1255" s="5">
        <v>132720000</v>
      </c>
      <c r="G1255" s="5">
        <v>10989725765</v>
      </c>
      <c r="H1255">
        <v>1254</v>
      </c>
      <c r="J1255" s="10">
        <f t="shared" si="19"/>
        <v>-3.224182730896373E-2</v>
      </c>
    </row>
    <row r="1256" spans="1:10" x14ac:dyDescent="0.25">
      <c r="A1256" t="s">
        <v>610</v>
      </c>
      <c r="B1256" s="5">
        <v>0.28467700000000001</v>
      </c>
      <c r="C1256" s="5">
        <v>0.29837900000000001</v>
      </c>
      <c r="D1256" s="5">
        <v>0.27887400000000001</v>
      </c>
      <c r="E1256" s="5">
        <v>0.279783</v>
      </c>
      <c r="F1256" s="5">
        <v>145839008</v>
      </c>
      <c r="G1256" s="5">
        <v>10805693394</v>
      </c>
      <c r="H1256">
        <v>1255</v>
      </c>
      <c r="J1256" s="10">
        <f t="shared" si="19"/>
        <v>-1.719141342644474E-2</v>
      </c>
    </row>
    <row r="1257" spans="1:10" x14ac:dyDescent="0.25">
      <c r="A1257" t="s">
        <v>609</v>
      </c>
      <c r="B1257" s="5">
        <v>0.28090199999999999</v>
      </c>
      <c r="C1257" s="5">
        <v>0.29857</v>
      </c>
      <c r="D1257" s="5">
        <v>0.27644099999999999</v>
      </c>
      <c r="E1257" s="5">
        <v>0.28967799999999999</v>
      </c>
      <c r="F1257" s="5">
        <v>103152000</v>
      </c>
      <c r="G1257" s="5">
        <v>11115200953</v>
      </c>
      <c r="H1257">
        <v>1256</v>
      </c>
      <c r="J1257" s="10">
        <f t="shared" si="19"/>
        <v>3.1242212586596062E-2</v>
      </c>
    </row>
    <row r="1258" spans="1:10" x14ac:dyDescent="0.25">
      <c r="A1258" t="s">
        <v>608</v>
      </c>
      <c r="B1258" s="5">
        <v>0.28969499999999998</v>
      </c>
      <c r="C1258" s="5">
        <v>0.29949300000000001</v>
      </c>
      <c r="D1258" s="5">
        <v>0.28588400000000003</v>
      </c>
      <c r="E1258" s="5">
        <v>0.28601900000000002</v>
      </c>
      <c r="F1258" s="5">
        <v>102482000</v>
      </c>
      <c r="G1258" s="5">
        <v>10962073248</v>
      </c>
      <c r="H1258">
        <v>1257</v>
      </c>
      <c r="J1258" s="10">
        <f t="shared" si="19"/>
        <v>-1.2689207614905185E-2</v>
      </c>
    </row>
    <row r="1259" spans="1:10" x14ac:dyDescent="0.25">
      <c r="A1259" t="s">
        <v>607</v>
      </c>
      <c r="B1259" s="5">
        <v>0.285806</v>
      </c>
      <c r="C1259" s="5">
        <v>0.288991</v>
      </c>
      <c r="D1259" s="5">
        <v>0.25787900000000002</v>
      </c>
      <c r="E1259" s="5">
        <v>0.26087399999999999</v>
      </c>
      <c r="F1259" s="5">
        <v>156720992</v>
      </c>
      <c r="G1259" s="5">
        <v>9998356391</v>
      </c>
      <c r="H1259">
        <v>1258</v>
      </c>
      <c r="J1259" s="10">
        <f t="shared" si="19"/>
        <v>-8.7233997886678405E-2</v>
      </c>
    </row>
    <row r="1260" spans="1:10" x14ac:dyDescent="0.25">
      <c r="A1260" t="s">
        <v>606</v>
      </c>
      <c r="B1260" s="5">
        <v>0.25944499999999998</v>
      </c>
      <c r="C1260" s="5">
        <v>0.27773500000000001</v>
      </c>
      <c r="D1260" s="5">
        <v>0.25911299999999998</v>
      </c>
      <c r="E1260" s="5">
        <v>0.27275899999999997</v>
      </c>
      <c r="F1260" s="5">
        <v>114566000</v>
      </c>
      <c r="G1260" s="5">
        <v>10453865432</v>
      </c>
      <c r="H1260">
        <v>1259</v>
      </c>
      <c r="J1260" s="10">
        <f t="shared" si="19"/>
        <v>5.1317234866734736E-2</v>
      </c>
    </row>
    <row r="1261" spans="1:10" x14ac:dyDescent="0.25">
      <c r="A1261" t="s">
        <v>605</v>
      </c>
      <c r="B1261" s="5">
        <v>0.27307500000000001</v>
      </c>
      <c r="C1261" s="5">
        <v>0.28328999999999999</v>
      </c>
      <c r="D1261" s="5">
        <v>0.247476</v>
      </c>
      <c r="E1261" s="5">
        <v>0.25396400000000002</v>
      </c>
      <c r="F1261" s="5">
        <v>149942000</v>
      </c>
      <c r="G1261" s="5">
        <v>9733521096</v>
      </c>
      <c r="H1261">
        <v>1260</v>
      </c>
      <c r="J1261" s="10">
        <f t="shared" si="19"/>
        <v>-6.9984436510116224E-2</v>
      </c>
    </row>
    <row r="1262" spans="1:10" x14ac:dyDescent="0.25">
      <c r="A1262" t="s">
        <v>604</v>
      </c>
      <c r="B1262" s="5">
        <v>0.25382300000000002</v>
      </c>
      <c r="C1262" s="5">
        <v>0.27465899999999999</v>
      </c>
      <c r="D1262" s="5">
        <v>0.25219999999999998</v>
      </c>
      <c r="E1262" s="5">
        <v>0.26615299999999997</v>
      </c>
      <c r="F1262" s="5">
        <v>111937000</v>
      </c>
      <c r="G1262" s="5">
        <v>10200681358</v>
      </c>
      <c r="H1262">
        <v>1261</v>
      </c>
      <c r="J1262" s="10">
        <f t="shared" si="19"/>
        <v>4.8577158098359691E-2</v>
      </c>
    </row>
    <row r="1263" spans="1:10" x14ac:dyDescent="0.25">
      <c r="A1263" t="s">
        <v>603</v>
      </c>
      <c r="B1263" s="5">
        <v>0.26582299999999998</v>
      </c>
      <c r="C1263" s="5">
        <v>0.30785400000000002</v>
      </c>
      <c r="D1263" s="5">
        <v>0.26320199999999999</v>
      </c>
      <c r="E1263" s="5">
        <v>0.278447</v>
      </c>
      <c r="F1263" s="5">
        <v>431096000</v>
      </c>
      <c r="G1263" s="5">
        <v>10671865889</v>
      </c>
      <c r="H1263">
        <v>1262</v>
      </c>
      <c r="J1263" s="10">
        <f t="shared" si="19"/>
        <v>4.7490247269799925E-2</v>
      </c>
    </row>
    <row r="1264" spans="1:10" x14ac:dyDescent="0.25">
      <c r="A1264" t="s">
        <v>602</v>
      </c>
      <c r="B1264" s="5">
        <v>0.278196</v>
      </c>
      <c r="C1264" s="5">
        <v>0.27892299999999998</v>
      </c>
      <c r="D1264" s="5">
        <v>0.240868</v>
      </c>
      <c r="E1264" s="5">
        <v>0.259266</v>
      </c>
      <c r="F1264" s="5">
        <v>191548000</v>
      </c>
      <c r="G1264" s="5">
        <v>9927365495</v>
      </c>
      <c r="H1264">
        <v>1263</v>
      </c>
      <c r="J1264" s="10">
        <f t="shared" si="19"/>
        <v>-6.8045550618988065E-2</v>
      </c>
    </row>
    <row r="1265" spans="1:10" x14ac:dyDescent="0.25">
      <c r="A1265" t="s">
        <v>601</v>
      </c>
      <c r="B1265" s="5">
        <v>0.25947300000000001</v>
      </c>
      <c r="C1265" s="5">
        <v>0.26621099999999998</v>
      </c>
      <c r="D1265" s="5">
        <v>0.25240800000000002</v>
      </c>
      <c r="E1265" s="5">
        <v>0.26206800000000002</v>
      </c>
      <c r="F1265" s="5">
        <v>88152400</v>
      </c>
      <c r="G1265" s="5">
        <v>10034654836</v>
      </c>
      <c r="H1265">
        <v>1264</v>
      </c>
      <c r="J1265" s="10">
        <f t="shared" si="19"/>
        <v>1.000104057069527E-2</v>
      </c>
    </row>
    <row r="1266" spans="1:10" x14ac:dyDescent="0.25">
      <c r="A1266" t="s">
        <v>600</v>
      </c>
      <c r="B1266" s="5">
        <v>0.26235799999999998</v>
      </c>
      <c r="C1266" s="5">
        <v>0.27071699999999999</v>
      </c>
      <c r="D1266" s="5">
        <v>0.25810499999999997</v>
      </c>
      <c r="E1266" s="5">
        <v>0.26835100000000001</v>
      </c>
      <c r="F1266" s="5">
        <v>121948000</v>
      </c>
      <c r="G1266" s="5">
        <v>10275232611</v>
      </c>
      <c r="H1266">
        <v>1265</v>
      </c>
      <c r="J1266" s="10">
        <f t="shared" si="19"/>
        <v>2.2842833075416135E-2</v>
      </c>
    </row>
    <row r="1267" spans="1:10" x14ac:dyDescent="0.25">
      <c r="A1267" t="s">
        <v>599</v>
      </c>
      <c r="B1267" s="5">
        <v>0.26808500000000002</v>
      </c>
      <c r="C1267" s="5">
        <v>0.289468</v>
      </c>
      <c r="D1267" s="5">
        <v>0.26507799999999998</v>
      </c>
      <c r="E1267" s="5">
        <v>0.28460000000000002</v>
      </c>
      <c r="F1267" s="5">
        <v>232512000</v>
      </c>
      <c r="G1267" s="5">
        <v>10897411230</v>
      </c>
      <c r="H1267">
        <v>1266</v>
      </c>
      <c r="J1267" s="10">
        <f t="shared" si="19"/>
        <v>6.1603595874442807E-2</v>
      </c>
    </row>
    <row r="1268" spans="1:10" x14ac:dyDescent="0.25">
      <c r="A1268" t="s">
        <v>598</v>
      </c>
      <c r="B1268" s="5">
        <v>0.28397699999999998</v>
      </c>
      <c r="C1268" s="5">
        <v>0.296068</v>
      </c>
      <c r="D1268" s="5">
        <v>0.28023300000000001</v>
      </c>
      <c r="E1268" s="5">
        <v>0.296068</v>
      </c>
      <c r="F1268" s="5">
        <v>164955008</v>
      </c>
      <c r="G1268" s="5">
        <v>11336524062</v>
      </c>
      <c r="H1268">
        <v>1267</v>
      </c>
      <c r="J1268" s="10">
        <f t="shared" si="19"/>
        <v>4.2577391831028634E-2</v>
      </c>
    </row>
    <row r="1269" spans="1:10" x14ac:dyDescent="0.25">
      <c r="A1269" t="s">
        <v>597</v>
      </c>
      <c r="B1269" s="5">
        <v>0.29219400000000001</v>
      </c>
      <c r="C1269" s="5">
        <v>0.33953299999999997</v>
      </c>
      <c r="D1269" s="5">
        <v>0.29014699999999999</v>
      </c>
      <c r="E1269" s="5">
        <v>0.32442700000000002</v>
      </c>
      <c r="F1269" s="5">
        <v>793609984</v>
      </c>
      <c r="G1269" s="5">
        <v>12422397868</v>
      </c>
      <c r="H1269">
        <v>1268</v>
      </c>
      <c r="J1269" s="10">
        <f t="shared" si="19"/>
        <v>0.11031369569532574</v>
      </c>
    </row>
    <row r="1270" spans="1:10" x14ac:dyDescent="0.25">
      <c r="A1270" t="s">
        <v>596</v>
      </c>
      <c r="B1270" s="5">
        <v>0.32462299999999999</v>
      </c>
      <c r="C1270" s="5">
        <v>0.32776</v>
      </c>
      <c r="D1270" s="5">
        <v>0.28361399999999998</v>
      </c>
      <c r="E1270" s="5">
        <v>0.29636600000000002</v>
      </c>
      <c r="F1270" s="5">
        <v>358492992</v>
      </c>
      <c r="G1270" s="5">
        <v>11347934563</v>
      </c>
      <c r="H1270">
        <v>1269</v>
      </c>
      <c r="J1270" s="10">
        <f t="shared" si="19"/>
        <v>-8.7045588267005036E-2</v>
      </c>
    </row>
    <row r="1271" spans="1:10" x14ac:dyDescent="0.25">
      <c r="A1271" t="s">
        <v>595</v>
      </c>
      <c r="B1271" s="5">
        <v>0.29988599999999999</v>
      </c>
      <c r="C1271" s="5">
        <v>0.30585200000000001</v>
      </c>
      <c r="D1271" s="5">
        <v>0.29151899999999997</v>
      </c>
      <c r="E1271" s="5">
        <v>0.297848</v>
      </c>
      <c r="F1271" s="5">
        <v>194551008</v>
      </c>
      <c r="G1271" s="5">
        <v>11405013271</v>
      </c>
      <c r="H1271">
        <v>1270</v>
      </c>
      <c r="J1271" s="10">
        <f t="shared" si="19"/>
        <v>-6.7959157813301868E-3</v>
      </c>
    </row>
    <row r="1272" spans="1:10" x14ac:dyDescent="0.25">
      <c r="A1272" t="s">
        <v>594</v>
      </c>
      <c r="B1272" s="5">
        <v>0.29771799999999998</v>
      </c>
      <c r="C1272" s="5">
        <v>0.32075100000000001</v>
      </c>
      <c r="D1272" s="5">
        <v>0.29555100000000001</v>
      </c>
      <c r="E1272" s="5">
        <v>0.31997799999999998</v>
      </c>
      <c r="F1272" s="5">
        <v>177220992</v>
      </c>
      <c r="G1272" s="5">
        <v>12252401682</v>
      </c>
      <c r="H1272">
        <v>1271</v>
      </c>
      <c r="J1272" s="10">
        <f t="shared" si="19"/>
        <v>7.4768740889029225E-2</v>
      </c>
    </row>
    <row r="1273" spans="1:10" x14ac:dyDescent="0.25">
      <c r="A1273" t="s">
        <v>593</v>
      </c>
      <c r="B1273" s="5">
        <v>0.31918800000000003</v>
      </c>
      <c r="C1273" s="5">
        <v>0.32711699999999999</v>
      </c>
      <c r="D1273" s="5">
        <v>0.30648700000000001</v>
      </c>
      <c r="E1273" s="5">
        <v>0.31111</v>
      </c>
      <c r="F1273" s="5">
        <v>313710016</v>
      </c>
      <c r="G1273" s="5">
        <v>11912833655</v>
      </c>
      <c r="H1273">
        <v>1272</v>
      </c>
      <c r="J1273" s="10">
        <f t="shared" si="19"/>
        <v>-2.5307968971264673E-2</v>
      </c>
    </row>
    <row r="1274" spans="1:10" x14ac:dyDescent="0.25">
      <c r="A1274" t="s">
        <v>592</v>
      </c>
      <c r="B1274" s="5">
        <v>0.31081599999999998</v>
      </c>
      <c r="C1274" s="5">
        <v>0.31115700000000002</v>
      </c>
      <c r="D1274" s="5">
        <v>0.28914800000000002</v>
      </c>
      <c r="E1274" s="5">
        <v>0.29842299999999999</v>
      </c>
      <c r="F1274" s="5">
        <v>158844992</v>
      </c>
      <c r="G1274" s="5">
        <v>11427030819</v>
      </c>
      <c r="H1274">
        <v>1273</v>
      </c>
      <c r="J1274" s="10">
        <f t="shared" si="19"/>
        <v>-3.9872464737979986E-2</v>
      </c>
    </row>
    <row r="1275" spans="1:10" x14ac:dyDescent="0.25">
      <c r="A1275" t="s">
        <v>591</v>
      </c>
      <c r="B1275" s="5">
        <v>0.29876999999999998</v>
      </c>
      <c r="C1275" s="5">
        <v>0.30198000000000003</v>
      </c>
      <c r="D1275" s="5">
        <v>0.26081900000000002</v>
      </c>
      <c r="E1275" s="5">
        <v>0.27728799999999998</v>
      </c>
      <c r="F1275" s="5">
        <v>280100000</v>
      </c>
      <c r="G1275" s="5">
        <v>10617742338</v>
      </c>
      <c r="H1275">
        <v>1274</v>
      </c>
      <c r="J1275" s="10">
        <f t="shared" si="19"/>
        <v>-7.1901462663587379E-2</v>
      </c>
    </row>
    <row r="1276" spans="1:10" x14ac:dyDescent="0.25">
      <c r="A1276" t="s">
        <v>590</v>
      </c>
      <c r="B1276" s="5">
        <v>0.27728799999999998</v>
      </c>
      <c r="C1276" s="5">
        <v>0.27881</v>
      </c>
      <c r="D1276" s="5">
        <v>0.251052</v>
      </c>
      <c r="E1276" s="5">
        <v>0.276306</v>
      </c>
      <c r="F1276" s="5">
        <v>186951008</v>
      </c>
      <c r="G1276" s="5">
        <v>10580140195</v>
      </c>
      <c r="H1276">
        <v>1275</v>
      </c>
      <c r="J1276" s="10">
        <f t="shared" si="19"/>
        <v>-3.5414442745448161E-3</v>
      </c>
    </row>
    <row r="1277" spans="1:10" x14ac:dyDescent="0.25">
      <c r="A1277" t="s">
        <v>589</v>
      </c>
      <c r="B1277" s="5">
        <v>0.275391</v>
      </c>
      <c r="C1277" s="5">
        <v>0.28149000000000002</v>
      </c>
      <c r="D1277" s="5">
        <v>0.26784000000000002</v>
      </c>
      <c r="E1277" s="5">
        <v>0.28045500000000001</v>
      </c>
      <c r="F1277" s="5">
        <v>126278000</v>
      </c>
      <c r="G1277" s="5">
        <v>10739011163</v>
      </c>
      <c r="H1277">
        <v>1276</v>
      </c>
      <c r="J1277" s="10">
        <f t="shared" si="19"/>
        <v>1.8388400492390867E-2</v>
      </c>
    </row>
    <row r="1278" spans="1:10" x14ac:dyDescent="0.25">
      <c r="A1278" t="s">
        <v>588</v>
      </c>
      <c r="B1278" s="5">
        <v>0.28056500000000001</v>
      </c>
      <c r="C1278" s="5">
        <v>0.28087299999999998</v>
      </c>
      <c r="D1278" s="5">
        <v>0.26417499999999999</v>
      </c>
      <c r="E1278" s="5">
        <v>0.26542100000000002</v>
      </c>
      <c r="F1278" s="5">
        <v>89745296</v>
      </c>
      <c r="G1278" s="5">
        <v>10163338439</v>
      </c>
      <c r="H1278">
        <v>1277</v>
      </c>
      <c r="J1278" s="10">
        <f t="shared" si="19"/>
        <v>-5.3976796820701049E-2</v>
      </c>
    </row>
    <row r="1279" spans="1:10" x14ac:dyDescent="0.25">
      <c r="A1279" t="s">
        <v>587</v>
      </c>
      <c r="B1279" s="5">
        <v>0.26606000000000002</v>
      </c>
      <c r="C1279" s="5">
        <v>0.26916000000000001</v>
      </c>
      <c r="D1279" s="5">
        <v>0.26224199999999998</v>
      </c>
      <c r="E1279" s="5">
        <v>0.26293</v>
      </c>
      <c r="F1279" s="5">
        <v>67764496</v>
      </c>
      <c r="G1279" s="5">
        <v>10067954592</v>
      </c>
      <c r="H1279">
        <v>1278</v>
      </c>
      <c r="J1279" s="10">
        <f t="shared" si="19"/>
        <v>-1.1764263699917392E-2</v>
      </c>
    </row>
    <row r="1280" spans="1:10" x14ac:dyDescent="0.25">
      <c r="A1280" t="s">
        <v>586</v>
      </c>
      <c r="B1280" s="5">
        <v>0.26285500000000001</v>
      </c>
      <c r="C1280" s="5">
        <v>0.26305299999999998</v>
      </c>
      <c r="D1280" s="5">
        <v>0.25296600000000002</v>
      </c>
      <c r="E1280" s="5">
        <v>0.25474400000000003</v>
      </c>
      <c r="F1280" s="5">
        <v>53611000</v>
      </c>
      <c r="G1280" s="5">
        <v>9754501291</v>
      </c>
      <c r="H1280">
        <v>1279</v>
      </c>
      <c r="J1280" s="10">
        <f t="shared" si="19"/>
        <v>-3.0857316771604037E-2</v>
      </c>
    </row>
    <row r="1281" spans="1:10" x14ac:dyDescent="0.25">
      <c r="A1281" t="s">
        <v>585</v>
      </c>
      <c r="B1281" s="5">
        <v>0.25451200000000002</v>
      </c>
      <c r="C1281" s="5">
        <v>0.25995099999999999</v>
      </c>
      <c r="D1281" s="5">
        <v>0.250944</v>
      </c>
      <c r="E1281" s="5">
        <v>0.25944899999999999</v>
      </c>
      <c r="F1281" s="5">
        <v>54095000</v>
      </c>
      <c r="G1281" s="5">
        <v>9934662271</v>
      </c>
      <c r="H1281">
        <v>1280</v>
      </c>
      <c r="J1281" s="10">
        <f t="shared" si="19"/>
        <v>1.9397906582007799E-2</v>
      </c>
    </row>
    <row r="1282" spans="1:10" x14ac:dyDescent="0.25">
      <c r="A1282" t="s">
        <v>584</v>
      </c>
      <c r="B1282" s="5">
        <v>0.25897700000000001</v>
      </c>
      <c r="C1282" s="5">
        <v>0.26235399999999998</v>
      </c>
      <c r="D1282" s="5">
        <v>0.255666</v>
      </c>
      <c r="E1282" s="5">
        <v>0.259959</v>
      </c>
      <c r="F1282" s="5">
        <v>60367800</v>
      </c>
      <c r="G1282" s="5">
        <v>9954190879</v>
      </c>
      <c r="H1282">
        <v>1281</v>
      </c>
      <c r="J1282" s="10">
        <f t="shared" si="19"/>
        <v>3.7918425188336524E-3</v>
      </c>
    </row>
    <row r="1283" spans="1:10" x14ac:dyDescent="0.25">
      <c r="A1283" t="s">
        <v>583</v>
      </c>
      <c r="B1283" s="5">
        <v>0.25984099999999999</v>
      </c>
      <c r="C1283" s="5">
        <v>0.26225799999999999</v>
      </c>
      <c r="D1283" s="5">
        <v>0.25438699999999997</v>
      </c>
      <c r="E1283" s="5">
        <v>0.25470900000000002</v>
      </c>
      <c r="F1283" s="5">
        <v>56008900</v>
      </c>
      <c r="G1283" s="5">
        <v>9753161093</v>
      </c>
      <c r="H1283">
        <v>1282</v>
      </c>
      <c r="J1283" s="10">
        <f t="shared" si="19"/>
        <v>-1.9750539753156625E-2</v>
      </c>
    </row>
    <row r="1284" spans="1:10" x14ac:dyDescent="0.25">
      <c r="A1284" t="s">
        <v>582</v>
      </c>
      <c r="B1284" s="5">
        <v>0.25512499999999999</v>
      </c>
      <c r="C1284" s="5">
        <v>0.26171299999999997</v>
      </c>
      <c r="D1284" s="5">
        <v>0.25427499999999997</v>
      </c>
      <c r="E1284" s="5">
        <v>0.256523</v>
      </c>
      <c r="F1284" s="5">
        <v>73292096</v>
      </c>
      <c r="G1284" s="5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25">
      <c r="A1285" t="s">
        <v>581</v>
      </c>
      <c r="B1285" s="5">
        <v>0.25637399999999999</v>
      </c>
      <c r="C1285" s="5">
        <v>0.25714799999999999</v>
      </c>
      <c r="D1285" s="5">
        <v>0.253303</v>
      </c>
      <c r="E1285" s="5">
        <v>0.25464100000000001</v>
      </c>
      <c r="F1285" s="5">
        <v>43845800</v>
      </c>
      <c r="G1285" s="5">
        <v>9750557278</v>
      </c>
      <c r="H1285">
        <v>1284</v>
      </c>
      <c r="J1285" s="10">
        <f t="shared" si="20"/>
        <v>-6.7596558153322278E-3</v>
      </c>
    </row>
    <row r="1286" spans="1:10" x14ac:dyDescent="0.25">
      <c r="A1286" t="s">
        <v>580</v>
      </c>
      <c r="B1286" s="5">
        <v>0.25485799999999997</v>
      </c>
      <c r="C1286" s="5">
        <v>0.25543100000000002</v>
      </c>
      <c r="D1286" s="5">
        <v>0.23889199999999999</v>
      </c>
      <c r="E1286" s="5">
        <v>0.23948</v>
      </c>
      <c r="F1286" s="5">
        <v>88408000</v>
      </c>
      <c r="G1286" s="5">
        <v>9170021548</v>
      </c>
      <c r="H1286">
        <v>1285</v>
      </c>
      <c r="J1286" s="10">
        <f t="shared" si="20"/>
        <v>-6.0339483163173127E-2</v>
      </c>
    </row>
    <row r="1287" spans="1:10" x14ac:dyDescent="0.25">
      <c r="A1287" t="s">
        <v>579</v>
      </c>
      <c r="B1287" s="5">
        <v>0.23974100000000001</v>
      </c>
      <c r="C1287" s="5">
        <v>0.23974100000000001</v>
      </c>
      <c r="D1287" s="5">
        <v>0.22176899999999999</v>
      </c>
      <c r="E1287" s="5">
        <v>0.23613400000000001</v>
      </c>
      <c r="F1287" s="5">
        <v>124578000</v>
      </c>
      <c r="G1287" s="5">
        <v>9041898564</v>
      </c>
      <c r="H1287">
        <v>1286</v>
      </c>
      <c r="J1287" s="10">
        <f t="shared" si="20"/>
        <v>-1.5045403164248079E-2</v>
      </c>
    </row>
    <row r="1288" spans="1:10" x14ac:dyDescent="0.25">
      <c r="A1288" t="s">
        <v>578</v>
      </c>
      <c r="B1288" s="5">
        <v>0.23688400000000001</v>
      </c>
      <c r="C1288" s="5">
        <v>0.248501</v>
      </c>
      <c r="D1288" s="5">
        <v>0.23341600000000001</v>
      </c>
      <c r="E1288" s="5">
        <v>0.23341600000000001</v>
      </c>
      <c r="F1288" s="5">
        <v>82755000</v>
      </c>
      <c r="G1288" s="5">
        <v>8937822572</v>
      </c>
      <c r="H1288">
        <v>1287</v>
      </c>
      <c r="J1288" s="10">
        <f t="shared" si="20"/>
        <v>-1.4640076999712934E-2</v>
      </c>
    </row>
    <row r="1289" spans="1:10" x14ac:dyDescent="0.25">
      <c r="A1289" t="s">
        <v>577</v>
      </c>
      <c r="B1289" s="5">
        <v>0.234067</v>
      </c>
      <c r="C1289" s="5">
        <v>0.234067</v>
      </c>
      <c r="D1289" s="5">
        <v>0.185418</v>
      </c>
      <c r="E1289" s="5">
        <v>0.20316500000000001</v>
      </c>
      <c r="F1289" s="5">
        <v>119367000</v>
      </c>
      <c r="G1289" s="5">
        <v>7779469800</v>
      </c>
      <c r="H1289">
        <v>1288</v>
      </c>
      <c r="J1289" s="10">
        <f t="shared" si="20"/>
        <v>-0.13202202788090583</v>
      </c>
    </row>
    <row r="1290" spans="1:10" x14ac:dyDescent="0.25">
      <c r="A1290" t="s">
        <v>576</v>
      </c>
      <c r="B1290" s="5">
        <v>0.19641500000000001</v>
      </c>
      <c r="C1290" s="5">
        <v>0.20332</v>
      </c>
      <c r="D1290" s="5">
        <v>0.168265</v>
      </c>
      <c r="E1290" s="5">
        <v>0.18501899999999999</v>
      </c>
      <c r="F1290" s="5">
        <v>271415008</v>
      </c>
      <c r="G1290" s="5">
        <v>7084634278</v>
      </c>
      <c r="H1290">
        <v>1289</v>
      </c>
      <c r="J1290" s="10">
        <f t="shared" si="20"/>
        <v>-5.8020008655143535E-2</v>
      </c>
    </row>
    <row r="1291" spans="1:10" x14ac:dyDescent="0.25">
      <c r="A1291" t="s">
        <v>575</v>
      </c>
      <c r="B1291" s="5">
        <v>0.184198</v>
      </c>
      <c r="C1291" s="5">
        <v>0.205898</v>
      </c>
      <c r="D1291" s="5">
        <v>0.17716199999999999</v>
      </c>
      <c r="E1291" s="5">
        <v>0.20535400000000001</v>
      </c>
      <c r="F1291" s="5">
        <v>153023008</v>
      </c>
      <c r="G1291" s="5">
        <v>7863289648</v>
      </c>
      <c r="H1291">
        <v>1290</v>
      </c>
      <c r="J1291" s="10">
        <f t="shared" si="20"/>
        <v>0.11485466726023089</v>
      </c>
    </row>
    <row r="1292" spans="1:10" x14ac:dyDescent="0.25">
      <c r="A1292" t="s">
        <v>574</v>
      </c>
      <c r="B1292" s="5">
        <v>0.205873</v>
      </c>
      <c r="C1292" s="5">
        <v>0.23045199999999999</v>
      </c>
      <c r="D1292" s="5">
        <v>0.193357</v>
      </c>
      <c r="E1292" s="5">
        <v>0.20080899999999999</v>
      </c>
      <c r="F1292" s="5">
        <v>216750000</v>
      </c>
      <c r="G1292" s="5">
        <v>7689255291</v>
      </c>
      <c r="H1292">
        <v>1291</v>
      </c>
      <c r="J1292" s="10">
        <f t="shared" si="20"/>
        <v>-2.4597688866437137E-2</v>
      </c>
    </row>
    <row r="1293" spans="1:10" x14ac:dyDescent="0.25">
      <c r="A1293" t="s">
        <v>573</v>
      </c>
      <c r="B1293" s="5">
        <v>0.200819</v>
      </c>
      <c r="C1293" s="5">
        <v>0.201156</v>
      </c>
      <c r="D1293" s="5">
        <v>0.183369</v>
      </c>
      <c r="E1293" s="5">
        <v>0.19076899999999999</v>
      </c>
      <c r="F1293" s="5">
        <v>97037600</v>
      </c>
      <c r="G1293" s="5">
        <v>7304809757</v>
      </c>
      <c r="H1293">
        <v>1292</v>
      </c>
      <c r="J1293" s="10">
        <f t="shared" si="20"/>
        <v>-5.0045065456953794E-2</v>
      </c>
    </row>
    <row r="1294" spans="1:10" x14ac:dyDescent="0.25">
      <c r="A1294" t="s">
        <v>572</v>
      </c>
      <c r="B1294" s="5">
        <v>0.19097600000000001</v>
      </c>
      <c r="C1294" s="5">
        <v>0.191167</v>
      </c>
      <c r="D1294" s="5">
        <v>0.16711799999999999</v>
      </c>
      <c r="E1294" s="5">
        <v>0.17058899999999999</v>
      </c>
      <c r="F1294" s="5">
        <v>131779000</v>
      </c>
      <c r="G1294" s="5">
        <v>6532089552</v>
      </c>
      <c r="H1294">
        <v>1293</v>
      </c>
      <c r="J1294" s="10">
        <f t="shared" si="20"/>
        <v>-0.10675163371313681</v>
      </c>
    </row>
    <row r="1295" spans="1:10" x14ac:dyDescent="0.25">
      <c r="A1295" t="s">
        <v>571</v>
      </c>
      <c r="B1295" s="5">
        <v>0.16947999999999999</v>
      </c>
      <c r="C1295" s="5">
        <v>0.17257500000000001</v>
      </c>
      <c r="D1295" s="5">
        <v>0.11977</v>
      </c>
      <c r="E1295" s="5">
        <v>0.14805599999999999</v>
      </c>
      <c r="F1295" s="5">
        <v>257944000</v>
      </c>
      <c r="G1295" s="5">
        <v>5669269711</v>
      </c>
      <c r="H1295">
        <v>1294</v>
      </c>
      <c r="J1295" s="10">
        <f t="shared" si="20"/>
        <v>-0.12641019589332075</v>
      </c>
    </row>
    <row r="1296" spans="1:10" x14ac:dyDescent="0.25">
      <c r="A1296" t="s">
        <v>570</v>
      </c>
      <c r="B1296" s="5">
        <v>0.150146</v>
      </c>
      <c r="C1296" s="5">
        <v>0.17960400000000001</v>
      </c>
      <c r="D1296" s="5">
        <v>0.141425</v>
      </c>
      <c r="E1296" s="5">
        <v>0.17788899999999999</v>
      </c>
      <c r="F1296" s="5">
        <v>312684992</v>
      </c>
      <c r="G1296" s="5">
        <v>6811616683</v>
      </c>
      <c r="H1296">
        <v>1295</v>
      </c>
      <c r="J1296" s="10">
        <f t="shared" si="20"/>
        <v>0.18477348713918446</v>
      </c>
    </row>
    <row r="1297" spans="1:10" x14ac:dyDescent="0.25">
      <c r="A1297" t="s">
        <v>569</v>
      </c>
      <c r="B1297" s="5">
        <v>0.17966799999999999</v>
      </c>
      <c r="C1297" s="5">
        <v>0.19580700000000001</v>
      </c>
      <c r="D1297" s="5">
        <v>0.165966</v>
      </c>
      <c r="E1297" s="5">
        <v>0.188718</v>
      </c>
      <c r="F1297" s="5">
        <v>295840992</v>
      </c>
      <c r="G1297" s="5">
        <v>7226274121</v>
      </c>
      <c r="H1297">
        <v>1296</v>
      </c>
      <c r="J1297" s="10">
        <f t="shared" si="20"/>
        <v>5.0370683705501275E-2</v>
      </c>
    </row>
    <row r="1298" spans="1:10" x14ac:dyDescent="0.25">
      <c r="A1298" t="s">
        <v>568</v>
      </c>
      <c r="B1298" s="5">
        <v>0.188498</v>
      </c>
      <c r="C1298" s="5">
        <v>0.18853300000000001</v>
      </c>
      <c r="D1298" s="5">
        <v>0.158188</v>
      </c>
      <c r="E1298" s="5">
        <v>0.16838800000000001</v>
      </c>
      <c r="F1298" s="5">
        <v>147778000</v>
      </c>
      <c r="G1298" s="5">
        <v>6447810207</v>
      </c>
      <c r="H1298">
        <v>1297</v>
      </c>
      <c r="J1298" s="10">
        <f t="shared" si="20"/>
        <v>-0.10668548207408031</v>
      </c>
    </row>
    <row r="1299" spans="1:10" x14ac:dyDescent="0.25">
      <c r="A1299" t="s">
        <v>567</v>
      </c>
      <c r="B1299" s="5">
        <v>0.170017</v>
      </c>
      <c r="C1299" s="5">
        <v>0.19291800000000001</v>
      </c>
      <c r="D1299" s="5">
        <v>0.16771800000000001</v>
      </c>
      <c r="E1299" s="5">
        <v>0.18829499999999999</v>
      </c>
      <c r="F1299" s="5">
        <v>183292000</v>
      </c>
      <c r="G1299" s="5">
        <v>7210076864</v>
      </c>
      <c r="H1299">
        <v>1298</v>
      </c>
      <c r="J1299" s="10">
        <f t="shared" si="20"/>
        <v>0.10750689636918655</v>
      </c>
    </row>
    <row r="1300" spans="1:10" x14ac:dyDescent="0.25">
      <c r="A1300" t="s">
        <v>566</v>
      </c>
      <c r="B1300" s="5">
        <v>0.18942999999999999</v>
      </c>
      <c r="C1300" s="5">
        <v>0.19070799999999999</v>
      </c>
      <c r="D1300" s="5">
        <v>0.18109800000000001</v>
      </c>
      <c r="E1300" s="5">
        <v>0.18260799999999999</v>
      </c>
      <c r="F1300" s="5">
        <v>104722000</v>
      </c>
      <c r="G1300" s="5">
        <v>6992313742</v>
      </c>
      <c r="H1300">
        <v>1299</v>
      </c>
      <c r="J1300" s="10">
        <f t="shared" si="20"/>
        <v>-3.6013303067095999E-2</v>
      </c>
    </row>
    <row r="1301" spans="1:10" x14ac:dyDescent="0.25">
      <c r="A1301" t="s">
        <v>565</v>
      </c>
      <c r="B1301" s="5">
        <v>0.182168</v>
      </c>
      <c r="C1301" s="5">
        <v>0.19500899999999999</v>
      </c>
      <c r="D1301" s="5">
        <v>0.181447</v>
      </c>
      <c r="E1301" s="5">
        <v>0.19331999999999999</v>
      </c>
      <c r="F1301" s="5">
        <v>83913800</v>
      </c>
      <c r="G1301" s="5">
        <v>7402491088</v>
      </c>
      <c r="H1301">
        <v>1300</v>
      </c>
      <c r="J1301" s="10">
        <f t="shared" si="20"/>
        <v>6.1218216152123292E-2</v>
      </c>
    </row>
    <row r="1302" spans="1:10" x14ac:dyDescent="0.25">
      <c r="A1302" t="s">
        <v>564</v>
      </c>
      <c r="B1302" s="5">
        <v>0.19356799999999999</v>
      </c>
      <c r="C1302" s="5">
        <v>0.204121</v>
      </c>
      <c r="D1302" s="5">
        <v>0.188722</v>
      </c>
      <c r="E1302" s="5">
        <v>0.19505800000000001</v>
      </c>
      <c r="F1302" s="5">
        <v>195682000</v>
      </c>
      <c r="G1302" s="5">
        <v>7469041520</v>
      </c>
      <c r="H1302">
        <v>1301</v>
      </c>
      <c r="J1302" s="10">
        <f t="shared" si="20"/>
        <v>7.6975533145975531E-3</v>
      </c>
    </row>
    <row r="1303" spans="1:10" x14ac:dyDescent="0.25">
      <c r="A1303" t="s">
        <v>563</v>
      </c>
      <c r="B1303" s="5">
        <v>0.19497900000000001</v>
      </c>
      <c r="C1303" s="5">
        <v>0.19527900000000001</v>
      </c>
      <c r="D1303" s="5">
        <v>0.189835</v>
      </c>
      <c r="E1303" s="5">
        <v>0.19200200000000001</v>
      </c>
      <c r="F1303" s="5">
        <v>56632800</v>
      </c>
      <c r="G1303" s="5">
        <v>7359876265</v>
      </c>
      <c r="H1303">
        <v>1302</v>
      </c>
      <c r="J1303" s="10">
        <f t="shared" si="20"/>
        <v>-1.5268310946307075E-2</v>
      </c>
    </row>
    <row r="1304" spans="1:10" x14ac:dyDescent="0.25">
      <c r="A1304" t="s">
        <v>562</v>
      </c>
      <c r="B1304" s="5">
        <v>0.19228000000000001</v>
      </c>
      <c r="C1304" s="5">
        <v>0.19273399999999999</v>
      </c>
      <c r="D1304" s="5">
        <v>0.169797</v>
      </c>
      <c r="E1304" s="5">
        <v>0.17810400000000001</v>
      </c>
      <c r="F1304" s="5">
        <v>166807008</v>
      </c>
      <c r="G1304" s="5">
        <v>6827134104</v>
      </c>
      <c r="H1304">
        <v>1303</v>
      </c>
      <c r="J1304" s="10">
        <f t="shared" si="20"/>
        <v>-7.3725816517578494E-2</v>
      </c>
    </row>
    <row r="1305" spans="1:10" x14ac:dyDescent="0.25">
      <c r="A1305" t="s">
        <v>561</v>
      </c>
      <c r="B1305" s="5">
        <v>0.17758199999999999</v>
      </c>
      <c r="C1305" s="5">
        <v>0.180872</v>
      </c>
      <c r="D1305" s="5">
        <v>0.16905999999999999</v>
      </c>
      <c r="E1305" s="5">
        <v>0.173822</v>
      </c>
      <c r="F1305" s="5">
        <v>76584600</v>
      </c>
      <c r="G1305" s="5">
        <v>6662995240</v>
      </c>
      <c r="H1305">
        <v>1304</v>
      </c>
      <c r="J1305" s="10">
        <f t="shared" si="20"/>
        <v>-2.1173317115473336E-2</v>
      </c>
    </row>
    <row r="1306" spans="1:10" x14ac:dyDescent="0.25">
      <c r="A1306" t="s">
        <v>560</v>
      </c>
      <c r="B1306" s="5">
        <v>0.17521</v>
      </c>
      <c r="C1306" s="5">
        <v>0.17660200000000001</v>
      </c>
      <c r="D1306" s="5">
        <v>0.17197999999999999</v>
      </c>
      <c r="E1306" s="5">
        <v>0.173457</v>
      </c>
      <c r="F1306" s="5">
        <v>34575100</v>
      </c>
      <c r="G1306" s="5">
        <v>6649142909</v>
      </c>
      <c r="H1306">
        <v>1305</v>
      </c>
      <c r="J1306" s="10">
        <f t="shared" si="20"/>
        <v>-1.000513669311115E-2</v>
      </c>
    </row>
    <row r="1307" spans="1:10" x14ac:dyDescent="0.25">
      <c r="A1307" t="s">
        <v>559</v>
      </c>
      <c r="B1307" s="5">
        <v>0.173211</v>
      </c>
      <c r="C1307" s="5">
        <v>0.17407800000000001</v>
      </c>
      <c r="D1307" s="5">
        <v>0.16218299999999999</v>
      </c>
      <c r="E1307" s="5">
        <v>0.165937</v>
      </c>
      <c r="F1307" s="5">
        <v>74649800</v>
      </c>
      <c r="G1307" s="5">
        <v>6360878067</v>
      </c>
      <c r="H1307">
        <v>1306</v>
      </c>
      <c r="J1307" s="10">
        <f t="shared" si="20"/>
        <v>-4.1995023410753375E-2</v>
      </c>
    </row>
    <row r="1308" spans="1:10" x14ac:dyDescent="0.25">
      <c r="A1308" t="s">
        <v>558</v>
      </c>
      <c r="B1308" s="5">
        <v>0.165218</v>
      </c>
      <c r="C1308" s="5">
        <v>0.171566</v>
      </c>
      <c r="D1308" s="5">
        <v>0.155475</v>
      </c>
      <c r="E1308" s="5">
        <v>0.16987099999999999</v>
      </c>
      <c r="F1308" s="5">
        <v>80897000</v>
      </c>
      <c r="G1308" s="5">
        <v>6511680446</v>
      </c>
      <c r="H1308">
        <v>1307</v>
      </c>
      <c r="J1308" s="10">
        <f t="shared" si="20"/>
        <v>2.8162790979191072E-2</v>
      </c>
    </row>
    <row r="1309" spans="1:10" x14ac:dyDescent="0.25">
      <c r="A1309" t="s">
        <v>557</v>
      </c>
      <c r="B1309" s="5">
        <v>0.16949400000000001</v>
      </c>
      <c r="C1309" s="5">
        <v>0.17041100000000001</v>
      </c>
      <c r="D1309" s="5">
        <v>0.16409399999999999</v>
      </c>
      <c r="E1309" s="5">
        <v>0.16508200000000001</v>
      </c>
      <c r="F1309" s="5">
        <v>40621700</v>
      </c>
      <c r="G1309" s="5">
        <v>6328103275</v>
      </c>
      <c r="H1309">
        <v>1308</v>
      </c>
      <c r="J1309" s="10">
        <f t="shared" si="20"/>
        <v>-2.603041995586864E-2</v>
      </c>
    </row>
    <row r="1310" spans="1:10" x14ac:dyDescent="0.25">
      <c r="A1310" t="s">
        <v>556</v>
      </c>
      <c r="B1310" s="5">
        <v>0.16505</v>
      </c>
      <c r="C1310" s="5">
        <v>0.16953499999999999</v>
      </c>
      <c r="D1310" s="5">
        <v>0.16200200000000001</v>
      </c>
      <c r="E1310" s="5">
        <v>0.16738600000000001</v>
      </c>
      <c r="F1310" s="5">
        <v>57273800</v>
      </c>
      <c r="G1310" s="5">
        <v>6416422716</v>
      </c>
      <c r="H1310">
        <v>1309</v>
      </c>
      <c r="J1310" s="10">
        <f t="shared" si="20"/>
        <v>1.4153286882762827E-2</v>
      </c>
    </row>
    <row r="1311" spans="1:10" x14ac:dyDescent="0.25">
      <c r="A1311" t="s">
        <v>555</v>
      </c>
      <c r="B1311" s="5">
        <v>0.16802400000000001</v>
      </c>
      <c r="C1311" s="5">
        <v>0.17833199999999999</v>
      </c>
      <c r="D1311" s="5">
        <v>0.16612399999999999</v>
      </c>
      <c r="E1311" s="5">
        <v>0.17705299999999999</v>
      </c>
      <c r="F1311" s="5">
        <v>119957000</v>
      </c>
      <c r="G1311" s="5">
        <v>6786988703</v>
      </c>
      <c r="H1311">
        <v>1310</v>
      </c>
      <c r="J1311" s="10">
        <f t="shared" si="20"/>
        <v>5.3736370994619705E-2</v>
      </c>
    </row>
    <row r="1312" spans="1:10" x14ac:dyDescent="0.25">
      <c r="A1312" t="s">
        <v>554</v>
      </c>
      <c r="B1312" s="5">
        <v>0.17753099999999999</v>
      </c>
      <c r="C1312" s="5">
        <v>0.17965500000000001</v>
      </c>
      <c r="D1312" s="5">
        <v>0.17161799999999999</v>
      </c>
      <c r="E1312" s="5">
        <v>0.17311299999999999</v>
      </c>
      <c r="F1312" s="5">
        <v>53441400</v>
      </c>
      <c r="G1312" s="5">
        <v>6635956326</v>
      </c>
      <c r="H1312">
        <v>1311</v>
      </c>
      <c r="J1312" s="10">
        <f t="shared" si="20"/>
        <v>-2.4885794593620298E-2</v>
      </c>
    </row>
    <row r="1313" spans="1:10" x14ac:dyDescent="0.25">
      <c r="A1313" t="s">
        <v>553</v>
      </c>
      <c r="B1313" s="5">
        <v>0.17321800000000001</v>
      </c>
      <c r="C1313" s="5">
        <v>0.17596899999999999</v>
      </c>
      <c r="D1313" s="5">
        <v>0.17172999999999999</v>
      </c>
      <c r="E1313" s="5">
        <v>0.17461199999999999</v>
      </c>
      <c r="F1313" s="5">
        <v>31479000</v>
      </c>
      <c r="G1313" s="5">
        <v>6695294919</v>
      </c>
      <c r="H1313">
        <v>1312</v>
      </c>
      <c r="J1313" s="10">
        <f t="shared" si="20"/>
        <v>8.0476624831136399E-3</v>
      </c>
    </row>
    <row r="1314" spans="1:10" x14ac:dyDescent="0.25">
      <c r="A1314" t="s">
        <v>552</v>
      </c>
      <c r="B1314" s="5">
        <v>0.17455499999999999</v>
      </c>
      <c r="C1314" s="5">
        <v>0.17605299999999999</v>
      </c>
      <c r="D1314" s="5">
        <v>0.17222399999999999</v>
      </c>
      <c r="E1314" s="5">
        <v>0.17374300000000001</v>
      </c>
      <c r="F1314" s="5">
        <v>45170000</v>
      </c>
      <c r="G1314" s="5">
        <v>6661974120</v>
      </c>
      <c r="H1314">
        <v>1313</v>
      </c>
      <c r="J1314" s="10">
        <f t="shared" si="20"/>
        <v>-4.6518289364382544E-3</v>
      </c>
    </row>
    <row r="1315" spans="1:10" x14ac:dyDescent="0.25">
      <c r="A1315" t="s">
        <v>551</v>
      </c>
      <c r="B1315" s="5">
        <v>0.17386499999999999</v>
      </c>
      <c r="C1315" s="5">
        <v>0.18784400000000001</v>
      </c>
      <c r="D1315" s="5">
        <v>0.173267</v>
      </c>
      <c r="E1315" s="5">
        <v>0.18473700000000001</v>
      </c>
      <c r="F1315" s="5">
        <v>114270000</v>
      </c>
      <c r="G1315" s="5">
        <v>7083526318</v>
      </c>
      <c r="H1315">
        <v>1314</v>
      </c>
      <c r="J1315" s="10">
        <f t="shared" si="20"/>
        <v>6.2531274264515699E-2</v>
      </c>
    </row>
    <row r="1316" spans="1:10" x14ac:dyDescent="0.25">
      <c r="A1316" t="s">
        <v>550</v>
      </c>
      <c r="B1316" s="5">
        <v>0.18539800000000001</v>
      </c>
      <c r="C1316" s="5">
        <v>0.18948599999999999</v>
      </c>
      <c r="D1316" s="5">
        <v>0.18029800000000001</v>
      </c>
      <c r="E1316" s="5">
        <v>0.18044399999999999</v>
      </c>
      <c r="F1316" s="5">
        <v>74161600</v>
      </c>
      <c r="G1316" s="5">
        <v>6918916205</v>
      </c>
      <c r="H1316">
        <v>1315</v>
      </c>
      <c r="J1316" s="10">
        <f t="shared" si="20"/>
        <v>-2.6720892350510866E-2</v>
      </c>
    </row>
    <row r="1317" spans="1:10" x14ac:dyDescent="0.25">
      <c r="A1317" t="s">
        <v>549</v>
      </c>
      <c r="B1317" s="5">
        <v>0.17971599999999999</v>
      </c>
      <c r="C1317" s="5">
        <v>0.18184700000000001</v>
      </c>
      <c r="D1317" s="5">
        <v>0.17760500000000001</v>
      </c>
      <c r="E1317" s="5">
        <v>0.17902100000000001</v>
      </c>
      <c r="F1317" s="5">
        <v>58052100</v>
      </c>
      <c r="G1317" s="5">
        <v>6864352918</v>
      </c>
      <c r="H1317">
        <v>1316</v>
      </c>
      <c r="J1317" s="10">
        <f t="shared" si="20"/>
        <v>-3.8672127133920933E-3</v>
      </c>
    </row>
    <row r="1318" spans="1:10" x14ac:dyDescent="0.25">
      <c r="A1318" t="s">
        <v>548</v>
      </c>
      <c r="B1318" s="5">
        <v>0.17960200000000001</v>
      </c>
      <c r="C1318" s="5">
        <v>0.19439100000000001</v>
      </c>
      <c r="D1318" s="5">
        <v>0.17848700000000001</v>
      </c>
      <c r="E1318" s="5">
        <v>0.19258600000000001</v>
      </c>
      <c r="F1318" s="5">
        <v>180028000</v>
      </c>
      <c r="G1318" s="5">
        <v>7384487133</v>
      </c>
      <c r="H1318">
        <v>1317</v>
      </c>
      <c r="J1318" s="10">
        <f t="shared" si="20"/>
        <v>7.2293181590405417E-2</v>
      </c>
    </row>
    <row r="1319" spans="1:10" x14ac:dyDescent="0.25">
      <c r="A1319" t="s">
        <v>547</v>
      </c>
      <c r="B1319" s="5">
        <v>0.192527</v>
      </c>
      <c r="C1319" s="5">
        <v>0.192914</v>
      </c>
      <c r="D1319" s="5">
        <v>0.18062900000000001</v>
      </c>
      <c r="E1319" s="5">
        <v>0.182947</v>
      </c>
      <c r="F1319" s="5">
        <v>97805400</v>
      </c>
      <c r="G1319" s="5">
        <v>7014890841</v>
      </c>
      <c r="H1319">
        <v>1318</v>
      </c>
      <c r="J1319" s="10">
        <f t="shared" si="20"/>
        <v>-4.9759254546115635E-2</v>
      </c>
    </row>
    <row r="1320" spans="1:10" x14ac:dyDescent="0.25">
      <c r="A1320" t="s">
        <v>546</v>
      </c>
      <c r="B1320" s="5">
        <v>0.183168</v>
      </c>
      <c r="C1320" s="5">
        <v>0.1835</v>
      </c>
      <c r="D1320" s="5">
        <v>0.18001300000000001</v>
      </c>
      <c r="E1320" s="5">
        <v>0.180399</v>
      </c>
      <c r="F1320" s="5">
        <v>48162800</v>
      </c>
      <c r="G1320" s="5">
        <v>6918778293</v>
      </c>
      <c r="H1320">
        <v>1319</v>
      </c>
      <c r="J1320" s="10">
        <f t="shared" si="20"/>
        <v>-1.5117269392033509E-2</v>
      </c>
    </row>
    <row r="1321" spans="1:10" x14ac:dyDescent="0.25">
      <c r="A1321" t="s">
        <v>545</v>
      </c>
      <c r="B1321" s="5">
        <v>0.180175</v>
      </c>
      <c r="C1321" s="5">
        <v>0.18263099999999999</v>
      </c>
      <c r="D1321" s="5">
        <v>0.17762700000000001</v>
      </c>
      <c r="E1321" s="5">
        <v>0.17930699999999999</v>
      </c>
      <c r="F1321" s="5">
        <v>54059700</v>
      </c>
      <c r="G1321" s="5">
        <v>6876897208</v>
      </c>
      <c r="H1321">
        <v>1320</v>
      </c>
      <c r="J1321" s="10">
        <f t="shared" si="20"/>
        <v>-4.8175385042320395E-3</v>
      </c>
    </row>
    <row r="1322" spans="1:10" x14ac:dyDescent="0.25">
      <c r="A1322" t="s">
        <v>544</v>
      </c>
      <c r="B1322" s="5">
        <v>0.17922099999999999</v>
      </c>
      <c r="C1322" s="5">
        <v>0.18259900000000001</v>
      </c>
      <c r="D1322" s="5">
        <v>0.17324200000000001</v>
      </c>
      <c r="E1322" s="5">
        <v>0.17385300000000001</v>
      </c>
      <c r="F1322" s="5">
        <v>65229300</v>
      </c>
      <c r="G1322" s="5">
        <v>6667721897</v>
      </c>
      <c r="H1322">
        <v>1321</v>
      </c>
      <c r="J1322" s="10">
        <f t="shared" si="20"/>
        <v>-2.9951847160767903E-2</v>
      </c>
    </row>
    <row r="1323" spans="1:10" x14ac:dyDescent="0.25">
      <c r="A1323" t="s">
        <v>543</v>
      </c>
      <c r="B1323" s="5">
        <v>0.173545</v>
      </c>
      <c r="C1323" s="5">
        <v>0.174147</v>
      </c>
      <c r="D1323" s="5">
        <v>0.16262499999999999</v>
      </c>
      <c r="E1323" s="5">
        <v>0.16809199999999999</v>
      </c>
      <c r="F1323" s="5">
        <v>110199000</v>
      </c>
      <c r="G1323" s="5">
        <v>6446772326</v>
      </c>
      <c r="H1323">
        <v>1322</v>
      </c>
      <c r="J1323" s="10">
        <f t="shared" si="20"/>
        <v>-3.1421245210176113E-2</v>
      </c>
    </row>
    <row r="1324" spans="1:10" x14ac:dyDescent="0.25">
      <c r="A1324" t="s">
        <v>542</v>
      </c>
      <c r="B1324" s="5">
        <v>0.168376</v>
      </c>
      <c r="C1324" s="5">
        <v>0.18005399999999999</v>
      </c>
      <c r="D1324" s="5">
        <v>0.16528899999999999</v>
      </c>
      <c r="E1324" s="5">
        <v>0.169991</v>
      </c>
      <c r="F1324" s="5">
        <v>84388304</v>
      </c>
      <c r="G1324" s="5">
        <v>6518108026</v>
      </c>
      <c r="H1324">
        <v>1323</v>
      </c>
      <c r="J1324" s="10">
        <f t="shared" si="20"/>
        <v>9.5916282605597314E-3</v>
      </c>
    </row>
    <row r="1325" spans="1:10" x14ac:dyDescent="0.25">
      <c r="A1325" t="s">
        <v>541</v>
      </c>
      <c r="B1325" s="5">
        <v>0.16979</v>
      </c>
      <c r="C1325" s="5">
        <v>0.16979</v>
      </c>
      <c r="D1325" s="5">
        <v>0.158244</v>
      </c>
      <c r="E1325" s="5">
        <v>0.161221</v>
      </c>
      <c r="F1325" s="5">
        <v>100614000</v>
      </c>
      <c r="G1325" s="5">
        <v>6181832532</v>
      </c>
      <c r="H1325">
        <v>1324</v>
      </c>
      <c r="J1325" s="10">
        <f t="shared" si="20"/>
        <v>-5.0468225454973752E-2</v>
      </c>
    </row>
    <row r="1326" spans="1:10" x14ac:dyDescent="0.25">
      <c r="A1326" t="s">
        <v>540</v>
      </c>
      <c r="B1326" s="5">
        <v>0.16123799999999999</v>
      </c>
      <c r="C1326" s="5">
        <v>0.16172600000000001</v>
      </c>
      <c r="D1326" s="5">
        <v>0.153087</v>
      </c>
      <c r="E1326" s="5">
        <v>0.16043099999999999</v>
      </c>
      <c r="F1326" s="5">
        <v>107920000</v>
      </c>
      <c r="G1326" s="5">
        <v>6151540897</v>
      </c>
      <c r="H1326">
        <v>1325</v>
      </c>
      <c r="J1326" s="10">
        <f t="shared" si="20"/>
        <v>-5.0050236296654768E-3</v>
      </c>
    </row>
    <row r="1327" spans="1:10" x14ac:dyDescent="0.25">
      <c r="A1327" t="s">
        <v>539</v>
      </c>
      <c r="B1327" s="5">
        <v>0.16078700000000001</v>
      </c>
      <c r="C1327" s="5">
        <v>0.16100100000000001</v>
      </c>
      <c r="D1327" s="5">
        <v>0.15590899999999999</v>
      </c>
      <c r="E1327" s="5">
        <v>0.157498</v>
      </c>
      <c r="F1327" s="5">
        <v>56084300</v>
      </c>
      <c r="G1327" s="5">
        <v>6039078409</v>
      </c>
      <c r="H1327">
        <v>1326</v>
      </c>
      <c r="J1327" s="10">
        <f t="shared" si="20"/>
        <v>-2.0455633850995504E-2</v>
      </c>
    </row>
    <row r="1328" spans="1:10" x14ac:dyDescent="0.25">
      <c r="A1328" t="s">
        <v>538</v>
      </c>
      <c r="B1328" s="5">
        <v>0.15711700000000001</v>
      </c>
      <c r="C1328" s="5">
        <v>0.168716</v>
      </c>
      <c r="D1328" s="5">
        <v>0.15416199999999999</v>
      </c>
      <c r="E1328" s="5">
        <v>0.158883</v>
      </c>
      <c r="F1328" s="5">
        <v>146539008</v>
      </c>
      <c r="G1328" s="5">
        <v>6092184630</v>
      </c>
      <c r="H1328">
        <v>1327</v>
      </c>
      <c r="J1328" s="10">
        <f t="shared" si="20"/>
        <v>1.124003131424346E-2</v>
      </c>
    </row>
    <row r="1329" spans="1:10" x14ac:dyDescent="0.25">
      <c r="A1329" t="s">
        <v>537</v>
      </c>
      <c r="B1329" s="5">
        <v>0.159553</v>
      </c>
      <c r="C1329" s="5">
        <v>0.16234799999999999</v>
      </c>
      <c r="D1329" s="5">
        <v>0.152305</v>
      </c>
      <c r="E1329" s="5">
        <v>0.155057</v>
      </c>
      <c r="F1329" s="5">
        <v>87062096</v>
      </c>
      <c r="G1329" s="5">
        <v>5945481091</v>
      </c>
      <c r="H1329">
        <v>1328</v>
      </c>
      <c r="J1329" s="10">
        <f t="shared" si="20"/>
        <v>-2.8178724311043978E-2</v>
      </c>
    </row>
    <row r="1330" spans="1:10" x14ac:dyDescent="0.25">
      <c r="A1330" t="s">
        <v>536</v>
      </c>
      <c r="B1330" s="5">
        <v>0.15456900000000001</v>
      </c>
      <c r="C1330" s="5">
        <v>0.16120499999999999</v>
      </c>
      <c r="D1330" s="5">
        <v>0.15343200000000001</v>
      </c>
      <c r="E1330" s="5">
        <v>0.15873499999999999</v>
      </c>
      <c r="F1330" s="5">
        <v>68542800</v>
      </c>
      <c r="G1330" s="5">
        <v>6086509741</v>
      </c>
      <c r="H1330">
        <v>1329</v>
      </c>
      <c r="J1330" s="10">
        <f t="shared" si="20"/>
        <v>2.6952364316259889E-2</v>
      </c>
    </row>
    <row r="1331" spans="1:10" x14ac:dyDescent="0.25">
      <c r="A1331" t="s">
        <v>535</v>
      </c>
      <c r="B1331" s="5">
        <v>0.15841</v>
      </c>
      <c r="C1331" s="5">
        <v>0.20568400000000001</v>
      </c>
      <c r="D1331" s="5">
        <v>0.15485599999999999</v>
      </c>
      <c r="E1331" s="5">
        <v>0.19191800000000001</v>
      </c>
      <c r="F1331" s="5">
        <v>447088992</v>
      </c>
      <c r="G1331" s="5">
        <v>7358873447</v>
      </c>
      <c r="H1331">
        <v>1330</v>
      </c>
      <c r="J1331" s="10">
        <f t="shared" si="20"/>
        <v>0.21152705005997102</v>
      </c>
    </row>
    <row r="1332" spans="1:10" x14ac:dyDescent="0.25">
      <c r="A1332" t="s">
        <v>534</v>
      </c>
      <c r="B1332" s="5">
        <v>0.19497100000000001</v>
      </c>
      <c r="C1332" s="5">
        <v>0.25465900000000002</v>
      </c>
      <c r="D1332" s="5">
        <v>0.171483</v>
      </c>
      <c r="E1332" s="5">
        <v>0.239286</v>
      </c>
      <c r="F1332" s="5">
        <v>1450040064</v>
      </c>
      <c r="G1332" s="5">
        <v>9175144549</v>
      </c>
      <c r="H1332">
        <v>1331</v>
      </c>
      <c r="J1332" s="10">
        <f t="shared" si="20"/>
        <v>0.2272902123905606</v>
      </c>
    </row>
    <row r="1333" spans="1:10" x14ac:dyDescent="0.25">
      <c r="A1333" t="s">
        <v>533</v>
      </c>
      <c r="B1333" s="5">
        <v>0.24098700000000001</v>
      </c>
      <c r="C1333" s="5">
        <v>0.29766199999999998</v>
      </c>
      <c r="D1333" s="5">
        <v>0.21999199999999999</v>
      </c>
      <c r="E1333" s="5">
        <v>0.24682699999999999</v>
      </c>
      <c r="F1333" s="5">
        <v>1770400000</v>
      </c>
      <c r="G1333" s="5">
        <v>9464295460</v>
      </c>
      <c r="H1333">
        <v>1332</v>
      </c>
      <c r="J1333" s="10">
        <f t="shared" si="20"/>
        <v>2.4233672355770161E-2</v>
      </c>
    </row>
    <row r="1334" spans="1:10" x14ac:dyDescent="0.25">
      <c r="A1334" t="s">
        <v>532</v>
      </c>
      <c r="B1334" s="5">
        <v>0.25237100000000001</v>
      </c>
      <c r="C1334" s="5">
        <v>0.28878300000000001</v>
      </c>
      <c r="D1334" s="5">
        <v>0.21254300000000001</v>
      </c>
      <c r="E1334" s="5">
        <v>0.21895800000000001</v>
      </c>
      <c r="F1334" s="5">
        <v>1342360064</v>
      </c>
      <c r="G1334" s="5">
        <v>8395690931</v>
      </c>
      <c r="H1334">
        <v>1333</v>
      </c>
      <c r="J1334" s="10">
        <f t="shared" si="20"/>
        <v>-0.13239635298825933</v>
      </c>
    </row>
    <row r="1335" spans="1:10" x14ac:dyDescent="0.25">
      <c r="A1335" t="s">
        <v>531</v>
      </c>
      <c r="B1335" s="5">
        <v>0.2172</v>
      </c>
      <c r="C1335" s="5">
        <v>0.232184</v>
      </c>
      <c r="D1335" s="5">
        <v>0.20302200000000001</v>
      </c>
      <c r="E1335" s="5">
        <v>0.21782799999999999</v>
      </c>
      <c r="F1335" s="5">
        <v>504484000</v>
      </c>
      <c r="G1335" s="5">
        <v>8352362390</v>
      </c>
      <c r="H1335">
        <v>1334</v>
      </c>
      <c r="J1335" s="10">
        <f t="shared" si="20"/>
        <v>2.8913443830570428E-3</v>
      </c>
    </row>
    <row r="1336" spans="1:10" x14ac:dyDescent="0.25">
      <c r="A1336" t="s">
        <v>530</v>
      </c>
      <c r="B1336" s="5">
        <v>0.21825600000000001</v>
      </c>
      <c r="C1336" s="5">
        <v>0.22908600000000001</v>
      </c>
      <c r="D1336" s="5">
        <v>0.21032400000000001</v>
      </c>
      <c r="E1336" s="5">
        <v>0.21257699999999999</v>
      </c>
      <c r="F1336" s="5">
        <v>184120992</v>
      </c>
      <c r="G1336" s="5">
        <v>8151018876</v>
      </c>
      <c r="H1336">
        <v>1335</v>
      </c>
      <c r="J1336" s="10">
        <f t="shared" si="20"/>
        <v>-2.6019903232900893E-2</v>
      </c>
    </row>
    <row r="1337" spans="1:10" x14ac:dyDescent="0.25">
      <c r="A1337" t="s">
        <v>529</v>
      </c>
      <c r="B1337" s="5">
        <v>0.212617</v>
      </c>
      <c r="C1337" s="5">
        <v>0.212617</v>
      </c>
      <c r="D1337" s="5">
        <v>0.197717</v>
      </c>
      <c r="E1337" s="5">
        <v>0.20299500000000001</v>
      </c>
      <c r="F1337" s="5">
        <v>193971008</v>
      </c>
      <c r="G1337" s="5">
        <v>7783608183</v>
      </c>
      <c r="H1337">
        <v>1336</v>
      </c>
      <c r="J1337" s="10">
        <f t="shared" si="20"/>
        <v>-4.5255083083666839E-2</v>
      </c>
    </row>
    <row r="1338" spans="1:10" x14ac:dyDescent="0.25">
      <c r="A1338" t="s">
        <v>528</v>
      </c>
      <c r="B1338" s="5">
        <v>0.20342499999999999</v>
      </c>
      <c r="C1338" s="5">
        <v>0.23626</v>
      </c>
      <c r="D1338" s="5">
        <v>0.19661000000000001</v>
      </c>
      <c r="E1338" s="5">
        <v>0.22450800000000001</v>
      </c>
      <c r="F1338" s="5">
        <v>542467968</v>
      </c>
      <c r="G1338" s="5">
        <v>8608499253</v>
      </c>
      <c r="H1338">
        <v>1337</v>
      </c>
      <c r="J1338" s="10">
        <f t="shared" si="20"/>
        <v>0.10364016222194922</v>
      </c>
    </row>
    <row r="1339" spans="1:10" x14ac:dyDescent="0.25">
      <c r="A1339" t="s">
        <v>527</v>
      </c>
      <c r="B1339" s="5">
        <v>0.224026</v>
      </c>
      <c r="C1339" s="5">
        <v>0.22592599999999999</v>
      </c>
      <c r="D1339" s="5">
        <v>0.214867</v>
      </c>
      <c r="E1339" s="5">
        <v>0.21856400000000001</v>
      </c>
      <c r="F1339" s="5">
        <v>269769984</v>
      </c>
      <c r="G1339" s="5">
        <v>8380583457</v>
      </c>
      <c r="H1339">
        <v>1338</v>
      </c>
      <c r="J1339" s="10">
        <f t="shared" si="20"/>
        <v>-2.4381098622481296E-2</v>
      </c>
    </row>
    <row r="1340" spans="1:10" x14ac:dyDescent="0.25">
      <c r="A1340" t="s">
        <v>526</v>
      </c>
      <c r="B1340" s="5">
        <v>0.21887100000000001</v>
      </c>
      <c r="C1340" s="5">
        <v>0.22980500000000001</v>
      </c>
      <c r="D1340" s="5">
        <v>0.217476</v>
      </c>
      <c r="E1340" s="5">
        <v>0.22800599999999999</v>
      </c>
      <c r="F1340" s="5">
        <v>181186000</v>
      </c>
      <c r="G1340" s="5">
        <v>8742626012</v>
      </c>
      <c r="H1340">
        <v>1339</v>
      </c>
      <c r="J1340" s="10">
        <f t="shared" si="20"/>
        <v>4.173691352440468E-2</v>
      </c>
    </row>
    <row r="1341" spans="1:10" x14ac:dyDescent="0.25">
      <c r="A1341" t="s">
        <v>525</v>
      </c>
      <c r="B1341" s="5">
        <v>0.22755800000000001</v>
      </c>
      <c r="C1341" s="5">
        <v>0.26103799999999999</v>
      </c>
      <c r="D1341" s="5">
        <v>0.225907</v>
      </c>
      <c r="E1341" s="5">
        <v>0.25563000000000002</v>
      </c>
      <c r="F1341" s="5">
        <v>432574016</v>
      </c>
      <c r="G1341" s="5">
        <v>9801836301</v>
      </c>
      <c r="H1341">
        <v>1340</v>
      </c>
      <c r="J1341" s="10">
        <f t="shared" si="20"/>
        <v>0.12336195607273756</v>
      </c>
    </row>
    <row r="1342" spans="1:10" x14ac:dyDescent="0.25">
      <c r="A1342" t="s">
        <v>524</v>
      </c>
      <c r="B1342" s="5">
        <v>0.255803</v>
      </c>
      <c r="C1342" s="5">
        <v>0.256162</v>
      </c>
      <c r="D1342" s="5">
        <v>0.24383299999999999</v>
      </c>
      <c r="E1342" s="5">
        <v>0.24847900000000001</v>
      </c>
      <c r="F1342" s="5">
        <v>283576000</v>
      </c>
      <c r="G1342" s="5">
        <v>9527639487</v>
      </c>
      <c r="H1342">
        <v>1341</v>
      </c>
      <c r="J1342" s="10">
        <f t="shared" si="20"/>
        <v>-2.8631407763005115E-2</v>
      </c>
    </row>
    <row r="1343" spans="1:10" x14ac:dyDescent="0.25">
      <c r="A1343" t="s">
        <v>523</v>
      </c>
      <c r="B1343" s="5">
        <v>0.24934799999999999</v>
      </c>
      <c r="C1343" s="5">
        <v>0.24968000000000001</v>
      </c>
      <c r="D1343" s="5">
        <v>0.217774</v>
      </c>
      <c r="E1343" s="5">
        <v>0.22666900000000001</v>
      </c>
      <c r="F1343" s="5">
        <v>329928000</v>
      </c>
      <c r="G1343" s="5">
        <v>8691360296</v>
      </c>
      <c r="H1343">
        <v>1342</v>
      </c>
      <c r="J1343" s="10">
        <f t="shared" si="20"/>
        <v>-9.0953205961146588E-2</v>
      </c>
    </row>
    <row r="1344" spans="1:10" x14ac:dyDescent="0.25">
      <c r="A1344" t="s">
        <v>522</v>
      </c>
      <c r="B1344" s="5">
        <v>0.22722899999999999</v>
      </c>
      <c r="C1344" s="5">
        <v>0.23644299999999999</v>
      </c>
      <c r="D1344" s="5">
        <v>0.218662</v>
      </c>
      <c r="E1344" s="5">
        <v>0.22881099999999999</v>
      </c>
      <c r="F1344" s="5">
        <v>186526000</v>
      </c>
      <c r="G1344" s="5">
        <v>8773492805</v>
      </c>
      <c r="H1344">
        <v>1343</v>
      </c>
      <c r="J1344" s="10">
        <f t="shared" si="20"/>
        <v>6.9621395156428106E-3</v>
      </c>
    </row>
    <row r="1345" spans="1:10" x14ac:dyDescent="0.25">
      <c r="A1345" t="s">
        <v>521</v>
      </c>
      <c r="B1345" s="5">
        <v>0.22878100000000001</v>
      </c>
      <c r="C1345" s="5">
        <v>0.22878100000000001</v>
      </c>
      <c r="D1345" s="5">
        <v>0.19596</v>
      </c>
      <c r="E1345" s="5">
        <v>0.20496800000000001</v>
      </c>
      <c r="F1345" s="5">
        <v>239612992</v>
      </c>
      <c r="G1345" s="5">
        <v>7859260583</v>
      </c>
      <c r="H1345">
        <v>1344</v>
      </c>
      <c r="J1345" s="10">
        <f t="shared" si="20"/>
        <v>-0.10408644074464225</v>
      </c>
    </row>
    <row r="1346" spans="1:10" x14ac:dyDescent="0.25">
      <c r="A1346" t="s">
        <v>520</v>
      </c>
      <c r="B1346" s="5">
        <v>0.20510999999999999</v>
      </c>
      <c r="C1346" s="5">
        <v>0.21867400000000001</v>
      </c>
      <c r="D1346" s="5">
        <v>0.19023200000000001</v>
      </c>
      <c r="E1346" s="5">
        <v>0.21518899999999999</v>
      </c>
      <c r="F1346" s="5">
        <v>242636000</v>
      </c>
      <c r="G1346" s="5">
        <v>8251172991</v>
      </c>
      <c r="H1346">
        <v>1345</v>
      </c>
      <c r="J1346" s="10">
        <f t="shared" si="20"/>
        <v>4.9139486129394012E-2</v>
      </c>
    </row>
    <row r="1347" spans="1:10" x14ac:dyDescent="0.25">
      <c r="A1347" t="s">
        <v>519</v>
      </c>
      <c r="B1347" s="5">
        <v>0.214951</v>
      </c>
      <c r="C1347" s="5">
        <v>0.22686000000000001</v>
      </c>
      <c r="D1347" s="5">
        <v>0.214805</v>
      </c>
      <c r="E1347" s="5">
        <v>0.226186</v>
      </c>
      <c r="F1347" s="5">
        <v>163296992</v>
      </c>
      <c r="G1347" s="5">
        <v>8672840220</v>
      </c>
      <c r="H1347">
        <v>1346</v>
      </c>
      <c r="J1347" s="10">
        <f t="shared" si="20"/>
        <v>5.2267726132932596E-2</v>
      </c>
    </row>
    <row r="1348" spans="1:10" x14ac:dyDescent="0.25">
      <c r="A1348" t="s">
        <v>518</v>
      </c>
      <c r="B1348" s="5">
        <v>0.226382</v>
      </c>
      <c r="C1348" s="5">
        <v>0.22721</v>
      </c>
      <c r="D1348" s="5">
        <v>0.21961800000000001</v>
      </c>
      <c r="E1348" s="5">
        <v>0.22364000000000001</v>
      </c>
      <c r="F1348" s="5">
        <v>103080000</v>
      </c>
      <c r="G1348" s="5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25">
      <c r="A1349" t="s">
        <v>517</v>
      </c>
      <c r="B1349" s="5">
        <v>0.22361500000000001</v>
      </c>
      <c r="C1349" s="5">
        <v>0.22430800000000001</v>
      </c>
      <c r="D1349" s="5">
        <v>0.20610300000000001</v>
      </c>
      <c r="E1349" s="5">
        <v>0.21151800000000001</v>
      </c>
      <c r="F1349" s="5">
        <v>151328992</v>
      </c>
      <c r="G1349" s="5">
        <v>8110412747</v>
      </c>
      <c r="H1349">
        <v>1348</v>
      </c>
      <c r="J1349" s="10">
        <f t="shared" si="21"/>
        <v>-5.409744426804998E-2</v>
      </c>
    </row>
    <row r="1350" spans="1:10" x14ac:dyDescent="0.25">
      <c r="A1350" t="s">
        <v>516</v>
      </c>
      <c r="B1350" s="5">
        <v>0.21129300000000001</v>
      </c>
      <c r="C1350" s="5">
        <v>0.211892</v>
      </c>
      <c r="D1350" s="5">
        <v>0.206395</v>
      </c>
      <c r="E1350" s="5">
        <v>0.20999499999999999</v>
      </c>
      <c r="F1350" s="5">
        <v>51185500</v>
      </c>
      <c r="G1350" s="5">
        <v>8052015076</v>
      </c>
      <c r="H1350">
        <v>1349</v>
      </c>
      <c r="J1350" s="10">
        <f t="shared" si="21"/>
        <v>-6.1431282626495968E-3</v>
      </c>
    </row>
    <row r="1351" spans="1:10" x14ac:dyDescent="0.25">
      <c r="A1351" t="s">
        <v>515</v>
      </c>
      <c r="B1351" s="5">
        <v>0.20960599999999999</v>
      </c>
      <c r="C1351" s="5">
        <v>0.216529</v>
      </c>
      <c r="D1351" s="5">
        <v>0.197605</v>
      </c>
      <c r="E1351" s="5">
        <v>0.213031</v>
      </c>
      <c r="F1351" s="5">
        <v>117091000</v>
      </c>
      <c r="G1351" s="5">
        <v>8168426980</v>
      </c>
      <c r="H1351">
        <v>1350</v>
      </c>
      <c r="J1351" s="10">
        <f t="shared" si="21"/>
        <v>1.6340181101686075E-2</v>
      </c>
    </row>
    <row r="1352" spans="1:10" x14ac:dyDescent="0.25">
      <c r="A1352" t="s">
        <v>514</v>
      </c>
      <c r="B1352" s="5">
        <v>0.21251300000000001</v>
      </c>
      <c r="C1352" s="5">
        <v>0.220057</v>
      </c>
      <c r="D1352" s="5">
        <v>0.21035300000000001</v>
      </c>
      <c r="E1352" s="5">
        <v>0.21444099999999999</v>
      </c>
      <c r="F1352" s="5">
        <v>138339008</v>
      </c>
      <c r="G1352" s="5">
        <v>8222491797</v>
      </c>
      <c r="H1352">
        <v>1351</v>
      </c>
      <c r="J1352" s="10">
        <f t="shared" si="21"/>
        <v>9.0723861599054413E-3</v>
      </c>
    </row>
    <row r="1353" spans="1:10" x14ac:dyDescent="0.25">
      <c r="A1353" t="s">
        <v>513</v>
      </c>
      <c r="B1353" s="5">
        <v>0.21486</v>
      </c>
      <c r="C1353" s="5">
        <v>0.22062300000000001</v>
      </c>
      <c r="D1353" s="5">
        <v>0.20760799999999999</v>
      </c>
      <c r="E1353" s="5">
        <v>0.20930299999999999</v>
      </c>
      <c r="F1353" s="5">
        <v>94519504</v>
      </c>
      <c r="G1353" s="5">
        <v>8025481138</v>
      </c>
      <c r="H1353">
        <v>1352</v>
      </c>
      <c r="J1353" s="10">
        <f t="shared" si="21"/>
        <v>-2.5863352880945763E-2</v>
      </c>
    </row>
    <row r="1354" spans="1:10" x14ac:dyDescent="0.25">
      <c r="A1354" t="s">
        <v>512</v>
      </c>
      <c r="B1354" s="5">
        <v>0.20963000000000001</v>
      </c>
      <c r="C1354" s="5">
        <v>0.209674</v>
      </c>
      <c r="D1354" s="5">
        <v>0.19617899999999999</v>
      </c>
      <c r="E1354" s="5">
        <v>0.20077800000000001</v>
      </c>
      <c r="F1354" s="5">
        <v>105471000</v>
      </c>
      <c r="G1354" s="5">
        <v>7698599886</v>
      </c>
      <c r="H1354">
        <v>1353</v>
      </c>
      <c r="J1354" s="10">
        <f t="shared" si="21"/>
        <v>-4.2226780518055611E-2</v>
      </c>
    </row>
    <row r="1355" spans="1:10" x14ac:dyDescent="0.25">
      <c r="A1355" t="s">
        <v>511</v>
      </c>
      <c r="B1355" s="5">
        <v>0.20042699999999999</v>
      </c>
      <c r="C1355" s="5">
        <v>0.20201</v>
      </c>
      <c r="D1355" s="5">
        <v>0.16416700000000001</v>
      </c>
      <c r="E1355" s="5">
        <v>0.16416700000000001</v>
      </c>
      <c r="F1355" s="5">
        <v>152532992</v>
      </c>
      <c r="G1355" s="5">
        <v>6294793490</v>
      </c>
      <c r="H1355">
        <v>1354</v>
      </c>
      <c r="J1355" s="10">
        <f t="shared" si="21"/>
        <v>-0.18091374914557415</v>
      </c>
    </row>
    <row r="1356" spans="1:10" x14ac:dyDescent="0.25">
      <c r="A1356" t="s">
        <v>510</v>
      </c>
      <c r="B1356" s="5">
        <v>0.16503499999999999</v>
      </c>
      <c r="C1356" s="5">
        <v>0.18918399999999999</v>
      </c>
      <c r="D1356" s="5">
        <v>0.150973</v>
      </c>
      <c r="E1356" s="5">
        <v>0.18135799999999999</v>
      </c>
      <c r="F1356" s="5">
        <v>289414016</v>
      </c>
      <c r="G1356" s="5">
        <v>6953962476</v>
      </c>
      <c r="H1356">
        <v>1355</v>
      </c>
      <c r="J1356" s="10">
        <f t="shared" si="21"/>
        <v>9.8906292604599058E-2</v>
      </c>
    </row>
    <row r="1357" spans="1:10" x14ac:dyDescent="0.25">
      <c r="A1357" t="s">
        <v>509</v>
      </c>
      <c r="B1357" s="5">
        <v>0.181925</v>
      </c>
      <c r="C1357" s="5">
        <v>0.187417</v>
      </c>
      <c r="D1357" s="5">
        <v>0.17227899999999999</v>
      </c>
      <c r="E1357" s="5">
        <v>0.17908199999999999</v>
      </c>
      <c r="F1357" s="5">
        <v>84495200</v>
      </c>
      <c r="G1357" s="5">
        <v>6866691892</v>
      </c>
      <c r="H1357">
        <v>1356</v>
      </c>
      <c r="J1357" s="10">
        <f t="shared" si="21"/>
        <v>-1.5627318950116872E-2</v>
      </c>
    </row>
    <row r="1358" spans="1:10" x14ac:dyDescent="0.25">
      <c r="A1358" t="s">
        <v>508</v>
      </c>
      <c r="B1358" s="5">
        <v>0.17837700000000001</v>
      </c>
      <c r="C1358" s="5">
        <v>0.181121</v>
      </c>
      <c r="D1358" s="5">
        <v>0.171017</v>
      </c>
      <c r="E1358" s="5">
        <v>0.178393</v>
      </c>
      <c r="F1358" s="5">
        <v>49161100</v>
      </c>
      <c r="G1358" s="5">
        <v>6840272985</v>
      </c>
      <c r="H1358">
        <v>1357</v>
      </c>
      <c r="J1358" s="10">
        <f t="shared" si="21"/>
        <v>8.9697662815207374E-5</v>
      </c>
    </row>
    <row r="1359" spans="1:10" x14ac:dyDescent="0.25">
      <c r="A1359" t="s">
        <v>507</v>
      </c>
      <c r="B1359" s="5">
        <v>0.178309</v>
      </c>
      <c r="C1359" s="5">
        <v>0.19001899999999999</v>
      </c>
      <c r="D1359" s="5">
        <v>0.178309</v>
      </c>
      <c r="E1359" s="5">
        <v>0.18976799999999999</v>
      </c>
      <c r="F1359" s="5">
        <v>88397904</v>
      </c>
      <c r="G1359" s="5">
        <v>7276434186</v>
      </c>
      <c r="H1359">
        <v>1358</v>
      </c>
      <c r="J1359" s="10">
        <f t="shared" si="21"/>
        <v>6.4264843614175379E-2</v>
      </c>
    </row>
    <row r="1360" spans="1:10" x14ac:dyDescent="0.25">
      <c r="A1360" t="s">
        <v>506</v>
      </c>
      <c r="B1360" s="5">
        <v>0.18981899999999999</v>
      </c>
      <c r="C1360" s="5">
        <v>0.19067999999999999</v>
      </c>
      <c r="D1360" s="5">
        <v>0.181334</v>
      </c>
      <c r="E1360" s="5">
        <v>0.18404100000000001</v>
      </c>
      <c r="F1360" s="5">
        <v>54046100</v>
      </c>
      <c r="G1360" s="5">
        <v>7056839004</v>
      </c>
      <c r="H1360">
        <v>1359</v>
      </c>
      <c r="J1360" s="10">
        <f t="shared" si="21"/>
        <v>-3.043952396756899E-2</v>
      </c>
    </row>
    <row r="1361" spans="1:10" x14ac:dyDescent="0.25">
      <c r="A1361" t="s">
        <v>505</v>
      </c>
      <c r="B1361" s="5">
        <v>0.18371000000000001</v>
      </c>
      <c r="C1361" s="5">
        <v>0.18622900000000001</v>
      </c>
      <c r="D1361" s="5">
        <v>0.18033299999999999</v>
      </c>
      <c r="E1361" s="5">
        <v>0.18207799999999999</v>
      </c>
      <c r="F1361" s="5">
        <v>34521600</v>
      </c>
      <c r="G1361" s="5">
        <v>6981570042</v>
      </c>
      <c r="H1361">
        <v>1360</v>
      </c>
      <c r="J1361" s="10">
        <f t="shared" si="21"/>
        <v>-8.8835664906647561E-3</v>
      </c>
    </row>
    <row r="1362" spans="1:10" x14ac:dyDescent="0.25">
      <c r="A1362" t="s">
        <v>504</v>
      </c>
      <c r="B1362" s="5">
        <v>0.180981</v>
      </c>
      <c r="C1362" s="5">
        <v>0.18210899999999999</v>
      </c>
      <c r="D1362" s="5">
        <v>0.17114799999999999</v>
      </c>
      <c r="E1362" s="5">
        <v>0.17175399999999999</v>
      </c>
      <c r="F1362" s="5">
        <v>43583200</v>
      </c>
      <c r="G1362" s="5">
        <v>6585708219</v>
      </c>
      <c r="H1362">
        <v>1361</v>
      </c>
      <c r="J1362" s="10">
        <f t="shared" si="21"/>
        <v>-5.0983252385609606E-2</v>
      </c>
    </row>
    <row r="1363" spans="1:10" x14ac:dyDescent="0.25">
      <c r="A1363" t="s">
        <v>503</v>
      </c>
      <c r="B1363" s="5">
        <v>0.171567</v>
      </c>
      <c r="C1363" s="5">
        <v>0.17587</v>
      </c>
      <c r="D1363" s="5">
        <v>0.169291</v>
      </c>
      <c r="E1363" s="5">
        <v>0.17351</v>
      </c>
      <c r="F1363" s="5">
        <v>37244700</v>
      </c>
      <c r="G1363" s="5">
        <v>6653040005</v>
      </c>
      <c r="H1363">
        <v>1362</v>
      </c>
      <c r="J1363" s="10">
        <f t="shared" si="21"/>
        <v>1.1325021711634523E-2</v>
      </c>
    </row>
    <row r="1364" spans="1:10" x14ac:dyDescent="0.25">
      <c r="A1364" t="s">
        <v>502</v>
      </c>
      <c r="B1364" s="5">
        <v>0.173371</v>
      </c>
      <c r="C1364" s="5">
        <v>0.178672</v>
      </c>
      <c r="D1364" s="5">
        <v>0.17152700000000001</v>
      </c>
      <c r="E1364" s="5">
        <v>0.17788200000000001</v>
      </c>
      <c r="F1364" s="5">
        <v>32476700</v>
      </c>
      <c r="G1364" s="5">
        <v>6820679282</v>
      </c>
      <c r="H1364">
        <v>1363</v>
      </c>
      <c r="J1364" s="10">
        <f t="shared" si="21"/>
        <v>2.6019345796009799E-2</v>
      </c>
    </row>
    <row r="1365" spans="1:10" x14ac:dyDescent="0.25">
      <c r="A1365" t="s">
        <v>501</v>
      </c>
      <c r="B1365" s="5">
        <v>0.178175</v>
      </c>
      <c r="C1365" s="5">
        <v>0.17893899999999999</v>
      </c>
      <c r="D1365" s="5">
        <v>0.17416499999999999</v>
      </c>
      <c r="E1365" s="5">
        <v>0.175787</v>
      </c>
      <c r="F1365" s="5">
        <v>20566500</v>
      </c>
      <c r="G1365" s="5">
        <v>6740348933</v>
      </c>
      <c r="H1365">
        <v>1364</v>
      </c>
      <c r="J1365" s="10">
        <f t="shared" si="21"/>
        <v>-1.3402553669145509E-2</v>
      </c>
    </row>
    <row r="1366" spans="1:10" x14ac:dyDescent="0.25">
      <c r="A1366" t="s">
        <v>500</v>
      </c>
      <c r="B1366" s="5">
        <v>0.17551900000000001</v>
      </c>
      <c r="C1366" s="5">
        <v>0.18366499999999999</v>
      </c>
      <c r="D1366" s="5">
        <v>0.17493900000000001</v>
      </c>
      <c r="E1366" s="5">
        <v>0.18148700000000001</v>
      </c>
      <c r="F1366" s="5">
        <v>35622600</v>
      </c>
      <c r="G1366" s="5">
        <v>6958908832</v>
      </c>
      <c r="H1366">
        <v>1365</v>
      </c>
      <c r="J1366" s="10">
        <f t="shared" si="21"/>
        <v>3.400201687566589E-2</v>
      </c>
    </row>
    <row r="1367" spans="1:10" x14ac:dyDescent="0.25">
      <c r="A1367" t="s">
        <v>499</v>
      </c>
      <c r="B1367" s="5">
        <v>0.18196799999999999</v>
      </c>
      <c r="C1367" s="5">
        <v>0.191247</v>
      </c>
      <c r="D1367" s="5">
        <v>0.180085</v>
      </c>
      <c r="E1367" s="5">
        <v>0.18611900000000001</v>
      </c>
      <c r="F1367" s="5">
        <v>70000704</v>
      </c>
      <c r="G1367" s="5">
        <v>7136517507</v>
      </c>
      <c r="H1367">
        <v>1366</v>
      </c>
      <c r="J1367" s="10">
        <f t="shared" si="21"/>
        <v>2.2811703156599049E-2</v>
      </c>
    </row>
    <row r="1368" spans="1:10" x14ac:dyDescent="0.25">
      <c r="A1368" t="s">
        <v>498</v>
      </c>
      <c r="B1368" s="5">
        <v>0.18529699999999999</v>
      </c>
      <c r="C1368" s="5">
        <v>0.20768700000000001</v>
      </c>
      <c r="D1368" s="5">
        <v>0.18509800000000001</v>
      </c>
      <c r="E1368" s="5">
        <v>0.20329900000000001</v>
      </c>
      <c r="F1368" s="5">
        <v>249934000</v>
      </c>
      <c r="G1368" s="5">
        <v>7795264711</v>
      </c>
      <c r="H1368">
        <v>1367</v>
      </c>
      <c r="J1368" s="10">
        <f t="shared" si="21"/>
        <v>9.715213953814697E-2</v>
      </c>
    </row>
    <row r="1369" spans="1:10" x14ac:dyDescent="0.25">
      <c r="A1369" t="s">
        <v>497</v>
      </c>
      <c r="B1369" s="5">
        <v>0.20253199999999999</v>
      </c>
      <c r="C1369" s="5">
        <v>0.20327100000000001</v>
      </c>
      <c r="D1369" s="5">
        <v>0.19134399999999999</v>
      </c>
      <c r="E1369" s="5">
        <v>0.196131</v>
      </c>
      <c r="F1369" s="5">
        <v>117962000</v>
      </c>
      <c r="G1369" s="5">
        <v>7520416052</v>
      </c>
      <c r="H1369">
        <v>1368</v>
      </c>
      <c r="J1369" s="10">
        <f t="shared" si="21"/>
        <v>-3.1604882191456116E-2</v>
      </c>
    </row>
    <row r="1370" spans="1:10" x14ac:dyDescent="0.25">
      <c r="A1370" t="s">
        <v>496</v>
      </c>
      <c r="B1370" s="5">
        <v>0.196105</v>
      </c>
      <c r="C1370" s="5">
        <v>0.19620299999999999</v>
      </c>
      <c r="D1370" s="5">
        <v>0.18717200000000001</v>
      </c>
      <c r="E1370" s="5">
        <v>0.193606</v>
      </c>
      <c r="F1370" s="5">
        <v>72291200</v>
      </c>
      <c r="G1370" s="5">
        <v>7423597852</v>
      </c>
      <c r="H1370">
        <v>1369</v>
      </c>
      <c r="J1370" s="10">
        <f t="shared" si="21"/>
        <v>-1.2743173300017854E-2</v>
      </c>
    </row>
    <row r="1371" spans="1:10" x14ac:dyDescent="0.25">
      <c r="A1371" t="s">
        <v>495</v>
      </c>
      <c r="B1371" s="5">
        <v>0.193824</v>
      </c>
      <c r="C1371" s="5">
        <v>0.199826</v>
      </c>
      <c r="D1371" s="5">
        <v>0.193497</v>
      </c>
      <c r="E1371" s="5">
        <v>0.19752900000000001</v>
      </c>
      <c r="F1371" s="5">
        <v>54729300</v>
      </c>
      <c r="G1371" s="5">
        <v>7574020743</v>
      </c>
      <c r="H1371">
        <v>1370</v>
      </c>
      <c r="J1371" s="10">
        <f t="shared" si="21"/>
        <v>1.9115279841505767E-2</v>
      </c>
    </row>
    <row r="1372" spans="1:10" x14ac:dyDescent="0.25">
      <c r="A1372" t="s">
        <v>494</v>
      </c>
      <c r="B1372" s="5">
        <v>0.19762199999999999</v>
      </c>
      <c r="C1372" s="5">
        <v>0.20718500000000001</v>
      </c>
      <c r="D1372" s="5">
        <v>0.19617000000000001</v>
      </c>
      <c r="E1372" s="5">
        <v>0.20653199999999999</v>
      </c>
      <c r="F1372" s="5">
        <v>51345500</v>
      </c>
      <c r="G1372" s="5">
        <v>7919230352</v>
      </c>
      <c r="H1372">
        <v>1371</v>
      </c>
      <c r="J1372" s="10">
        <f t="shared" si="21"/>
        <v>4.5086073412879138E-2</v>
      </c>
    </row>
    <row r="1373" spans="1:10" x14ac:dyDescent="0.25">
      <c r="A1373" t="s">
        <v>493</v>
      </c>
      <c r="B1373" s="5">
        <v>0.20607700000000001</v>
      </c>
      <c r="C1373" s="5">
        <v>0.20655599999999999</v>
      </c>
      <c r="D1373" s="5">
        <v>0.19944400000000001</v>
      </c>
      <c r="E1373" s="5">
        <v>0.202676</v>
      </c>
      <c r="F1373" s="5">
        <v>77412304</v>
      </c>
      <c r="G1373" s="5">
        <v>7771376497</v>
      </c>
      <c r="H1373">
        <v>1372</v>
      </c>
      <c r="J1373" s="10">
        <f t="shared" si="21"/>
        <v>-1.6503539938954929E-2</v>
      </c>
    </row>
    <row r="1374" spans="1:10" x14ac:dyDescent="0.25">
      <c r="A1374" t="s">
        <v>492</v>
      </c>
      <c r="B1374" s="5">
        <v>0.203209</v>
      </c>
      <c r="C1374" s="5">
        <v>0.20480799999999999</v>
      </c>
      <c r="D1374" s="5">
        <v>0.19872999999999999</v>
      </c>
      <c r="E1374" s="5">
        <v>0.203318</v>
      </c>
      <c r="F1374" s="5">
        <v>48703100</v>
      </c>
      <c r="G1374" s="5">
        <v>7795993244</v>
      </c>
      <c r="H1374">
        <v>1373</v>
      </c>
      <c r="J1374" s="10">
        <f t="shared" si="21"/>
        <v>5.3639356524562388E-4</v>
      </c>
    </row>
    <row r="1375" spans="1:10" x14ac:dyDescent="0.25">
      <c r="A1375" t="s">
        <v>491</v>
      </c>
      <c r="B1375" s="5">
        <v>0.20321800000000001</v>
      </c>
      <c r="C1375" s="5">
        <v>0.21702399999999999</v>
      </c>
      <c r="D1375" s="5">
        <v>0.20264699999999999</v>
      </c>
      <c r="E1375" s="5">
        <v>0.21477399999999999</v>
      </c>
      <c r="F1375" s="5">
        <v>123573000</v>
      </c>
      <c r="G1375" s="5">
        <v>8235260297</v>
      </c>
      <c r="H1375">
        <v>1374</v>
      </c>
      <c r="J1375" s="10">
        <f t="shared" si="21"/>
        <v>5.6865041482545751E-2</v>
      </c>
    </row>
    <row r="1376" spans="1:10" x14ac:dyDescent="0.25">
      <c r="A1376" t="s">
        <v>490</v>
      </c>
      <c r="B1376" s="5">
        <v>0.215583</v>
      </c>
      <c r="C1376" s="5">
        <v>0.24102299999999999</v>
      </c>
      <c r="D1376" s="5">
        <v>0.215583</v>
      </c>
      <c r="E1376" s="5">
        <v>0.237016</v>
      </c>
      <c r="F1376" s="5">
        <v>404299008</v>
      </c>
      <c r="G1376" s="5">
        <v>9088104028</v>
      </c>
      <c r="H1376">
        <v>1375</v>
      </c>
      <c r="J1376" s="10">
        <f t="shared" si="21"/>
        <v>9.9418785340217031E-2</v>
      </c>
    </row>
    <row r="1377" spans="1:10" x14ac:dyDescent="0.25">
      <c r="A1377" t="s">
        <v>489</v>
      </c>
      <c r="B1377" s="5">
        <v>0.23772599999999999</v>
      </c>
      <c r="C1377" s="5">
        <v>0.242424</v>
      </c>
      <c r="D1377" s="5">
        <v>0.23353299999999999</v>
      </c>
      <c r="E1377" s="5">
        <v>0.234039</v>
      </c>
      <c r="F1377" s="5">
        <v>167492000</v>
      </c>
      <c r="G1377" s="5">
        <v>9033236633</v>
      </c>
      <c r="H1377">
        <v>1376</v>
      </c>
      <c r="J1377" s="10">
        <f t="shared" si="21"/>
        <v>-1.5509452058251921E-2</v>
      </c>
    </row>
    <row r="1378" spans="1:10" x14ac:dyDescent="0.25">
      <c r="A1378" t="s">
        <v>488</v>
      </c>
      <c r="B1378" s="5">
        <v>0.233963</v>
      </c>
      <c r="C1378" s="5">
        <v>0.23933599999999999</v>
      </c>
      <c r="D1378" s="5">
        <v>0.23347799999999999</v>
      </c>
      <c r="E1378" s="5">
        <v>0.23860999999999999</v>
      </c>
      <c r="F1378" s="5">
        <v>77950200</v>
      </c>
      <c r="G1378" s="5">
        <v>9209664172</v>
      </c>
      <c r="H1378">
        <v>1377</v>
      </c>
      <c r="J1378" s="10">
        <f t="shared" si="21"/>
        <v>1.9862114949799687E-2</v>
      </c>
    </row>
    <row r="1379" spans="1:10" x14ac:dyDescent="0.25">
      <c r="A1379" t="s">
        <v>487</v>
      </c>
      <c r="B1379" s="5">
        <v>0.238312</v>
      </c>
      <c r="C1379" s="5">
        <v>0.27994400000000003</v>
      </c>
      <c r="D1379" s="5">
        <v>0.23753199999999999</v>
      </c>
      <c r="E1379" s="5">
        <v>0.27994400000000003</v>
      </c>
      <c r="F1379" s="5">
        <v>529838016</v>
      </c>
      <c r="G1379" s="5">
        <v>10805038460</v>
      </c>
      <c r="H1379">
        <v>1378</v>
      </c>
      <c r="J1379" s="10">
        <f t="shared" si="21"/>
        <v>0.17469535734667171</v>
      </c>
    </row>
    <row r="1380" spans="1:10" x14ac:dyDescent="0.25">
      <c r="A1380" t="s">
        <v>486</v>
      </c>
      <c r="B1380" s="5">
        <v>0.27875800000000001</v>
      </c>
      <c r="C1380" s="5">
        <v>0.27875800000000001</v>
      </c>
      <c r="D1380" s="5">
        <v>0.24043</v>
      </c>
      <c r="E1380" s="5">
        <v>0.25182500000000002</v>
      </c>
      <c r="F1380" s="5">
        <v>610110016</v>
      </c>
      <c r="G1380" s="5">
        <v>9719725410</v>
      </c>
      <c r="H1380">
        <v>1379</v>
      </c>
      <c r="J1380" s="10">
        <f t="shared" si="21"/>
        <v>-9.6617854913580895E-2</v>
      </c>
    </row>
    <row r="1381" spans="1:10" x14ac:dyDescent="0.25">
      <c r="A1381" t="s">
        <v>485</v>
      </c>
      <c r="B1381" s="5">
        <v>0.25282500000000002</v>
      </c>
      <c r="C1381" s="5">
        <v>0.26656000000000002</v>
      </c>
      <c r="D1381" s="5">
        <v>0.24119299999999999</v>
      </c>
      <c r="E1381" s="5">
        <v>0.26073299999999999</v>
      </c>
      <c r="F1381" s="5">
        <v>384048992</v>
      </c>
      <c r="G1381" s="5">
        <v>10064411507</v>
      </c>
      <c r="H1381">
        <v>1380</v>
      </c>
      <c r="J1381" s="10">
        <f t="shared" si="21"/>
        <v>3.1278552358350517E-2</v>
      </c>
    </row>
    <row r="1382" spans="1:10" x14ac:dyDescent="0.25">
      <c r="A1382" t="s">
        <v>484</v>
      </c>
      <c r="B1382" s="5">
        <v>0.260658</v>
      </c>
      <c r="C1382" s="5">
        <v>0.267843</v>
      </c>
      <c r="D1382" s="5">
        <v>0.25907999999999998</v>
      </c>
      <c r="E1382" s="5">
        <v>0.26443899999999998</v>
      </c>
      <c r="F1382" s="5">
        <v>161206000</v>
      </c>
      <c r="G1382" s="5">
        <v>10207464780</v>
      </c>
      <c r="H1382">
        <v>1381</v>
      </c>
      <c r="J1382" s="10">
        <f t="shared" si="21"/>
        <v>1.4505597372802595E-2</v>
      </c>
    </row>
    <row r="1383" spans="1:10" x14ac:dyDescent="0.25">
      <c r="A1383" t="s">
        <v>483</v>
      </c>
      <c r="B1383" s="5">
        <v>0.265046</v>
      </c>
      <c r="C1383" s="5">
        <v>0.26746799999999998</v>
      </c>
      <c r="D1383" s="5">
        <v>0.248414</v>
      </c>
      <c r="E1383" s="5">
        <v>0.248414</v>
      </c>
      <c r="F1383" s="5">
        <v>245004000</v>
      </c>
      <c r="G1383" s="5">
        <v>9588892546</v>
      </c>
      <c r="H1383">
        <v>1382</v>
      </c>
      <c r="J1383" s="10">
        <f t="shared" si="21"/>
        <v>-6.2751371460048472E-2</v>
      </c>
    </row>
    <row r="1384" spans="1:10" x14ac:dyDescent="0.25">
      <c r="A1384" t="s">
        <v>482</v>
      </c>
      <c r="B1384" s="5">
        <v>0.24828500000000001</v>
      </c>
      <c r="C1384" s="5">
        <v>0.26424999999999998</v>
      </c>
      <c r="D1384" s="5">
        <v>0.238867</v>
      </c>
      <c r="E1384" s="5">
        <v>0.26048900000000003</v>
      </c>
      <c r="F1384" s="5">
        <v>398688992</v>
      </c>
      <c r="G1384" s="5">
        <v>10037042042</v>
      </c>
      <c r="H1384">
        <v>1383</v>
      </c>
      <c r="J1384" s="10">
        <f t="shared" si="21"/>
        <v>4.9153190889502062E-2</v>
      </c>
    </row>
    <row r="1385" spans="1:10" x14ac:dyDescent="0.25">
      <c r="A1385" t="s">
        <v>481</v>
      </c>
      <c r="B1385" s="5">
        <v>0.26114999999999999</v>
      </c>
      <c r="C1385" s="5">
        <v>0.26772099999999999</v>
      </c>
      <c r="D1385" s="5">
        <v>0.25731999999999999</v>
      </c>
      <c r="E1385" s="5">
        <v>0.25731999999999999</v>
      </c>
      <c r="F1385" s="5">
        <v>211160000</v>
      </c>
      <c r="G1385" s="5">
        <v>9914935595</v>
      </c>
      <c r="H1385">
        <v>1384</v>
      </c>
      <c r="J1385" s="10">
        <f t="shared" si="21"/>
        <v>-1.466590082328164E-2</v>
      </c>
    </row>
    <row r="1386" spans="1:10" x14ac:dyDescent="0.25">
      <c r="A1386" t="s">
        <v>480</v>
      </c>
      <c r="B1386" s="5">
        <v>0.25753700000000002</v>
      </c>
      <c r="C1386" s="5">
        <v>0.26841900000000002</v>
      </c>
      <c r="D1386" s="5">
        <v>0.24904799999999999</v>
      </c>
      <c r="E1386" s="5">
        <v>0.26398300000000002</v>
      </c>
      <c r="F1386" s="5">
        <v>280211008</v>
      </c>
      <c r="G1386" s="5">
        <v>10171671239</v>
      </c>
      <c r="H1386">
        <v>1385</v>
      </c>
      <c r="J1386" s="10">
        <f t="shared" si="21"/>
        <v>2.5029413249358371E-2</v>
      </c>
    </row>
    <row r="1387" spans="1:10" x14ac:dyDescent="0.25">
      <c r="A1387" t="s">
        <v>479</v>
      </c>
      <c r="B1387" s="5">
        <v>0.26338600000000001</v>
      </c>
      <c r="C1387" s="5">
        <v>0.29135899999999998</v>
      </c>
      <c r="D1387" s="5">
        <v>0.24901000000000001</v>
      </c>
      <c r="E1387" s="5">
        <v>0.25623200000000002</v>
      </c>
      <c r="F1387" s="5">
        <v>963158016</v>
      </c>
      <c r="G1387" s="5">
        <v>9873013281</v>
      </c>
      <c r="H1387">
        <v>1386</v>
      </c>
      <c r="J1387" s="10">
        <f t="shared" si="21"/>
        <v>-2.7161656276339645E-2</v>
      </c>
    </row>
    <row r="1388" spans="1:10" x14ac:dyDescent="0.25">
      <c r="A1388" t="s">
        <v>478</v>
      </c>
      <c r="B1388" s="5">
        <v>0.25609799999999999</v>
      </c>
      <c r="C1388" s="5">
        <v>0.26314700000000002</v>
      </c>
      <c r="D1388" s="5">
        <v>0.222939</v>
      </c>
      <c r="E1388" s="5">
        <v>0.23206399999999999</v>
      </c>
      <c r="F1388" s="5">
        <v>411264992</v>
      </c>
      <c r="G1388" s="5">
        <v>8941783048</v>
      </c>
      <c r="H1388">
        <v>1387</v>
      </c>
      <c r="J1388" s="10">
        <f t="shared" si="21"/>
        <v>-9.3846886738670351E-2</v>
      </c>
    </row>
    <row r="1389" spans="1:10" x14ac:dyDescent="0.25">
      <c r="A1389" t="s">
        <v>477</v>
      </c>
      <c r="B1389" s="5">
        <v>0.231216</v>
      </c>
      <c r="C1389" s="5">
        <v>0.23815</v>
      </c>
      <c r="D1389" s="5">
        <v>0.207265</v>
      </c>
      <c r="E1389" s="5">
        <v>0.21851999999999999</v>
      </c>
      <c r="F1389" s="5">
        <v>354224992</v>
      </c>
      <c r="G1389" s="5">
        <v>8419911885</v>
      </c>
      <c r="H1389">
        <v>1388</v>
      </c>
      <c r="J1389" s="10">
        <f t="shared" si="21"/>
        <v>-5.4909694830807612E-2</v>
      </c>
    </row>
    <row r="1390" spans="1:10" x14ac:dyDescent="0.25">
      <c r="A1390" t="s">
        <v>476</v>
      </c>
      <c r="B1390" s="5">
        <v>0.21822900000000001</v>
      </c>
      <c r="C1390" s="5">
        <v>0.23179</v>
      </c>
      <c r="D1390" s="5">
        <v>0.208317</v>
      </c>
      <c r="E1390" s="5">
        <v>0.21515000000000001</v>
      </c>
      <c r="F1390" s="5">
        <v>304542016</v>
      </c>
      <c r="G1390" s="5">
        <v>8290060599</v>
      </c>
      <c r="H1390">
        <v>1389</v>
      </c>
      <c r="J1390" s="10">
        <f t="shared" si="21"/>
        <v>-1.4109032255108159E-2</v>
      </c>
    </row>
    <row r="1391" spans="1:10" x14ac:dyDescent="0.25">
      <c r="A1391" t="s">
        <v>475</v>
      </c>
      <c r="B1391" s="5">
        <v>0.215086</v>
      </c>
      <c r="C1391" s="5">
        <v>0.22382199999999999</v>
      </c>
      <c r="D1391" s="5">
        <v>0.208754</v>
      </c>
      <c r="E1391" s="5">
        <v>0.21054899999999999</v>
      </c>
      <c r="F1391" s="5">
        <v>182704000</v>
      </c>
      <c r="G1391" s="5">
        <v>8112776988</v>
      </c>
      <c r="H1391">
        <v>1390</v>
      </c>
      <c r="J1391" s="10">
        <f t="shared" si="21"/>
        <v>-2.1093888026184938E-2</v>
      </c>
    </row>
    <row r="1392" spans="1:10" x14ac:dyDescent="0.25">
      <c r="A1392" t="s">
        <v>474</v>
      </c>
      <c r="B1392" s="5">
        <v>0.21018899999999999</v>
      </c>
      <c r="C1392" s="5">
        <v>0.21238099999999999</v>
      </c>
      <c r="D1392" s="5">
        <v>0.20077400000000001</v>
      </c>
      <c r="E1392" s="5">
        <v>0.21101600000000001</v>
      </c>
      <c r="F1392" s="5">
        <v>116807000</v>
      </c>
      <c r="G1392" s="5">
        <v>8130771217</v>
      </c>
      <c r="H1392">
        <v>1391</v>
      </c>
      <c r="J1392" s="10">
        <f t="shared" si="21"/>
        <v>3.9345541393699113E-3</v>
      </c>
    </row>
    <row r="1393" spans="1:10" x14ac:dyDescent="0.25">
      <c r="A1393" t="s">
        <v>473</v>
      </c>
      <c r="B1393" s="5">
        <v>0.21095800000000001</v>
      </c>
      <c r="C1393" s="5">
        <v>0.21190100000000001</v>
      </c>
      <c r="D1393" s="5">
        <v>0.20072200000000001</v>
      </c>
      <c r="E1393" s="5">
        <v>0.204177</v>
      </c>
      <c r="F1393" s="5">
        <v>75849504</v>
      </c>
      <c r="G1393" s="5">
        <v>7867254022</v>
      </c>
      <c r="H1393">
        <v>1392</v>
      </c>
      <c r="J1393" s="10">
        <f t="shared" si="21"/>
        <v>-3.2143839058011589E-2</v>
      </c>
    </row>
    <row r="1394" spans="1:10" x14ac:dyDescent="0.25">
      <c r="A1394" t="s">
        <v>472</v>
      </c>
      <c r="B1394" s="5">
        <v>0.20350399999999999</v>
      </c>
      <c r="C1394" s="5">
        <v>0.20391899999999999</v>
      </c>
      <c r="D1394" s="5">
        <v>0.19072900000000001</v>
      </c>
      <c r="E1394" s="5">
        <v>0.19692799999999999</v>
      </c>
      <c r="F1394" s="5">
        <v>99914800</v>
      </c>
      <c r="G1394" s="5">
        <v>7587938897</v>
      </c>
      <c r="H1394">
        <v>1393</v>
      </c>
      <c r="J1394" s="10">
        <f t="shared" si="21"/>
        <v>-3.231386115260633E-2</v>
      </c>
    </row>
    <row r="1395" spans="1:10" x14ac:dyDescent="0.25">
      <c r="A1395" t="s">
        <v>471</v>
      </c>
      <c r="B1395" s="5">
        <v>0.19556699999999999</v>
      </c>
      <c r="C1395" s="5">
        <v>0.21750800000000001</v>
      </c>
      <c r="D1395" s="5">
        <v>0.19045500000000001</v>
      </c>
      <c r="E1395" s="5">
        <v>0.20664399999999999</v>
      </c>
      <c r="F1395" s="5">
        <v>220080992</v>
      </c>
      <c r="G1395" s="5">
        <v>7962311329</v>
      </c>
      <c r="H1395">
        <v>1394</v>
      </c>
      <c r="J1395" s="10">
        <f t="shared" si="21"/>
        <v>5.6640435247255434E-2</v>
      </c>
    </row>
    <row r="1396" spans="1:10" x14ac:dyDescent="0.25">
      <c r="A1396" t="s">
        <v>470</v>
      </c>
      <c r="B1396" s="5">
        <v>0.20711299999999999</v>
      </c>
      <c r="C1396" s="5">
        <v>0.20823700000000001</v>
      </c>
      <c r="D1396" s="5">
        <v>0.20180300000000001</v>
      </c>
      <c r="E1396" s="5">
        <v>0.20460400000000001</v>
      </c>
      <c r="F1396" s="5">
        <v>75017504</v>
      </c>
      <c r="G1396" s="5">
        <v>7883706990</v>
      </c>
      <c r="H1396">
        <v>1395</v>
      </c>
      <c r="J1396" s="10">
        <f t="shared" si="21"/>
        <v>-1.2114159903048016E-2</v>
      </c>
    </row>
    <row r="1397" spans="1:10" x14ac:dyDescent="0.25">
      <c r="A1397" t="s">
        <v>469</v>
      </c>
      <c r="B1397" s="5">
        <v>0.20444399999999999</v>
      </c>
      <c r="C1397" s="5">
        <v>0.206289</v>
      </c>
      <c r="D1397" s="5">
        <v>0.20266000000000001</v>
      </c>
      <c r="E1397" s="5">
        <v>0.203628</v>
      </c>
      <c r="F1397" s="5">
        <v>38193100</v>
      </c>
      <c r="G1397" s="5">
        <v>7846100208</v>
      </c>
      <c r="H1397">
        <v>1396</v>
      </c>
      <c r="J1397" s="10">
        <f t="shared" si="21"/>
        <v>-3.9913130245934512E-3</v>
      </c>
    </row>
    <row r="1398" spans="1:10" x14ac:dyDescent="0.25">
      <c r="A1398" t="s">
        <v>468</v>
      </c>
      <c r="B1398" s="5">
        <v>0.20366799999999999</v>
      </c>
      <c r="C1398" s="5">
        <v>0.20449200000000001</v>
      </c>
      <c r="D1398" s="5">
        <v>0.20177100000000001</v>
      </c>
      <c r="E1398" s="5">
        <v>0.20278499999999999</v>
      </c>
      <c r="F1398" s="5">
        <v>29623000</v>
      </c>
      <c r="G1398" s="5">
        <v>7813618120</v>
      </c>
      <c r="H1398">
        <v>1397</v>
      </c>
      <c r="J1398" s="10">
        <f t="shared" si="21"/>
        <v>-4.3354871653867814E-3</v>
      </c>
    </row>
    <row r="1399" spans="1:10" x14ac:dyDescent="0.25">
      <c r="A1399" t="s">
        <v>467</v>
      </c>
      <c r="B1399" s="5">
        <v>0.20259199999999999</v>
      </c>
      <c r="C1399" s="5">
        <v>0.20347599999999999</v>
      </c>
      <c r="D1399" s="5">
        <v>0.201401</v>
      </c>
      <c r="E1399" s="5">
        <v>0.20183499999999999</v>
      </c>
      <c r="F1399" s="5">
        <v>26864900</v>
      </c>
      <c r="G1399" s="5">
        <v>7777013158</v>
      </c>
      <c r="H1399">
        <v>1398</v>
      </c>
      <c r="J1399" s="10">
        <f t="shared" si="21"/>
        <v>-3.7365740009477556E-3</v>
      </c>
    </row>
    <row r="1400" spans="1:10" x14ac:dyDescent="0.25">
      <c r="A1400" t="s">
        <v>466</v>
      </c>
      <c r="B1400" s="5">
        <v>0.20135800000000001</v>
      </c>
      <c r="C1400" s="5">
        <v>0.205209</v>
      </c>
      <c r="D1400" s="5">
        <v>0.200075</v>
      </c>
      <c r="E1400" s="5">
        <v>0.20278499999999999</v>
      </c>
      <c r="F1400" s="5">
        <v>62511100</v>
      </c>
      <c r="G1400" s="5">
        <v>7813618120</v>
      </c>
      <c r="H1400">
        <v>1399</v>
      </c>
      <c r="J1400" s="10">
        <f t="shared" si="21"/>
        <v>7.0868800842280102E-3</v>
      </c>
    </row>
    <row r="1401" spans="1:10" x14ac:dyDescent="0.25">
      <c r="A1401" t="s">
        <v>465</v>
      </c>
      <c r="B1401" s="5">
        <v>0.20307600000000001</v>
      </c>
      <c r="C1401" s="5">
        <v>0.20413500000000001</v>
      </c>
      <c r="D1401" s="5">
        <v>0.20194599999999999</v>
      </c>
      <c r="E1401" s="5">
        <v>0.202711</v>
      </c>
      <c r="F1401" s="5">
        <v>34835100</v>
      </c>
      <c r="G1401" s="5">
        <v>7810766786</v>
      </c>
      <c r="H1401">
        <v>1400</v>
      </c>
      <c r="J1401" s="10">
        <f t="shared" si="21"/>
        <v>-1.7973566546514812E-3</v>
      </c>
    </row>
    <row r="1402" spans="1:10" x14ac:dyDescent="0.25">
      <c r="A1402" t="s">
        <v>464</v>
      </c>
      <c r="B1402" s="5">
        <v>0.202405</v>
      </c>
      <c r="C1402" s="5">
        <v>0.20377799999999999</v>
      </c>
      <c r="D1402" s="5">
        <v>0.200461</v>
      </c>
      <c r="E1402" s="5">
        <v>0.20055799999999999</v>
      </c>
      <c r="F1402" s="5">
        <v>43875700</v>
      </c>
      <c r="G1402" s="5">
        <v>7727808383</v>
      </c>
      <c r="H1402">
        <v>1401</v>
      </c>
      <c r="J1402" s="10">
        <f t="shared" si="21"/>
        <v>-9.1252686445493711E-3</v>
      </c>
    </row>
    <row r="1403" spans="1:10" x14ac:dyDescent="0.25">
      <c r="A1403" t="s">
        <v>463</v>
      </c>
      <c r="B1403" s="5">
        <v>0.20024700000000001</v>
      </c>
      <c r="C1403" s="5">
        <v>0.20150100000000001</v>
      </c>
      <c r="D1403" s="5">
        <v>0.19361300000000001</v>
      </c>
      <c r="E1403" s="5">
        <v>0.19412399999999999</v>
      </c>
      <c r="F1403" s="5">
        <v>67921000</v>
      </c>
      <c r="G1403" s="5">
        <v>7479896462</v>
      </c>
      <c r="H1403">
        <v>1402</v>
      </c>
      <c r="J1403" s="10">
        <f t="shared" si="21"/>
        <v>-3.0577237112166561E-2</v>
      </c>
    </row>
    <row r="1404" spans="1:10" x14ac:dyDescent="0.25">
      <c r="A1404" t="s">
        <v>462</v>
      </c>
      <c r="B1404" s="5">
        <v>0.19459599999999999</v>
      </c>
      <c r="C1404" s="5">
        <v>0.21184800000000001</v>
      </c>
      <c r="D1404" s="5">
        <v>0.18381500000000001</v>
      </c>
      <c r="E1404" s="5">
        <v>0.20586099999999999</v>
      </c>
      <c r="F1404" s="5">
        <v>197770000</v>
      </c>
      <c r="G1404" s="5">
        <v>7932141134</v>
      </c>
      <c r="H1404">
        <v>1403</v>
      </c>
      <c r="J1404" s="10">
        <f t="shared" si="21"/>
        <v>5.7889165244917662E-2</v>
      </c>
    </row>
    <row r="1405" spans="1:10" x14ac:dyDescent="0.25">
      <c r="A1405" t="s">
        <v>461</v>
      </c>
      <c r="B1405" s="5">
        <v>0.206205</v>
      </c>
      <c r="C1405" s="5">
        <v>0.22802600000000001</v>
      </c>
      <c r="D1405" s="5">
        <v>0.20172799999999999</v>
      </c>
      <c r="E1405" s="5">
        <v>0.20813300000000001</v>
      </c>
      <c r="F1405" s="5">
        <v>373401984</v>
      </c>
      <c r="G1405" s="5">
        <v>8019684790</v>
      </c>
      <c r="H1405">
        <v>1404</v>
      </c>
      <c r="J1405" s="10">
        <f t="shared" si="21"/>
        <v>9.3499187701559759E-3</v>
      </c>
    </row>
    <row r="1406" spans="1:10" x14ac:dyDescent="0.25">
      <c r="A1406" t="s">
        <v>460</v>
      </c>
      <c r="B1406" s="5">
        <v>0.20808299999999999</v>
      </c>
      <c r="C1406" s="5">
        <v>0.208479</v>
      </c>
      <c r="D1406" s="5">
        <v>0.20213300000000001</v>
      </c>
      <c r="E1406" s="5">
        <v>0.20374999999999999</v>
      </c>
      <c r="F1406" s="5">
        <v>74013200</v>
      </c>
      <c r="G1406" s="5">
        <v>7850801055</v>
      </c>
      <c r="H1406">
        <v>1405</v>
      </c>
      <c r="J1406" s="10">
        <f t="shared" si="21"/>
        <v>-2.0823421423182113E-2</v>
      </c>
    </row>
    <row r="1407" spans="1:10" x14ac:dyDescent="0.25">
      <c r="A1407" t="s">
        <v>459</v>
      </c>
      <c r="B1407" s="5">
        <v>0.20327400000000001</v>
      </c>
      <c r="C1407" s="5">
        <v>0.205124</v>
      </c>
      <c r="D1407" s="5">
        <v>0.20111699999999999</v>
      </c>
      <c r="E1407" s="5">
        <v>0.20205500000000001</v>
      </c>
      <c r="F1407" s="5">
        <v>46959000</v>
      </c>
      <c r="G1407" s="5">
        <v>7785490097</v>
      </c>
      <c r="H1407">
        <v>1406</v>
      </c>
      <c r="J1407" s="10">
        <f t="shared" si="21"/>
        <v>-5.9968318624122998E-3</v>
      </c>
    </row>
    <row r="1408" spans="1:10" x14ac:dyDescent="0.25">
      <c r="A1408" t="s">
        <v>458</v>
      </c>
      <c r="B1408" s="5">
        <v>0.20196700000000001</v>
      </c>
      <c r="C1408" s="5">
        <v>0.20866199999999999</v>
      </c>
      <c r="D1408" s="5">
        <v>0.20141000000000001</v>
      </c>
      <c r="E1408" s="5">
        <v>0.20599000000000001</v>
      </c>
      <c r="F1408" s="5">
        <v>102233000</v>
      </c>
      <c r="G1408" s="5">
        <v>7937111703</v>
      </c>
      <c r="H1408">
        <v>1407</v>
      </c>
      <c r="J1408" s="10">
        <f t="shared" si="21"/>
        <v>1.9919095693850968E-2</v>
      </c>
    </row>
    <row r="1409" spans="1:10" x14ac:dyDescent="0.25">
      <c r="A1409" t="s">
        <v>457</v>
      </c>
      <c r="B1409" s="5">
        <v>0.20510300000000001</v>
      </c>
      <c r="C1409" s="5">
        <v>0.21137500000000001</v>
      </c>
      <c r="D1409" s="5">
        <v>0.20397799999999999</v>
      </c>
      <c r="E1409" s="5">
        <v>0.21035400000000001</v>
      </c>
      <c r="F1409" s="5">
        <v>114073000</v>
      </c>
      <c r="G1409" s="5">
        <v>8105263338</v>
      </c>
      <c r="H1409">
        <v>1408</v>
      </c>
      <c r="J1409" s="10">
        <f t="shared" si="21"/>
        <v>2.5601770817589239E-2</v>
      </c>
    </row>
    <row r="1410" spans="1:10" x14ac:dyDescent="0.25">
      <c r="A1410" t="s">
        <v>456</v>
      </c>
      <c r="B1410" s="5">
        <v>0.210675</v>
      </c>
      <c r="C1410" s="5">
        <v>0.22145799999999999</v>
      </c>
      <c r="D1410" s="5">
        <v>0.20805999999999999</v>
      </c>
      <c r="E1410" s="5">
        <v>0.21743699999999999</v>
      </c>
      <c r="F1410" s="5">
        <v>156959008</v>
      </c>
      <c r="G1410" s="5">
        <v>8378182229</v>
      </c>
      <c r="H1410">
        <v>1409</v>
      </c>
      <c r="J1410" s="10">
        <f t="shared" si="21"/>
        <v>3.2096831612673501E-2</v>
      </c>
    </row>
    <row r="1411" spans="1:10" x14ac:dyDescent="0.25">
      <c r="A1411" t="s">
        <v>455</v>
      </c>
      <c r="B1411" s="5">
        <v>0.21791099999999999</v>
      </c>
      <c r="C1411" s="5">
        <v>0.22179099999999999</v>
      </c>
      <c r="D1411" s="5">
        <v>0.214866</v>
      </c>
      <c r="E1411" s="5">
        <v>0.21748799999999999</v>
      </c>
      <c r="F1411" s="5">
        <v>147916992</v>
      </c>
      <c r="G1411" s="5">
        <v>8380147337</v>
      </c>
      <c r="H1411">
        <v>1410</v>
      </c>
      <c r="J1411" s="10">
        <f t="shared" si="21"/>
        <v>-1.9411594641849503E-3</v>
      </c>
    </row>
    <row r="1412" spans="1:10" x14ac:dyDescent="0.25">
      <c r="A1412" t="s">
        <v>454</v>
      </c>
      <c r="B1412" s="5">
        <v>0.21825600000000001</v>
      </c>
      <c r="C1412" s="5">
        <v>0.21906800000000001</v>
      </c>
      <c r="D1412" s="5">
        <v>0.20526</v>
      </c>
      <c r="E1412" s="5">
        <v>0.206483</v>
      </c>
      <c r="F1412" s="5">
        <v>141032992</v>
      </c>
      <c r="G1412" s="5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25">
      <c r="A1413" t="s">
        <v>453</v>
      </c>
      <c r="B1413" s="5">
        <v>0.20594799999999999</v>
      </c>
      <c r="C1413" s="5">
        <v>0.21445600000000001</v>
      </c>
      <c r="D1413" s="5">
        <v>0.205459</v>
      </c>
      <c r="E1413" s="5">
        <v>0.21043000000000001</v>
      </c>
      <c r="F1413" s="5">
        <v>134503008</v>
      </c>
      <c r="G1413" s="5">
        <v>8108191735</v>
      </c>
      <c r="H1413">
        <v>1412</v>
      </c>
      <c r="J1413" s="10">
        <f t="shared" si="22"/>
        <v>2.176277506943507E-2</v>
      </c>
    </row>
    <row r="1414" spans="1:10" x14ac:dyDescent="0.25">
      <c r="A1414" t="s">
        <v>452</v>
      </c>
      <c r="B1414" s="5">
        <v>0.21021400000000001</v>
      </c>
      <c r="C1414" s="5">
        <v>0.21021400000000001</v>
      </c>
      <c r="D1414" s="5">
        <v>0.19538900000000001</v>
      </c>
      <c r="E1414" s="5">
        <v>0.19733899999999999</v>
      </c>
      <c r="F1414" s="5">
        <v>251175008</v>
      </c>
      <c r="G1414" s="5">
        <v>7603775359</v>
      </c>
      <c r="H1414">
        <v>1413</v>
      </c>
      <c r="J1414" s="10">
        <f t="shared" si="22"/>
        <v>-6.1247110087815394E-2</v>
      </c>
    </row>
    <row r="1415" spans="1:10" x14ac:dyDescent="0.25">
      <c r="A1415" t="s">
        <v>451</v>
      </c>
      <c r="B1415" s="5">
        <v>0.19747200000000001</v>
      </c>
      <c r="C1415" s="5">
        <v>0.20408100000000001</v>
      </c>
      <c r="D1415" s="5">
        <v>0.19745599999999999</v>
      </c>
      <c r="E1415" s="5">
        <v>0.20344200000000001</v>
      </c>
      <c r="F1415" s="5">
        <v>132567000</v>
      </c>
      <c r="G1415" s="5">
        <v>7857514002</v>
      </c>
      <c r="H1415">
        <v>1414</v>
      </c>
      <c r="J1415" s="10">
        <f t="shared" si="22"/>
        <v>3.0232134175984457E-2</v>
      </c>
    </row>
    <row r="1416" spans="1:10" x14ac:dyDescent="0.25">
      <c r="A1416" t="s">
        <v>450</v>
      </c>
      <c r="B1416" s="5">
        <v>0.203679</v>
      </c>
      <c r="C1416" s="5">
        <v>0.21369299999999999</v>
      </c>
      <c r="D1416" s="5">
        <v>0.203679</v>
      </c>
      <c r="E1416" s="5">
        <v>0.20982500000000001</v>
      </c>
      <c r="F1416" s="5">
        <v>127361000</v>
      </c>
      <c r="G1416" s="5">
        <v>8104043784</v>
      </c>
      <c r="H1416">
        <v>1415</v>
      </c>
      <c r="J1416" s="10">
        <f t="shared" si="22"/>
        <v>3.0174932123586688E-2</v>
      </c>
    </row>
    <row r="1417" spans="1:10" x14ac:dyDescent="0.25">
      <c r="A1417" t="s">
        <v>449</v>
      </c>
      <c r="B1417" s="5">
        <v>0.20893700000000001</v>
      </c>
      <c r="C1417" s="5">
        <v>0.21310499999999999</v>
      </c>
      <c r="D1417" s="5">
        <v>0.20805799999999999</v>
      </c>
      <c r="E1417" s="5">
        <v>0.21295600000000001</v>
      </c>
      <c r="F1417" s="5">
        <v>100294000</v>
      </c>
      <c r="G1417" s="5">
        <v>8224976687</v>
      </c>
      <c r="H1417">
        <v>1416</v>
      </c>
      <c r="J1417" s="10">
        <f t="shared" si="22"/>
        <v>1.9235463321479653E-2</v>
      </c>
    </row>
    <row r="1418" spans="1:10" x14ac:dyDescent="0.25">
      <c r="A1418" t="s">
        <v>448</v>
      </c>
      <c r="B1418" s="5">
        <v>0.21265500000000001</v>
      </c>
      <c r="C1418" s="5">
        <v>0.27178999999999998</v>
      </c>
      <c r="D1418" s="5">
        <v>0.209287</v>
      </c>
      <c r="E1418" s="5">
        <v>0.227107</v>
      </c>
      <c r="F1418" s="5">
        <v>1022579968</v>
      </c>
      <c r="G1418" s="5">
        <v>8771529238</v>
      </c>
      <c r="H1418">
        <v>1417</v>
      </c>
      <c r="J1418" s="10">
        <f t="shared" si="22"/>
        <v>6.7959841057111239E-2</v>
      </c>
    </row>
    <row r="1419" spans="1:10" x14ac:dyDescent="0.25">
      <c r="A1419" t="s">
        <v>447</v>
      </c>
      <c r="B1419" s="5">
        <v>0.224768</v>
      </c>
      <c r="C1419" s="5">
        <v>0.23940900000000001</v>
      </c>
      <c r="D1419" s="5">
        <v>0.220273</v>
      </c>
      <c r="E1419" s="5">
        <v>0.226581</v>
      </c>
      <c r="F1419" s="5">
        <v>397071008</v>
      </c>
      <c r="G1419" s="5">
        <v>8751213596</v>
      </c>
      <c r="H1419">
        <v>1418</v>
      </c>
      <c r="J1419" s="10">
        <f t="shared" si="22"/>
        <v>8.0660948177676949E-3</v>
      </c>
    </row>
    <row r="1420" spans="1:10" x14ac:dyDescent="0.25">
      <c r="A1420" t="s">
        <v>446</v>
      </c>
      <c r="B1420" s="5">
        <v>0.226547</v>
      </c>
      <c r="C1420" s="5">
        <v>0.23039899999999999</v>
      </c>
      <c r="D1420" s="5">
        <v>0.22239900000000001</v>
      </c>
      <c r="E1420" s="5">
        <v>0.228627</v>
      </c>
      <c r="F1420" s="5">
        <v>144298000</v>
      </c>
      <c r="G1420" s="5">
        <v>8830236034</v>
      </c>
      <c r="H1420">
        <v>1419</v>
      </c>
      <c r="J1420" s="10">
        <f t="shared" si="22"/>
        <v>9.1813177839476946E-3</v>
      </c>
    </row>
    <row r="1421" spans="1:10" x14ac:dyDescent="0.25">
      <c r="A1421" t="s">
        <v>445</v>
      </c>
      <c r="B1421" s="5">
        <v>0.22814000000000001</v>
      </c>
      <c r="C1421" s="5">
        <v>0.236231</v>
      </c>
      <c r="D1421" s="5">
        <v>0.22603699999999999</v>
      </c>
      <c r="E1421" s="5">
        <v>0.231016</v>
      </c>
      <c r="F1421" s="5">
        <v>193808000</v>
      </c>
      <c r="G1421" s="5">
        <v>8922506124</v>
      </c>
      <c r="H1421">
        <v>1420</v>
      </c>
      <c r="J1421" s="10">
        <f t="shared" si="22"/>
        <v>1.2606294380643418E-2</v>
      </c>
    </row>
    <row r="1422" spans="1:10" x14ac:dyDescent="0.25">
      <c r="A1422" t="s">
        <v>444</v>
      </c>
      <c r="B1422" s="5">
        <v>0.23133600000000001</v>
      </c>
      <c r="C1422" s="5">
        <v>0.24343000000000001</v>
      </c>
      <c r="D1422" s="5">
        <v>0.23091700000000001</v>
      </c>
      <c r="E1422" s="5">
        <v>0.238759</v>
      </c>
      <c r="F1422" s="5">
        <v>214663008</v>
      </c>
      <c r="G1422" s="5">
        <v>9221563181</v>
      </c>
      <c r="H1422">
        <v>1421</v>
      </c>
      <c r="J1422" s="10">
        <f t="shared" si="22"/>
        <v>3.2087526368572053E-2</v>
      </c>
    </row>
    <row r="1423" spans="1:10" x14ac:dyDescent="0.25">
      <c r="A1423" t="s">
        <v>443</v>
      </c>
      <c r="B1423" s="5">
        <v>0.237978</v>
      </c>
      <c r="C1423" s="5">
        <v>0.24097399999999999</v>
      </c>
      <c r="D1423" s="5">
        <v>0.22720000000000001</v>
      </c>
      <c r="E1423" s="5">
        <v>0.23327100000000001</v>
      </c>
      <c r="F1423" s="5">
        <v>217851008</v>
      </c>
      <c r="G1423" s="5">
        <v>9009595604</v>
      </c>
      <c r="H1423">
        <v>1422</v>
      </c>
      <c r="J1423" s="10">
        <f t="shared" si="22"/>
        <v>-1.977913924816575E-2</v>
      </c>
    </row>
    <row r="1424" spans="1:10" x14ac:dyDescent="0.25">
      <c r="A1424" t="s">
        <v>442</v>
      </c>
      <c r="B1424" s="5">
        <v>0.23264199999999999</v>
      </c>
      <c r="C1424" s="5">
        <v>0.24084800000000001</v>
      </c>
      <c r="D1424" s="5">
        <v>0.232317</v>
      </c>
      <c r="E1424" s="5">
        <v>0.23885899999999999</v>
      </c>
      <c r="F1424" s="5">
        <v>167078000</v>
      </c>
      <c r="G1424" s="5">
        <v>9225420204</v>
      </c>
      <c r="H1424">
        <v>1423</v>
      </c>
      <c r="J1424" s="10">
        <f t="shared" si="22"/>
        <v>2.6723463519055031E-2</v>
      </c>
    </row>
    <row r="1425" spans="1:10" x14ac:dyDescent="0.25">
      <c r="A1425" t="s">
        <v>441</v>
      </c>
      <c r="B1425" s="5">
        <v>0.23899100000000001</v>
      </c>
      <c r="C1425" s="5">
        <v>0.25009599999999998</v>
      </c>
      <c r="D1425" s="5">
        <v>0.23730399999999999</v>
      </c>
      <c r="E1425" s="5">
        <v>0.24240200000000001</v>
      </c>
      <c r="F1425" s="5">
        <v>240684992</v>
      </c>
      <c r="G1425" s="5">
        <v>9362261033</v>
      </c>
      <c r="H1425">
        <v>1424</v>
      </c>
      <c r="J1425" s="10">
        <f t="shared" si="22"/>
        <v>1.4272503985505719E-2</v>
      </c>
    </row>
    <row r="1426" spans="1:10" x14ac:dyDescent="0.25">
      <c r="A1426" t="s">
        <v>440</v>
      </c>
      <c r="B1426" s="5">
        <v>0.24285100000000001</v>
      </c>
      <c r="C1426" s="5">
        <v>0.245388</v>
      </c>
      <c r="D1426" s="5">
        <v>0.23842099999999999</v>
      </c>
      <c r="E1426" s="5">
        <v>0.244642</v>
      </c>
      <c r="F1426" s="5">
        <v>211486000</v>
      </c>
      <c r="G1426" s="5">
        <v>9448776263</v>
      </c>
      <c r="H1426">
        <v>1425</v>
      </c>
      <c r="J1426" s="10">
        <f t="shared" si="22"/>
        <v>7.3748924237494878E-3</v>
      </c>
    </row>
    <row r="1427" spans="1:10" x14ac:dyDescent="0.25">
      <c r="A1427" t="s">
        <v>439</v>
      </c>
      <c r="B1427" s="5">
        <v>0.24417800000000001</v>
      </c>
      <c r="C1427" s="5">
        <v>0.25569999999999998</v>
      </c>
      <c r="D1427" s="5">
        <v>0.24358399999999999</v>
      </c>
      <c r="E1427" s="5">
        <v>0.25239299999999998</v>
      </c>
      <c r="F1427" s="5">
        <v>212592992</v>
      </c>
      <c r="G1427" s="5">
        <v>9748142132</v>
      </c>
      <c r="H1427">
        <v>1426</v>
      </c>
      <c r="J1427" s="10">
        <f t="shared" si="22"/>
        <v>3.3643489585466223E-2</v>
      </c>
    </row>
    <row r="1428" spans="1:10" x14ac:dyDescent="0.25">
      <c r="A1428" t="s">
        <v>438</v>
      </c>
      <c r="B1428" s="5">
        <v>0.25291400000000003</v>
      </c>
      <c r="C1428" s="5">
        <v>0.25291400000000003</v>
      </c>
      <c r="D1428" s="5">
        <v>0.248589</v>
      </c>
      <c r="E1428" s="5">
        <v>0.24881800000000001</v>
      </c>
      <c r="F1428" s="5">
        <v>133297000</v>
      </c>
      <c r="G1428" s="5">
        <v>9610065370</v>
      </c>
      <c r="H1428">
        <v>1427</v>
      </c>
      <c r="J1428" s="10">
        <f t="shared" si="22"/>
        <v>-1.6195228417564926E-2</v>
      </c>
    </row>
    <row r="1429" spans="1:10" x14ac:dyDescent="0.25">
      <c r="A1429" t="s">
        <v>437</v>
      </c>
      <c r="B1429" s="5">
        <v>0.248305</v>
      </c>
      <c r="C1429" s="5">
        <v>0.25473299999999999</v>
      </c>
      <c r="D1429" s="5">
        <v>0.247861</v>
      </c>
      <c r="E1429" s="5">
        <v>0.25392700000000001</v>
      </c>
      <c r="F1429" s="5">
        <v>196735008</v>
      </c>
      <c r="G1429" s="5">
        <v>9807389615</v>
      </c>
      <c r="H1429">
        <v>1428</v>
      </c>
      <c r="J1429" s="10">
        <f t="shared" si="22"/>
        <v>2.2641509433962329E-2</v>
      </c>
    </row>
    <row r="1430" spans="1:10" x14ac:dyDescent="0.25">
      <c r="A1430" t="s">
        <v>436</v>
      </c>
      <c r="B1430" s="5">
        <v>0.25403700000000001</v>
      </c>
      <c r="C1430" s="5">
        <v>0.30108400000000002</v>
      </c>
      <c r="D1430" s="5">
        <v>0.253415</v>
      </c>
      <c r="E1430" s="5">
        <v>0.29915199999999997</v>
      </c>
      <c r="F1430" s="5">
        <v>720742976</v>
      </c>
      <c r="G1430" s="5">
        <v>11554108929</v>
      </c>
      <c r="H1430">
        <v>1429</v>
      </c>
      <c r="J1430" s="10">
        <f t="shared" si="22"/>
        <v>0.17759224050039937</v>
      </c>
    </row>
    <row r="1431" spans="1:10" x14ac:dyDescent="0.25">
      <c r="A1431" t="s">
        <v>435</v>
      </c>
      <c r="B1431" s="5">
        <v>0.29786699999999999</v>
      </c>
      <c r="C1431" s="5">
        <v>0.29786699999999999</v>
      </c>
      <c r="D1431" s="5">
        <v>0.23940900000000001</v>
      </c>
      <c r="E1431" s="5">
        <v>0.243064</v>
      </c>
      <c r="F1431" s="5">
        <v>541177984</v>
      </c>
      <c r="G1431" s="5">
        <v>9387829374</v>
      </c>
      <c r="H1431">
        <v>1430</v>
      </c>
      <c r="J1431" s="10">
        <f t="shared" si="22"/>
        <v>-0.18398479858460318</v>
      </c>
    </row>
    <row r="1432" spans="1:10" x14ac:dyDescent="0.25">
      <c r="A1432" t="s">
        <v>434</v>
      </c>
      <c r="B1432" s="5">
        <v>0.24643300000000001</v>
      </c>
      <c r="C1432" s="5">
        <v>0.26152399999999998</v>
      </c>
      <c r="D1432" s="5">
        <v>0.22958600000000001</v>
      </c>
      <c r="E1432" s="5">
        <v>0.25087799999999999</v>
      </c>
      <c r="F1432" s="5">
        <v>270907008</v>
      </c>
      <c r="G1432" s="5">
        <v>9689628483</v>
      </c>
      <c r="H1432">
        <v>1431</v>
      </c>
      <c r="J1432" s="10">
        <f t="shared" si="22"/>
        <v>1.8037357009815961E-2</v>
      </c>
    </row>
    <row r="1433" spans="1:10" x14ac:dyDescent="0.25">
      <c r="A1433" t="s">
        <v>433</v>
      </c>
      <c r="B1433" s="5">
        <v>0.25035200000000002</v>
      </c>
      <c r="C1433" s="5">
        <v>0.258828</v>
      </c>
      <c r="D1433" s="5">
        <v>0.23943800000000001</v>
      </c>
      <c r="E1433" s="5">
        <v>0.25569900000000001</v>
      </c>
      <c r="F1433" s="5">
        <v>182992000</v>
      </c>
      <c r="G1433" s="5">
        <v>9875829341</v>
      </c>
      <c r="H1433">
        <v>1432</v>
      </c>
      <c r="J1433" s="10">
        <f t="shared" si="22"/>
        <v>2.135792803732341E-2</v>
      </c>
    </row>
    <row r="1434" spans="1:10" x14ac:dyDescent="0.25">
      <c r="A1434" t="s">
        <v>432</v>
      </c>
      <c r="B1434" s="5">
        <v>0.25565599999999999</v>
      </c>
      <c r="C1434" s="5">
        <v>0.259218</v>
      </c>
      <c r="D1434" s="5">
        <v>0.25075599999999998</v>
      </c>
      <c r="E1434" s="5">
        <v>0.255492</v>
      </c>
      <c r="F1434" s="5">
        <v>118250000</v>
      </c>
      <c r="G1434" s="5">
        <v>9867834407</v>
      </c>
      <c r="H1434">
        <v>1433</v>
      </c>
      <c r="J1434" s="10">
        <f t="shared" si="22"/>
        <v>-6.4148699815375933E-4</v>
      </c>
    </row>
    <row r="1435" spans="1:10" x14ac:dyDescent="0.25">
      <c r="A1435" t="s">
        <v>431</v>
      </c>
      <c r="B1435" s="5">
        <v>0.25552999999999998</v>
      </c>
      <c r="C1435" s="5">
        <v>0.26307199999999997</v>
      </c>
      <c r="D1435" s="5">
        <v>0.247391</v>
      </c>
      <c r="E1435" s="5">
        <v>0.252558</v>
      </c>
      <c r="F1435" s="5">
        <v>134710000</v>
      </c>
      <c r="G1435" s="5">
        <v>9754514905</v>
      </c>
      <c r="H1435">
        <v>1434</v>
      </c>
      <c r="J1435" s="10">
        <f t="shared" si="22"/>
        <v>-1.1630728290220228E-2</v>
      </c>
    </row>
    <row r="1436" spans="1:10" x14ac:dyDescent="0.25">
      <c r="A1436" t="s">
        <v>430</v>
      </c>
      <c r="B1436" s="5">
        <v>0.252919</v>
      </c>
      <c r="C1436" s="5">
        <v>0.25536199999999998</v>
      </c>
      <c r="D1436" s="5">
        <v>0.24715999999999999</v>
      </c>
      <c r="E1436" s="5">
        <v>0.25357099999999999</v>
      </c>
      <c r="F1436" s="5">
        <v>104650000</v>
      </c>
      <c r="G1436" s="5">
        <v>9814930420</v>
      </c>
      <c r="H1436">
        <v>1435</v>
      </c>
      <c r="J1436" s="10">
        <f t="shared" si="22"/>
        <v>2.5779004345264133E-3</v>
      </c>
    </row>
    <row r="1437" spans="1:10" x14ac:dyDescent="0.25">
      <c r="A1437" t="s">
        <v>429</v>
      </c>
      <c r="B1437" s="5">
        <v>0.25359799999999999</v>
      </c>
      <c r="C1437" s="5">
        <v>0.25398799999999999</v>
      </c>
      <c r="D1437" s="5">
        <v>0.24523400000000001</v>
      </c>
      <c r="E1437" s="5">
        <v>0.24610099999999999</v>
      </c>
      <c r="F1437" s="5">
        <v>174591008</v>
      </c>
      <c r="G1437" s="5">
        <v>9533742326</v>
      </c>
      <c r="H1437">
        <v>1436</v>
      </c>
      <c r="J1437" s="10">
        <f t="shared" si="22"/>
        <v>-2.9562535982144984E-2</v>
      </c>
    </row>
    <row r="1438" spans="1:10" x14ac:dyDescent="0.25">
      <c r="A1438" t="s">
        <v>428</v>
      </c>
      <c r="B1438" s="5">
        <v>0.245416</v>
      </c>
      <c r="C1438" s="5">
        <v>0.24570500000000001</v>
      </c>
      <c r="D1438" s="5">
        <v>0.227742</v>
      </c>
      <c r="E1438" s="5">
        <v>0.232544</v>
      </c>
      <c r="F1438" s="5">
        <v>274526016</v>
      </c>
      <c r="G1438" s="5">
        <v>9008555737</v>
      </c>
      <c r="H1438">
        <v>1437</v>
      </c>
      <c r="J1438" s="10">
        <f t="shared" si="22"/>
        <v>-5.2449718029794284E-2</v>
      </c>
    </row>
    <row r="1439" spans="1:10" x14ac:dyDescent="0.25">
      <c r="A1439" t="s">
        <v>427</v>
      </c>
      <c r="B1439" s="5">
        <v>0.232623</v>
      </c>
      <c r="C1439" s="5">
        <v>0.23376</v>
      </c>
      <c r="D1439" s="5">
        <v>0.22134000000000001</v>
      </c>
      <c r="E1439" s="5">
        <v>0.22282299999999999</v>
      </c>
      <c r="F1439" s="5">
        <v>275204992</v>
      </c>
      <c r="G1439" s="5">
        <v>8631972508</v>
      </c>
      <c r="H1439">
        <v>1438</v>
      </c>
      <c r="J1439" s="10">
        <f t="shared" si="22"/>
        <v>-4.2128250430954819E-2</v>
      </c>
    </row>
    <row r="1440" spans="1:10" x14ac:dyDescent="0.25">
      <c r="A1440" t="s">
        <v>426</v>
      </c>
      <c r="B1440" s="5">
        <v>0.223636</v>
      </c>
      <c r="C1440" s="5">
        <v>0.278673</v>
      </c>
      <c r="D1440" s="5">
        <v>0.222168</v>
      </c>
      <c r="E1440" s="5">
        <v>0.25212499999999999</v>
      </c>
      <c r="F1440" s="5">
        <v>660172032</v>
      </c>
      <c r="G1440" s="5">
        <v>9767106895</v>
      </c>
      <c r="H1440">
        <v>1439</v>
      </c>
      <c r="J1440" s="10">
        <f t="shared" si="22"/>
        <v>0.12739004453665773</v>
      </c>
    </row>
    <row r="1441" spans="1:10" x14ac:dyDescent="0.25">
      <c r="A1441" t="s">
        <v>425</v>
      </c>
      <c r="B1441" s="5">
        <v>0.252162</v>
      </c>
      <c r="C1441" s="5">
        <v>0.25568400000000002</v>
      </c>
      <c r="D1441" s="5">
        <v>0.24007300000000001</v>
      </c>
      <c r="E1441" s="5">
        <v>0.24470800000000001</v>
      </c>
      <c r="F1441" s="5">
        <v>205288992</v>
      </c>
      <c r="G1441" s="5">
        <v>9479778657</v>
      </c>
      <c r="H1441">
        <v>1440</v>
      </c>
      <c r="J1441" s="10">
        <f t="shared" si="22"/>
        <v>-2.956036198951463E-2</v>
      </c>
    </row>
    <row r="1442" spans="1:10" x14ac:dyDescent="0.25">
      <c r="A1442" t="s">
        <v>424</v>
      </c>
      <c r="B1442" s="5">
        <v>0.24554799999999999</v>
      </c>
      <c r="C1442" s="5">
        <v>0.24554799999999999</v>
      </c>
      <c r="D1442" s="5">
        <v>0.22930400000000001</v>
      </c>
      <c r="E1442" s="5">
        <v>0.23733299999999999</v>
      </c>
      <c r="F1442" s="5">
        <v>198174000</v>
      </c>
      <c r="G1442" s="5">
        <v>9194077464</v>
      </c>
      <c r="H1442">
        <v>1441</v>
      </c>
      <c r="J1442" s="10">
        <f t="shared" si="22"/>
        <v>-3.3455780539853715E-2</v>
      </c>
    </row>
    <row r="1443" spans="1:10" x14ac:dyDescent="0.25">
      <c r="A1443" t="s">
        <v>423</v>
      </c>
      <c r="B1443" s="5">
        <v>0.23657400000000001</v>
      </c>
      <c r="C1443" s="5">
        <v>0.25277699999999997</v>
      </c>
      <c r="D1443" s="5">
        <v>0.23580400000000001</v>
      </c>
      <c r="E1443" s="5">
        <v>0.251691</v>
      </c>
      <c r="F1443" s="5">
        <v>176100992</v>
      </c>
      <c r="G1443" s="5">
        <v>9750294106</v>
      </c>
      <c r="H1443">
        <v>1442</v>
      </c>
      <c r="J1443" s="10">
        <f t="shared" si="22"/>
        <v>6.3899667757234491E-2</v>
      </c>
    </row>
    <row r="1444" spans="1:10" x14ac:dyDescent="0.25">
      <c r="A1444" t="s">
        <v>422</v>
      </c>
      <c r="B1444" s="5">
        <v>0.25225799999999998</v>
      </c>
      <c r="C1444" s="5">
        <v>0.43410199999999999</v>
      </c>
      <c r="D1444" s="5">
        <v>0.25096099999999999</v>
      </c>
      <c r="E1444" s="5">
        <v>0.37354100000000001</v>
      </c>
      <c r="F1444" s="5">
        <v>1555040000</v>
      </c>
      <c r="G1444" s="5">
        <v>14470658905</v>
      </c>
      <c r="H1444">
        <v>1443</v>
      </c>
      <c r="J1444" s="10">
        <f t="shared" si="22"/>
        <v>0.4807895091533273</v>
      </c>
    </row>
    <row r="1445" spans="1:10" x14ac:dyDescent="0.25">
      <c r="A1445" t="s">
        <v>421</v>
      </c>
      <c r="B1445" s="5">
        <v>0.37268899999999999</v>
      </c>
      <c r="C1445" s="5">
        <v>0.513768</v>
      </c>
      <c r="D1445" s="5">
        <v>0.34296399999999999</v>
      </c>
      <c r="E1445" s="5">
        <v>0.47106300000000001</v>
      </c>
      <c r="F1445" s="5">
        <v>2738759936</v>
      </c>
      <c r="G1445" s="5">
        <v>18248577789</v>
      </c>
      <c r="H1445">
        <v>1444</v>
      </c>
      <c r="J1445" s="10">
        <f t="shared" si="22"/>
        <v>0.26395734781547087</v>
      </c>
    </row>
    <row r="1446" spans="1:10" x14ac:dyDescent="0.25">
      <c r="A1446" t="s">
        <v>420</v>
      </c>
      <c r="B1446" s="5">
        <v>0.47064800000000001</v>
      </c>
      <c r="C1446" s="5">
        <v>0.89226700000000003</v>
      </c>
      <c r="D1446" s="5">
        <v>0.46640100000000001</v>
      </c>
      <c r="E1446" s="5">
        <v>0.864263</v>
      </c>
      <c r="F1446" s="5">
        <v>6358700032</v>
      </c>
      <c r="G1446" s="5">
        <v>33480809543</v>
      </c>
      <c r="H1446">
        <v>1445</v>
      </c>
      <c r="J1446" s="10">
        <f t="shared" si="22"/>
        <v>0.83632566164097155</v>
      </c>
    </row>
    <row r="1447" spans="1:10" x14ac:dyDescent="0.25">
      <c r="A1447" t="s">
        <v>419</v>
      </c>
      <c r="B1447" s="5">
        <v>0.86175999999999997</v>
      </c>
      <c r="C1447" s="5">
        <v>0.86175999999999997</v>
      </c>
      <c r="D1447" s="5">
        <v>0.66611399999999998</v>
      </c>
      <c r="E1447" s="5">
        <v>0.75618099999999999</v>
      </c>
      <c r="F1447" s="5">
        <v>3194210048</v>
      </c>
      <c r="G1447" s="5">
        <v>29293805290</v>
      </c>
      <c r="H1447">
        <v>1446</v>
      </c>
      <c r="J1447" s="10">
        <f t="shared" si="22"/>
        <v>-0.12251554957296693</v>
      </c>
    </row>
    <row r="1448" spans="1:10" x14ac:dyDescent="0.25">
      <c r="A1448" t="s">
        <v>418</v>
      </c>
      <c r="B1448" s="5">
        <v>0.75549299999999997</v>
      </c>
      <c r="C1448" s="5">
        <v>0.81592299999999995</v>
      </c>
      <c r="D1448" s="5">
        <v>0.74166699999999997</v>
      </c>
      <c r="E1448" s="5">
        <v>0.75864200000000004</v>
      </c>
      <c r="F1448" s="5">
        <v>1334770048</v>
      </c>
      <c r="G1448" s="5">
        <v>29389142325</v>
      </c>
      <c r="H1448">
        <v>1447</v>
      </c>
      <c r="J1448" s="10">
        <f t="shared" si="22"/>
        <v>4.1681392150556898E-3</v>
      </c>
    </row>
    <row r="1449" spans="1:10" x14ac:dyDescent="0.25">
      <c r="A1449" t="s">
        <v>417</v>
      </c>
      <c r="B1449" s="5">
        <v>0.75412500000000005</v>
      </c>
      <c r="C1449" s="5">
        <v>0.76598100000000002</v>
      </c>
      <c r="D1449" s="5">
        <v>0.71992900000000004</v>
      </c>
      <c r="E1449" s="5">
        <v>0.72836599999999996</v>
      </c>
      <c r="F1449" s="5">
        <v>805200000</v>
      </c>
      <c r="G1449" s="5">
        <v>28216275976</v>
      </c>
      <c r="H1449">
        <v>1448</v>
      </c>
      <c r="J1449" s="10">
        <f t="shared" si="22"/>
        <v>-3.4157467263384832E-2</v>
      </c>
    </row>
    <row r="1450" spans="1:10" x14ac:dyDescent="0.25">
      <c r="A1450" t="s">
        <v>416</v>
      </c>
      <c r="B1450" s="5">
        <v>0.72803600000000002</v>
      </c>
      <c r="C1450" s="5">
        <v>0.792014</v>
      </c>
      <c r="D1450" s="5">
        <v>0.68932300000000002</v>
      </c>
      <c r="E1450" s="5">
        <v>0.77840699999999996</v>
      </c>
      <c r="F1450" s="5">
        <v>1342720000</v>
      </c>
      <c r="G1450" s="5">
        <v>30154821523</v>
      </c>
      <c r="H1450">
        <v>1449</v>
      </c>
      <c r="J1450" s="10">
        <f t="shared" si="22"/>
        <v>6.9187512705415594E-2</v>
      </c>
    </row>
    <row r="1451" spans="1:10" x14ac:dyDescent="0.25">
      <c r="A1451" t="s">
        <v>415</v>
      </c>
      <c r="B1451" s="5">
        <v>0.777447</v>
      </c>
      <c r="C1451" s="5">
        <v>0.86353599999999997</v>
      </c>
      <c r="D1451" s="5">
        <v>0.75672399999999995</v>
      </c>
      <c r="E1451" s="5">
        <v>0.79125699999999999</v>
      </c>
      <c r="F1451" s="5">
        <v>1449670016</v>
      </c>
      <c r="G1451" s="5">
        <v>30652619534</v>
      </c>
      <c r="H1451">
        <v>1450</v>
      </c>
      <c r="J1451" s="10">
        <f t="shared" si="22"/>
        <v>1.776326875015273E-2</v>
      </c>
    </row>
    <row r="1452" spans="1:10" x14ac:dyDescent="0.25">
      <c r="A1452" t="s">
        <v>414</v>
      </c>
      <c r="B1452" s="5">
        <v>0.78717099999999995</v>
      </c>
      <c r="C1452" s="5">
        <v>0.78904399999999997</v>
      </c>
      <c r="D1452" s="5">
        <v>0.73095299999999996</v>
      </c>
      <c r="E1452" s="5">
        <v>0.77596399999999999</v>
      </c>
      <c r="F1452" s="5">
        <v>1007420032</v>
      </c>
      <c r="G1452" s="5">
        <v>30060181792</v>
      </c>
      <c r="H1452">
        <v>1451</v>
      </c>
      <c r="J1452" s="10">
        <f t="shared" si="22"/>
        <v>-1.4237059037998056E-2</v>
      </c>
    </row>
    <row r="1453" spans="1:10" x14ac:dyDescent="0.25">
      <c r="A1453" t="s">
        <v>413</v>
      </c>
      <c r="B1453" s="5">
        <v>0.78251499999999996</v>
      </c>
      <c r="C1453" s="5">
        <v>1.24</v>
      </c>
      <c r="D1453" s="5">
        <v>0.78251499999999996</v>
      </c>
      <c r="E1453" s="5">
        <v>1.19</v>
      </c>
      <c r="F1453" s="5">
        <v>3626109952</v>
      </c>
      <c r="G1453" s="5">
        <v>46218124151</v>
      </c>
      <c r="H1453">
        <v>1452</v>
      </c>
      <c r="J1453" s="10">
        <f t="shared" si="22"/>
        <v>0.52073762164303561</v>
      </c>
    </row>
    <row r="1454" spans="1:10" x14ac:dyDescent="0.25">
      <c r="A1454" t="s">
        <v>412</v>
      </c>
      <c r="B1454" s="5">
        <v>1.17</v>
      </c>
      <c r="C1454" s="5">
        <v>1.38</v>
      </c>
      <c r="D1454" s="5">
        <v>0.74101300000000003</v>
      </c>
      <c r="E1454" s="5">
        <v>1.1399999999999999</v>
      </c>
      <c r="F1454" s="5">
        <v>4644700160</v>
      </c>
      <c r="G1454" s="5">
        <v>44095993796</v>
      </c>
      <c r="H1454">
        <v>1453</v>
      </c>
      <c r="J1454" s="10">
        <f t="shared" si="22"/>
        <v>-2.5641025641025664E-2</v>
      </c>
    </row>
    <row r="1455" spans="1:10" x14ac:dyDescent="0.25">
      <c r="A1455" t="s">
        <v>411</v>
      </c>
      <c r="B1455" s="5">
        <v>1.17</v>
      </c>
      <c r="C1455" s="5">
        <v>1.21</v>
      </c>
      <c r="D1455" s="5">
        <v>1.08</v>
      </c>
      <c r="E1455" s="5">
        <v>1.17</v>
      </c>
      <c r="F1455" s="5">
        <v>1497590016</v>
      </c>
      <c r="G1455" s="5">
        <v>45492927360</v>
      </c>
      <c r="H1455">
        <v>1454</v>
      </c>
      <c r="J1455" s="10">
        <f t="shared" si="22"/>
        <v>0</v>
      </c>
    </row>
    <row r="1456" spans="1:10" x14ac:dyDescent="0.25">
      <c r="A1456" t="s">
        <v>410</v>
      </c>
      <c r="B1456" s="5">
        <v>1.18</v>
      </c>
      <c r="C1456" s="5">
        <v>1.18</v>
      </c>
      <c r="D1456" s="5">
        <v>0.91122599999999998</v>
      </c>
      <c r="E1456" s="5">
        <v>1.04</v>
      </c>
      <c r="F1456" s="5">
        <v>754958976</v>
      </c>
      <c r="G1456" s="5">
        <v>40441730263</v>
      </c>
      <c r="H1456">
        <v>1455</v>
      </c>
      <c r="J1456" s="10">
        <f t="shared" si="22"/>
        <v>-0.11864406779661009</v>
      </c>
    </row>
    <row r="1457" spans="1:10" x14ac:dyDescent="0.25">
      <c r="A1457" t="s">
        <v>409</v>
      </c>
      <c r="B1457" s="5">
        <v>1.05</v>
      </c>
      <c r="C1457" s="5">
        <v>1.1299999999999999</v>
      </c>
      <c r="D1457" s="5">
        <v>1</v>
      </c>
      <c r="E1457" s="5">
        <v>1.1200000000000001</v>
      </c>
      <c r="F1457" s="5">
        <v>686014016</v>
      </c>
      <c r="G1457" s="5">
        <v>43477717045</v>
      </c>
      <c r="H1457">
        <v>1456</v>
      </c>
      <c r="J1457" s="10">
        <f t="shared" si="22"/>
        <v>6.6666666666666721E-2</v>
      </c>
    </row>
    <row r="1458" spans="1:10" x14ac:dyDescent="0.25">
      <c r="A1458" t="s">
        <v>408</v>
      </c>
      <c r="B1458" s="5">
        <v>1.1200000000000001</v>
      </c>
      <c r="C1458" s="5">
        <v>1.19</v>
      </c>
      <c r="D1458" s="5">
        <v>1.0900000000000001</v>
      </c>
      <c r="E1458" s="5">
        <v>1.19</v>
      </c>
      <c r="F1458" s="5">
        <v>938846976</v>
      </c>
      <c r="G1458" s="5">
        <v>46079825404</v>
      </c>
      <c r="H1458">
        <v>1457</v>
      </c>
      <c r="J1458" s="10">
        <f t="shared" si="22"/>
        <v>6.2499999999999854E-2</v>
      </c>
    </row>
    <row r="1459" spans="1:10" x14ac:dyDescent="0.25">
      <c r="A1459" t="s">
        <v>407</v>
      </c>
      <c r="B1459" s="5">
        <v>1.18</v>
      </c>
      <c r="C1459" s="5">
        <v>1.47</v>
      </c>
      <c r="D1459" s="5">
        <v>1.18</v>
      </c>
      <c r="E1459" s="5">
        <v>1.4</v>
      </c>
      <c r="F1459" s="5">
        <v>2854259968</v>
      </c>
      <c r="G1459" s="5">
        <v>54220856694</v>
      </c>
      <c r="H1459">
        <v>1458</v>
      </c>
      <c r="J1459" s="10">
        <f t="shared" si="22"/>
        <v>0.18644067796610167</v>
      </c>
    </row>
    <row r="1460" spans="1:10" x14ac:dyDescent="0.25">
      <c r="A1460" t="s">
        <v>406</v>
      </c>
      <c r="B1460" s="5">
        <v>1.39</v>
      </c>
      <c r="C1460" s="5">
        <v>1.5</v>
      </c>
      <c r="D1460" s="5">
        <v>1.26</v>
      </c>
      <c r="E1460" s="5">
        <v>1.43</v>
      </c>
      <c r="F1460" s="5">
        <v>2843300096</v>
      </c>
      <c r="G1460" s="5">
        <v>55431067579</v>
      </c>
      <c r="H1460">
        <v>1459</v>
      </c>
      <c r="J1460" s="10">
        <f t="shared" si="22"/>
        <v>2.8776978417266216E-2</v>
      </c>
    </row>
    <row r="1461" spans="1:10" x14ac:dyDescent="0.25">
      <c r="A1461" t="s">
        <v>405</v>
      </c>
      <c r="B1461" s="5">
        <v>1.44</v>
      </c>
      <c r="C1461" s="5">
        <v>2.27</v>
      </c>
      <c r="D1461" s="5">
        <v>1.44</v>
      </c>
      <c r="E1461" s="5">
        <v>2.21</v>
      </c>
      <c r="F1461" s="5">
        <v>7545739776</v>
      </c>
      <c r="G1461" s="5">
        <v>85791710178</v>
      </c>
      <c r="H1461">
        <v>1460</v>
      </c>
      <c r="J1461" s="10">
        <f t="shared" si="22"/>
        <v>0.53472222222222221</v>
      </c>
    </row>
    <row r="1462" spans="1:10" x14ac:dyDescent="0.25">
      <c r="A1462" t="s">
        <v>404</v>
      </c>
      <c r="B1462" s="5">
        <v>2.2000000000000002</v>
      </c>
      <c r="C1462" s="5">
        <v>2.85</v>
      </c>
      <c r="D1462" s="5">
        <v>2.04</v>
      </c>
      <c r="E1462" s="5">
        <v>2.16</v>
      </c>
      <c r="F1462" s="5">
        <v>8108389888</v>
      </c>
      <c r="G1462" s="5">
        <v>83638588508</v>
      </c>
      <c r="H1462">
        <v>1461</v>
      </c>
      <c r="J1462" s="10">
        <f t="shared" si="22"/>
        <v>-1.8181818181818195E-2</v>
      </c>
    </row>
    <row r="1463" spans="1:10" x14ac:dyDescent="0.25">
      <c r="A1463" t="s">
        <v>403</v>
      </c>
      <c r="B1463" s="5">
        <v>2.1</v>
      </c>
      <c r="C1463" s="5">
        <v>2.39</v>
      </c>
      <c r="D1463" s="5">
        <v>1.87</v>
      </c>
      <c r="E1463" s="5">
        <v>2.2999999999999998</v>
      </c>
      <c r="F1463" s="5">
        <v>4642079744</v>
      </c>
      <c r="G1463" s="5">
        <v>89122114461</v>
      </c>
      <c r="H1463">
        <v>1462</v>
      </c>
      <c r="J1463" s="10">
        <f t="shared" si="22"/>
        <v>9.5238095238095108E-2</v>
      </c>
    </row>
    <row r="1464" spans="1:10" x14ac:dyDescent="0.25">
      <c r="A1464" t="s">
        <v>402</v>
      </c>
      <c r="B1464" s="5">
        <v>2.2999999999999998</v>
      </c>
      <c r="C1464" s="5">
        <v>2.39</v>
      </c>
      <c r="D1464" s="5">
        <v>2.15</v>
      </c>
      <c r="E1464" s="5">
        <v>2.39</v>
      </c>
      <c r="F1464" s="5">
        <v>1894230016</v>
      </c>
      <c r="G1464" s="5">
        <v>92626457504</v>
      </c>
      <c r="H1464">
        <v>1463</v>
      </c>
      <c r="J1464" s="10">
        <f t="shared" si="22"/>
        <v>3.9130434782608831E-2</v>
      </c>
    </row>
    <row r="1465" spans="1:10" x14ac:dyDescent="0.25">
      <c r="A1465" t="s">
        <v>401</v>
      </c>
      <c r="B1465" s="5">
        <v>2.37</v>
      </c>
      <c r="C1465" s="5">
        <v>2.4900000000000002</v>
      </c>
      <c r="D1465" s="5">
        <v>2.25</v>
      </c>
      <c r="E1465" s="5">
        <v>2.48</v>
      </c>
      <c r="F1465" s="5">
        <v>3171010048</v>
      </c>
      <c r="G1465" s="5">
        <v>96107944451</v>
      </c>
      <c r="H1465">
        <v>1464</v>
      </c>
      <c r="J1465" s="10">
        <f t="shared" si="22"/>
        <v>4.6413502109704588E-2</v>
      </c>
    </row>
    <row r="1466" spans="1:10" x14ac:dyDescent="0.25">
      <c r="A1466" t="s">
        <v>400</v>
      </c>
      <c r="B1466" s="5">
        <v>2.46</v>
      </c>
      <c r="C1466" s="5">
        <v>3.28</v>
      </c>
      <c r="D1466" s="5">
        <v>2.44</v>
      </c>
      <c r="E1466" s="5">
        <v>3.11</v>
      </c>
      <c r="F1466" s="5">
        <v>6635879936</v>
      </c>
      <c r="G1466" s="5">
        <v>120299378234</v>
      </c>
      <c r="H1466">
        <v>1465</v>
      </c>
      <c r="J1466" s="10">
        <f t="shared" si="22"/>
        <v>0.26422764227642276</v>
      </c>
    </row>
    <row r="1467" spans="1:10" x14ac:dyDescent="0.25">
      <c r="A1467" t="s">
        <v>399</v>
      </c>
      <c r="B1467" s="5">
        <v>3.12</v>
      </c>
      <c r="C1467" s="5">
        <v>3.84</v>
      </c>
      <c r="D1467" s="5">
        <v>3.12</v>
      </c>
      <c r="E1467" s="5">
        <v>3.2</v>
      </c>
      <c r="F1467" s="5">
        <v>8103660032</v>
      </c>
      <c r="G1467" s="5">
        <v>123834712592</v>
      </c>
      <c r="H1467">
        <v>1466</v>
      </c>
      <c r="J1467" s="10">
        <f t="shared" si="22"/>
        <v>2.5641025641025664E-2</v>
      </c>
    </row>
    <row r="1468" spans="1:10" x14ac:dyDescent="0.25">
      <c r="A1468" t="s">
        <v>398</v>
      </c>
      <c r="B1468" s="5">
        <v>3.3</v>
      </c>
      <c r="C1468" s="5">
        <v>3.56</v>
      </c>
      <c r="D1468" s="5">
        <v>2.83</v>
      </c>
      <c r="E1468" s="5">
        <v>3.05</v>
      </c>
      <c r="F1468" s="5">
        <v>6288500224</v>
      </c>
      <c r="G1468" s="5">
        <v>118104418286</v>
      </c>
      <c r="H1468">
        <v>1467</v>
      </c>
      <c r="J1468" s="10">
        <f t="shared" si="22"/>
        <v>-7.575757575757576E-2</v>
      </c>
    </row>
    <row r="1469" spans="1:10" x14ac:dyDescent="0.25">
      <c r="A1469" t="s">
        <v>397</v>
      </c>
      <c r="B1469" s="5">
        <v>3.02</v>
      </c>
      <c r="C1469" s="5">
        <v>3.24</v>
      </c>
      <c r="D1469" s="5">
        <v>2.99</v>
      </c>
      <c r="E1469" s="5">
        <v>3.09</v>
      </c>
      <c r="F1469" s="5">
        <v>2777560064</v>
      </c>
      <c r="G1469" s="5">
        <v>119857751982</v>
      </c>
      <c r="H1469">
        <v>1468</v>
      </c>
      <c r="J1469" s="10">
        <f t="shared" si="22"/>
        <v>2.3178807947019816E-2</v>
      </c>
    </row>
    <row r="1470" spans="1:10" x14ac:dyDescent="0.25">
      <c r="A1470" t="s">
        <v>396</v>
      </c>
      <c r="B1470" s="5">
        <v>3.09</v>
      </c>
      <c r="C1470" s="5">
        <v>3.49</v>
      </c>
      <c r="D1470" s="5">
        <v>3.08</v>
      </c>
      <c r="E1470" s="5">
        <v>3.38</v>
      </c>
      <c r="F1470" s="5">
        <v>2395150080</v>
      </c>
      <c r="G1470" s="5">
        <v>130853470856</v>
      </c>
      <c r="H1470">
        <v>1469</v>
      </c>
      <c r="J1470" s="10">
        <f t="shared" si="22"/>
        <v>9.3851132686084152E-2</v>
      </c>
    </row>
    <row r="1471" spans="1:10" x14ac:dyDescent="0.25">
      <c r="A1471" t="s">
        <v>395</v>
      </c>
      <c r="B1471" s="5">
        <v>3.36</v>
      </c>
      <c r="C1471" s="5">
        <v>3.36</v>
      </c>
      <c r="D1471" s="5">
        <v>2.0699999999999998</v>
      </c>
      <c r="E1471" s="5">
        <v>2.46</v>
      </c>
      <c r="F1471" s="5">
        <v>3315259904</v>
      </c>
      <c r="G1471" s="5">
        <v>95151474965</v>
      </c>
      <c r="H1471">
        <v>1470</v>
      </c>
      <c r="J1471" s="10">
        <f t="shared" si="22"/>
        <v>-0.26785714285714285</v>
      </c>
    </row>
    <row r="1472" spans="1:10" x14ac:dyDescent="0.25">
      <c r="A1472" t="s">
        <v>394</v>
      </c>
      <c r="B1472" s="5">
        <v>2.44</v>
      </c>
      <c r="C1472" s="5">
        <v>2.5299999999999998</v>
      </c>
      <c r="D1472" s="5">
        <v>1.98</v>
      </c>
      <c r="E1472" s="5">
        <v>2.1</v>
      </c>
      <c r="F1472" s="5">
        <v>3694700032</v>
      </c>
      <c r="G1472" s="5">
        <v>81421159857</v>
      </c>
      <c r="H1472">
        <v>1471</v>
      </c>
      <c r="J1472" s="10">
        <f t="shared" si="22"/>
        <v>-0.1393442622950819</v>
      </c>
    </row>
    <row r="1473" spans="1:10" x14ac:dyDescent="0.25">
      <c r="A1473" t="s">
        <v>393</v>
      </c>
      <c r="B1473" s="5">
        <v>2.13</v>
      </c>
      <c r="C1473" s="5">
        <v>2.16</v>
      </c>
      <c r="D1473" s="5">
        <v>1.7</v>
      </c>
      <c r="E1473" s="5">
        <v>1.97</v>
      </c>
      <c r="F1473" s="5">
        <v>4833639936</v>
      </c>
      <c r="G1473" s="5">
        <v>76506707920</v>
      </c>
      <c r="H1473">
        <v>1472</v>
      </c>
      <c r="J1473" s="10">
        <f t="shared" si="22"/>
        <v>-7.5117370892018739E-2</v>
      </c>
    </row>
    <row r="1474" spans="1:10" x14ac:dyDescent="0.25">
      <c r="A1474" t="s">
        <v>392</v>
      </c>
      <c r="B1474" s="5">
        <v>1.98</v>
      </c>
      <c r="C1474" s="5">
        <v>2.25</v>
      </c>
      <c r="D1474" s="5">
        <v>1.62</v>
      </c>
      <c r="E1474" s="5">
        <v>1.95</v>
      </c>
      <c r="F1474" s="5">
        <v>6296119808</v>
      </c>
      <c r="G1474" s="5">
        <v>75572319796</v>
      </c>
      <c r="H1474">
        <v>1473</v>
      </c>
      <c r="J1474" s="10">
        <f t="shared" si="22"/>
        <v>-1.5151515151515166E-2</v>
      </c>
    </row>
    <row r="1475" spans="1:10" x14ac:dyDescent="0.25">
      <c r="A1475" t="s">
        <v>391</v>
      </c>
      <c r="B1475" s="5">
        <v>1.94</v>
      </c>
      <c r="C1475" s="5">
        <v>2.16</v>
      </c>
      <c r="D1475" s="5">
        <v>1.87</v>
      </c>
      <c r="E1475" s="5">
        <v>2.04</v>
      </c>
      <c r="F1475" s="5">
        <v>3330810112</v>
      </c>
      <c r="G1475" s="5">
        <v>79152978766</v>
      </c>
      <c r="H1475">
        <v>1474</v>
      </c>
      <c r="J1475" s="10">
        <f t="shared" si="22"/>
        <v>5.1546391752577365E-2</v>
      </c>
    </row>
    <row r="1476" spans="1:10" x14ac:dyDescent="0.25">
      <c r="A1476" t="s">
        <v>390</v>
      </c>
      <c r="B1476" s="5">
        <v>2.0499999999999998</v>
      </c>
      <c r="C1476" s="5">
        <v>2.12</v>
      </c>
      <c r="D1476" s="5">
        <v>1.98</v>
      </c>
      <c r="E1476" s="5">
        <v>2.02</v>
      </c>
      <c r="F1476" s="5">
        <v>2130169984</v>
      </c>
      <c r="G1476" s="5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25">
      <c r="A1477" t="s">
        <v>389</v>
      </c>
      <c r="B1477" s="5">
        <v>2.02</v>
      </c>
      <c r="C1477" s="5">
        <v>2.02</v>
      </c>
      <c r="D1477" s="5">
        <v>1.81</v>
      </c>
      <c r="E1477" s="5">
        <v>1.86</v>
      </c>
      <c r="F1477" s="5">
        <v>1978200064</v>
      </c>
      <c r="G1477" s="5">
        <v>72100905208</v>
      </c>
      <c r="H1477">
        <v>1476</v>
      </c>
      <c r="J1477" s="10">
        <f t="shared" si="23"/>
        <v>-7.9207920792079167E-2</v>
      </c>
    </row>
    <row r="1478" spans="1:10" x14ac:dyDescent="0.25">
      <c r="A1478" t="s">
        <v>388</v>
      </c>
      <c r="B1478" s="5">
        <v>1.86</v>
      </c>
      <c r="C1478" s="5">
        <v>1.9</v>
      </c>
      <c r="D1478" s="5">
        <v>1.67</v>
      </c>
      <c r="E1478" s="5">
        <v>1.68</v>
      </c>
      <c r="F1478" s="5">
        <v>1838460032</v>
      </c>
      <c r="G1478" s="5">
        <v>64955082926</v>
      </c>
      <c r="H1478">
        <v>1477</v>
      </c>
      <c r="J1478" s="10">
        <f t="shared" si="23"/>
        <v>-9.6774193548387177E-2</v>
      </c>
    </row>
    <row r="1479" spans="1:10" x14ac:dyDescent="0.25">
      <c r="A1479" t="s">
        <v>387</v>
      </c>
      <c r="B1479" s="5">
        <v>1.68</v>
      </c>
      <c r="C1479" s="5">
        <v>1.7</v>
      </c>
      <c r="D1479" s="5">
        <v>0.90931300000000004</v>
      </c>
      <c r="E1479" s="5">
        <v>1.18</v>
      </c>
      <c r="F1479" s="5">
        <v>5687960064</v>
      </c>
      <c r="G1479" s="5">
        <v>45682746768</v>
      </c>
      <c r="H1479">
        <v>1478</v>
      </c>
      <c r="J1479" s="10">
        <f t="shared" si="23"/>
        <v>-0.29761904761904762</v>
      </c>
    </row>
    <row r="1480" spans="1:10" x14ac:dyDescent="0.25">
      <c r="A1480" t="s">
        <v>386</v>
      </c>
      <c r="B1480" s="5">
        <v>1.18</v>
      </c>
      <c r="C1480" s="5">
        <v>1.38</v>
      </c>
      <c r="D1480" s="5">
        <v>0.89779699999999996</v>
      </c>
      <c r="E1480" s="5">
        <v>1.31</v>
      </c>
      <c r="F1480" s="5">
        <v>7251210240</v>
      </c>
      <c r="G1480" s="5">
        <v>50606491820</v>
      </c>
      <c r="H1480">
        <v>1479</v>
      </c>
      <c r="J1480" s="10">
        <f t="shared" si="23"/>
        <v>0.11016949152542384</v>
      </c>
    </row>
    <row r="1481" spans="1:10" x14ac:dyDescent="0.25">
      <c r="A1481" t="s">
        <v>385</v>
      </c>
      <c r="B1481" s="5">
        <v>1.31</v>
      </c>
      <c r="C1481" s="5">
        <v>1.73</v>
      </c>
      <c r="D1481" s="5">
        <v>1.26</v>
      </c>
      <c r="E1481" s="5">
        <v>1.6</v>
      </c>
      <c r="F1481" s="5">
        <v>9110439936</v>
      </c>
      <c r="G1481" s="5">
        <v>61850140629</v>
      </c>
      <c r="H1481">
        <v>1480</v>
      </c>
      <c r="J1481" s="10">
        <f t="shared" si="23"/>
        <v>0.22137404580152673</v>
      </c>
    </row>
    <row r="1482" spans="1:10" x14ac:dyDescent="0.25">
      <c r="A1482" t="s">
        <v>384</v>
      </c>
      <c r="B1482" s="5">
        <v>1.58</v>
      </c>
      <c r="C1482" s="5">
        <v>1.7</v>
      </c>
      <c r="D1482" s="5">
        <v>1.5</v>
      </c>
      <c r="E1482" s="5">
        <v>1.55</v>
      </c>
      <c r="F1482" s="5">
        <v>3697430016</v>
      </c>
      <c r="G1482" s="5">
        <v>60125086600</v>
      </c>
      <c r="H1482">
        <v>1481</v>
      </c>
      <c r="J1482" s="10">
        <f t="shared" si="23"/>
        <v>-1.8987341772151913E-2</v>
      </c>
    </row>
    <row r="1483" spans="1:10" x14ac:dyDescent="0.25">
      <c r="A1483" t="s">
        <v>383</v>
      </c>
      <c r="B1483" s="5">
        <v>1.56</v>
      </c>
      <c r="C1483" s="5">
        <v>1.63</v>
      </c>
      <c r="D1483" s="5">
        <v>1.5</v>
      </c>
      <c r="E1483" s="5">
        <v>1.58</v>
      </c>
      <c r="F1483" s="5">
        <v>2346449920</v>
      </c>
      <c r="G1483" s="5">
        <v>61154385624</v>
      </c>
      <c r="H1483">
        <v>1482</v>
      </c>
      <c r="J1483" s="10">
        <f t="shared" si="23"/>
        <v>1.2820512820512832E-2</v>
      </c>
    </row>
    <row r="1484" spans="1:10" x14ac:dyDescent="0.25">
      <c r="A1484" t="s">
        <v>382</v>
      </c>
      <c r="B1484" s="5">
        <v>1.58</v>
      </c>
      <c r="C1484" s="5">
        <v>1.58</v>
      </c>
      <c r="D1484" s="5">
        <v>1.34</v>
      </c>
      <c r="E1484" s="5">
        <v>1.38</v>
      </c>
      <c r="F1484" s="5">
        <v>2840750080</v>
      </c>
      <c r="G1484" s="5">
        <v>53461566645</v>
      </c>
      <c r="H1484">
        <v>1483</v>
      </c>
      <c r="J1484" s="10">
        <f t="shared" si="23"/>
        <v>-0.12658227848101278</v>
      </c>
    </row>
    <row r="1485" spans="1:10" x14ac:dyDescent="0.25">
      <c r="A1485" t="s">
        <v>381</v>
      </c>
      <c r="B1485" s="5">
        <v>1.39</v>
      </c>
      <c r="C1485" s="5">
        <v>1.43</v>
      </c>
      <c r="D1485" s="5">
        <v>1.1599999999999999</v>
      </c>
      <c r="E1485" s="5">
        <v>1.36</v>
      </c>
      <c r="F1485" s="5">
        <v>2642510080</v>
      </c>
      <c r="G1485" s="5">
        <v>52582575495</v>
      </c>
      <c r="H1485">
        <v>1484</v>
      </c>
      <c r="J1485" s="10">
        <f t="shared" si="23"/>
        <v>-2.1582733812949503E-2</v>
      </c>
    </row>
    <row r="1486" spans="1:10" x14ac:dyDescent="0.25">
      <c r="A1486" t="s">
        <v>380</v>
      </c>
      <c r="B1486" s="5">
        <v>1.35</v>
      </c>
      <c r="C1486" s="5">
        <v>1.43</v>
      </c>
      <c r="D1486" s="5">
        <v>1.2</v>
      </c>
      <c r="E1486" s="5">
        <v>1.34</v>
      </c>
      <c r="F1486" s="5">
        <v>2977080064</v>
      </c>
      <c r="G1486" s="5">
        <v>51796945678</v>
      </c>
      <c r="H1486">
        <v>1485</v>
      </c>
      <c r="J1486" s="10">
        <f t="shared" si="23"/>
        <v>-7.4074074074074138E-3</v>
      </c>
    </row>
    <row r="1487" spans="1:10" x14ac:dyDescent="0.25">
      <c r="A1487" t="s">
        <v>379</v>
      </c>
      <c r="B1487" s="5">
        <v>1.35</v>
      </c>
      <c r="C1487" s="5">
        <v>1.42</v>
      </c>
      <c r="D1487" s="5">
        <v>1.31</v>
      </c>
      <c r="E1487" s="5">
        <v>1.36</v>
      </c>
      <c r="F1487" s="5">
        <v>1853440000</v>
      </c>
      <c r="G1487" s="5">
        <v>52574827666</v>
      </c>
      <c r="H1487">
        <v>1486</v>
      </c>
      <c r="J1487" s="10">
        <f t="shared" si="23"/>
        <v>7.4074074074074138E-3</v>
      </c>
    </row>
    <row r="1488" spans="1:10" x14ac:dyDescent="0.25">
      <c r="A1488" t="s">
        <v>378</v>
      </c>
      <c r="B1488" s="5">
        <v>1.36</v>
      </c>
      <c r="C1488" s="5">
        <v>1.38</v>
      </c>
      <c r="D1488" s="5">
        <v>1.29</v>
      </c>
      <c r="E1488" s="5">
        <v>1.31</v>
      </c>
      <c r="F1488" s="5">
        <v>986067968</v>
      </c>
      <c r="G1488" s="5">
        <v>50834665371</v>
      </c>
      <c r="H1488">
        <v>1487</v>
      </c>
      <c r="J1488" s="10">
        <f t="shared" si="23"/>
        <v>-3.676470588235297E-2</v>
      </c>
    </row>
    <row r="1489" spans="1:10" x14ac:dyDescent="0.25">
      <c r="A1489" t="s">
        <v>377</v>
      </c>
      <c r="B1489" s="5">
        <v>1.31</v>
      </c>
      <c r="C1489" s="5">
        <v>1.33</v>
      </c>
      <c r="D1489" s="5">
        <v>1.1299999999999999</v>
      </c>
      <c r="E1489" s="5">
        <v>1.22</v>
      </c>
      <c r="F1489" s="5">
        <v>2037570048</v>
      </c>
      <c r="G1489" s="5">
        <v>47155996370</v>
      </c>
      <c r="H1489">
        <v>1488</v>
      </c>
      <c r="J1489" s="10">
        <f t="shared" si="23"/>
        <v>-6.8702290076335937E-2</v>
      </c>
    </row>
    <row r="1490" spans="1:10" x14ac:dyDescent="0.25">
      <c r="A1490" t="s">
        <v>376</v>
      </c>
      <c r="B1490" s="5">
        <v>1.22</v>
      </c>
      <c r="C1490" s="5">
        <v>1.24</v>
      </c>
      <c r="D1490" s="5">
        <v>1.19</v>
      </c>
      <c r="E1490" s="5">
        <v>1.22</v>
      </c>
      <c r="F1490" s="5">
        <v>689100992</v>
      </c>
      <c r="G1490" s="5">
        <v>47227276392</v>
      </c>
      <c r="H1490">
        <v>1489</v>
      </c>
      <c r="J1490" s="10">
        <f t="shared" si="23"/>
        <v>0</v>
      </c>
    </row>
    <row r="1491" spans="1:10" x14ac:dyDescent="0.25">
      <c r="A1491" t="s">
        <v>375</v>
      </c>
      <c r="B1491" s="5">
        <v>1.22</v>
      </c>
      <c r="C1491" s="5">
        <v>1.44</v>
      </c>
      <c r="D1491" s="5">
        <v>1.22</v>
      </c>
      <c r="E1491" s="5">
        <v>1.4</v>
      </c>
      <c r="F1491" s="5">
        <v>1327360000</v>
      </c>
      <c r="G1491" s="5">
        <v>54219304278</v>
      </c>
      <c r="H1491">
        <v>1490</v>
      </c>
      <c r="J1491" s="10">
        <f t="shared" si="23"/>
        <v>0.14754098360655732</v>
      </c>
    </row>
    <row r="1492" spans="1:10" x14ac:dyDescent="0.25">
      <c r="A1492" t="s">
        <v>374</v>
      </c>
      <c r="B1492" s="5">
        <v>1.4</v>
      </c>
      <c r="C1492" s="5">
        <v>1.41</v>
      </c>
      <c r="D1492" s="5">
        <v>1.3</v>
      </c>
      <c r="E1492" s="5">
        <v>1.32</v>
      </c>
      <c r="F1492" s="5">
        <v>1073680000</v>
      </c>
      <c r="G1492" s="5">
        <v>51289462908</v>
      </c>
      <c r="H1492">
        <v>1491</v>
      </c>
      <c r="J1492" s="10">
        <f t="shared" si="23"/>
        <v>-5.7142857142857037E-2</v>
      </c>
    </row>
    <row r="1493" spans="1:10" x14ac:dyDescent="0.25">
      <c r="A1493" t="s">
        <v>373</v>
      </c>
      <c r="B1493" s="5">
        <v>1.33</v>
      </c>
      <c r="C1493" s="5">
        <v>1.33</v>
      </c>
      <c r="D1493" s="5">
        <v>1.1299999999999999</v>
      </c>
      <c r="E1493" s="5">
        <v>1.1399999999999999</v>
      </c>
      <c r="F1493" s="5">
        <v>1134640000</v>
      </c>
      <c r="G1493" s="5">
        <v>44106838439</v>
      </c>
      <c r="H1493">
        <v>1492</v>
      </c>
      <c r="J1493" s="10">
        <f t="shared" si="23"/>
        <v>-0.14285714285714299</v>
      </c>
    </row>
    <row r="1494" spans="1:10" x14ac:dyDescent="0.25">
      <c r="A1494" t="s">
        <v>372</v>
      </c>
      <c r="B1494" s="5">
        <v>1.1299999999999999</v>
      </c>
      <c r="C1494" s="5">
        <v>1.19</v>
      </c>
      <c r="D1494" s="5">
        <v>1.04</v>
      </c>
      <c r="E1494" s="5">
        <v>1.1599999999999999</v>
      </c>
      <c r="F1494" s="5">
        <v>1264029952</v>
      </c>
      <c r="G1494" s="5">
        <v>45029992212</v>
      </c>
      <c r="H1494">
        <v>1493</v>
      </c>
      <c r="J1494" s="10">
        <f t="shared" si="23"/>
        <v>2.6548672566371709E-2</v>
      </c>
    </row>
    <row r="1495" spans="1:10" x14ac:dyDescent="0.25">
      <c r="A1495" t="s">
        <v>371</v>
      </c>
      <c r="B1495" s="5">
        <v>1.1599999999999999</v>
      </c>
      <c r="C1495" s="5">
        <v>1.1599999999999999</v>
      </c>
      <c r="D1495" s="5">
        <v>0.93037800000000004</v>
      </c>
      <c r="E1495" s="5">
        <v>0.96253</v>
      </c>
      <c r="F1495" s="5">
        <v>1410419968</v>
      </c>
      <c r="G1495" s="5">
        <v>37547540521</v>
      </c>
      <c r="H1495">
        <v>1494</v>
      </c>
      <c r="J1495" s="10">
        <f t="shared" si="23"/>
        <v>-0.17023275862068959</v>
      </c>
    </row>
    <row r="1496" spans="1:10" x14ac:dyDescent="0.25">
      <c r="A1496" t="s">
        <v>370</v>
      </c>
      <c r="B1496" s="5">
        <v>0.960642</v>
      </c>
      <c r="C1496" s="5">
        <v>0.960642</v>
      </c>
      <c r="D1496" s="5">
        <v>0.635185</v>
      </c>
      <c r="E1496" s="5">
        <v>0.88478400000000001</v>
      </c>
      <c r="F1496" s="5">
        <v>3529760000</v>
      </c>
      <c r="G1496" s="5">
        <v>34514730026</v>
      </c>
      <c r="H1496">
        <v>1495</v>
      </c>
      <c r="J1496" s="10">
        <f t="shared" si="23"/>
        <v>-7.8965941526604064E-2</v>
      </c>
    </row>
    <row r="1497" spans="1:10" x14ac:dyDescent="0.25">
      <c r="A1497" t="s">
        <v>369</v>
      </c>
      <c r="B1497" s="5">
        <v>0.89199200000000001</v>
      </c>
      <c r="C1497" s="5">
        <v>0.97479899999999997</v>
      </c>
      <c r="D1497" s="5">
        <v>0.76163499999999995</v>
      </c>
      <c r="E1497" s="5">
        <v>0.92404299999999995</v>
      </c>
      <c r="F1497" s="5">
        <v>1988960000</v>
      </c>
      <c r="G1497" s="5">
        <v>36046192831</v>
      </c>
      <c r="H1497">
        <v>1496</v>
      </c>
      <c r="J1497" s="10">
        <f t="shared" si="23"/>
        <v>3.5931936609296874E-2</v>
      </c>
    </row>
    <row r="1498" spans="1:10" x14ac:dyDescent="0.25">
      <c r="A1498" t="s">
        <v>368</v>
      </c>
      <c r="B1498" s="5">
        <v>0.91341799999999995</v>
      </c>
      <c r="C1498" s="5">
        <v>0.95294699999999999</v>
      </c>
      <c r="D1498" s="5">
        <v>0.796821</v>
      </c>
      <c r="E1498" s="5">
        <v>0.81570299999999996</v>
      </c>
      <c r="F1498" s="5">
        <v>1190960000</v>
      </c>
      <c r="G1498" s="5">
        <v>31819934387</v>
      </c>
      <c r="H1498">
        <v>1497</v>
      </c>
      <c r="J1498" s="10">
        <f t="shared" si="23"/>
        <v>-0.106977309402705</v>
      </c>
    </row>
    <row r="1499" spans="1:10" x14ac:dyDescent="0.25">
      <c r="A1499" t="s">
        <v>367</v>
      </c>
      <c r="B1499" s="5">
        <v>0.82594299999999998</v>
      </c>
      <c r="C1499" s="5">
        <v>0.833866</v>
      </c>
      <c r="D1499" s="5">
        <v>0.67582699999999996</v>
      </c>
      <c r="E1499" s="5">
        <v>0.69179900000000005</v>
      </c>
      <c r="F1499" s="5">
        <v>1286179968</v>
      </c>
      <c r="G1499" s="5">
        <v>26986536508</v>
      </c>
      <c r="H1499">
        <v>1498</v>
      </c>
      <c r="J1499" s="10">
        <f t="shared" si="23"/>
        <v>-0.16241314473274782</v>
      </c>
    </row>
    <row r="1500" spans="1:10" x14ac:dyDescent="0.25">
      <c r="A1500" t="s">
        <v>366</v>
      </c>
      <c r="B1500" s="5">
        <v>0.705121</v>
      </c>
      <c r="C1500" s="5">
        <v>0.78600400000000004</v>
      </c>
      <c r="D1500" s="5">
        <v>0.58835999999999999</v>
      </c>
      <c r="E1500" s="5">
        <v>0.776393</v>
      </c>
      <c r="F1500" s="5">
        <v>2361139968</v>
      </c>
      <c r="G1500" s="5">
        <v>30286482112</v>
      </c>
      <c r="H1500">
        <v>1499</v>
      </c>
      <c r="J1500" s="10">
        <f t="shared" si="23"/>
        <v>0.10107768737564192</v>
      </c>
    </row>
    <row r="1501" spans="1:10" x14ac:dyDescent="0.25">
      <c r="A1501" t="s">
        <v>365</v>
      </c>
      <c r="B1501" s="5">
        <v>0.77457600000000004</v>
      </c>
      <c r="C1501" s="5">
        <v>0.80547800000000003</v>
      </c>
      <c r="D1501" s="5">
        <v>0.70694999999999997</v>
      </c>
      <c r="E1501" s="5">
        <v>0.72389499999999996</v>
      </c>
      <c r="F1501" s="5">
        <v>1133369984</v>
      </c>
      <c r="G1501" s="5">
        <v>28238576299</v>
      </c>
      <c r="H1501">
        <v>1500</v>
      </c>
      <c r="J1501" s="10">
        <f t="shared" si="23"/>
        <v>-6.5430635599347364E-2</v>
      </c>
    </row>
    <row r="1502" spans="1:10" x14ac:dyDescent="0.25">
      <c r="A1502" t="s">
        <v>364</v>
      </c>
      <c r="B1502" s="5">
        <v>0.72925200000000001</v>
      </c>
      <c r="C1502" s="5">
        <v>0.80696999999999997</v>
      </c>
      <c r="D1502" s="5">
        <v>0.722611</v>
      </c>
      <c r="E1502" s="5">
        <v>0.80526299999999995</v>
      </c>
      <c r="F1502" s="5">
        <v>947315008</v>
      </c>
      <c r="G1502" s="5">
        <v>31412678173</v>
      </c>
      <c r="H1502">
        <v>1501</v>
      </c>
      <c r="J1502" s="10">
        <f t="shared" si="23"/>
        <v>0.10423145908410253</v>
      </c>
    </row>
    <row r="1503" spans="1:10" x14ac:dyDescent="0.25">
      <c r="A1503" t="s">
        <v>363</v>
      </c>
      <c r="B1503" s="5">
        <v>0.79713999999999996</v>
      </c>
      <c r="C1503" s="5">
        <v>0.95442800000000005</v>
      </c>
      <c r="D1503" s="5">
        <v>0.77154</v>
      </c>
      <c r="E1503" s="5">
        <v>0.95442800000000005</v>
      </c>
      <c r="F1503" s="5">
        <v>1690339968</v>
      </c>
      <c r="G1503" s="5">
        <v>37231487854</v>
      </c>
      <c r="H1503">
        <v>1502</v>
      </c>
      <c r="J1503" s="10">
        <f t="shared" si="23"/>
        <v>0.19731540256416702</v>
      </c>
    </row>
    <row r="1504" spans="1:10" x14ac:dyDescent="0.25">
      <c r="A1504" t="s">
        <v>362</v>
      </c>
      <c r="B1504" s="5">
        <v>0.94725099999999995</v>
      </c>
      <c r="C1504" s="5">
        <v>1.3</v>
      </c>
      <c r="D1504" s="5">
        <v>0.94725099999999995</v>
      </c>
      <c r="E1504" s="5">
        <v>1.07</v>
      </c>
      <c r="F1504" s="5">
        <v>4682010112</v>
      </c>
      <c r="G1504" s="5">
        <v>41768727766</v>
      </c>
      <c r="H1504">
        <v>1503</v>
      </c>
      <c r="J1504" s="10">
        <f t="shared" si="23"/>
        <v>0.12958445016157291</v>
      </c>
    </row>
    <row r="1505" spans="1:10" x14ac:dyDescent="0.25">
      <c r="A1505" t="s">
        <v>361</v>
      </c>
      <c r="B1505" s="5">
        <v>1.07</v>
      </c>
      <c r="C1505" s="5">
        <v>1.08</v>
      </c>
      <c r="D1505" s="5">
        <v>0.92976700000000001</v>
      </c>
      <c r="E1505" s="5">
        <v>1</v>
      </c>
      <c r="F1505" s="5">
        <v>2555310080</v>
      </c>
      <c r="G1505" s="5">
        <v>39171494176</v>
      </c>
      <c r="H1505">
        <v>1504</v>
      </c>
      <c r="J1505" s="10">
        <f t="shared" si="23"/>
        <v>-6.54205607476636E-2</v>
      </c>
    </row>
    <row r="1506" spans="1:10" x14ac:dyDescent="0.25">
      <c r="A1506" t="s">
        <v>360</v>
      </c>
      <c r="B1506" s="5">
        <v>1.01</v>
      </c>
      <c r="C1506" s="5">
        <v>1.1100000000000001</v>
      </c>
      <c r="D1506" s="5">
        <v>1.01</v>
      </c>
      <c r="E1506" s="5">
        <v>1.08</v>
      </c>
      <c r="F1506" s="5">
        <v>1756290048</v>
      </c>
      <c r="G1506" s="5">
        <v>42169352413</v>
      </c>
      <c r="H1506">
        <v>1505</v>
      </c>
      <c r="J1506" s="10">
        <f t="shared" si="23"/>
        <v>6.9306930693069368E-2</v>
      </c>
    </row>
    <row r="1507" spans="1:10" x14ac:dyDescent="0.25">
      <c r="A1507" t="s">
        <v>359</v>
      </c>
      <c r="B1507" s="5">
        <v>1.08</v>
      </c>
      <c r="C1507" s="5">
        <v>1.08</v>
      </c>
      <c r="D1507" s="5">
        <v>1.01</v>
      </c>
      <c r="E1507" s="5">
        <v>1.03</v>
      </c>
      <c r="F1507" s="5">
        <v>921100032</v>
      </c>
      <c r="G1507" s="5">
        <v>40078458444</v>
      </c>
      <c r="H1507">
        <v>1506</v>
      </c>
      <c r="J1507" s="10">
        <f t="shared" si="23"/>
        <v>-4.6296296296296335E-2</v>
      </c>
    </row>
    <row r="1508" spans="1:10" x14ac:dyDescent="0.25">
      <c r="A1508" t="s">
        <v>358</v>
      </c>
      <c r="B1508" s="5">
        <v>1.03</v>
      </c>
      <c r="C1508" s="5">
        <v>1.17</v>
      </c>
      <c r="D1508" s="5">
        <v>1.02</v>
      </c>
      <c r="E1508" s="5">
        <v>1.1399999999999999</v>
      </c>
      <c r="F1508" s="5">
        <v>1457600000</v>
      </c>
      <c r="G1508" s="5">
        <v>44533700985</v>
      </c>
      <c r="H1508">
        <v>1507</v>
      </c>
      <c r="J1508" s="10">
        <f t="shared" si="23"/>
        <v>0.10679611650485425</v>
      </c>
    </row>
    <row r="1509" spans="1:10" x14ac:dyDescent="0.25">
      <c r="A1509" t="s">
        <v>357</v>
      </c>
      <c r="B1509" s="5">
        <v>1.1399999999999999</v>
      </c>
      <c r="C1509" s="5">
        <v>1.1599999999999999</v>
      </c>
      <c r="D1509" s="5">
        <v>1.1100000000000001</v>
      </c>
      <c r="E1509" s="5">
        <v>1.1499999999999999</v>
      </c>
      <c r="F1509" s="5">
        <v>1188530048</v>
      </c>
      <c r="G1509" s="5">
        <v>44738109276</v>
      </c>
      <c r="H1509">
        <v>1508</v>
      </c>
      <c r="J1509" s="10">
        <f t="shared" si="23"/>
        <v>8.7719298245614117E-3</v>
      </c>
    </row>
    <row r="1510" spans="1:10" x14ac:dyDescent="0.25">
      <c r="A1510" t="s">
        <v>356</v>
      </c>
      <c r="B1510" s="5">
        <v>1.1399999999999999</v>
      </c>
      <c r="C1510" s="5">
        <v>1.1499999999999999</v>
      </c>
      <c r="D1510" s="5">
        <v>1.1100000000000001</v>
      </c>
      <c r="E1510" s="5">
        <v>1.1399999999999999</v>
      </c>
      <c r="F1510" s="5">
        <v>568339008</v>
      </c>
      <c r="G1510" s="5">
        <v>44393657900</v>
      </c>
      <c r="H1510">
        <v>1509</v>
      </c>
      <c r="J1510" s="10">
        <f t="shared" si="23"/>
        <v>0</v>
      </c>
    </row>
    <row r="1511" spans="1:10" x14ac:dyDescent="0.25">
      <c r="A1511" t="s">
        <v>355</v>
      </c>
      <c r="B1511" s="5">
        <v>1.1399999999999999</v>
      </c>
      <c r="C1511" s="5">
        <v>1.22</v>
      </c>
      <c r="D1511" s="5">
        <v>1.1299999999999999</v>
      </c>
      <c r="E1511" s="5">
        <v>1.2</v>
      </c>
      <c r="F1511" s="5">
        <v>1186729984</v>
      </c>
      <c r="G1511" s="5">
        <v>47005324901</v>
      </c>
      <c r="H1511">
        <v>1510</v>
      </c>
      <c r="J1511" s="10">
        <f t="shared" si="23"/>
        <v>5.2631578947368474E-2</v>
      </c>
    </row>
    <row r="1512" spans="1:10" x14ac:dyDescent="0.25">
      <c r="A1512" t="s">
        <v>354</v>
      </c>
      <c r="B1512" s="5">
        <v>1.2</v>
      </c>
      <c r="C1512" s="5">
        <v>1.21</v>
      </c>
      <c r="D1512" s="5">
        <v>1.0900000000000001</v>
      </c>
      <c r="E1512" s="5">
        <v>1.1200000000000001</v>
      </c>
      <c r="F1512" s="5">
        <v>1113650048</v>
      </c>
      <c r="G1512" s="5">
        <v>43708265978</v>
      </c>
      <c r="H1512">
        <v>1511</v>
      </c>
      <c r="J1512" s="10">
        <f t="shared" si="23"/>
        <v>-6.6666666666666541E-2</v>
      </c>
    </row>
    <row r="1513" spans="1:10" x14ac:dyDescent="0.25">
      <c r="A1513" t="s">
        <v>353</v>
      </c>
      <c r="B1513" s="5">
        <v>1.1200000000000001</v>
      </c>
      <c r="C1513" s="5">
        <v>1.17</v>
      </c>
      <c r="D1513" s="5">
        <v>1.1200000000000001</v>
      </c>
      <c r="E1513" s="5">
        <v>1.1399999999999999</v>
      </c>
      <c r="F1513" s="5">
        <v>556304000</v>
      </c>
      <c r="G1513" s="5">
        <v>44642926789</v>
      </c>
      <c r="H1513">
        <v>1512</v>
      </c>
      <c r="J1513" s="10">
        <f t="shared" si="23"/>
        <v>1.7857142857142672E-2</v>
      </c>
    </row>
    <row r="1514" spans="1:10" x14ac:dyDescent="0.25">
      <c r="A1514" t="s">
        <v>352</v>
      </c>
      <c r="B1514" s="5">
        <v>1.1399999999999999</v>
      </c>
      <c r="C1514" s="5">
        <v>1.17</v>
      </c>
      <c r="D1514" s="5">
        <v>1.08</v>
      </c>
      <c r="E1514" s="5">
        <v>1.0900000000000001</v>
      </c>
      <c r="F1514" s="5">
        <v>806673024</v>
      </c>
      <c r="G1514" s="5">
        <v>42498980287</v>
      </c>
      <c r="H1514">
        <v>1513</v>
      </c>
      <c r="J1514" s="10">
        <f t="shared" si="23"/>
        <v>-4.3859649122806862E-2</v>
      </c>
    </row>
    <row r="1515" spans="1:10" x14ac:dyDescent="0.25">
      <c r="A1515" t="s">
        <v>351</v>
      </c>
      <c r="B1515" s="5">
        <v>1.08</v>
      </c>
      <c r="C1515" s="5">
        <v>1.1000000000000001</v>
      </c>
      <c r="D1515" s="5">
        <v>0.99888100000000002</v>
      </c>
      <c r="E1515" s="5">
        <v>1.02</v>
      </c>
      <c r="F1515" s="5">
        <v>871526016</v>
      </c>
      <c r="G1515" s="5">
        <v>39609567670</v>
      </c>
      <c r="H1515">
        <v>1514</v>
      </c>
      <c r="J1515" s="10">
        <f t="shared" si="23"/>
        <v>-5.5555555555555601E-2</v>
      </c>
    </row>
    <row r="1516" spans="1:10" x14ac:dyDescent="0.25">
      <c r="A1516" t="s">
        <v>350</v>
      </c>
      <c r="B1516" s="5">
        <v>1.01</v>
      </c>
      <c r="C1516" s="5">
        <v>1.05</v>
      </c>
      <c r="D1516" s="5">
        <v>0.922458</v>
      </c>
      <c r="E1516" s="5">
        <v>0.94178799999999996</v>
      </c>
      <c r="F1516" s="5">
        <v>889707008</v>
      </c>
      <c r="G1516" s="5">
        <v>36738411366</v>
      </c>
      <c r="H1516">
        <v>1515</v>
      </c>
      <c r="J1516" s="10">
        <f t="shared" si="23"/>
        <v>-6.7536633663366388E-2</v>
      </c>
    </row>
    <row r="1517" spans="1:10" x14ac:dyDescent="0.25">
      <c r="A1517" t="s">
        <v>349</v>
      </c>
      <c r="B1517" s="5">
        <v>0.93417600000000001</v>
      </c>
      <c r="C1517" s="5">
        <v>1.03</v>
      </c>
      <c r="D1517" s="5">
        <v>0.89828600000000003</v>
      </c>
      <c r="E1517" s="5">
        <v>0.99885500000000005</v>
      </c>
      <c r="F1517" s="5">
        <v>896403968</v>
      </c>
      <c r="G1517" s="5">
        <v>39050038644</v>
      </c>
      <c r="H1517">
        <v>1516</v>
      </c>
      <c r="J1517" s="10">
        <f t="shared" si="23"/>
        <v>6.9236417976912323E-2</v>
      </c>
    </row>
    <row r="1518" spans="1:10" x14ac:dyDescent="0.25">
      <c r="A1518" t="s">
        <v>348</v>
      </c>
      <c r="B1518" s="5">
        <v>0.99765899999999996</v>
      </c>
      <c r="C1518" s="5">
        <v>1.01</v>
      </c>
      <c r="D1518" s="5">
        <v>0.92945599999999995</v>
      </c>
      <c r="E1518" s="5">
        <v>0.95440199999999997</v>
      </c>
      <c r="F1518" s="5">
        <v>489920000</v>
      </c>
      <c r="G1518" s="5">
        <v>37312157402</v>
      </c>
      <c r="H1518">
        <v>1517</v>
      </c>
      <c r="J1518" s="10">
        <f t="shared" si="23"/>
        <v>-4.3358502253776084E-2</v>
      </c>
    </row>
    <row r="1519" spans="1:10" x14ac:dyDescent="0.25">
      <c r="A1519" t="s">
        <v>347</v>
      </c>
      <c r="B1519" s="5">
        <v>0.95197699999999996</v>
      </c>
      <c r="C1519" s="5">
        <v>0.96759700000000004</v>
      </c>
      <c r="D1519" s="5">
        <v>0.91527899999999995</v>
      </c>
      <c r="E1519" s="5">
        <v>0.94348699999999996</v>
      </c>
      <c r="F1519" s="5">
        <v>360271008</v>
      </c>
      <c r="G1519" s="5">
        <v>36885437636</v>
      </c>
      <c r="H1519">
        <v>1518</v>
      </c>
      <c r="J1519" s="10">
        <f t="shared" si="23"/>
        <v>-8.9182826896027929E-3</v>
      </c>
    </row>
    <row r="1520" spans="1:10" x14ac:dyDescent="0.25">
      <c r="A1520" t="s">
        <v>346</v>
      </c>
      <c r="B1520" s="5">
        <v>0.94370399999999999</v>
      </c>
      <c r="C1520" s="5">
        <v>0.97090600000000005</v>
      </c>
      <c r="D1520" s="5">
        <v>0.91340299999999996</v>
      </c>
      <c r="E1520" s="5">
        <v>0.95685900000000002</v>
      </c>
      <c r="F1520" s="5">
        <v>458612992</v>
      </c>
      <c r="G1520" s="5">
        <v>37408213331</v>
      </c>
      <c r="H1520">
        <v>1519</v>
      </c>
      <c r="J1520" s="10">
        <f t="shared" si="23"/>
        <v>1.3939752295211241E-2</v>
      </c>
    </row>
    <row r="1521" spans="1:10" x14ac:dyDescent="0.25">
      <c r="A1521" t="s">
        <v>345</v>
      </c>
      <c r="B1521" s="5">
        <v>0.95930199999999999</v>
      </c>
      <c r="C1521" s="5">
        <v>0.97258</v>
      </c>
      <c r="D1521" s="5">
        <v>0.94497699999999996</v>
      </c>
      <c r="E1521" s="5">
        <v>0.94730499999999995</v>
      </c>
      <c r="F1521" s="5">
        <v>312712992</v>
      </c>
      <c r="G1521" s="5">
        <v>37034701591</v>
      </c>
      <c r="H1521">
        <v>1520</v>
      </c>
      <c r="J1521" s="10">
        <f t="shared" si="23"/>
        <v>-1.2505967880813379E-2</v>
      </c>
    </row>
    <row r="1522" spans="1:10" x14ac:dyDescent="0.25">
      <c r="A1522" t="s">
        <v>344</v>
      </c>
      <c r="B1522" s="5">
        <v>0.94469700000000001</v>
      </c>
      <c r="C1522" s="5">
        <v>0.95555000000000001</v>
      </c>
      <c r="D1522" s="5">
        <v>0.90378700000000001</v>
      </c>
      <c r="E1522" s="5">
        <v>0.90458300000000003</v>
      </c>
      <c r="F1522" s="5">
        <v>329529984</v>
      </c>
      <c r="G1522" s="5">
        <v>35364493451</v>
      </c>
      <c r="H1522">
        <v>1521</v>
      </c>
      <c r="J1522" s="10">
        <f t="shared" si="23"/>
        <v>-4.2462292142348271E-2</v>
      </c>
    </row>
    <row r="1523" spans="1:10" x14ac:dyDescent="0.25">
      <c r="A1523" t="s">
        <v>343</v>
      </c>
      <c r="B1523" s="5">
        <v>0.90413100000000002</v>
      </c>
      <c r="C1523" s="5">
        <v>0.95379599999999998</v>
      </c>
      <c r="D1523" s="5">
        <v>0.89063000000000003</v>
      </c>
      <c r="E1523" s="5">
        <v>0.92834700000000003</v>
      </c>
      <c r="F1523" s="5">
        <v>475256992</v>
      </c>
      <c r="G1523" s="5">
        <v>36293542331</v>
      </c>
      <c r="H1523">
        <v>1522</v>
      </c>
      <c r="J1523" s="10">
        <f t="shared" si="23"/>
        <v>2.6783729348954979E-2</v>
      </c>
    </row>
    <row r="1524" spans="1:10" x14ac:dyDescent="0.25">
      <c r="A1524" t="s">
        <v>342</v>
      </c>
      <c r="B1524" s="5">
        <v>0.92663799999999996</v>
      </c>
      <c r="C1524" s="5">
        <v>0.93391199999999996</v>
      </c>
      <c r="D1524" s="5">
        <v>0.90228600000000003</v>
      </c>
      <c r="E1524" s="5">
        <v>0.91014399999999995</v>
      </c>
      <c r="F1524" s="5">
        <v>271036000</v>
      </c>
      <c r="G1524" s="5">
        <v>35579309844</v>
      </c>
      <c r="H1524">
        <v>1523</v>
      </c>
      <c r="J1524" s="10">
        <f t="shared" si="23"/>
        <v>-1.7799831217800273E-2</v>
      </c>
    </row>
    <row r="1525" spans="1:10" x14ac:dyDescent="0.25">
      <c r="A1525" t="s">
        <v>341</v>
      </c>
      <c r="B1525" s="5">
        <v>0.90878599999999998</v>
      </c>
      <c r="C1525" s="5">
        <v>0.926512</v>
      </c>
      <c r="D1525" s="5">
        <v>0.90360399999999996</v>
      </c>
      <c r="E1525" s="5">
        <v>0.90780400000000006</v>
      </c>
      <c r="F1525" s="5">
        <v>280852992</v>
      </c>
      <c r="G1525" s="5">
        <v>35487834666</v>
      </c>
      <c r="H1525">
        <v>1524</v>
      </c>
      <c r="J1525" s="10">
        <f t="shared" si="23"/>
        <v>-1.0805624206358013E-3</v>
      </c>
    </row>
    <row r="1526" spans="1:10" x14ac:dyDescent="0.25">
      <c r="A1526" t="s">
        <v>340</v>
      </c>
      <c r="B1526" s="5">
        <v>0.90600800000000004</v>
      </c>
      <c r="C1526" s="5">
        <v>1.03</v>
      </c>
      <c r="D1526" s="5">
        <v>0.89561800000000003</v>
      </c>
      <c r="E1526" s="5">
        <v>1.01</v>
      </c>
      <c r="F1526" s="5">
        <v>797225984</v>
      </c>
      <c r="G1526" s="5">
        <v>39308526146</v>
      </c>
      <c r="H1526">
        <v>1525</v>
      </c>
      <c r="J1526" s="10">
        <f t="shared" si="23"/>
        <v>0.11478044343979299</v>
      </c>
    </row>
    <row r="1527" spans="1:10" x14ac:dyDescent="0.25">
      <c r="A1527" t="s">
        <v>339</v>
      </c>
      <c r="B1527" s="5">
        <v>1.01</v>
      </c>
      <c r="C1527" s="5">
        <v>1.08</v>
      </c>
      <c r="D1527" s="5">
        <v>0.95611599999999997</v>
      </c>
      <c r="E1527" s="5">
        <v>0.959368</v>
      </c>
      <c r="F1527" s="5">
        <v>1706819968</v>
      </c>
      <c r="G1527" s="5">
        <v>37503572321</v>
      </c>
      <c r="H1527">
        <v>1526</v>
      </c>
      <c r="J1527" s="10">
        <f t="shared" si="23"/>
        <v>-5.0130693069306939E-2</v>
      </c>
    </row>
    <row r="1528" spans="1:10" x14ac:dyDescent="0.25">
      <c r="A1528" t="s">
        <v>338</v>
      </c>
      <c r="B1528" s="5">
        <v>0.95444799999999996</v>
      </c>
      <c r="C1528" s="5">
        <v>0.99130600000000002</v>
      </c>
      <c r="D1528" s="5">
        <v>0.91686299999999998</v>
      </c>
      <c r="E1528" s="5">
        <v>0.92288700000000001</v>
      </c>
      <c r="F1528" s="5">
        <v>875180032</v>
      </c>
      <c r="G1528" s="5">
        <v>36077458649</v>
      </c>
      <c r="H1528">
        <v>1527</v>
      </c>
      <c r="J1528" s="10">
        <f t="shared" si="23"/>
        <v>-3.3067280773808473E-2</v>
      </c>
    </row>
    <row r="1529" spans="1:10" x14ac:dyDescent="0.25">
      <c r="A1529" t="s">
        <v>337</v>
      </c>
      <c r="B1529" s="5">
        <v>0.92437800000000003</v>
      </c>
      <c r="C1529" s="5">
        <v>0.93065900000000001</v>
      </c>
      <c r="D1529" s="5">
        <v>0.82489500000000004</v>
      </c>
      <c r="E1529" s="5">
        <v>0.87121000000000004</v>
      </c>
      <c r="F1529" s="5">
        <v>809598016</v>
      </c>
      <c r="G1529" s="5">
        <v>34057303602</v>
      </c>
      <c r="H1529">
        <v>1528</v>
      </c>
      <c r="J1529" s="10">
        <f t="shared" si="23"/>
        <v>-5.7517595615646407E-2</v>
      </c>
    </row>
    <row r="1530" spans="1:10" x14ac:dyDescent="0.25">
      <c r="A1530" t="s">
        <v>336</v>
      </c>
      <c r="B1530" s="5">
        <v>0.87250799999999995</v>
      </c>
      <c r="C1530" s="5">
        <v>0.88856199999999996</v>
      </c>
      <c r="D1530" s="5">
        <v>0.82538699999999998</v>
      </c>
      <c r="E1530" s="5">
        <v>0.82585699999999995</v>
      </c>
      <c r="F1530" s="5">
        <v>499496000</v>
      </c>
      <c r="G1530" s="5">
        <v>32284366089</v>
      </c>
      <c r="H1530">
        <v>1529</v>
      </c>
      <c r="J1530" s="10">
        <f t="shared" si="23"/>
        <v>-5.3467704594112604E-2</v>
      </c>
    </row>
    <row r="1531" spans="1:10" x14ac:dyDescent="0.25">
      <c r="A1531" t="s">
        <v>335</v>
      </c>
      <c r="B1531" s="5">
        <v>0.82612200000000002</v>
      </c>
      <c r="C1531" s="5">
        <v>0.856182</v>
      </c>
      <c r="D1531" s="5">
        <v>0.75148499999999996</v>
      </c>
      <c r="E1531" s="5">
        <v>0.84976099999999999</v>
      </c>
      <c r="F1531" s="5">
        <v>989203008</v>
      </c>
      <c r="G1531" s="5">
        <v>33218820222</v>
      </c>
      <c r="H1531">
        <v>1530</v>
      </c>
      <c r="J1531" s="10">
        <f t="shared" si="23"/>
        <v>2.8614417725226982E-2</v>
      </c>
    </row>
    <row r="1532" spans="1:10" x14ac:dyDescent="0.25">
      <c r="A1532" t="s">
        <v>334</v>
      </c>
      <c r="B1532" s="5">
        <v>0.85487199999999997</v>
      </c>
      <c r="C1532" s="5">
        <v>0.86044299999999996</v>
      </c>
      <c r="D1532" s="5">
        <v>0.793736</v>
      </c>
      <c r="E1532" s="5">
        <v>0.79662699999999997</v>
      </c>
      <c r="F1532" s="5">
        <v>402670016</v>
      </c>
      <c r="G1532" s="5">
        <v>31141708195</v>
      </c>
      <c r="H1532">
        <v>1531</v>
      </c>
      <c r="J1532" s="10">
        <f t="shared" si="23"/>
        <v>-6.813300704666897E-2</v>
      </c>
    </row>
    <row r="1533" spans="1:10" x14ac:dyDescent="0.25">
      <c r="A1533" t="s">
        <v>333</v>
      </c>
      <c r="B1533" s="5">
        <v>0.79576499999999994</v>
      </c>
      <c r="C1533" s="5">
        <v>0.84040700000000002</v>
      </c>
      <c r="D1533" s="5">
        <v>0.77573700000000001</v>
      </c>
      <c r="E1533" s="5">
        <v>0.83112200000000003</v>
      </c>
      <c r="F1533" s="5">
        <v>472972000</v>
      </c>
      <c r="G1533" s="5">
        <v>32490185241</v>
      </c>
      <c r="H1533">
        <v>1532</v>
      </c>
      <c r="J1533" s="10">
        <f t="shared" si="23"/>
        <v>4.443145903627338E-2</v>
      </c>
    </row>
    <row r="1534" spans="1:10" x14ac:dyDescent="0.25">
      <c r="A1534" t="s">
        <v>332</v>
      </c>
      <c r="B1534" s="5">
        <v>0.83212699999999995</v>
      </c>
      <c r="C1534" s="5">
        <v>0.83832799999999996</v>
      </c>
      <c r="D1534" s="5">
        <v>0.78788199999999997</v>
      </c>
      <c r="E1534" s="5">
        <v>0.80104799999999998</v>
      </c>
      <c r="F1534" s="5">
        <v>355031008</v>
      </c>
      <c r="G1534" s="5">
        <v>31314533735</v>
      </c>
      <c r="H1534">
        <v>1533</v>
      </c>
      <c r="J1534" s="10">
        <f t="shared" si="23"/>
        <v>-3.7348866218738209E-2</v>
      </c>
    </row>
    <row r="1535" spans="1:10" x14ac:dyDescent="0.25">
      <c r="A1535" t="s">
        <v>331</v>
      </c>
      <c r="B1535" s="5">
        <v>0.79845100000000002</v>
      </c>
      <c r="C1535" s="5">
        <v>0.80572900000000003</v>
      </c>
      <c r="D1535" s="5">
        <v>0.77847100000000002</v>
      </c>
      <c r="E1535" s="5">
        <v>0.78971100000000005</v>
      </c>
      <c r="F1535" s="5">
        <v>279679008</v>
      </c>
      <c r="G1535" s="5">
        <v>30871158542</v>
      </c>
      <c r="H1535">
        <v>1534</v>
      </c>
      <c r="J1535" s="10">
        <f t="shared" si="23"/>
        <v>-1.0946194569234643E-2</v>
      </c>
    </row>
    <row r="1536" spans="1:10" x14ac:dyDescent="0.25">
      <c r="A1536" t="s">
        <v>330</v>
      </c>
      <c r="B1536" s="5">
        <v>0.78956899999999997</v>
      </c>
      <c r="C1536" s="5">
        <v>0.79908000000000001</v>
      </c>
      <c r="D1536" s="5">
        <v>0.67601</v>
      </c>
      <c r="E1536" s="5">
        <v>0.70190200000000003</v>
      </c>
      <c r="F1536" s="5">
        <v>479148992</v>
      </c>
      <c r="G1536" s="5">
        <v>27438554006</v>
      </c>
      <c r="H1536">
        <v>1535</v>
      </c>
      <c r="J1536" s="10">
        <f t="shared" si="23"/>
        <v>-0.11103146146821867</v>
      </c>
    </row>
    <row r="1537" spans="1:10" x14ac:dyDescent="0.25">
      <c r="A1537" t="s">
        <v>329</v>
      </c>
      <c r="B1537" s="5">
        <v>0.70291300000000001</v>
      </c>
      <c r="C1537" s="5">
        <v>0.73067300000000002</v>
      </c>
      <c r="D1537" s="5">
        <v>0.643845</v>
      </c>
      <c r="E1537" s="5">
        <v>0.69726900000000003</v>
      </c>
      <c r="F1537" s="5">
        <v>888345024</v>
      </c>
      <c r="G1537" s="5">
        <v>27257442083</v>
      </c>
      <c r="H1537">
        <v>1536</v>
      </c>
      <c r="J1537" s="10">
        <f t="shared" si="23"/>
        <v>-8.0294431885595836E-3</v>
      </c>
    </row>
    <row r="1538" spans="1:10" x14ac:dyDescent="0.25">
      <c r="A1538" t="s">
        <v>328</v>
      </c>
      <c r="B1538" s="5">
        <v>0.69906299999999999</v>
      </c>
      <c r="C1538" s="5">
        <v>0.71177999999999997</v>
      </c>
      <c r="D1538" s="5">
        <v>0.67446300000000003</v>
      </c>
      <c r="E1538" s="5">
        <v>0.68925999999999998</v>
      </c>
      <c r="F1538" s="5">
        <v>502740000</v>
      </c>
      <c r="G1538" s="5">
        <v>26944356526</v>
      </c>
      <c r="H1538">
        <v>1537</v>
      </c>
      <c r="J1538" s="10">
        <f t="shared" si="23"/>
        <v>-1.4023056577161151E-2</v>
      </c>
    </row>
    <row r="1539" spans="1:10" x14ac:dyDescent="0.25">
      <c r="A1539" t="s">
        <v>327</v>
      </c>
      <c r="B1539" s="5">
        <v>0.68774500000000005</v>
      </c>
      <c r="C1539" s="5">
        <v>0.68943399999999999</v>
      </c>
      <c r="D1539" s="5">
        <v>0.62670899999999996</v>
      </c>
      <c r="E1539" s="5">
        <v>0.63785599999999998</v>
      </c>
      <c r="F1539" s="5">
        <v>319824000</v>
      </c>
      <c r="G1539" s="5">
        <v>24934885930</v>
      </c>
      <c r="H1539">
        <v>1538</v>
      </c>
      <c r="J1539" s="10">
        <f t="shared" si="23"/>
        <v>-7.2539967575191489E-2</v>
      </c>
    </row>
    <row r="1540" spans="1:10" x14ac:dyDescent="0.25">
      <c r="A1540" t="s">
        <v>326</v>
      </c>
      <c r="B1540" s="5">
        <v>0.63446599999999997</v>
      </c>
      <c r="C1540" s="5">
        <v>0.67759100000000005</v>
      </c>
      <c r="D1540" s="5">
        <v>0.54881500000000005</v>
      </c>
      <c r="E1540" s="5">
        <v>0.65877699999999995</v>
      </c>
      <c r="F1540" s="5">
        <v>923606016</v>
      </c>
      <c r="G1540" s="5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25">
      <c r="A1541" t="s">
        <v>325</v>
      </c>
      <c r="B1541" s="5">
        <v>0.672126</v>
      </c>
      <c r="C1541" s="5">
        <v>0.74907999999999997</v>
      </c>
      <c r="D1541" s="5">
        <v>0.64001200000000003</v>
      </c>
      <c r="E1541" s="5">
        <v>0.74907999999999997</v>
      </c>
      <c r="F1541" s="5">
        <v>1096930048</v>
      </c>
      <c r="G1541" s="5">
        <v>29284604563</v>
      </c>
      <c r="H1541">
        <v>1540</v>
      </c>
      <c r="J1541" s="10">
        <f t="shared" si="24"/>
        <v>0.1144934134373614</v>
      </c>
    </row>
    <row r="1542" spans="1:10" x14ac:dyDescent="0.25">
      <c r="A1542" t="s">
        <v>324</v>
      </c>
      <c r="B1542" s="5">
        <v>0.73675900000000005</v>
      </c>
      <c r="C1542" s="5">
        <v>0.73675900000000005</v>
      </c>
      <c r="D1542" s="5">
        <v>0.673427</v>
      </c>
      <c r="E1542" s="5">
        <v>0.70980799999999999</v>
      </c>
      <c r="F1542" s="5">
        <v>814275968</v>
      </c>
      <c r="G1542" s="5">
        <v>27749301270</v>
      </c>
      <c r="H1542">
        <v>1541</v>
      </c>
      <c r="J1542" s="10">
        <f t="shared" si="24"/>
        <v>-3.6580482898749871E-2</v>
      </c>
    </row>
    <row r="1543" spans="1:10" x14ac:dyDescent="0.25">
      <c r="A1543" t="s">
        <v>323</v>
      </c>
      <c r="B1543" s="5">
        <v>0.71305499999999999</v>
      </c>
      <c r="C1543" s="5">
        <v>0.72060999999999997</v>
      </c>
      <c r="D1543" s="5">
        <v>0.67916200000000004</v>
      </c>
      <c r="E1543" s="5">
        <v>0.69366399999999995</v>
      </c>
      <c r="F1543" s="5">
        <v>527324000</v>
      </c>
      <c r="G1543" s="5">
        <v>27118166203</v>
      </c>
      <c r="H1543">
        <v>1542</v>
      </c>
      <c r="J1543" s="10">
        <f t="shared" si="24"/>
        <v>-2.7194255702575602E-2</v>
      </c>
    </row>
    <row r="1544" spans="1:10" x14ac:dyDescent="0.25">
      <c r="A1544" t="s">
        <v>322</v>
      </c>
      <c r="B1544" s="5">
        <v>0.69314500000000001</v>
      </c>
      <c r="C1544" s="5">
        <v>0.70135099999999995</v>
      </c>
      <c r="D1544" s="5">
        <v>0.636741</v>
      </c>
      <c r="E1544" s="5">
        <v>0.66274299999999997</v>
      </c>
      <c r="F1544" s="5">
        <v>449041984</v>
      </c>
      <c r="G1544" s="5">
        <v>25909425483</v>
      </c>
      <c r="H1544">
        <v>1543</v>
      </c>
      <c r="J1544" s="10">
        <f t="shared" si="24"/>
        <v>-4.3860952614532371E-2</v>
      </c>
    </row>
    <row r="1545" spans="1:10" x14ac:dyDescent="0.25">
      <c r="A1545" t="s">
        <v>321</v>
      </c>
      <c r="B1545" s="5">
        <v>0.66311100000000001</v>
      </c>
      <c r="C1545" s="5">
        <v>0.66311100000000001</v>
      </c>
      <c r="D1545" s="5">
        <v>0.62525799999999998</v>
      </c>
      <c r="E1545" s="5">
        <v>0.64317400000000002</v>
      </c>
      <c r="F1545" s="5">
        <v>387164000</v>
      </c>
      <c r="G1545" s="5">
        <v>25144390549</v>
      </c>
      <c r="H1545">
        <v>1544</v>
      </c>
      <c r="J1545" s="10">
        <f t="shared" si="24"/>
        <v>-3.0065856244278835E-2</v>
      </c>
    </row>
    <row r="1546" spans="1:10" x14ac:dyDescent="0.25">
      <c r="A1546" t="s">
        <v>320</v>
      </c>
      <c r="B1546" s="5">
        <v>0.64621399999999996</v>
      </c>
      <c r="C1546" s="5">
        <v>0.67960799999999999</v>
      </c>
      <c r="D1546" s="5">
        <v>0.64051599999999997</v>
      </c>
      <c r="E1546" s="5">
        <v>0.64126499999999997</v>
      </c>
      <c r="F1546" s="5">
        <v>390740000</v>
      </c>
      <c r="G1546" s="5">
        <v>25069759669</v>
      </c>
      <c r="H1546">
        <v>1545</v>
      </c>
      <c r="J1546" s="10">
        <f t="shared" si="24"/>
        <v>-7.6584537010958931E-3</v>
      </c>
    </row>
    <row r="1547" spans="1:10" x14ac:dyDescent="0.25">
      <c r="A1547" t="s">
        <v>319</v>
      </c>
      <c r="B1547" s="5">
        <v>0.63863199999999998</v>
      </c>
      <c r="C1547" s="5">
        <v>0.65721300000000005</v>
      </c>
      <c r="D1547" s="5">
        <v>0.63190100000000005</v>
      </c>
      <c r="E1547" s="5">
        <v>0.64187499999999997</v>
      </c>
      <c r="F1547" s="5">
        <v>229352000</v>
      </c>
      <c r="G1547" s="5">
        <v>25093607148</v>
      </c>
      <c r="H1547">
        <v>1546</v>
      </c>
      <c r="J1547" s="10">
        <f t="shared" si="24"/>
        <v>5.0780418143782273E-3</v>
      </c>
    </row>
    <row r="1548" spans="1:10" x14ac:dyDescent="0.25">
      <c r="A1548" t="s">
        <v>318</v>
      </c>
      <c r="B1548" s="5">
        <v>0.642683</v>
      </c>
      <c r="C1548" s="5">
        <v>0.64412100000000005</v>
      </c>
      <c r="D1548" s="5">
        <v>0.58592200000000005</v>
      </c>
      <c r="E1548" s="5">
        <v>0.59946299999999997</v>
      </c>
      <c r="F1548" s="5">
        <v>384504992</v>
      </c>
      <c r="G1548" s="5">
        <v>23435542779</v>
      </c>
      <c r="H1548">
        <v>1547</v>
      </c>
      <c r="J1548" s="10">
        <f t="shared" si="24"/>
        <v>-6.7249328206907655E-2</v>
      </c>
    </row>
    <row r="1549" spans="1:10" x14ac:dyDescent="0.25">
      <c r="A1549" t="s">
        <v>317</v>
      </c>
      <c r="B1549" s="5">
        <v>0.59902599999999995</v>
      </c>
      <c r="C1549" s="5">
        <v>0.60433199999999998</v>
      </c>
      <c r="D1549" s="5">
        <v>0.56513199999999997</v>
      </c>
      <c r="E1549" s="5">
        <v>0.57791700000000001</v>
      </c>
      <c r="F1549" s="5">
        <v>351380992</v>
      </c>
      <c r="G1549" s="5">
        <v>22593218558</v>
      </c>
      <c r="H1549">
        <v>1548</v>
      </c>
      <c r="J1549" s="10">
        <f t="shared" si="24"/>
        <v>-3.5238871100753445E-2</v>
      </c>
    </row>
    <row r="1550" spans="1:10" x14ac:dyDescent="0.25">
      <c r="A1550" t="s">
        <v>316</v>
      </c>
      <c r="B1550" s="5">
        <v>0.577511</v>
      </c>
      <c r="C1550" s="5">
        <v>0.59402299999999997</v>
      </c>
      <c r="D1550" s="5">
        <v>0.572828</v>
      </c>
      <c r="E1550" s="5">
        <v>0.57800200000000002</v>
      </c>
      <c r="F1550" s="5">
        <v>258298000</v>
      </c>
      <c r="G1550" s="5">
        <v>22596541567</v>
      </c>
      <c r="H1550">
        <v>1549</v>
      </c>
      <c r="J1550" s="10">
        <f t="shared" si="24"/>
        <v>8.5020025592589437E-4</v>
      </c>
    </row>
    <row r="1551" spans="1:10" x14ac:dyDescent="0.25">
      <c r="A1551" t="s">
        <v>315</v>
      </c>
      <c r="B1551" s="5">
        <v>0.57776700000000003</v>
      </c>
      <c r="C1551" s="5">
        <v>0.57864000000000004</v>
      </c>
      <c r="D1551" s="5">
        <v>0.51151100000000005</v>
      </c>
      <c r="E1551" s="5">
        <v>0.51151100000000005</v>
      </c>
      <c r="F1551" s="5">
        <v>420550016</v>
      </c>
      <c r="G1551" s="5">
        <v>19997127300</v>
      </c>
      <c r="H1551">
        <v>1550</v>
      </c>
      <c r="J1551" s="10">
        <f t="shared" si="24"/>
        <v>-0.11467598530203348</v>
      </c>
    </row>
    <row r="1552" spans="1:10" x14ac:dyDescent="0.25">
      <c r="A1552" t="s">
        <v>314</v>
      </c>
      <c r="B1552" s="5">
        <v>0.51326799999999995</v>
      </c>
      <c r="C1552" s="5">
        <v>0.53127599999999997</v>
      </c>
      <c r="D1552" s="5">
        <v>0.48436200000000001</v>
      </c>
      <c r="E1552" s="5">
        <v>0.50956500000000005</v>
      </c>
      <c r="F1552" s="5">
        <v>518219008</v>
      </c>
      <c r="G1552" s="5">
        <v>19921199401</v>
      </c>
      <c r="H1552">
        <v>1551</v>
      </c>
      <c r="J1552" s="10">
        <f t="shared" si="24"/>
        <v>-7.2145545796735841E-3</v>
      </c>
    </row>
    <row r="1553" spans="1:10" x14ac:dyDescent="0.25">
      <c r="A1553" t="s">
        <v>313</v>
      </c>
      <c r="B1553" s="5">
        <v>0.51061699999999999</v>
      </c>
      <c r="C1553" s="5">
        <v>0.52940600000000004</v>
      </c>
      <c r="D1553" s="5">
        <v>0.50516700000000003</v>
      </c>
      <c r="E1553" s="5">
        <v>0.51235299999999995</v>
      </c>
      <c r="F1553" s="5">
        <v>293208000</v>
      </c>
      <c r="G1553" s="5">
        <v>20030194925</v>
      </c>
      <c r="H1553">
        <v>1552</v>
      </c>
      <c r="J1553" s="10">
        <f t="shared" si="24"/>
        <v>3.3998084670113994E-3</v>
      </c>
    </row>
    <row r="1554" spans="1:10" x14ac:dyDescent="0.25">
      <c r="A1554" t="s">
        <v>312</v>
      </c>
      <c r="B1554" s="5">
        <v>0.51385400000000003</v>
      </c>
      <c r="C1554" s="5">
        <v>0.51543700000000003</v>
      </c>
      <c r="D1554" s="5">
        <v>0.466223</v>
      </c>
      <c r="E1554" s="5">
        <v>0.48508099999999998</v>
      </c>
      <c r="F1554" s="5">
        <v>297868992</v>
      </c>
      <c r="G1554" s="5">
        <v>18964009158</v>
      </c>
      <c r="H1554">
        <v>1553</v>
      </c>
      <c r="J1554" s="10">
        <f t="shared" si="24"/>
        <v>-5.599450427553361E-2</v>
      </c>
    </row>
    <row r="1555" spans="1:10" x14ac:dyDescent="0.25">
      <c r="A1555" t="s">
        <v>311</v>
      </c>
      <c r="B1555" s="5">
        <v>0.48606700000000003</v>
      </c>
      <c r="C1555" s="5">
        <v>0.51044599999999996</v>
      </c>
      <c r="D1555" s="5">
        <v>0.47859600000000002</v>
      </c>
      <c r="E1555" s="5">
        <v>0.50068800000000002</v>
      </c>
      <c r="F1555" s="5">
        <v>262342000</v>
      </c>
      <c r="G1555" s="5">
        <v>19574157342</v>
      </c>
      <c r="H1555">
        <v>1554</v>
      </c>
      <c r="J1555" s="10">
        <f t="shared" si="24"/>
        <v>3.0080215278963589E-2</v>
      </c>
    </row>
    <row r="1556" spans="1:10" x14ac:dyDescent="0.25">
      <c r="A1556" t="s">
        <v>310</v>
      </c>
      <c r="B1556" s="5">
        <v>0.50153300000000001</v>
      </c>
      <c r="C1556" s="5">
        <v>0.56269800000000003</v>
      </c>
      <c r="D1556" s="5">
        <v>0.49965799999999999</v>
      </c>
      <c r="E1556" s="5">
        <v>0.55804399999999998</v>
      </c>
      <c r="F1556" s="5">
        <v>578238976</v>
      </c>
      <c r="G1556" s="5">
        <v>21816462667</v>
      </c>
      <c r="H1556">
        <v>1555</v>
      </c>
      <c r="J1556" s="10">
        <f t="shared" si="24"/>
        <v>0.11267653374753003</v>
      </c>
    </row>
    <row r="1557" spans="1:10" x14ac:dyDescent="0.25">
      <c r="A1557" t="s">
        <v>309</v>
      </c>
      <c r="B1557" s="5">
        <v>0.55456899999999998</v>
      </c>
      <c r="C1557" s="5">
        <v>0.56311699999999998</v>
      </c>
      <c r="D1557" s="5">
        <v>0.49848700000000001</v>
      </c>
      <c r="E1557" s="5">
        <v>0.50163100000000005</v>
      </c>
      <c r="F1557" s="5">
        <v>415257984</v>
      </c>
      <c r="G1557" s="5">
        <v>19611023475</v>
      </c>
      <c r="H1557">
        <v>1556</v>
      </c>
      <c r="J1557" s="10">
        <f t="shared" si="24"/>
        <v>-9.5457914163972257E-2</v>
      </c>
    </row>
    <row r="1558" spans="1:10" x14ac:dyDescent="0.25">
      <c r="A1558" t="s">
        <v>308</v>
      </c>
      <c r="B1558" s="5">
        <v>0.50195000000000001</v>
      </c>
      <c r="C1558" s="5">
        <v>0.50588200000000005</v>
      </c>
      <c r="D1558" s="5">
        <v>0.48448999999999998</v>
      </c>
      <c r="E1558" s="5">
        <v>0.49580099999999999</v>
      </c>
      <c r="F1558" s="5">
        <v>358755008</v>
      </c>
      <c r="G1558" s="5">
        <v>19383102419</v>
      </c>
      <c r="H1558">
        <v>1557</v>
      </c>
      <c r="J1558" s="10">
        <f t="shared" si="24"/>
        <v>-1.2250224125908985E-2</v>
      </c>
    </row>
    <row r="1559" spans="1:10" x14ac:dyDescent="0.25">
      <c r="A1559" t="s">
        <v>307</v>
      </c>
      <c r="B1559" s="5">
        <v>0.49478100000000003</v>
      </c>
      <c r="C1559" s="5">
        <v>0.49808999999999998</v>
      </c>
      <c r="D1559" s="5">
        <v>0.465615</v>
      </c>
      <c r="E1559" s="5">
        <v>0.47643099999999999</v>
      </c>
      <c r="F1559" s="5">
        <v>218156000</v>
      </c>
      <c r="G1559" s="5">
        <v>18625841555</v>
      </c>
      <c r="H1559">
        <v>1558</v>
      </c>
      <c r="J1559" s="10">
        <f t="shared" si="24"/>
        <v>-3.7087115309601688E-2</v>
      </c>
    </row>
    <row r="1560" spans="1:10" x14ac:dyDescent="0.25">
      <c r="A1560" t="s">
        <v>306</v>
      </c>
      <c r="B1560" s="5">
        <v>0.47685100000000002</v>
      </c>
      <c r="C1560" s="5">
        <v>0.49566700000000002</v>
      </c>
      <c r="D1560" s="5">
        <v>0.47457500000000002</v>
      </c>
      <c r="E1560" s="5">
        <v>0.487867</v>
      </c>
      <c r="F1560" s="5">
        <v>209076000</v>
      </c>
      <c r="G1560" s="5">
        <v>19072926493</v>
      </c>
      <c r="H1560">
        <v>1559</v>
      </c>
      <c r="J1560" s="10">
        <f t="shared" si="24"/>
        <v>2.3101555831905499E-2</v>
      </c>
    </row>
    <row r="1561" spans="1:10" x14ac:dyDescent="0.25">
      <c r="A1561" t="s">
        <v>305</v>
      </c>
      <c r="B1561" s="5">
        <v>0.48822700000000002</v>
      </c>
      <c r="C1561" s="5">
        <v>0.50141800000000003</v>
      </c>
      <c r="D1561" s="5">
        <v>0.487591</v>
      </c>
      <c r="E1561" s="5">
        <v>0.50039800000000001</v>
      </c>
      <c r="F1561" s="5">
        <v>137548000</v>
      </c>
      <c r="G1561" s="5">
        <v>19562819931</v>
      </c>
      <c r="H1561">
        <v>1560</v>
      </c>
      <c r="J1561" s="10">
        <f t="shared" si="24"/>
        <v>2.492897770913937E-2</v>
      </c>
    </row>
    <row r="1562" spans="1:10" x14ac:dyDescent="0.25">
      <c r="A1562" t="s">
        <v>304</v>
      </c>
      <c r="B1562" s="5">
        <v>0.50120100000000001</v>
      </c>
      <c r="C1562" s="5">
        <v>0.51214199999999999</v>
      </c>
      <c r="D1562" s="5">
        <v>0.48257299999999997</v>
      </c>
      <c r="E1562" s="5">
        <v>0.49185499999999999</v>
      </c>
      <c r="F1562" s="5">
        <v>271775008</v>
      </c>
      <c r="G1562" s="5">
        <v>19228835441</v>
      </c>
      <c r="H1562">
        <v>1561</v>
      </c>
      <c r="J1562" s="10">
        <f t="shared" si="24"/>
        <v>-1.8647209403014002E-2</v>
      </c>
    </row>
    <row r="1563" spans="1:10" x14ac:dyDescent="0.25">
      <c r="A1563" t="s">
        <v>303</v>
      </c>
      <c r="B1563" s="5">
        <v>0.49213400000000002</v>
      </c>
      <c r="C1563" s="5">
        <v>0.493645</v>
      </c>
      <c r="D1563" s="5">
        <v>0.48283900000000002</v>
      </c>
      <c r="E1563" s="5">
        <v>0.49193100000000001</v>
      </c>
      <c r="F1563" s="5">
        <v>154495008</v>
      </c>
      <c r="G1563" s="5">
        <v>19231806625</v>
      </c>
      <c r="H1563">
        <v>1562</v>
      </c>
      <c r="J1563" s="10">
        <f t="shared" si="24"/>
        <v>-4.124892813746027E-4</v>
      </c>
    </row>
    <row r="1564" spans="1:10" x14ac:dyDescent="0.25">
      <c r="A1564" t="s">
        <v>302</v>
      </c>
      <c r="B1564" s="5">
        <v>0.49256800000000001</v>
      </c>
      <c r="C1564" s="5">
        <v>0.54845500000000003</v>
      </c>
      <c r="D1564" s="5">
        <v>0.48902600000000002</v>
      </c>
      <c r="E1564" s="5">
        <v>0.53950600000000004</v>
      </c>
      <c r="F1564" s="5">
        <v>341707008</v>
      </c>
      <c r="G1564" s="5">
        <v>21091728443</v>
      </c>
      <c r="H1564">
        <v>1563</v>
      </c>
      <c r="J1564" s="10">
        <f t="shared" si="24"/>
        <v>9.5292426629419766E-2</v>
      </c>
    </row>
    <row r="1565" spans="1:10" x14ac:dyDescent="0.25">
      <c r="A1565" t="s">
        <v>301</v>
      </c>
      <c r="B1565" s="5">
        <v>0.53865700000000005</v>
      </c>
      <c r="C1565" s="5">
        <v>0.64451800000000004</v>
      </c>
      <c r="D1565" s="5">
        <v>0.50654299999999997</v>
      </c>
      <c r="E1565" s="5">
        <v>0.62873699999999999</v>
      </c>
      <c r="F1565" s="5">
        <v>1346739968</v>
      </c>
      <c r="G1565" s="5">
        <v>24597948740</v>
      </c>
      <c r="H1565">
        <v>1564</v>
      </c>
      <c r="J1565" s="10">
        <f t="shared" si="24"/>
        <v>0.16723072381868226</v>
      </c>
    </row>
    <row r="1566" spans="1:10" x14ac:dyDescent="0.25">
      <c r="A1566" t="s">
        <v>300</v>
      </c>
      <c r="B1566" s="5">
        <v>0.63009300000000001</v>
      </c>
      <c r="C1566" s="5">
        <v>0.69311199999999995</v>
      </c>
      <c r="D1566" s="5">
        <v>0.60581600000000002</v>
      </c>
      <c r="E1566" s="5">
        <v>0.63808699999999996</v>
      </c>
      <c r="F1566" s="5">
        <v>1245170048</v>
      </c>
      <c r="G1566" s="5">
        <v>24963746873</v>
      </c>
      <c r="H1566">
        <v>1565</v>
      </c>
      <c r="J1566" s="10">
        <f t="shared" si="24"/>
        <v>1.268701604366331E-2</v>
      </c>
    </row>
    <row r="1567" spans="1:10" x14ac:dyDescent="0.25">
      <c r="A1567" t="s">
        <v>299</v>
      </c>
      <c r="B1567" s="5">
        <v>0.63737999999999995</v>
      </c>
      <c r="C1567" s="5">
        <v>0.66150799999999998</v>
      </c>
      <c r="D1567" s="5">
        <v>0.61630700000000005</v>
      </c>
      <c r="E1567" s="5">
        <v>0.63218399999999997</v>
      </c>
      <c r="F1567" s="5">
        <v>626268032</v>
      </c>
      <c r="G1567" s="5">
        <v>24732805014</v>
      </c>
      <c r="H1567">
        <v>1566</v>
      </c>
      <c r="J1567" s="10">
        <f t="shared" si="24"/>
        <v>-8.1521227525180873E-3</v>
      </c>
    </row>
    <row r="1568" spans="1:10" x14ac:dyDescent="0.25">
      <c r="A1568" t="s">
        <v>298</v>
      </c>
      <c r="B1568" s="5">
        <v>0.63488299999999998</v>
      </c>
      <c r="C1568" s="5">
        <v>0.68253399999999997</v>
      </c>
      <c r="D1568" s="5">
        <v>0.63414300000000001</v>
      </c>
      <c r="E1568" s="5">
        <v>0.68253399999999997</v>
      </c>
      <c r="F1568" s="5">
        <v>609636992</v>
      </c>
      <c r="G1568" s="5">
        <v>26702637741</v>
      </c>
      <c r="H1568">
        <v>1567</v>
      </c>
      <c r="J1568" s="10">
        <f t="shared" si="24"/>
        <v>7.5054773871721242E-2</v>
      </c>
    </row>
    <row r="1569" spans="1:10" x14ac:dyDescent="0.25">
      <c r="A1569" t="s">
        <v>297</v>
      </c>
      <c r="B1569" s="5">
        <v>0.68229600000000001</v>
      </c>
      <c r="C1569" s="5">
        <v>0.68716500000000003</v>
      </c>
      <c r="D1569" s="5">
        <v>0.63861000000000001</v>
      </c>
      <c r="E1569" s="5">
        <v>0.66329700000000003</v>
      </c>
      <c r="F1569" s="5">
        <v>531996000</v>
      </c>
      <c r="G1569" s="5">
        <v>25950032534</v>
      </c>
      <c r="H1569">
        <v>1568</v>
      </c>
      <c r="J1569" s="10">
        <f t="shared" si="24"/>
        <v>-2.7845685743430985E-2</v>
      </c>
    </row>
    <row r="1570" spans="1:10" x14ac:dyDescent="0.25">
      <c r="A1570" t="s">
        <v>296</v>
      </c>
      <c r="B1570" s="5">
        <v>0.66488999999999998</v>
      </c>
      <c r="C1570" s="5">
        <v>0.67735599999999996</v>
      </c>
      <c r="D1570" s="5">
        <v>0.65434599999999998</v>
      </c>
      <c r="E1570" s="5">
        <v>0.65693299999999999</v>
      </c>
      <c r="F1570" s="5">
        <v>442352992</v>
      </c>
      <c r="G1570" s="5">
        <v>25701055067</v>
      </c>
      <c r="H1570">
        <v>1569</v>
      </c>
      <c r="J1570" s="10">
        <f t="shared" si="24"/>
        <v>-1.1967393102618466E-2</v>
      </c>
    </row>
    <row r="1571" spans="1:10" x14ac:dyDescent="0.25">
      <c r="A1571" t="s">
        <v>295</v>
      </c>
      <c r="B1571" s="5">
        <v>0.65705199999999997</v>
      </c>
      <c r="C1571" s="5">
        <v>0.72142600000000001</v>
      </c>
      <c r="D1571" s="5">
        <v>0.65705199999999997</v>
      </c>
      <c r="E1571" s="5">
        <v>0.70893200000000001</v>
      </c>
      <c r="F1571" s="5">
        <v>624049024</v>
      </c>
      <c r="G1571" s="5">
        <v>27735401282</v>
      </c>
      <c r="H1571">
        <v>1570</v>
      </c>
      <c r="J1571" s="10">
        <f t="shared" si="24"/>
        <v>7.8958742991422359E-2</v>
      </c>
    </row>
    <row r="1572" spans="1:10" x14ac:dyDescent="0.25">
      <c r="A1572" t="s">
        <v>294</v>
      </c>
      <c r="B1572" s="5">
        <v>0.712059</v>
      </c>
      <c r="C1572" s="5">
        <v>0.79197600000000001</v>
      </c>
      <c r="D1572" s="5">
        <v>0.70684100000000005</v>
      </c>
      <c r="E1572" s="5">
        <v>0.79197600000000001</v>
      </c>
      <c r="F1572" s="5">
        <v>878328000</v>
      </c>
      <c r="G1572" s="5">
        <v>30984314668</v>
      </c>
      <c r="H1572">
        <v>1571</v>
      </c>
      <c r="J1572" s="10">
        <f t="shared" si="24"/>
        <v>0.11223367726550751</v>
      </c>
    </row>
    <row r="1573" spans="1:10" x14ac:dyDescent="0.25">
      <c r="A1573" t="s">
        <v>293</v>
      </c>
      <c r="B1573" s="5">
        <v>0.79117199999999999</v>
      </c>
      <c r="C1573" s="5">
        <v>0.93835400000000002</v>
      </c>
      <c r="D1573" s="5">
        <v>0.79117199999999999</v>
      </c>
      <c r="E1573" s="5">
        <v>0.92446499999999998</v>
      </c>
      <c r="F1573" s="5">
        <v>2344069888</v>
      </c>
      <c r="G1573" s="5">
        <v>36167654650</v>
      </c>
      <c r="H1573">
        <v>1572</v>
      </c>
      <c r="J1573" s="10">
        <f t="shared" si="24"/>
        <v>0.16847537577164004</v>
      </c>
    </row>
    <row r="1574" spans="1:10" x14ac:dyDescent="0.25">
      <c r="A1574" t="s">
        <v>292</v>
      </c>
      <c r="B1574" s="5">
        <v>0.92502099999999998</v>
      </c>
      <c r="C1574" s="5">
        <v>0.92502099999999998</v>
      </c>
      <c r="D1574" s="5">
        <v>0.82111299999999998</v>
      </c>
      <c r="E1574" s="5">
        <v>0.87310299999999996</v>
      </c>
      <c r="F1574" s="5">
        <v>1563970048</v>
      </c>
      <c r="G1574" s="5">
        <v>34158229655</v>
      </c>
      <c r="H1574">
        <v>1573</v>
      </c>
      <c r="J1574" s="10">
        <f t="shared" si="24"/>
        <v>-5.6126293349015879E-2</v>
      </c>
    </row>
    <row r="1575" spans="1:10" x14ac:dyDescent="0.25">
      <c r="A1575" t="s">
        <v>291</v>
      </c>
      <c r="B1575" s="5">
        <v>0.86682000000000003</v>
      </c>
      <c r="C1575" s="5">
        <v>0.91190099999999996</v>
      </c>
      <c r="D1575" s="5">
        <v>0.84809100000000004</v>
      </c>
      <c r="E1575" s="5">
        <v>0.86999499999999996</v>
      </c>
      <c r="F1575" s="5">
        <v>946398976</v>
      </c>
      <c r="G1575" s="5">
        <v>34036636008</v>
      </c>
      <c r="H1575">
        <v>1574</v>
      </c>
      <c r="J1575" s="10">
        <f t="shared" si="24"/>
        <v>3.6628135022264458E-3</v>
      </c>
    </row>
    <row r="1576" spans="1:10" x14ac:dyDescent="0.25">
      <c r="A1576" t="s">
        <v>290</v>
      </c>
      <c r="B1576" s="5">
        <v>0.86657799999999996</v>
      </c>
      <c r="C1576" s="5">
        <v>0.88629000000000002</v>
      </c>
      <c r="D1576" s="5">
        <v>0.86330399999999996</v>
      </c>
      <c r="E1576" s="5">
        <v>0.87665700000000002</v>
      </c>
      <c r="F1576" s="5">
        <v>674545024</v>
      </c>
      <c r="G1576" s="5">
        <v>34317793232</v>
      </c>
      <c r="H1576">
        <v>1575</v>
      </c>
      <c r="J1576" s="10">
        <f t="shared" si="24"/>
        <v>1.1630805305465937E-2</v>
      </c>
    </row>
    <row r="1577" spans="1:10" x14ac:dyDescent="0.25">
      <c r="A1577" t="s">
        <v>289</v>
      </c>
      <c r="B1577" s="5">
        <v>0.87601200000000001</v>
      </c>
      <c r="C1577" s="5">
        <v>0.96560999999999997</v>
      </c>
      <c r="D1577" s="5">
        <v>0.87356599999999995</v>
      </c>
      <c r="E1577" s="5">
        <v>0.93478099999999997</v>
      </c>
      <c r="F1577" s="5">
        <v>1572930048</v>
      </c>
      <c r="G1577" s="5">
        <v>36593127159</v>
      </c>
      <c r="H1577">
        <v>1576</v>
      </c>
      <c r="J1577" s="10">
        <f t="shared" si="24"/>
        <v>6.708698054364548E-2</v>
      </c>
    </row>
    <row r="1578" spans="1:10" x14ac:dyDescent="0.25">
      <c r="A1578" t="s">
        <v>288</v>
      </c>
      <c r="B1578" s="5">
        <v>0.93277100000000002</v>
      </c>
      <c r="C1578" s="5">
        <v>0.93277100000000002</v>
      </c>
      <c r="D1578" s="5">
        <v>0.77923100000000001</v>
      </c>
      <c r="E1578" s="5">
        <v>0.80060699999999996</v>
      </c>
      <c r="F1578" s="5">
        <v>1614050048</v>
      </c>
      <c r="G1578" s="5">
        <v>31340724464</v>
      </c>
      <c r="H1578">
        <v>1577</v>
      </c>
      <c r="J1578" s="10">
        <f t="shared" si="24"/>
        <v>-0.1416896537306585</v>
      </c>
    </row>
    <row r="1579" spans="1:10" x14ac:dyDescent="0.25">
      <c r="A1579" t="s">
        <v>287</v>
      </c>
      <c r="B1579" s="5">
        <v>0.80177399999999999</v>
      </c>
      <c r="C1579" s="5">
        <v>0.85241400000000001</v>
      </c>
      <c r="D1579" s="5">
        <v>0.771787</v>
      </c>
      <c r="E1579" s="5">
        <v>0.85241400000000001</v>
      </c>
      <c r="F1579" s="5">
        <v>1028590016</v>
      </c>
      <c r="G1579" s="5">
        <v>33368771823</v>
      </c>
      <c r="H1579">
        <v>1578</v>
      </c>
      <c r="J1579" s="10">
        <f t="shared" si="24"/>
        <v>6.315994282678164E-2</v>
      </c>
    </row>
    <row r="1580" spans="1:10" x14ac:dyDescent="0.25">
      <c r="A1580" t="s">
        <v>286</v>
      </c>
      <c r="B1580" s="5">
        <v>0.85113899999999998</v>
      </c>
      <c r="C1580" s="5">
        <v>0.85964099999999999</v>
      </c>
      <c r="D1580" s="5">
        <v>0.81388499999999997</v>
      </c>
      <c r="E1580" s="5">
        <v>0.81388499999999997</v>
      </c>
      <c r="F1580" s="5">
        <v>673793024</v>
      </c>
      <c r="G1580" s="5">
        <v>31860507753</v>
      </c>
      <c r="H1580">
        <v>1579</v>
      </c>
      <c r="J1580" s="10">
        <f t="shared" si="24"/>
        <v>-4.3769584051488668E-2</v>
      </c>
    </row>
    <row r="1581" spans="1:10" x14ac:dyDescent="0.25">
      <c r="A1581" t="s">
        <v>285</v>
      </c>
      <c r="B1581" s="5">
        <v>0.81206299999999998</v>
      </c>
      <c r="C1581" s="5">
        <v>0.88759100000000002</v>
      </c>
      <c r="D1581" s="5">
        <v>0.81206299999999998</v>
      </c>
      <c r="E1581" s="5">
        <v>0.86380400000000002</v>
      </c>
      <c r="F1581" s="5">
        <v>788718976</v>
      </c>
      <c r="G1581" s="5">
        <v>33814647080</v>
      </c>
      <c r="H1581">
        <v>1580</v>
      </c>
      <c r="J1581" s="10">
        <f t="shared" si="24"/>
        <v>6.3715499905795531E-2</v>
      </c>
    </row>
    <row r="1582" spans="1:10" x14ac:dyDescent="0.25">
      <c r="A1582" t="s">
        <v>284</v>
      </c>
      <c r="B1582" s="5">
        <v>0.86439900000000003</v>
      </c>
      <c r="C1582" s="5">
        <v>0.904945</v>
      </c>
      <c r="D1582" s="5">
        <v>0.83448</v>
      </c>
      <c r="E1582" s="5">
        <v>0.87277800000000005</v>
      </c>
      <c r="F1582" s="5">
        <v>896313984</v>
      </c>
      <c r="G1582" s="5">
        <v>34165945109</v>
      </c>
      <c r="H1582">
        <v>1581</v>
      </c>
      <c r="J1582" s="10">
        <f t="shared" si="24"/>
        <v>9.693440182138139E-3</v>
      </c>
    </row>
    <row r="1583" spans="1:10" x14ac:dyDescent="0.25">
      <c r="A1583" t="s">
        <v>283</v>
      </c>
      <c r="B1583" s="5">
        <v>0.87140399999999996</v>
      </c>
      <c r="C1583" s="5">
        <v>0.87678800000000001</v>
      </c>
      <c r="D1583" s="5">
        <v>0.83120799999999995</v>
      </c>
      <c r="E1583" s="5">
        <v>0.83793799999999996</v>
      </c>
      <c r="F1583" s="5">
        <v>575363968</v>
      </c>
      <c r="G1583" s="5">
        <v>32802091383</v>
      </c>
      <c r="H1583">
        <v>1582</v>
      </c>
      <c r="J1583" s="10">
        <f t="shared" si="24"/>
        <v>-3.8404689443702344E-2</v>
      </c>
    </row>
    <row r="1584" spans="1:10" x14ac:dyDescent="0.25">
      <c r="A1584" t="s">
        <v>282</v>
      </c>
      <c r="B1584" s="5">
        <v>0.83835499999999996</v>
      </c>
      <c r="C1584" s="5">
        <v>0.84206899999999996</v>
      </c>
      <c r="D1584" s="5">
        <v>0.79782600000000004</v>
      </c>
      <c r="E1584" s="5">
        <v>0.84140700000000002</v>
      </c>
      <c r="F1584" s="5">
        <v>630809024</v>
      </c>
      <c r="G1584" s="5">
        <v>32944324345</v>
      </c>
      <c r="H1584">
        <v>1583</v>
      </c>
      <c r="J1584" s="10">
        <f t="shared" si="24"/>
        <v>3.6404625725379521E-3</v>
      </c>
    </row>
    <row r="1585" spans="1:10" x14ac:dyDescent="0.25">
      <c r="A1585" t="s">
        <v>281</v>
      </c>
      <c r="B1585" s="5">
        <v>0.83935499999999996</v>
      </c>
      <c r="C1585" s="5">
        <v>0.86428000000000005</v>
      </c>
      <c r="D1585" s="5">
        <v>0.83171300000000004</v>
      </c>
      <c r="E1585" s="5">
        <v>0.85909400000000002</v>
      </c>
      <c r="F1585" s="5">
        <v>544425984</v>
      </c>
      <c r="G1585" s="5">
        <v>33636838508</v>
      </c>
      <c r="H1585">
        <v>1584</v>
      </c>
      <c r="J1585" s="10">
        <f t="shared" si="24"/>
        <v>2.3516867118203933E-2</v>
      </c>
    </row>
    <row r="1586" spans="1:10" x14ac:dyDescent="0.25">
      <c r="A1586" t="s">
        <v>280</v>
      </c>
      <c r="B1586" s="5">
        <v>0.85897999999999997</v>
      </c>
      <c r="C1586" s="5">
        <v>0.89291600000000004</v>
      </c>
      <c r="D1586" s="5">
        <v>0.84731900000000004</v>
      </c>
      <c r="E1586" s="5">
        <v>0.88446599999999997</v>
      </c>
      <c r="F1586" s="5">
        <v>725228992</v>
      </c>
      <c r="G1586" s="5">
        <v>34651838439</v>
      </c>
      <c r="H1586">
        <v>1585</v>
      </c>
      <c r="J1586" s="10">
        <f t="shared" si="24"/>
        <v>2.9670073808470521E-2</v>
      </c>
    </row>
    <row r="1587" spans="1:10" x14ac:dyDescent="0.25">
      <c r="A1587" t="s">
        <v>279</v>
      </c>
      <c r="B1587" s="5">
        <v>0.88153599999999999</v>
      </c>
      <c r="C1587" s="5">
        <v>0.92769500000000005</v>
      </c>
      <c r="D1587" s="5">
        <v>0.86692199999999997</v>
      </c>
      <c r="E1587" s="5">
        <v>0.89544199999999996</v>
      </c>
      <c r="F1587" s="5">
        <v>1007609984</v>
      </c>
      <c r="G1587" s="5">
        <v>35081859015</v>
      </c>
      <c r="H1587">
        <v>1586</v>
      </c>
      <c r="J1587" s="10">
        <f t="shared" si="24"/>
        <v>1.5774738638013621E-2</v>
      </c>
    </row>
    <row r="1588" spans="1:10" x14ac:dyDescent="0.25">
      <c r="A1588" t="s">
        <v>278</v>
      </c>
      <c r="B1588" s="5">
        <v>0.89556199999999997</v>
      </c>
      <c r="C1588" s="5">
        <v>0.92235400000000001</v>
      </c>
      <c r="D1588" s="5">
        <v>0.89556199999999997</v>
      </c>
      <c r="E1588" s="5">
        <v>0.90510299999999999</v>
      </c>
      <c r="F1588" s="5">
        <v>668800000</v>
      </c>
      <c r="G1588" s="5">
        <v>35460360179</v>
      </c>
      <c r="H1588">
        <v>1587</v>
      </c>
      <c r="J1588" s="10">
        <f t="shared" si="24"/>
        <v>1.0653645420417595E-2</v>
      </c>
    </row>
    <row r="1589" spans="1:10" x14ac:dyDescent="0.25">
      <c r="A1589" t="s">
        <v>277</v>
      </c>
      <c r="B1589" s="5">
        <v>0.90423500000000001</v>
      </c>
      <c r="C1589" s="5">
        <v>0.91867500000000002</v>
      </c>
      <c r="D1589" s="5">
        <v>0.85597199999999996</v>
      </c>
      <c r="E1589" s="5">
        <v>0.87142399999999998</v>
      </c>
      <c r="F1589" s="5">
        <v>640057024</v>
      </c>
      <c r="G1589" s="5">
        <v>34140875579</v>
      </c>
      <c r="H1589">
        <v>1588</v>
      </c>
      <c r="J1589" s="10">
        <f t="shared" si="24"/>
        <v>-3.6285921248348091E-2</v>
      </c>
    </row>
    <row r="1590" spans="1:10" x14ac:dyDescent="0.25">
      <c r="A1590" t="s">
        <v>276</v>
      </c>
      <c r="B1590" s="5">
        <v>0.87121400000000004</v>
      </c>
      <c r="C1590" s="5">
        <v>0.87123600000000001</v>
      </c>
      <c r="D1590" s="5">
        <v>0.81293300000000002</v>
      </c>
      <c r="E1590" s="5">
        <v>0.83264099999999996</v>
      </c>
      <c r="F1590" s="5">
        <v>602534976</v>
      </c>
      <c r="G1590" s="5">
        <v>32621425142</v>
      </c>
      <c r="H1590">
        <v>1589</v>
      </c>
      <c r="J1590" s="10">
        <f t="shared" si="24"/>
        <v>-4.4275000172173631E-2</v>
      </c>
    </row>
    <row r="1591" spans="1:10" x14ac:dyDescent="0.25">
      <c r="A1591" t="s">
        <v>275</v>
      </c>
      <c r="B1591" s="5">
        <v>0.83308599999999999</v>
      </c>
      <c r="C1591" s="5">
        <v>0.84699199999999997</v>
      </c>
      <c r="D1591" s="5">
        <v>0.80356799999999995</v>
      </c>
      <c r="E1591" s="5">
        <v>0.81396999999999997</v>
      </c>
      <c r="F1591" s="5">
        <v>465040992</v>
      </c>
      <c r="G1591" s="5">
        <v>31889927859</v>
      </c>
      <c r="H1591">
        <v>1590</v>
      </c>
      <c r="J1591" s="10">
        <f t="shared" si="24"/>
        <v>-2.2946010375879587E-2</v>
      </c>
    </row>
    <row r="1592" spans="1:10" x14ac:dyDescent="0.25">
      <c r="A1592" t="s">
        <v>274</v>
      </c>
      <c r="B1592" s="5">
        <v>0.81339300000000003</v>
      </c>
      <c r="C1592" s="5">
        <v>0.81996899999999995</v>
      </c>
      <c r="D1592" s="5">
        <v>0.77029999999999998</v>
      </c>
      <c r="E1592" s="5">
        <v>0.80204299999999995</v>
      </c>
      <c r="F1592" s="5">
        <v>611574976</v>
      </c>
      <c r="G1592" s="5">
        <v>31422648759</v>
      </c>
      <c r="H1592">
        <v>1591</v>
      </c>
      <c r="J1592" s="10">
        <f t="shared" si="24"/>
        <v>-1.3953894365946205E-2</v>
      </c>
    </row>
    <row r="1593" spans="1:10" x14ac:dyDescent="0.25">
      <c r="A1593" t="s">
        <v>273</v>
      </c>
      <c r="B1593" s="5">
        <v>0.80321200000000004</v>
      </c>
      <c r="C1593" s="5">
        <v>0.80891400000000002</v>
      </c>
      <c r="D1593" s="5">
        <v>0.75734199999999996</v>
      </c>
      <c r="E1593" s="5">
        <v>0.75823700000000005</v>
      </c>
      <c r="F1593" s="5">
        <v>399324000</v>
      </c>
      <c r="G1593" s="5">
        <v>29706405924</v>
      </c>
      <c r="H1593">
        <v>1592</v>
      </c>
      <c r="J1593" s="10">
        <f t="shared" si="24"/>
        <v>-5.5993934353570397E-2</v>
      </c>
    </row>
    <row r="1594" spans="1:10" x14ac:dyDescent="0.25">
      <c r="A1594" t="s">
        <v>272</v>
      </c>
      <c r="B1594" s="5">
        <v>0.75657799999999997</v>
      </c>
      <c r="C1594" s="5">
        <v>0.76132599999999995</v>
      </c>
      <c r="D1594" s="5">
        <v>0.656026</v>
      </c>
      <c r="E1594" s="5">
        <v>0.684948</v>
      </c>
      <c r="F1594" s="5">
        <v>991409024</v>
      </c>
      <c r="G1594" s="5">
        <v>26843090365</v>
      </c>
      <c r="H1594">
        <v>1593</v>
      </c>
      <c r="J1594" s="10">
        <f t="shared" si="24"/>
        <v>-9.4676292464227055E-2</v>
      </c>
    </row>
    <row r="1595" spans="1:10" x14ac:dyDescent="0.25">
      <c r="A1595" t="s">
        <v>271</v>
      </c>
      <c r="B1595" s="5">
        <v>0.68577200000000005</v>
      </c>
      <c r="C1595" s="5">
        <v>0.71491800000000005</v>
      </c>
      <c r="D1595" s="5">
        <v>0.63977099999999998</v>
      </c>
      <c r="E1595" s="5">
        <v>0.69673499999999999</v>
      </c>
      <c r="F1595" s="5">
        <v>596684992</v>
      </c>
      <c r="G1595" s="5">
        <v>27305022521</v>
      </c>
      <c r="H1595">
        <v>1594</v>
      </c>
      <c r="J1595" s="10">
        <f t="shared" si="24"/>
        <v>1.5986362814463036E-2</v>
      </c>
    </row>
    <row r="1596" spans="1:10" x14ac:dyDescent="0.25">
      <c r="A1596" t="s">
        <v>270</v>
      </c>
      <c r="B1596" s="5">
        <v>0.69808499999999996</v>
      </c>
      <c r="C1596" s="5">
        <v>0.75897700000000001</v>
      </c>
      <c r="D1596" s="5">
        <v>0.68097099999999999</v>
      </c>
      <c r="E1596" s="5">
        <v>0.74574799999999997</v>
      </c>
      <c r="F1596" s="5">
        <v>532488000</v>
      </c>
      <c r="G1596" s="5">
        <v>29225840434</v>
      </c>
      <c r="H1596">
        <v>1595</v>
      </c>
      <c r="J1596" s="10">
        <f t="shared" si="24"/>
        <v>6.827678577823619E-2</v>
      </c>
    </row>
    <row r="1597" spans="1:10" x14ac:dyDescent="0.25">
      <c r="A1597" t="s">
        <v>269</v>
      </c>
      <c r="B1597" s="5">
        <v>0.74470099999999995</v>
      </c>
      <c r="C1597" s="5">
        <v>0.75698299999999996</v>
      </c>
      <c r="D1597" s="5">
        <v>0.70769300000000002</v>
      </c>
      <c r="E1597" s="5">
        <v>0.74089799999999995</v>
      </c>
      <c r="F1597" s="5">
        <v>613462016</v>
      </c>
      <c r="G1597" s="5">
        <v>29035769088</v>
      </c>
      <c r="H1597">
        <v>1596</v>
      </c>
      <c r="J1597" s="10">
        <f t="shared" si="24"/>
        <v>-5.1067475402879828E-3</v>
      </c>
    </row>
    <row r="1598" spans="1:10" x14ac:dyDescent="0.25">
      <c r="A1598" t="s">
        <v>268</v>
      </c>
      <c r="B1598" s="5">
        <v>0.73893799999999998</v>
      </c>
      <c r="C1598" s="5">
        <v>0.75226899999999997</v>
      </c>
      <c r="D1598" s="5">
        <v>0.69266700000000003</v>
      </c>
      <c r="E1598" s="5">
        <v>0.69858799999999999</v>
      </c>
      <c r="F1598" s="5">
        <v>422980000</v>
      </c>
      <c r="G1598" s="5">
        <v>27377641532</v>
      </c>
      <c r="H1598">
        <v>1597</v>
      </c>
      <c r="J1598" s="10">
        <f t="shared" si="24"/>
        <v>-5.4605393145297706E-2</v>
      </c>
    </row>
    <row r="1599" spans="1:10" x14ac:dyDescent="0.25">
      <c r="A1599" t="s">
        <v>267</v>
      </c>
      <c r="B1599" s="5">
        <v>0.69591999999999998</v>
      </c>
      <c r="C1599" s="5">
        <v>0.71408099999999997</v>
      </c>
      <c r="D1599" s="5">
        <v>0.66943799999999998</v>
      </c>
      <c r="E1599" s="5">
        <v>0.71408099999999997</v>
      </c>
      <c r="F1599" s="5">
        <v>429641984</v>
      </c>
      <c r="G1599" s="5">
        <v>27984811710</v>
      </c>
      <c r="H1599">
        <v>1598</v>
      </c>
      <c r="J1599" s="10">
        <f t="shared" si="24"/>
        <v>2.6096390389699943E-2</v>
      </c>
    </row>
    <row r="1600" spans="1:10" x14ac:dyDescent="0.25">
      <c r="A1600" t="s">
        <v>266</v>
      </c>
      <c r="B1600" s="5">
        <v>0.71338800000000002</v>
      </c>
      <c r="C1600" s="5">
        <v>0.71461799999999998</v>
      </c>
      <c r="D1600" s="5">
        <v>0.66121300000000005</v>
      </c>
      <c r="E1600" s="5">
        <v>0.66730999999999996</v>
      </c>
      <c r="F1600" s="5">
        <v>337999008</v>
      </c>
      <c r="G1600" s="5">
        <v>26151857706</v>
      </c>
      <c r="H1600">
        <v>1599</v>
      </c>
      <c r="J1600" s="10">
        <f t="shared" si="24"/>
        <v>-6.4590377186047515E-2</v>
      </c>
    </row>
    <row r="1601" spans="1:10" x14ac:dyDescent="0.25">
      <c r="A1601" t="s">
        <v>265</v>
      </c>
      <c r="B1601" s="5">
        <v>0.66539999999999999</v>
      </c>
      <c r="C1601" s="5">
        <v>0.68562500000000004</v>
      </c>
      <c r="D1601" s="5">
        <v>0.65339000000000003</v>
      </c>
      <c r="E1601" s="5">
        <v>0.68029399999999995</v>
      </c>
      <c r="F1601" s="5">
        <v>344944000</v>
      </c>
      <c r="G1601" s="5">
        <v>26660700253</v>
      </c>
      <c r="H1601">
        <v>1600</v>
      </c>
      <c r="J1601" s="10">
        <f t="shared" si="24"/>
        <v>2.2383528704538566E-2</v>
      </c>
    </row>
    <row r="1602" spans="1:10" x14ac:dyDescent="0.25">
      <c r="A1602" t="s">
        <v>264</v>
      </c>
      <c r="B1602" s="5">
        <v>0.680759</v>
      </c>
      <c r="C1602" s="5">
        <v>0.69045000000000001</v>
      </c>
      <c r="D1602" s="5">
        <v>0.66589600000000004</v>
      </c>
      <c r="E1602" s="5">
        <v>0.67671300000000001</v>
      </c>
      <c r="F1602" s="5">
        <v>249039008</v>
      </c>
      <c r="G1602" s="5">
        <v>26520360977</v>
      </c>
      <c r="H1602">
        <v>1601</v>
      </c>
      <c r="J1602" s="10">
        <f t="shared" si="24"/>
        <v>-5.9433661545422005E-3</v>
      </c>
    </row>
    <row r="1603" spans="1:10" x14ac:dyDescent="0.25">
      <c r="A1603" t="s">
        <v>263</v>
      </c>
      <c r="B1603" s="5">
        <v>0.67725800000000003</v>
      </c>
      <c r="C1603" s="5">
        <v>0.70461399999999996</v>
      </c>
      <c r="D1603" s="5">
        <v>0.67334799999999995</v>
      </c>
      <c r="E1603" s="5">
        <v>0.70024399999999998</v>
      </c>
      <c r="F1603" s="5">
        <v>275614016</v>
      </c>
      <c r="G1603" s="5">
        <v>27442540120</v>
      </c>
      <c r="H1603">
        <v>1602</v>
      </c>
      <c r="J1603" s="10">
        <f t="shared" si="24"/>
        <v>3.3939798422462267E-2</v>
      </c>
    </row>
    <row r="1604" spans="1:10" x14ac:dyDescent="0.25">
      <c r="A1604" t="s">
        <v>262</v>
      </c>
      <c r="B1604" s="5">
        <v>0.70044099999999998</v>
      </c>
      <c r="C1604" s="5">
        <v>0.70305099999999998</v>
      </c>
      <c r="D1604" s="5">
        <v>0.676203</v>
      </c>
      <c r="E1604" s="5">
        <v>0.68158700000000005</v>
      </c>
      <c r="F1604" s="5">
        <v>250480992</v>
      </c>
      <c r="G1604" s="5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25">
      <c r="A1605" t="s">
        <v>261</v>
      </c>
      <c r="B1605" s="5">
        <v>0.68215099999999995</v>
      </c>
      <c r="C1605" s="5">
        <v>0.68293300000000001</v>
      </c>
      <c r="D1605" s="5">
        <v>0.64458800000000005</v>
      </c>
      <c r="E1605" s="5">
        <v>0.645567</v>
      </c>
      <c r="F1605" s="5">
        <v>234712992</v>
      </c>
      <c r="G1605" s="5">
        <v>25299750226</v>
      </c>
      <c r="H1605">
        <v>1604</v>
      </c>
      <c r="J1605" s="10">
        <f t="shared" si="25"/>
        <v>-5.363035456958936E-2</v>
      </c>
    </row>
    <row r="1606" spans="1:10" x14ac:dyDescent="0.25">
      <c r="A1606" t="s">
        <v>260</v>
      </c>
      <c r="B1606" s="5">
        <v>0.64863400000000004</v>
      </c>
      <c r="C1606" s="5">
        <v>0.64912099999999995</v>
      </c>
      <c r="D1606" s="5">
        <v>0.58699699999999999</v>
      </c>
      <c r="E1606" s="5">
        <v>0.59959399999999996</v>
      </c>
      <c r="F1606" s="5">
        <v>482480992</v>
      </c>
      <c r="G1606" s="5">
        <v>23498069816</v>
      </c>
      <c r="H1606">
        <v>1605</v>
      </c>
      <c r="J1606" s="10">
        <f t="shared" si="25"/>
        <v>-7.5605040747170324E-2</v>
      </c>
    </row>
    <row r="1607" spans="1:10" x14ac:dyDescent="0.25">
      <c r="A1607" t="s">
        <v>259</v>
      </c>
      <c r="B1607" s="5">
        <v>0.59920700000000005</v>
      </c>
      <c r="C1607" s="5">
        <v>0.64025799999999999</v>
      </c>
      <c r="D1607" s="5">
        <v>0.58927200000000002</v>
      </c>
      <c r="E1607" s="5">
        <v>0.63199700000000003</v>
      </c>
      <c r="F1607" s="5">
        <v>440532992</v>
      </c>
      <c r="G1607" s="5">
        <v>24767942357</v>
      </c>
      <c r="H1607">
        <v>1606</v>
      </c>
      <c r="J1607" s="10">
        <f t="shared" si="25"/>
        <v>5.4722324672442049E-2</v>
      </c>
    </row>
    <row r="1608" spans="1:10" x14ac:dyDescent="0.25">
      <c r="A1608" t="s">
        <v>258</v>
      </c>
      <c r="B1608" s="5">
        <v>0.63292400000000004</v>
      </c>
      <c r="C1608" s="5">
        <v>0.636208</v>
      </c>
      <c r="D1608" s="5">
        <v>0.60333400000000004</v>
      </c>
      <c r="E1608" s="5">
        <v>0.61100100000000002</v>
      </c>
      <c r="F1608" s="5">
        <v>289816000</v>
      </c>
      <c r="G1608" s="5">
        <v>23945109784</v>
      </c>
      <c r="H1608">
        <v>1607</v>
      </c>
      <c r="J1608" s="10">
        <f t="shared" si="25"/>
        <v>-3.4637650018011681E-2</v>
      </c>
    </row>
    <row r="1609" spans="1:10" x14ac:dyDescent="0.25">
      <c r="A1609" t="s">
        <v>257</v>
      </c>
      <c r="B1609" s="5">
        <v>0.61011800000000005</v>
      </c>
      <c r="C1609" s="5">
        <v>0.626494</v>
      </c>
      <c r="D1609" s="5">
        <v>0.6038</v>
      </c>
      <c r="E1609" s="5">
        <v>0.61270800000000003</v>
      </c>
      <c r="F1609" s="5">
        <v>213242000</v>
      </c>
      <c r="G1609" s="5">
        <v>24012007060</v>
      </c>
      <c r="H1609">
        <v>1608</v>
      </c>
      <c r="J1609" s="10">
        <f t="shared" si="25"/>
        <v>4.2450804598454413E-3</v>
      </c>
    </row>
    <row r="1610" spans="1:10" x14ac:dyDescent="0.25">
      <c r="A1610" t="s">
        <v>256</v>
      </c>
      <c r="B1610" s="5">
        <v>0.61204000000000003</v>
      </c>
      <c r="C1610" s="5">
        <v>0.61288399999999998</v>
      </c>
      <c r="D1610" s="5">
        <v>0.60332799999999998</v>
      </c>
      <c r="E1610" s="5">
        <v>0.607881</v>
      </c>
      <c r="F1610" s="5">
        <v>186963008</v>
      </c>
      <c r="G1610" s="5">
        <v>23822837083</v>
      </c>
      <c r="H1610">
        <v>1609</v>
      </c>
      <c r="J1610" s="10">
        <f t="shared" si="25"/>
        <v>-6.7953074962421138E-3</v>
      </c>
    </row>
    <row r="1611" spans="1:10" x14ac:dyDescent="0.25">
      <c r="A1611" t="s">
        <v>255</v>
      </c>
      <c r="B1611" s="5">
        <v>0.60836800000000002</v>
      </c>
      <c r="C1611" s="5">
        <v>0.60978100000000002</v>
      </c>
      <c r="D1611" s="5">
        <v>0.55229899999999998</v>
      </c>
      <c r="E1611" s="5">
        <v>0.55229899999999998</v>
      </c>
      <c r="F1611" s="5">
        <v>327903008</v>
      </c>
      <c r="G1611" s="5">
        <v>21644580268</v>
      </c>
      <c r="H1611">
        <v>1610</v>
      </c>
      <c r="J1611" s="10">
        <f t="shared" si="25"/>
        <v>-9.2162967151461009E-2</v>
      </c>
    </row>
    <row r="1612" spans="1:10" x14ac:dyDescent="0.25">
      <c r="A1612" t="s">
        <v>254</v>
      </c>
      <c r="B1612" s="5">
        <v>0.55608400000000002</v>
      </c>
      <c r="C1612" s="5">
        <v>0.61074899999999999</v>
      </c>
      <c r="D1612" s="5">
        <v>0.55163499999999999</v>
      </c>
      <c r="E1612" s="5">
        <v>0.60124100000000003</v>
      </c>
      <c r="F1612" s="5">
        <v>380744000</v>
      </c>
      <c r="G1612" s="5">
        <v>23562615694</v>
      </c>
      <c r="H1612">
        <v>1611</v>
      </c>
      <c r="J1612" s="10">
        <f t="shared" si="25"/>
        <v>8.1205357463980263E-2</v>
      </c>
    </row>
    <row r="1613" spans="1:10" x14ac:dyDescent="0.25">
      <c r="A1613" t="s">
        <v>253</v>
      </c>
      <c r="B1613" s="5">
        <v>0.603769</v>
      </c>
      <c r="C1613" s="5">
        <v>0.62767899999999999</v>
      </c>
      <c r="D1613" s="5">
        <v>0.59005799999999997</v>
      </c>
      <c r="E1613" s="5">
        <v>0.60581700000000005</v>
      </c>
      <c r="F1613" s="5">
        <v>320604992</v>
      </c>
      <c r="G1613" s="5">
        <v>23741948989</v>
      </c>
      <c r="H1613">
        <v>1612</v>
      </c>
      <c r="J1613" s="10">
        <f t="shared" si="25"/>
        <v>3.3920257581956837E-3</v>
      </c>
    </row>
    <row r="1614" spans="1:10" x14ac:dyDescent="0.25">
      <c r="A1614" t="s">
        <v>252</v>
      </c>
      <c r="B1614" s="5">
        <v>0.60345199999999999</v>
      </c>
      <c r="C1614" s="5">
        <v>0.62163599999999997</v>
      </c>
      <c r="D1614" s="5">
        <v>0.59608899999999998</v>
      </c>
      <c r="E1614" s="5">
        <v>0.612622</v>
      </c>
      <c r="F1614" s="5">
        <v>283328000</v>
      </c>
      <c r="G1614" s="5">
        <v>24008636723</v>
      </c>
      <c r="H1614">
        <v>1613</v>
      </c>
      <c r="J1614" s="10">
        <f t="shared" si="25"/>
        <v>1.5195906219550206E-2</v>
      </c>
    </row>
    <row r="1615" spans="1:10" x14ac:dyDescent="0.25">
      <c r="A1615" t="s">
        <v>251</v>
      </c>
      <c r="B1615" s="5">
        <v>0.61289300000000002</v>
      </c>
      <c r="C1615" s="5">
        <v>0.62482400000000005</v>
      </c>
      <c r="D1615" s="5">
        <v>0.60906899999999997</v>
      </c>
      <c r="E1615" s="5">
        <v>0.62336400000000003</v>
      </c>
      <c r="F1615" s="5">
        <v>263088000</v>
      </c>
      <c r="G1615" s="5">
        <v>24461754519</v>
      </c>
      <c r="H1615">
        <v>1614</v>
      </c>
      <c r="J1615" s="10">
        <f t="shared" si="25"/>
        <v>1.7084548200093665E-2</v>
      </c>
    </row>
    <row r="1616" spans="1:10" x14ac:dyDescent="0.25">
      <c r="A1616" t="s">
        <v>250</v>
      </c>
      <c r="B1616" s="5">
        <v>0.62346199999999996</v>
      </c>
      <c r="C1616" s="5">
        <v>0.64898199999999995</v>
      </c>
      <c r="D1616" s="5">
        <v>0.61947700000000006</v>
      </c>
      <c r="E1616" s="5">
        <v>0.643451</v>
      </c>
      <c r="F1616" s="5">
        <v>315206016</v>
      </c>
      <c r="G1616" s="5">
        <v>25249999048</v>
      </c>
      <c r="H1616">
        <v>1615</v>
      </c>
      <c r="J1616" s="10">
        <f t="shared" si="25"/>
        <v>3.2061296438275363E-2</v>
      </c>
    </row>
    <row r="1617" spans="1:10" x14ac:dyDescent="0.25">
      <c r="A1617" t="s">
        <v>249</v>
      </c>
      <c r="B1617" s="5">
        <v>0.64341199999999998</v>
      </c>
      <c r="C1617" s="5">
        <v>0.67359400000000003</v>
      </c>
      <c r="D1617" s="5">
        <v>0.64089099999999999</v>
      </c>
      <c r="E1617" s="5">
        <v>0.67120500000000005</v>
      </c>
      <c r="F1617" s="5">
        <v>327804000</v>
      </c>
      <c r="G1617" s="5">
        <v>26339108357</v>
      </c>
      <c r="H1617">
        <v>1616</v>
      </c>
      <c r="J1617" s="10">
        <f t="shared" si="25"/>
        <v>4.3196272372912022E-2</v>
      </c>
    </row>
    <row r="1618" spans="1:10" x14ac:dyDescent="0.25">
      <c r="A1618" t="s">
        <v>248</v>
      </c>
      <c r="B1618" s="5">
        <v>0.69246600000000003</v>
      </c>
      <c r="C1618" s="5">
        <v>0.703623</v>
      </c>
      <c r="D1618" s="5">
        <v>0.64460300000000004</v>
      </c>
      <c r="E1618" s="5">
        <v>0.66142500000000004</v>
      </c>
      <c r="F1618" s="5">
        <v>558131008</v>
      </c>
      <c r="G1618" s="5">
        <v>25955326234</v>
      </c>
      <c r="H1618">
        <v>1617</v>
      </c>
      <c r="J1618" s="10">
        <f t="shared" si="25"/>
        <v>-4.4826749616587648E-2</v>
      </c>
    </row>
    <row r="1619" spans="1:10" x14ac:dyDescent="0.25">
      <c r="A1619" t="s">
        <v>247</v>
      </c>
      <c r="B1619" s="5">
        <v>0.66189799999999999</v>
      </c>
      <c r="C1619" s="5">
        <v>0.68384</v>
      </c>
      <c r="D1619" s="5">
        <v>0.641428</v>
      </c>
      <c r="E1619" s="5">
        <v>0.67701500000000003</v>
      </c>
      <c r="F1619" s="5">
        <v>386328000</v>
      </c>
      <c r="G1619" s="5">
        <v>26567101622</v>
      </c>
      <c r="H1619">
        <v>1618</v>
      </c>
      <c r="J1619" s="10">
        <f t="shared" si="25"/>
        <v>2.283886641144111E-2</v>
      </c>
    </row>
    <row r="1620" spans="1:10" x14ac:dyDescent="0.25">
      <c r="A1620" t="s">
        <v>246</v>
      </c>
      <c r="B1620" s="5">
        <v>0.67790099999999998</v>
      </c>
      <c r="C1620" s="5">
        <v>0.68166800000000005</v>
      </c>
      <c r="D1620" s="5">
        <v>0.66005899999999995</v>
      </c>
      <c r="E1620" s="5">
        <v>0.67479699999999998</v>
      </c>
      <c r="F1620" s="5">
        <v>273966016</v>
      </c>
      <c r="G1620" s="5">
        <v>26480063918</v>
      </c>
      <c r="H1620">
        <v>1619</v>
      </c>
      <c r="J1620" s="10">
        <f t="shared" si="25"/>
        <v>-4.5788396830805612E-3</v>
      </c>
    </row>
    <row r="1621" spans="1:10" x14ac:dyDescent="0.25">
      <c r="A1621" t="s">
        <v>245</v>
      </c>
      <c r="B1621" s="5">
        <v>0.67531300000000005</v>
      </c>
      <c r="C1621" s="5">
        <v>0.68822300000000003</v>
      </c>
      <c r="D1621" s="5">
        <v>0.67314600000000002</v>
      </c>
      <c r="E1621" s="5">
        <v>0.67812799999999995</v>
      </c>
      <c r="F1621" s="5">
        <v>244568000</v>
      </c>
      <c r="G1621" s="5">
        <v>26612667217</v>
      </c>
      <c r="H1621">
        <v>1620</v>
      </c>
      <c r="J1621" s="10">
        <f t="shared" si="25"/>
        <v>4.1684374504857759E-3</v>
      </c>
    </row>
    <row r="1622" spans="1:10" x14ac:dyDescent="0.25">
      <c r="A1622" t="s">
        <v>244</v>
      </c>
      <c r="B1622" s="5">
        <v>0.67758600000000002</v>
      </c>
      <c r="C1622" s="5">
        <v>0.67966800000000005</v>
      </c>
      <c r="D1622" s="5">
        <v>0.66080399999999995</v>
      </c>
      <c r="E1622" s="5">
        <v>0.67434300000000003</v>
      </c>
      <c r="F1622" s="5">
        <v>221887008</v>
      </c>
      <c r="G1622" s="5">
        <v>26464127494</v>
      </c>
      <c r="H1622">
        <v>1621</v>
      </c>
      <c r="J1622" s="10">
        <f t="shared" si="25"/>
        <v>-4.7861083316361255E-3</v>
      </c>
    </row>
    <row r="1623" spans="1:10" x14ac:dyDescent="0.25">
      <c r="A1623" t="s">
        <v>243</v>
      </c>
      <c r="B1623" s="5">
        <v>0.67477799999999999</v>
      </c>
      <c r="C1623" s="5">
        <v>0.67889299999999997</v>
      </c>
      <c r="D1623" s="5">
        <v>0.65975499999999998</v>
      </c>
      <c r="E1623" s="5">
        <v>0.65975499999999998</v>
      </c>
      <c r="F1623" s="5">
        <v>175990000</v>
      </c>
      <c r="G1623" s="5">
        <v>25891631461</v>
      </c>
      <c r="H1623">
        <v>1622</v>
      </c>
      <c r="J1623" s="10">
        <f t="shared" si="25"/>
        <v>-2.2263618553064874E-2</v>
      </c>
    </row>
    <row r="1624" spans="1:10" x14ac:dyDescent="0.25">
      <c r="A1624" t="s">
        <v>242</v>
      </c>
      <c r="B1624" s="5">
        <v>0.65951400000000004</v>
      </c>
      <c r="C1624" s="5">
        <v>0.65951400000000004</v>
      </c>
      <c r="D1624" s="5">
        <v>0.56123699999999999</v>
      </c>
      <c r="E1624" s="5">
        <v>0.58812600000000004</v>
      </c>
      <c r="F1624" s="5">
        <v>492555008</v>
      </c>
      <c r="G1624" s="5">
        <v>23080600594</v>
      </c>
      <c r="H1624">
        <v>1623</v>
      </c>
      <c r="J1624" s="10">
        <f t="shared" si="25"/>
        <v>-0.10824334282517127</v>
      </c>
    </row>
    <row r="1625" spans="1:10" x14ac:dyDescent="0.25">
      <c r="A1625" t="s">
        <v>241</v>
      </c>
      <c r="B1625" s="5">
        <v>0.586198</v>
      </c>
      <c r="C1625" s="5">
        <v>0.60406599999999999</v>
      </c>
      <c r="D1625" s="5">
        <v>0.56872100000000003</v>
      </c>
      <c r="E1625" s="5">
        <v>0.60406599999999999</v>
      </c>
      <c r="F1625" s="5">
        <v>336547008</v>
      </c>
      <c r="G1625" s="5">
        <v>23706154937</v>
      </c>
      <c r="H1625">
        <v>1624</v>
      </c>
      <c r="J1625" s="10">
        <f t="shared" si="25"/>
        <v>3.0481168478909849E-2</v>
      </c>
    </row>
    <row r="1626" spans="1:10" x14ac:dyDescent="0.25">
      <c r="A1626" t="s">
        <v>240</v>
      </c>
      <c r="B1626" s="5">
        <v>0.602136</v>
      </c>
      <c r="C1626" s="5">
        <v>0.60213899999999998</v>
      </c>
      <c r="D1626" s="5">
        <v>0.55665299999999995</v>
      </c>
      <c r="E1626" s="5">
        <v>0.56293300000000002</v>
      </c>
      <c r="F1626" s="5">
        <v>309544000</v>
      </c>
      <c r="G1626" s="5">
        <v>22091918627</v>
      </c>
      <c r="H1626">
        <v>1625</v>
      </c>
      <c r="J1626" s="10">
        <f t="shared" si="25"/>
        <v>-6.5106554001089431E-2</v>
      </c>
    </row>
    <row r="1627" spans="1:10" x14ac:dyDescent="0.25">
      <c r="A1627" t="s">
        <v>239</v>
      </c>
      <c r="B1627" s="5">
        <v>0.56284500000000004</v>
      </c>
      <c r="C1627" s="5">
        <v>0.56464199999999998</v>
      </c>
      <c r="D1627" s="5">
        <v>0.51703600000000005</v>
      </c>
      <c r="E1627" s="5">
        <v>0.534663</v>
      </c>
      <c r="F1627" s="5">
        <v>359864992</v>
      </c>
      <c r="G1627" s="5">
        <v>20982481909</v>
      </c>
      <c r="H1627">
        <v>1626</v>
      </c>
      <c r="J1627" s="10">
        <f t="shared" si="25"/>
        <v>-5.0070623351011451E-2</v>
      </c>
    </row>
    <row r="1628" spans="1:10" x14ac:dyDescent="0.25">
      <c r="A1628" t="s">
        <v>238</v>
      </c>
      <c r="B1628" s="5">
        <v>0.53543499999999999</v>
      </c>
      <c r="C1628" s="5">
        <v>0.57059000000000004</v>
      </c>
      <c r="D1628" s="5">
        <v>0.52661400000000003</v>
      </c>
      <c r="E1628" s="5">
        <v>0.56130599999999997</v>
      </c>
      <c r="F1628" s="5">
        <v>379824992</v>
      </c>
      <c r="G1628" s="5">
        <v>22028624987</v>
      </c>
      <c r="H1628">
        <v>1627</v>
      </c>
      <c r="J1628" s="10">
        <f t="shared" si="25"/>
        <v>4.8317722972909836E-2</v>
      </c>
    </row>
    <row r="1629" spans="1:10" x14ac:dyDescent="0.25">
      <c r="A1629" t="s">
        <v>237</v>
      </c>
      <c r="B1629" s="5">
        <v>0.56006199999999995</v>
      </c>
      <c r="C1629" s="5">
        <v>0.56006199999999995</v>
      </c>
      <c r="D1629" s="5">
        <v>0.53430100000000003</v>
      </c>
      <c r="E1629" s="5">
        <v>0.53770700000000005</v>
      </c>
      <c r="F1629" s="5">
        <v>241684992</v>
      </c>
      <c r="G1629" s="5">
        <v>21102475042</v>
      </c>
      <c r="H1629">
        <v>1628</v>
      </c>
      <c r="J1629" s="10">
        <f t="shared" si="25"/>
        <v>-3.9915223671664751E-2</v>
      </c>
    </row>
    <row r="1630" spans="1:10" x14ac:dyDescent="0.25">
      <c r="A1630" t="s">
        <v>236</v>
      </c>
      <c r="B1630" s="5">
        <v>0.53710599999999997</v>
      </c>
      <c r="C1630" s="5">
        <v>0.53929300000000002</v>
      </c>
      <c r="D1630" s="5">
        <v>0.52358800000000005</v>
      </c>
      <c r="E1630" s="5">
        <v>0.53478400000000004</v>
      </c>
      <c r="F1630" s="5">
        <v>202682000</v>
      </c>
      <c r="G1630" s="5">
        <v>20987761016</v>
      </c>
      <c r="H1630">
        <v>1629</v>
      </c>
      <c r="J1630" s="10">
        <f t="shared" si="25"/>
        <v>-4.3231689834035284E-3</v>
      </c>
    </row>
    <row r="1631" spans="1:10" x14ac:dyDescent="0.25">
      <c r="A1631" t="s">
        <v>235</v>
      </c>
      <c r="B1631" s="5">
        <v>0.53553600000000001</v>
      </c>
      <c r="C1631" s="5">
        <v>0.53888100000000005</v>
      </c>
      <c r="D1631" s="5">
        <v>0.52521499999999999</v>
      </c>
      <c r="E1631" s="5">
        <v>0.52821600000000002</v>
      </c>
      <c r="F1631" s="5">
        <v>166028000</v>
      </c>
      <c r="G1631" s="5">
        <v>20729997855</v>
      </c>
      <c r="H1631">
        <v>1630</v>
      </c>
      <c r="J1631" s="10">
        <f t="shared" si="25"/>
        <v>-1.3668548893071602E-2</v>
      </c>
    </row>
    <row r="1632" spans="1:10" x14ac:dyDescent="0.25">
      <c r="A1632" t="s">
        <v>234</v>
      </c>
      <c r="B1632" s="5">
        <v>0.52881999999999996</v>
      </c>
      <c r="C1632" s="5">
        <v>0.547794</v>
      </c>
      <c r="D1632" s="5">
        <v>0.51183299999999998</v>
      </c>
      <c r="E1632" s="5">
        <v>0.53749499999999995</v>
      </c>
      <c r="F1632" s="5">
        <v>276527008</v>
      </c>
      <c r="G1632" s="5">
        <v>21094155037</v>
      </c>
      <c r="H1632">
        <v>1631</v>
      </c>
      <c r="J1632" s="10">
        <f t="shared" si="25"/>
        <v>1.6404447638137719E-2</v>
      </c>
    </row>
    <row r="1633" spans="1:10" x14ac:dyDescent="0.25">
      <c r="A1633" t="s">
        <v>233</v>
      </c>
      <c r="B1633" s="5">
        <v>0.53861400000000004</v>
      </c>
      <c r="C1633" s="5">
        <v>0.55805899999999997</v>
      </c>
      <c r="D1633" s="5">
        <v>0.53459500000000004</v>
      </c>
      <c r="E1633" s="5">
        <v>0.54962100000000003</v>
      </c>
      <c r="F1633" s="5">
        <v>255400000</v>
      </c>
      <c r="G1633" s="5">
        <v>21570043602</v>
      </c>
      <c r="H1633">
        <v>1632</v>
      </c>
      <c r="J1633" s="10">
        <f t="shared" si="25"/>
        <v>2.0435785181967026E-2</v>
      </c>
    </row>
    <row r="1634" spans="1:10" x14ac:dyDescent="0.25">
      <c r="A1634" t="s">
        <v>232</v>
      </c>
      <c r="B1634" s="5">
        <v>0.54973799999999995</v>
      </c>
      <c r="C1634" s="5">
        <v>0.55055399999999999</v>
      </c>
      <c r="D1634" s="5">
        <v>0.52585899999999997</v>
      </c>
      <c r="E1634" s="5">
        <v>0.53928600000000004</v>
      </c>
      <c r="F1634" s="5">
        <v>256920000</v>
      </c>
      <c r="G1634" s="5">
        <v>21164443378</v>
      </c>
      <c r="H1634">
        <v>1633</v>
      </c>
      <c r="J1634" s="10">
        <f t="shared" si="25"/>
        <v>-1.9012693319362874E-2</v>
      </c>
    </row>
    <row r="1635" spans="1:10" x14ac:dyDescent="0.25">
      <c r="A1635" t="s">
        <v>231</v>
      </c>
      <c r="B1635" s="5">
        <v>0.53922800000000004</v>
      </c>
      <c r="C1635" s="5">
        <v>0.54700700000000002</v>
      </c>
      <c r="D1635" s="5">
        <v>0.53069699999999997</v>
      </c>
      <c r="E1635" s="5">
        <v>0.534775</v>
      </c>
      <c r="F1635" s="5">
        <v>194312000</v>
      </c>
      <c r="G1635" s="5">
        <v>20987407809</v>
      </c>
      <c r="H1635">
        <v>1634</v>
      </c>
      <c r="J1635" s="10">
        <f t="shared" si="25"/>
        <v>-8.2581023240633645E-3</v>
      </c>
    </row>
    <row r="1636" spans="1:10" x14ac:dyDescent="0.25">
      <c r="A1636" t="s">
        <v>230</v>
      </c>
      <c r="B1636" s="5">
        <v>0.53509099999999998</v>
      </c>
      <c r="C1636" s="5">
        <v>0.53509099999999998</v>
      </c>
      <c r="D1636" s="5">
        <v>0.47728599999999999</v>
      </c>
      <c r="E1636" s="5">
        <v>0.48694700000000002</v>
      </c>
      <c r="F1636" s="5">
        <v>339428992</v>
      </c>
      <c r="G1636" s="5">
        <v>19110383377</v>
      </c>
      <c r="H1636">
        <v>1635</v>
      </c>
      <c r="J1636" s="10">
        <f t="shared" si="25"/>
        <v>-8.9973481146197493E-2</v>
      </c>
    </row>
    <row r="1637" spans="1:10" x14ac:dyDescent="0.25">
      <c r="A1637" t="s">
        <v>229</v>
      </c>
      <c r="B1637" s="5">
        <v>0.48730899999999999</v>
      </c>
      <c r="C1637" s="5">
        <v>0.49671300000000002</v>
      </c>
      <c r="D1637" s="5">
        <v>0.48087400000000002</v>
      </c>
      <c r="E1637" s="5">
        <v>0.491284</v>
      </c>
      <c r="F1637" s="5">
        <v>204927008</v>
      </c>
      <c r="G1637" s="5">
        <v>19280590263</v>
      </c>
      <c r="H1637">
        <v>1636</v>
      </c>
      <c r="J1637" s="10">
        <f t="shared" si="25"/>
        <v>8.1570420410868802E-3</v>
      </c>
    </row>
    <row r="1638" spans="1:10" x14ac:dyDescent="0.25">
      <c r="A1638" t="s">
        <v>228</v>
      </c>
      <c r="B1638" s="5">
        <v>0.49177300000000002</v>
      </c>
      <c r="C1638" s="5">
        <v>0.49372500000000002</v>
      </c>
      <c r="D1638" s="5">
        <v>0.450048</v>
      </c>
      <c r="E1638" s="5">
        <v>0.47738000000000003</v>
      </c>
      <c r="F1638" s="5">
        <v>369520000</v>
      </c>
      <c r="G1638" s="5">
        <v>18734923547</v>
      </c>
      <c r="H1638">
        <v>1637</v>
      </c>
      <c r="J1638" s="10">
        <f t="shared" si="25"/>
        <v>-2.926756857330514E-2</v>
      </c>
    </row>
    <row r="1639" spans="1:10" x14ac:dyDescent="0.25">
      <c r="A1639" t="s">
        <v>227</v>
      </c>
      <c r="B1639" s="5">
        <v>0.47710599999999997</v>
      </c>
      <c r="C1639" s="5">
        <v>0.49110999999999999</v>
      </c>
      <c r="D1639" s="5">
        <v>0.47555999999999998</v>
      </c>
      <c r="E1639" s="5">
        <v>0.48175299999999999</v>
      </c>
      <c r="F1639" s="5">
        <v>231728992</v>
      </c>
      <c r="G1639" s="5">
        <v>18914626969</v>
      </c>
      <c r="H1639">
        <v>1638</v>
      </c>
      <c r="J1639" s="10">
        <f t="shared" si="25"/>
        <v>9.7399739261296494E-3</v>
      </c>
    </row>
    <row r="1640" spans="1:10" x14ac:dyDescent="0.25">
      <c r="A1640" t="s">
        <v>226</v>
      </c>
      <c r="B1640" s="5">
        <v>0.482381</v>
      </c>
      <c r="C1640" s="5">
        <v>0.48287200000000002</v>
      </c>
      <c r="D1640" s="5">
        <v>0.45600099999999999</v>
      </c>
      <c r="E1640" s="5">
        <v>0.45600099999999999</v>
      </c>
      <c r="F1640" s="5">
        <v>179426000</v>
      </c>
      <c r="G1640" s="5">
        <v>17903549770</v>
      </c>
      <c r="H1640">
        <v>1639</v>
      </c>
      <c r="J1640" s="10">
        <f t="shared" si="25"/>
        <v>-5.4687062715985939E-2</v>
      </c>
    </row>
    <row r="1641" spans="1:10" x14ac:dyDescent="0.25">
      <c r="A1641" t="s">
        <v>225</v>
      </c>
      <c r="B1641" s="5">
        <v>0.45555099999999998</v>
      </c>
      <c r="C1641" s="5">
        <v>0.47275800000000001</v>
      </c>
      <c r="D1641" s="5">
        <v>0.45195999999999997</v>
      </c>
      <c r="E1641" s="5">
        <v>0.47037000000000001</v>
      </c>
      <c r="F1641" s="5">
        <v>215618000</v>
      </c>
      <c r="G1641" s="5">
        <v>18467712721</v>
      </c>
      <c r="H1641">
        <v>1640</v>
      </c>
      <c r="J1641" s="10">
        <f t="shared" si="25"/>
        <v>3.2529837493496944E-2</v>
      </c>
    </row>
    <row r="1642" spans="1:10" x14ac:dyDescent="0.25">
      <c r="A1642" t="s">
        <v>224</v>
      </c>
      <c r="B1642" s="5">
        <v>0.47033000000000003</v>
      </c>
      <c r="C1642" s="5">
        <v>0.47168300000000002</v>
      </c>
      <c r="D1642" s="5">
        <v>0.44574999999999998</v>
      </c>
      <c r="E1642" s="5">
        <v>0.44845800000000002</v>
      </c>
      <c r="F1642" s="5">
        <v>220566000</v>
      </c>
      <c r="G1642" s="5">
        <v>17607401644</v>
      </c>
      <c r="H1642">
        <v>1641</v>
      </c>
      <c r="J1642" s="10">
        <f t="shared" si="25"/>
        <v>-4.6503518805944763E-2</v>
      </c>
    </row>
    <row r="1643" spans="1:10" x14ac:dyDescent="0.25">
      <c r="A1643" t="s">
        <v>223</v>
      </c>
      <c r="B1643" s="5">
        <v>0.44835399999999997</v>
      </c>
      <c r="C1643" s="5">
        <v>0.45834000000000003</v>
      </c>
      <c r="D1643" s="5">
        <v>0.42730200000000002</v>
      </c>
      <c r="E1643" s="5">
        <v>0.45307999999999998</v>
      </c>
      <c r="F1643" s="5">
        <v>309777984</v>
      </c>
      <c r="G1643" s="5">
        <v>17788871058</v>
      </c>
      <c r="H1643">
        <v>1642</v>
      </c>
      <c r="J1643" s="10">
        <f t="shared" si="25"/>
        <v>1.0540778045919092E-2</v>
      </c>
    </row>
    <row r="1644" spans="1:10" x14ac:dyDescent="0.25">
      <c r="A1644" t="s">
        <v>222</v>
      </c>
      <c r="B1644" s="5">
        <v>0.45411200000000002</v>
      </c>
      <c r="C1644" s="5">
        <v>0.48014699999999999</v>
      </c>
      <c r="D1644" s="5">
        <v>0.45411200000000002</v>
      </c>
      <c r="E1644" s="5">
        <v>0.46624500000000002</v>
      </c>
      <c r="F1644" s="5">
        <v>345528992</v>
      </c>
      <c r="G1644" s="5">
        <v>18305756569</v>
      </c>
      <c r="H1644">
        <v>1643</v>
      </c>
      <c r="J1644" s="10">
        <f t="shared" si="25"/>
        <v>2.6718078359523653E-2</v>
      </c>
    </row>
    <row r="1645" spans="1:10" x14ac:dyDescent="0.25">
      <c r="A1645" t="s">
        <v>221</v>
      </c>
      <c r="B1645" s="5">
        <v>0.46594400000000002</v>
      </c>
      <c r="C1645" s="5">
        <v>0.46628000000000003</v>
      </c>
      <c r="D1645" s="5">
        <v>0.45081599999999999</v>
      </c>
      <c r="E1645" s="5">
        <v>0.46135799999999999</v>
      </c>
      <c r="F1645" s="5">
        <v>267224992</v>
      </c>
      <c r="G1645" s="5">
        <v>18113882700</v>
      </c>
      <c r="H1645">
        <v>1644</v>
      </c>
      <c r="J1645" s="10">
        <f t="shared" si="25"/>
        <v>-9.8423844925571193E-3</v>
      </c>
    </row>
    <row r="1646" spans="1:10" x14ac:dyDescent="0.25">
      <c r="A1646" t="s">
        <v>220</v>
      </c>
      <c r="B1646" s="5">
        <v>0.46160600000000002</v>
      </c>
      <c r="C1646" s="5">
        <v>0.48892400000000003</v>
      </c>
      <c r="D1646" s="5">
        <v>0.45383899999999999</v>
      </c>
      <c r="E1646" s="5">
        <v>0.486122</v>
      </c>
      <c r="F1646" s="5">
        <v>335919008</v>
      </c>
      <c r="G1646" s="5">
        <v>19086169278</v>
      </c>
      <c r="H1646">
        <v>1645</v>
      </c>
      <c r="J1646" s="10">
        <f t="shared" si="25"/>
        <v>5.311022820327288E-2</v>
      </c>
    </row>
    <row r="1647" spans="1:10" x14ac:dyDescent="0.25">
      <c r="A1647" t="s">
        <v>219</v>
      </c>
      <c r="B1647" s="5">
        <v>0.486259</v>
      </c>
      <c r="C1647" s="5">
        <v>0.51569600000000004</v>
      </c>
      <c r="D1647" s="5">
        <v>0.48084300000000002</v>
      </c>
      <c r="E1647" s="5">
        <v>0.48522300000000002</v>
      </c>
      <c r="F1647" s="5">
        <v>410225984</v>
      </c>
      <c r="G1647" s="5">
        <v>19050872652</v>
      </c>
      <c r="H1647">
        <v>1646</v>
      </c>
      <c r="J1647" s="10">
        <f t="shared" si="25"/>
        <v>-2.1305518252618077E-3</v>
      </c>
    </row>
    <row r="1648" spans="1:10" x14ac:dyDescent="0.25">
      <c r="A1648" t="s">
        <v>218</v>
      </c>
      <c r="B1648" s="5">
        <v>0.48558400000000002</v>
      </c>
      <c r="C1648" s="5">
        <v>0.50360400000000005</v>
      </c>
      <c r="D1648" s="5">
        <v>0.47577399999999997</v>
      </c>
      <c r="E1648" s="5">
        <v>0.49004300000000001</v>
      </c>
      <c r="F1648" s="5">
        <v>313828992</v>
      </c>
      <c r="G1648" s="5">
        <v>19240115961</v>
      </c>
      <c r="H1648">
        <v>1647</v>
      </c>
      <c r="J1648" s="10">
        <f t="shared" si="25"/>
        <v>9.1827572572407458E-3</v>
      </c>
    </row>
    <row r="1649" spans="1:10" x14ac:dyDescent="0.25">
      <c r="A1649" t="s">
        <v>217</v>
      </c>
      <c r="B1649" s="5">
        <v>0.49042200000000002</v>
      </c>
      <c r="C1649" s="5">
        <v>0.49740200000000001</v>
      </c>
      <c r="D1649" s="5">
        <v>0.472966</v>
      </c>
      <c r="E1649" s="5">
        <v>0.48162500000000003</v>
      </c>
      <c r="F1649" s="5">
        <v>279999008</v>
      </c>
      <c r="G1649" s="5">
        <v>18909774937</v>
      </c>
      <c r="H1649">
        <v>1648</v>
      </c>
      <c r="J1649" s="10">
        <f t="shared" si="25"/>
        <v>-1.7937612912960671E-2</v>
      </c>
    </row>
    <row r="1650" spans="1:10" x14ac:dyDescent="0.25">
      <c r="A1650" t="s">
        <v>216</v>
      </c>
      <c r="B1650" s="5">
        <v>0.48057899999999998</v>
      </c>
      <c r="C1650" s="5">
        <v>0.48147299999999998</v>
      </c>
      <c r="D1650" s="5">
        <v>0.46241399999999999</v>
      </c>
      <c r="E1650" s="5">
        <v>0.47915099999999999</v>
      </c>
      <c r="F1650" s="5">
        <v>245003008</v>
      </c>
      <c r="G1650" s="5">
        <v>18812639649</v>
      </c>
      <c r="H1650">
        <v>1649</v>
      </c>
      <c r="J1650" s="10">
        <f t="shared" si="25"/>
        <v>-2.9714157297759261E-3</v>
      </c>
    </row>
    <row r="1651" spans="1:10" x14ac:dyDescent="0.25">
      <c r="A1651" t="s">
        <v>215</v>
      </c>
      <c r="B1651" s="5">
        <v>0.47861700000000001</v>
      </c>
      <c r="C1651" s="5">
        <v>0.492477</v>
      </c>
      <c r="D1651" s="5">
        <v>0.46771600000000002</v>
      </c>
      <c r="E1651" s="5">
        <v>0.492477</v>
      </c>
      <c r="F1651" s="5">
        <v>214979008</v>
      </c>
      <c r="G1651" s="5">
        <v>19335850987</v>
      </c>
      <c r="H1651">
        <v>1650</v>
      </c>
      <c r="J1651" s="10">
        <f t="shared" si="25"/>
        <v>2.8958436495151622E-2</v>
      </c>
    </row>
    <row r="1652" spans="1:10" x14ac:dyDescent="0.25">
      <c r="A1652" t="s">
        <v>214</v>
      </c>
      <c r="B1652" s="5">
        <v>0.49231900000000001</v>
      </c>
      <c r="C1652" s="5">
        <v>0.49489499999999997</v>
      </c>
      <c r="D1652" s="5">
        <v>0.475966</v>
      </c>
      <c r="E1652" s="5">
        <v>0.47774899999999998</v>
      </c>
      <c r="F1652" s="5">
        <v>226644000</v>
      </c>
      <c r="G1652" s="5">
        <v>18757593701</v>
      </c>
      <c r="H1652">
        <v>1651</v>
      </c>
      <c r="J1652" s="10">
        <f t="shared" si="25"/>
        <v>-2.9594632748279118E-2</v>
      </c>
    </row>
    <row r="1653" spans="1:10" x14ac:dyDescent="0.25">
      <c r="A1653" t="s">
        <v>213</v>
      </c>
      <c r="B1653" s="5">
        <v>0.47729100000000002</v>
      </c>
      <c r="C1653" s="5">
        <v>0.48077399999999998</v>
      </c>
      <c r="D1653" s="5">
        <v>0.47265299999999999</v>
      </c>
      <c r="E1653" s="5">
        <v>0.47427000000000002</v>
      </c>
      <c r="F1653" s="5">
        <v>206344992</v>
      </c>
      <c r="G1653" s="5">
        <v>18620999656</v>
      </c>
      <c r="H1653">
        <v>1652</v>
      </c>
      <c r="J1653" s="10">
        <f t="shared" si="25"/>
        <v>-6.3294719573593382E-3</v>
      </c>
    </row>
    <row r="1654" spans="1:10" x14ac:dyDescent="0.25">
      <c r="A1654" t="s">
        <v>212</v>
      </c>
      <c r="B1654" s="5">
        <v>0.47385500000000003</v>
      </c>
      <c r="C1654" s="5">
        <v>0.47433599999999998</v>
      </c>
      <c r="D1654" s="5">
        <v>0.44326100000000002</v>
      </c>
      <c r="E1654" s="5">
        <v>0.44504199999999999</v>
      </c>
      <c r="F1654" s="5">
        <v>230418000</v>
      </c>
      <c r="G1654" s="5">
        <v>17473436922</v>
      </c>
      <c r="H1654">
        <v>1653</v>
      </c>
      <c r="J1654" s="10">
        <f t="shared" si="25"/>
        <v>-6.0805520676156272E-2</v>
      </c>
    </row>
    <row r="1655" spans="1:10" x14ac:dyDescent="0.25">
      <c r="A1655" t="s">
        <v>211</v>
      </c>
      <c r="B1655" s="5">
        <v>0.44512699999999999</v>
      </c>
      <c r="C1655" s="5">
        <v>0.45254499999999998</v>
      </c>
      <c r="D1655" s="5">
        <v>0.44357400000000002</v>
      </c>
      <c r="E1655" s="5">
        <v>0.45023299999999999</v>
      </c>
      <c r="F1655" s="5">
        <v>183887008</v>
      </c>
      <c r="G1655" s="5">
        <v>17677248272</v>
      </c>
      <c r="H1655">
        <v>1654</v>
      </c>
      <c r="J1655" s="10">
        <f t="shared" si="25"/>
        <v>1.1470883590525848E-2</v>
      </c>
    </row>
    <row r="1656" spans="1:10" x14ac:dyDescent="0.25">
      <c r="A1656" t="s">
        <v>210</v>
      </c>
      <c r="B1656" s="5">
        <v>0.449882</v>
      </c>
      <c r="C1656" s="5">
        <v>0.44997199999999998</v>
      </c>
      <c r="D1656" s="5">
        <v>0.428033</v>
      </c>
      <c r="E1656" s="5">
        <v>0.43536399999999997</v>
      </c>
      <c r="F1656" s="5">
        <v>182139008</v>
      </c>
      <c r="G1656" s="5">
        <v>17093454982</v>
      </c>
      <c r="H1656">
        <v>1655</v>
      </c>
      <c r="J1656" s="10">
        <f t="shared" si="25"/>
        <v>-3.2270684312775418E-2</v>
      </c>
    </row>
    <row r="1657" spans="1:10" x14ac:dyDescent="0.25">
      <c r="A1657" t="s">
        <v>209</v>
      </c>
      <c r="B1657" s="5">
        <v>0.43651400000000001</v>
      </c>
      <c r="C1657" s="5">
        <v>0.44450800000000001</v>
      </c>
      <c r="D1657" s="5">
        <v>0.434805</v>
      </c>
      <c r="E1657" s="5">
        <v>0.43874099999999999</v>
      </c>
      <c r="F1657" s="5">
        <v>179403008</v>
      </c>
      <c r="G1657" s="5">
        <v>17226044258</v>
      </c>
      <c r="H1657">
        <v>1656</v>
      </c>
      <c r="J1657" s="10">
        <f t="shared" si="25"/>
        <v>5.1017836770412377E-3</v>
      </c>
    </row>
    <row r="1658" spans="1:10" x14ac:dyDescent="0.25">
      <c r="A1658" t="s">
        <v>208</v>
      </c>
      <c r="B1658" s="5">
        <v>0.43856099999999998</v>
      </c>
      <c r="C1658" s="5">
        <v>0.44164599999999998</v>
      </c>
      <c r="D1658" s="5">
        <v>0.43389499999999998</v>
      </c>
      <c r="E1658" s="5">
        <v>0.43927100000000002</v>
      </c>
      <c r="F1658" s="5">
        <v>134840992</v>
      </c>
      <c r="G1658" s="5">
        <v>17246853353</v>
      </c>
      <c r="H1658">
        <v>1657</v>
      </c>
      <c r="J1658" s="10">
        <f t="shared" si="25"/>
        <v>1.6189310038969356E-3</v>
      </c>
    </row>
    <row r="1659" spans="1:10" x14ac:dyDescent="0.25">
      <c r="A1659" t="s">
        <v>207</v>
      </c>
      <c r="B1659" s="5">
        <v>0.43909500000000001</v>
      </c>
      <c r="C1659" s="5">
        <v>0.44898700000000002</v>
      </c>
      <c r="D1659" s="5">
        <v>0.43719400000000003</v>
      </c>
      <c r="E1659" s="5">
        <v>0.44589400000000001</v>
      </c>
      <c r="F1659" s="5">
        <v>152903008</v>
      </c>
      <c r="G1659" s="5">
        <v>17506888525</v>
      </c>
      <c r="H1659">
        <v>1658</v>
      </c>
      <c r="J1659" s="10">
        <f t="shared" si="25"/>
        <v>1.5484120748357415E-2</v>
      </c>
    </row>
    <row r="1660" spans="1:10" x14ac:dyDescent="0.25">
      <c r="A1660" t="s">
        <v>206</v>
      </c>
      <c r="B1660" s="5">
        <v>0.446413</v>
      </c>
      <c r="C1660" s="5">
        <v>0.48340100000000003</v>
      </c>
      <c r="D1660" s="5">
        <v>0.44450499999999998</v>
      </c>
      <c r="E1660" s="5">
        <v>0.48340100000000003</v>
      </c>
      <c r="F1660" s="5">
        <v>269283008</v>
      </c>
      <c r="G1660" s="5">
        <v>18979505039</v>
      </c>
      <c r="H1660">
        <v>1659</v>
      </c>
      <c r="J1660" s="10">
        <f t="shared" si="25"/>
        <v>8.2856010017629461E-2</v>
      </c>
    </row>
    <row r="1661" spans="1:10" x14ac:dyDescent="0.25">
      <c r="A1661" t="s">
        <v>205</v>
      </c>
      <c r="B1661" s="5">
        <v>0.48130099999999998</v>
      </c>
      <c r="C1661" s="5">
        <v>0.51660399999999995</v>
      </c>
      <c r="D1661" s="5">
        <v>0.47004800000000002</v>
      </c>
      <c r="E1661" s="5">
        <v>0.50558700000000001</v>
      </c>
      <c r="F1661" s="5">
        <v>347700000</v>
      </c>
      <c r="G1661" s="5">
        <v>19850581637</v>
      </c>
      <c r="H1661">
        <v>1660</v>
      </c>
      <c r="J1661" s="10">
        <f t="shared" si="25"/>
        <v>5.045906823380801E-2</v>
      </c>
    </row>
    <row r="1662" spans="1:10" x14ac:dyDescent="0.25">
      <c r="A1662" t="s">
        <v>204</v>
      </c>
      <c r="B1662" s="5">
        <v>0.50511799999999996</v>
      </c>
      <c r="C1662" s="5">
        <v>0.51956000000000002</v>
      </c>
      <c r="D1662" s="5">
        <v>0.47723399999999999</v>
      </c>
      <c r="E1662" s="5">
        <v>0.48638900000000002</v>
      </c>
      <c r="F1662" s="5">
        <v>367988992</v>
      </c>
      <c r="G1662" s="5">
        <v>19096821224</v>
      </c>
      <c r="H1662">
        <v>1661</v>
      </c>
      <c r="J1662" s="10">
        <f t="shared" si="25"/>
        <v>-3.7078464833959476E-2</v>
      </c>
    </row>
    <row r="1663" spans="1:10" x14ac:dyDescent="0.25">
      <c r="A1663" t="s">
        <v>203</v>
      </c>
      <c r="B1663" s="5">
        <v>0.48757699999999998</v>
      </c>
      <c r="C1663" s="5">
        <v>0.49123699999999998</v>
      </c>
      <c r="D1663" s="5">
        <v>0.47172399999999998</v>
      </c>
      <c r="E1663" s="5">
        <v>0.476433</v>
      </c>
      <c r="F1663" s="5">
        <v>293942016</v>
      </c>
      <c r="G1663" s="5">
        <v>18731289026</v>
      </c>
      <c r="H1663">
        <v>1662</v>
      </c>
      <c r="J1663" s="10">
        <f t="shared" si="25"/>
        <v>-2.2855877122997983E-2</v>
      </c>
    </row>
    <row r="1664" spans="1:10" x14ac:dyDescent="0.25">
      <c r="A1664" t="s">
        <v>202</v>
      </c>
      <c r="B1664" s="5">
        <v>0.47648499999999999</v>
      </c>
      <c r="C1664" s="5">
        <v>0.47648499999999999</v>
      </c>
      <c r="D1664" s="5">
        <v>0.43648300000000001</v>
      </c>
      <c r="E1664" s="5">
        <v>0.446994</v>
      </c>
      <c r="F1664" s="5">
        <v>295403008</v>
      </c>
      <c r="G1664" s="5">
        <v>17573874620</v>
      </c>
      <c r="H1664">
        <v>1663</v>
      </c>
      <c r="J1664" s="10">
        <f t="shared" si="25"/>
        <v>-6.1892819291268331E-2</v>
      </c>
    </row>
    <row r="1665" spans="1:10" x14ac:dyDescent="0.25">
      <c r="A1665" t="s">
        <v>201</v>
      </c>
      <c r="B1665" s="5">
        <v>0.44621899999999998</v>
      </c>
      <c r="C1665" s="5">
        <v>0.45875500000000002</v>
      </c>
      <c r="D1665" s="5">
        <v>0.43831799999999999</v>
      </c>
      <c r="E1665" s="5">
        <v>0.45540999999999998</v>
      </c>
      <c r="F1665" s="5">
        <v>180339008</v>
      </c>
      <c r="G1665" s="5">
        <v>17904755412</v>
      </c>
      <c r="H1665">
        <v>1664</v>
      </c>
      <c r="J1665" s="10">
        <f t="shared" si="25"/>
        <v>2.0597509294763346E-2</v>
      </c>
    </row>
    <row r="1666" spans="1:10" x14ac:dyDescent="0.25">
      <c r="A1666" t="s">
        <v>200</v>
      </c>
      <c r="B1666" s="5">
        <v>0.45500200000000002</v>
      </c>
      <c r="C1666" s="5">
        <v>0.46098899999999998</v>
      </c>
      <c r="D1666" s="5">
        <v>0.44913999999999998</v>
      </c>
      <c r="E1666" s="5">
        <v>0.44931100000000002</v>
      </c>
      <c r="F1666" s="5">
        <v>158906000</v>
      </c>
      <c r="G1666" s="5">
        <v>17664969058</v>
      </c>
      <c r="H1666">
        <v>1665</v>
      </c>
      <c r="J1666" s="10">
        <f t="shared" si="25"/>
        <v>-1.2507637329066689E-2</v>
      </c>
    </row>
    <row r="1667" spans="1:10" x14ac:dyDescent="0.25">
      <c r="A1667" t="s">
        <v>199</v>
      </c>
      <c r="B1667" s="5">
        <v>0.44912099999999999</v>
      </c>
      <c r="C1667" s="5">
        <v>0.461783</v>
      </c>
      <c r="D1667" s="5">
        <v>0.444498</v>
      </c>
      <c r="E1667" s="5">
        <v>0.44527600000000001</v>
      </c>
      <c r="F1667" s="5">
        <v>194542000</v>
      </c>
      <c r="G1667" s="5">
        <v>17506330276</v>
      </c>
      <c r="H1667">
        <v>1666</v>
      </c>
      <c r="J1667" s="10">
        <f t="shared" si="25"/>
        <v>-8.5611672578213612E-3</v>
      </c>
    </row>
    <row r="1668" spans="1:10" x14ac:dyDescent="0.25">
      <c r="A1668" t="s">
        <v>198</v>
      </c>
      <c r="B1668" s="5">
        <v>0.44555899999999998</v>
      </c>
      <c r="C1668" s="5">
        <v>0.46681899999999998</v>
      </c>
      <c r="D1668" s="5">
        <v>0.43856499999999998</v>
      </c>
      <c r="E1668" s="5">
        <v>0.457623</v>
      </c>
      <c r="F1668" s="5">
        <v>319956000</v>
      </c>
      <c r="G1668" s="5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25">
      <c r="A1669" t="s">
        <v>197</v>
      </c>
      <c r="B1669" s="5">
        <v>0.45584200000000002</v>
      </c>
      <c r="C1669" s="5">
        <v>0.465526</v>
      </c>
      <c r="D1669" s="5">
        <v>0.45071899999999998</v>
      </c>
      <c r="E1669" s="5">
        <v>0.45982899999999999</v>
      </c>
      <c r="F1669" s="5">
        <v>255872000</v>
      </c>
      <c r="G1669" s="5">
        <v>18078491417</v>
      </c>
      <c r="H1669">
        <v>1668</v>
      </c>
      <c r="J1669" s="10">
        <f t="shared" si="26"/>
        <v>8.7464516213950506E-3</v>
      </c>
    </row>
    <row r="1670" spans="1:10" x14ac:dyDescent="0.25">
      <c r="A1670" t="s">
        <v>196</v>
      </c>
      <c r="B1670" s="5">
        <v>0.45944699999999999</v>
      </c>
      <c r="C1670" s="5">
        <v>0.46698299999999998</v>
      </c>
      <c r="D1670" s="5">
        <v>0.446849</v>
      </c>
      <c r="E1670" s="5">
        <v>0.44991999999999999</v>
      </c>
      <c r="F1670" s="5">
        <v>199587008</v>
      </c>
      <c r="G1670" s="5">
        <v>17688912310</v>
      </c>
      <c r="H1670">
        <v>1669</v>
      </c>
      <c r="J1670" s="10">
        <f t="shared" si="26"/>
        <v>-2.0735797600158468E-2</v>
      </c>
    </row>
    <row r="1671" spans="1:10" x14ac:dyDescent="0.25">
      <c r="A1671" t="s">
        <v>195</v>
      </c>
      <c r="B1671" s="5">
        <v>0.44962299999999999</v>
      </c>
      <c r="C1671" s="5">
        <v>0.45948600000000001</v>
      </c>
      <c r="D1671" s="5">
        <v>0.44522400000000001</v>
      </c>
      <c r="E1671" s="5">
        <v>0.45363500000000001</v>
      </c>
      <c r="F1671" s="5">
        <v>203720992</v>
      </c>
      <c r="G1671" s="5">
        <v>17834970074</v>
      </c>
      <c r="H1671">
        <v>1670</v>
      </c>
      <c r="J1671" s="10">
        <f t="shared" si="26"/>
        <v>8.9230310726987182E-3</v>
      </c>
    </row>
    <row r="1672" spans="1:10" x14ac:dyDescent="0.25">
      <c r="A1672" t="s">
        <v>194</v>
      </c>
      <c r="B1672" s="5">
        <v>0.45459899999999998</v>
      </c>
      <c r="C1672" s="5">
        <v>0.45617000000000002</v>
      </c>
      <c r="D1672" s="5">
        <v>0.44969500000000001</v>
      </c>
      <c r="E1672" s="5">
        <v>0.45366699999999999</v>
      </c>
      <c r="F1672" s="5">
        <v>157346000</v>
      </c>
      <c r="G1672" s="5">
        <v>17836228176</v>
      </c>
      <c r="H1672">
        <v>1671</v>
      </c>
      <c r="J1672" s="10">
        <f t="shared" si="26"/>
        <v>-2.050158491329696E-3</v>
      </c>
    </row>
    <row r="1673" spans="1:10" x14ac:dyDescent="0.25">
      <c r="A1673" t="s">
        <v>193</v>
      </c>
      <c r="B1673" s="5">
        <v>0.45660600000000001</v>
      </c>
      <c r="C1673" s="5">
        <v>0.45713999999999999</v>
      </c>
      <c r="D1673" s="5">
        <v>0.45024900000000001</v>
      </c>
      <c r="E1673" s="5">
        <v>0.45330599999999999</v>
      </c>
      <c r="F1673" s="5">
        <v>191966000</v>
      </c>
      <c r="G1673" s="5">
        <v>17822035214</v>
      </c>
      <c r="H1673">
        <v>1672</v>
      </c>
      <c r="J1673" s="10">
        <f t="shared" si="26"/>
        <v>-7.2272374870238788E-3</v>
      </c>
    </row>
    <row r="1674" spans="1:10" x14ac:dyDescent="0.25">
      <c r="A1674" t="s">
        <v>192</v>
      </c>
      <c r="B1674" s="5">
        <v>0.45346900000000001</v>
      </c>
      <c r="C1674" s="5">
        <v>0.45454899999999998</v>
      </c>
      <c r="D1674" s="5">
        <v>0.43696400000000002</v>
      </c>
      <c r="E1674" s="5">
        <v>0.44610699999999998</v>
      </c>
      <c r="F1674" s="5">
        <v>247714000</v>
      </c>
      <c r="G1674" s="5">
        <v>17539001608</v>
      </c>
      <c r="H1674">
        <v>1673</v>
      </c>
      <c r="J1674" s="10">
        <f t="shared" si="26"/>
        <v>-1.6234847365531126E-2</v>
      </c>
    </row>
    <row r="1675" spans="1:10" x14ac:dyDescent="0.25">
      <c r="A1675" t="s">
        <v>191</v>
      </c>
      <c r="B1675" s="5">
        <v>0.44589200000000001</v>
      </c>
      <c r="C1675" s="5">
        <v>0.44612400000000002</v>
      </c>
      <c r="D1675" s="5">
        <v>0.42775299999999999</v>
      </c>
      <c r="E1675" s="5">
        <v>0.43522499999999997</v>
      </c>
      <c r="F1675" s="5">
        <v>228767000</v>
      </c>
      <c r="G1675" s="5">
        <v>17111168341</v>
      </c>
      <c r="H1675">
        <v>1674</v>
      </c>
      <c r="J1675" s="10">
        <f t="shared" si="26"/>
        <v>-2.3922833331838287E-2</v>
      </c>
    </row>
    <row r="1676" spans="1:10" x14ac:dyDescent="0.25">
      <c r="A1676" t="s">
        <v>190</v>
      </c>
      <c r="B1676" s="5">
        <v>0.435562</v>
      </c>
      <c r="C1676" s="5">
        <v>0.45913399999999999</v>
      </c>
      <c r="D1676" s="5">
        <v>0.42716799999999999</v>
      </c>
      <c r="E1676" s="5">
        <v>0.44585200000000003</v>
      </c>
      <c r="F1676" s="5">
        <v>323200000</v>
      </c>
      <c r="G1676" s="5">
        <v>17528976109</v>
      </c>
      <c r="H1676">
        <v>1675</v>
      </c>
      <c r="J1676" s="10">
        <f t="shared" si="26"/>
        <v>2.3624650451600511E-2</v>
      </c>
    </row>
    <row r="1677" spans="1:10" x14ac:dyDescent="0.25">
      <c r="A1677" t="s">
        <v>189</v>
      </c>
      <c r="B1677" s="5">
        <v>0.44701600000000002</v>
      </c>
      <c r="C1677" s="5">
        <v>0.44764500000000002</v>
      </c>
      <c r="D1677" s="5">
        <v>0.42993900000000002</v>
      </c>
      <c r="E1677" s="5">
        <v>0.43025400000000003</v>
      </c>
      <c r="F1677" s="5">
        <v>204898000</v>
      </c>
      <c r="G1677" s="5">
        <v>16915730078</v>
      </c>
      <c r="H1677">
        <v>1676</v>
      </c>
      <c r="J1677" s="10">
        <f t="shared" si="26"/>
        <v>-3.7497539237969106E-2</v>
      </c>
    </row>
    <row r="1678" spans="1:10" x14ac:dyDescent="0.25">
      <c r="A1678" t="s">
        <v>188</v>
      </c>
      <c r="B1678" s="5">
        <v>0.43039699999999997</v>
      </c>
      <c r="C1678" s="5">
        <v>0.443633</v>
      </c>
      <c r="D1678" s="5">
        <v>0.426481</v>
      </c>
      <c r="E1678" s="5">
        <v>0.44057099999999999</v>
      </c>
      <c r="F1678" s="5">
        <v>278870000</v>
      </c>
      <c r="G1678" s="5">
        <v>17314385048</v>
      </c>
      <c r="H1678">
        <v>1677</v>
      </c>
      <c r="J1678" s="10">
        <f t="shared" si="26"/>
        <v>2.3638640603907593E-2</v>
      </c>
    </row>
    <row r="1679" spans="1:10" x14ac:dyDescent="0.25">
      <c r="A1679" t="s">
        <v>187</v>
      </c>
      <c r="B1679" s="5">
        <v>0.44103900000000001</v>
      </c>
      <c r="C1679" s="5">
        <v>0.44305800000000001</v>
      </c>
      <c r="D1679" s="5">
        <v>0.42712499999999998</v>
      </c>
      <c r="E1679" s="5">
        <v>0.42850700000000003</v>
      </c>
      <c r="F1679" s="5">
        <v>185678000</v>
      </c>
      <c r="G1679" s="5">
        <v>16840271361</v>
      </c>
      <c r="H1679">
        <v>1678</v>
      </c>
      <c r="J1679" s="10">
        <f t="shared" si="26"/>
        <v>-2.8414720693634776E-2</v>
      </c>
    </row>
    <row r="1680" spans="1:10" x14ac:dyDescent="0.25">
      <c r="A1680" t="s">
        <v>186</v>
      </c>
      <c r="B1680" s="5">
        <v>0.42858000000000002</v>
      </c>
      <c r="C1680" s="5">
        <v>0.43459399999999998</v>
      </c>
      <c r="D1680" s="5">
        <v>0.42752200000000001</v>
      </c>
      <c r="E1680" s="5">
        <v>0.43363800000000002</v>
      </c>
      <c r="F1680" s="5">
        <v>186848000</v>
      </c>
      <c r="G1680" s="5">
        <v>17041919018</v>
      </c>
      <c r="H1680">
        <v>1679</v>
      </c>
      <c r="J1680" s="10">
        <f t="shared" si="26"/>
        <v>1.1801763964720722E-2</v>
      </c>
    </row>
    <row r="1681" spans="1:10" x14ac:dyDescent="0.25">
      <c r="A1681" t="s">
        <v>185</v>
      </c>
      <c r="B1681" s="5">
        <v>0.43388599999999999</v>
      </c>
      <c r="C1681" s="5">
        <v>0.43579400000000001</v>
      </c>
      <c r="D1681" s="5">
        <v>0.40667999999999999</v>
      </c>
      <c r="E1681" s="5">
        <v>0.41408099999999998</v>
      </c>
      <c r="F1681" s="5">
        <v>242075000</v>
      </c>
      <c r="G1681" s="5">
        <v>16273331370</v>
      </c>
      <c r="H1681">
        <v>1680</v>
      </c>
      <c r="J1681" s="10">
        <f t="shared" si="26"/>
        <v>-4.5645630419050204E-2</v>
      </c>
    </row>
    <row r="1682" spans="1:10" x14ac:dyDescent="0.25">
      <c r="A1682" t="s">
        <v>184</v>
      </c>
      <c r="B1682" s="5">
        <v>0.41377599999999998</v>
      </c>
      <c r="C1682" s="5">
        <v>0.41591699999999998</v>
      </c>
      <c r="D1682" s="5">
        <v>0.37952599999999997</v>
      </c>
      <c r="E1682" s="5">
        <v>0.38100600000000001</v>
      </c>
      <c r="F1682" s="5">
        <v>244448000</v>
      </c>
      <c r="G1682" s="5">
        <v>14973488018</v>
      </c>
      <c r="H1682">
        <v>1681</v>
      </c>
      <c r="J1682" s="10">
        <f t="shared" si="26"/>
        <v>-7.9197440160859903E-2</v>
      </c>
    </row>
    <row r="1683" spans="1:10" x14ac:dyDescent="0.25">
      <c r="A1683" t="s">
        <v>183</v>
      </c>
      <c r="B1683" s="5">
        <v>0.38087500000000002</v>
      </c>
      <c r="C1683" s="5">
        <v>0.38087500000000002</v>
      </c>
      <c r="D1683" s="5">
        <v>0.32699600000000001</v>
      </c>
      <c r="E1683" s="5">
        <v>0.33194400000000002</v>
      </c>
      <c r="F1683" s="5">
        <v>360857000</v>
      </c>
      <c r="G1683" s="5">
        <v>13045357571</v>
      </c>
      <c r="H1683">
        <v>1682</v>
      </c>
      <c r="J1683" s="10">
        <f t="shared" si="26"/>
        <v>-0.12846997046275024</v>
      </c>
    </row>
    <row r="1684" spans="1:10" x14ac:dyDescent="0.25">
      <c r="A1684" t="s">
        <v>182</v>
      </c>
      <c r="B1684" s="5">
        <v>0.33377099999999998</v>
      </c>
      <c r="C1684" s="5">
        <v>0.35965399999999997</v>
      </c>
      <c r="D1684" s="5">
        <v>0.33260800000000001</v>
      </c>
      <c r="E1684" s="5">
        <v>0.346771</v>
      </c>
      <c r="F1684" s="5">
        <v>325775000</v>
      </c>
      <c r="G1684" s="5">
        <v>13628056811</v>
      </c>
      <c r="H1684">
        <v>1683</v>
      </c>
      <c r="J1684" s="10">
        <f t="shared" si="26"/>
        <v>3.8948860146627517E-2</v>
      </c>
    </row>
    <row r="1685" spans="1:10" x14ac:dyDescent="0.25">
      <c r="A1685" t="s">
        <v>181</v>
      </c>
      <c r="B1685" s="5">
        <v>0.346167</v>
      </c>
      <c r="C1685" s="5">
        <v>0.34797299999999998</v>
      </c>
      <c r="D1685" s="5">
        <v>0.316909</v>
      </c>
      <c r="E1685" s="5">
        <v>0.32042599999999999</v>
      </c>
      <c r="F1685" s="5">
        <v>249264000</v>
      </c>
      <c r="G1685" s="5">
        <v>12592701615</v>
      </c>
      <c r="H1685">
        <v>1684</v>
      </c>
      <c r="J1685" s="10">
        <f t="shared" si="26"/>
        <v>-7.4360063206487081E-2</v>
      </c>
    </row>
    <row r="1686" spans="1:10" x14ac:dyDescent="0.25">
      <c r="A1686" t="s">
        <v>180</v>
      </c>
      <c r="B1686" s="5">
        <v>0.32112200000000002</v>
      </c>
      <c r="C1686" s="5">
        <v>0.32121</v>
      </c>
      <c r="D1686" s="5">
        <v>0.29158200000000001</v>
      </c>
      <c r="E1686" s="5">
        <v>0.30126199999999997</v>
      </c>
      <c r="F1686" s="5">
        <v>284423000</v>
      </c>
      <c r="G1686" s="5">
        <v>11839558819</v>
      </c>
      <c r="H1686">
        <v>1685</v>
      </c>
      <c r="J1686" s="10">
        <f t="shared" si="26"/>
        <v>-6.184565367679587E-2</v>
      </c>
    </row>
    <row r="1687" spans="1:10" x14ac:dyDescent="0.25">
      <c r="A1687" t="s">
        <v>179</v>
      </c>
      <c r="B1687" s="5">
        <v>0.30060399999999998</v>
      </c>
      <c r="C1687" s="5">
        <v>0.30937599999999998</v>
      </c>
      <c r="D1687" s="5">
        <v>0.29705700000000002</v>
      </c>
      <c r="E1687" s="5">
        <v>0.29787000000000002</v>
      </c>
      <c r="F1687" s="5">
        <v>178827000</v>
      </c>
      <c r="G1687" s="5">
        <v>11706253644</v>
      </c>
      <c r="H1687">
        <v>1686</v>
      </c>
      <c r="J1687" s="10">
        <f t="shared" si="26"/>
        <v>-9.0950220223282412E-3</v>
      </c>
    </row>
    <row r="1688" spans="1:10" x14ac:dyDescent="0.25">
      <c r="A1688" t="s">
        <v>178</v>
      </c>
      <c r="B1688" s="5">
        <v>0.297572</v>
      </c>
      <c r="C1688" s="5">
        <v>0.31068000000000001</v>
      </c>
      <c r="D1688" s="5">
        <v>0.27654400000000001</v>
      </c>
      <c r="E1688" s="5">
        <v>0.27746599999999999</v>
      </c>
      <c r="F1688" s="5">
        <v>235117000</v>
      </c>
      <c r="G1688" s="5">
        <v>10924502191</v>
      </c>
      <c r="H1688">
        <v>1687</v>
      </c>
      <c r="J1688" s="10">
        <f t="shared" si="26"/>
        <v>-6.7566840966219982E-2</v>
      </c>
    </row>
    <row r="1689" spans="1:10" x14ac:dyDescent="0.25">
      <c r="A1689" t="s">
        <v>177</v>
      </c>
      <c r="B1689" s="5">
        <v>0.27873799999999999</v>
      </c>
      <c r="C1689" s="5">
        <v>0.279615</v>
      </c>
      <c r="D1689" s="5">
        <v>0.25398300000000001</v>
      </c>
      <c r="E1689" s="5">
        <v>0.27427200000000002</v>
      </c>
      <c r="F1689" s="5">
        <v>276768000</v>
      </c>
      <c r="G1689" s="5">
        <v>10798746747</v>
      </c>
      <c r="H1689">
        <v>1688</v>
      </c>
      <c r="J1689" s="10">
        <f t="shared" si="26"/>
        <v>-1.6022214409230066E-2</v>
      </c>
    </row>
    <row r="1690" spans="1:10" x14ac:dyDescent="0.25">
      <c r="A1690" t="s">
        <v>176</v>
      </c>
      <c r="B1690" s="5">
        <v>0.27679700000000002</v>
      </c>
      <c r="C1690" s="5">
        <v>0.30174400000000001</v>
      </c>
      <c r="D1690" s="5">
        <v>0.27679700000000002</v>
      </c>
      <c r="E1690" s="5">
        <v>0.28200500000000001</v>
      </c>
      <c r="F1690" s="5">
        <v>332432000</v>
      </c>
      <c r="G1690" s="5">
        <v>11103213512</v>
      </c>
      <c r="H1690">
        <v>1689</v>
      </c>
      <c r="J1690" s="10">
        <f t="shared" si="26"/>
        <v>1.8815232824055138E-2</v>
      </c>
    </row>
    <row r="1691" spans="1:10" x14ac:dyDescent="0.25">
      <c r="A1691" t="s">
        <v>175</v>
      </c>
      <c r="B1691" s="5">
        <v>0.28203400000000001</v>
      </c>
      <c r="C1691" s="5">
        <v>0.300958</v>
      </c>
      <c r="D1691" s="5">
        <v>0.27820299999999998</v>
      </c>
      <c r="E1691" s="5">
        <v>0.29243599999999997</v>
      </c>
      <c r="F1691" s="5">
        <v>238219000</v>
      </c>
      <c r="G1691" s="5">
        <v>11513907011</v>
      </c>
      <c r="H1691">
        <v>1690</v>
      </c>
      <c r="J1691" s="10">
        <f t="shared" si="26"/>
        <v>3.6882078047327509E-2</v>
      </c>
    </row>
    <row r="1692" spans="1:10" x14ac:dyDescent="0.25">
      <c r="A1692" t="s">
        <v>174</v>
      </c>
      <c r="B1692" s="5">
        <v>0.29280800000000001</v>
      </c>
      <c r="C1692" s="5">
        <v>0.37361899999999998</v>
      </c>
      <c r="D1692" s="5">
        <v>0.29276600000000003</v>
      </c>
      <c r="E1692" s="5">
        <v>0.366676</v>
      </c>
      <c r="F1692" s="5">
        <v>497206000</v>
      </c>
      <c r="G1692" s="5">
        <v>14436913947</v>
      </c>
      <c r="H1692">
        <v>1691</v>
      </c>
      <c r="J1692" s="10">
        <f t="shared" si="26"/>
        <v>0.25227452801836009</v>
      </c>
    </row>
    <row r="1693" spans="1:10" x14ac:dyDescent="0.25">
      <c r="A1693" t="s">
        <v>173</v>
      </c>
      <c r="B1693" s="5">
        <v>0.36302699999999999</v>
      </c>
      <c r="C1693" s="5">
        <v>0.36995400000000001</v>
      </c>
      <c r="D1693" s="5">
        <v>0.31711499999999998</v>
      </c>
      <c r="E1693" s="5">
        <v>0.3271</v>
      </c>
      <c r="F1693" s="5">
        <v>434332000</v>
      </c>
      <c r="G1693" s="5">
        <v>12878711866</v>
      </c>
      <c r="H1693">
        <v>1692</v>
      </c>
      <c r="J1693" s="10">
        <f t="shared" si="26"/>
        <v>-9.8965090750825657E-2</v>
      </c>
    </row>
    <row r="1694" spans="1:10" x14ac:dyDescent="0.25">
      <c r="A1694" t="s">
        <v>172</v>
      </c>
      <c r="B1694" s="5">
        <v>0.32736300000000002</v>
      </c>
      <c r="C1694" s="5">
        <v>0.35307899999999998</v>
      </c>
      <c r="D1694" s="5">
        <v>0.32194499999999998</v>
      </c>
      <c r="E1694" s="5">
        <v>0.34397800000000001</v>
      </c>
      <c r="F1694" s="5">
        <v>327300000</v>
      </c>
      <c r="G1694" s="5">
        <v>13543239224</v>
      </c>
      <c r="H1694">
        <v>1693</v>
      </c>
      <c r="J1694" s="10">
        <f t="shared" si="26"/>
        <v>5.0754055895137783E-2</v>
      </c>
    </row>
    <row r="1695" spans="1:10" x14ac:dyDescent="0.25">
      <c r="A1695" t="s">
        <v>171</v>
      </c>
      <c r="B1695" s="5">
        <v>0.34445100000000001</v>
      </c>
      <c r="C1695" s="5">
        <v>0.35168899999999997</v>
      </c>
      <c r="D1695" s="5">
        <v>0.31769199999999997</v>
      </c>
      <c r="E1695" s="5">
        <v>0.31928299999999998</v>
      </c>
      <c r="F1695" s="5">
        <v>311144000</v>
      </c>
      <c r="G1695" s="5">
        <v>12570937819</v>
      </c>
      <c r="H1695">
        <v>1694</v>
      </c>
      <c r="J1695" s="10">
        <f t="shared" si="26"/>
        <v>-7.3066996466841505E-2</v>
      </c>
    </row>
    <row r="1696" spans="1:10" x14ac:dyDescent="0.25">
      <c r="A1696" t="s">
        <v>170</v>
      </c>
      <c r="B1696" s="5">
        <v>0.31821899999999997</v>
      </c>
      <c r="C1696" s="5">
        <v>0.33810000000000001</v>
      </c>
      <c r="D1696" s="5">
        <v>0.31698300000000001</v>
      </c>
      <c r="E1696" s="5">
        <v>0.335177</v>
      </c>
      <c r="F1696" s="5">
        <v>248735000</v>
      </c>
      <c r="G1696" s="5">
        <v>13196722736</v>
      </c>
      <c r="H1696">
        <v>1695</v>
      </c>
      <c r="J1696" s="10">
        <f t="shared" si="26"/>
        <v>5.3290344071221483E-2</v>
      </c>
    </row>
    <row r="1697" spans="1:10" x14ac:dyDescent="0.25">
      <c r="A1697" t="s">
        <v>169</v>
      </c>
      <c r="B1697" s="5">
        <v>0.33443400000000001</v>
      </c>
      <c r="C1697" s="5">
        <v>0.35012199999999999</v>
      </c>
      <c r="D1697" s="5">
        <v>0.31661299999999998</v>
      </c>
      <c r="E1697" s="5">
        <v>0.319803</v>
      </c>
      <c r="F1697" s="5">
        <v>286845000</v>
      </c>
      <c r="G1697" s="5">
        <v>12640056538</v>
      </c>
      <c r="H1697">
        <v>1696</v>
      </c>
      <c r="J1697" s="10">
        <f t="shared" si="26"/>
        <v>-4.3748542313281562E-2</v>
      </c>
    </row>
    <row r="1698" spans="1:10" x14ac:dyDescent="0.25">
      <c r="A1698" t="s">
        <v>168</v>
      </c>
      <c r="B1698" s="5">
        <v>0.319573</v>
      </c>
      <c r="C1698" s="5">
        <v>0.32881300000000002</v>
      </c>
      <c r="D1698" s="5">
        <v>0.31917600000000002</v>
      </c>
      <c r="E1698" s="5">
        <v>0.32770899999999997</v>
      </c>
      <c r="F1698" s="5">
        <v>217578000</v>
      </c>
      <c r="G1698" s="5">
        <v>12952537306</v>
      </c>
      <c r="H1698">
        <v>1697</v>
      </c>
      <c r="J1698" s="10">
        <f t="shared" si="26"/>
        <v>2.5458971815516256E-2</v>
      </c>
    </row>
    <row r="1699" spans="1:10" x14ac:dyDescent="0.25">
      <c r="A1699" t="s">
        <v>167</v>
      </c>
      <c r="B1699" s="5">
        <v>0.32739000000000001</v>
      </c>
      <c r="C1699" s="5">
        <v>0.32858399999999999</v>
      </c>
      <c r="D1699" s="5">
        <v>0.31821700000000003</v>
      </c>
      <c r="E1699" s="5">
        <v>0.32760600000000001</v>
      </c>
      <c r="F1699" s="5">
        <v>244571000</v>
      </c>
      <c r="G1699" s="5">
        <v>12948466281</v>
      </c>
      <c r="H1699">
        <v>1698</v>
      </c>
      <c r="J1699" s="10">
        <f t="shared" si="26"/>
        <v>6.5976358471545851E-4</v>
      </c>
    </row>
    <row r="1700" spans="1:10" x14ac:dyDescent="0.25">
      <c r="A1700" t="s">
        <v>166</v>
      </c>
      <c r="B1700" s="5">
        <v>0.32765</v>
      </c>
      <c r="C1700" s="5">
        <v>0.33152999999999999</v>
      </c>
      <c r="D1700" s="5">
        <v>0.32446799999999998</v>
      </c>
      <c r="E1700" s="5">
        <v>0.32823000000000002</v>
      </c>
      <c r="F1700" s="5">
        <v>167363000</v>
      </c>
      <c r="G1700" s="5">
        <v>12973129575</v>
      </c>
      <c r="H1700">
        <v>1699</v>
      </c>
      <c r="J1700" s="10">
        <f t="shared" si="26"/>
        <v>1.77018159621555E-3</v>
      </c>
    </row>
    <row r="1701" spans="1:10" x14ac:dyDescent="0.25">
      <c r="A1701" t="s">
        <v>165</v>
      </c>
      <c r="B1701" s="5">
        <v>0.32816200000000001</v>
      </c>
      <c r="C1701" s="5">
        <v>0.32832699999999998</v>
      </c>
      <c r="D1701" s="5">
        <v>0.32057099999999999</v>
      </c>
      <c r="E1701" s="5">
        <v>0.32377600000000001</v>
      </c>
      <c r="F1701" s="5">
        <v>168718000</v>
      </c>
      <c r="G1701" s="5">
        <v>12797087412</v>
      </c>
      <c r="H1701">
        <v>1700</v>
      </c>
      <c r="J1701" s="10">
        <f t="shared" si="26"/>
        <v>-1.3365350040528766E-2</v>
      </c>
    </row>
    <row r="1702" spans="1:10" x14ac:dyDescent="0.25">
      <c r="A1702" t="s">
        <v>164</v>
      </c>
      <c r="B1702" s="5">
        <v>0.32364300000000001</v>
      </c>
      <c r="C1702" s="5">
        <v>0.337781</v>
      </c>
      <c r="D1702" s="5">
        <v>0.32306600000000002</v>
      </c>
      <c r="E1702" s="5">
        <v>0.33690300000000001</v>
      </c>
      <c r="F1702" s="5">
        <v>227284000</v>
      </c>
      <c r="G1702" s="5">
        <v>13347493496</v>
      </c>
      <c r="H1702">
        <v>1701</v>
      </c>
      <c r="J1702" s="10">
        <f t="shared" si="26"/>
        <v>4.097106997525049E-2</v>
      </c>
    </row>
    <row r="1703" spans="1:10" x14ac:dyDescent="0.25">
      <c r="A1703" t="s">
        <v>163</v>
      </c>
      <c r="B1703" s="5">
        <v>0.33752700000000002</v>
      </c>
      <c r="C1703" s="5">
        <v>0.356798</v>
      </c>
      <c r="D1703" s="5">
        <v>0.33497100000000002</v>
      </c>
      <c r="E1703" s="5">
        <v>0.35183700000000001</v>
      </c>
      <c r="F1703" s="5">
        <v>329550000</v>
      </c>
      <c r="G1703" s="5">
        <v>13939151831</v>
      </c>
      <c r="H1703">
        <v>1702</v>
      </c>
      <c r="J1703" s="10">
        <f t="shared" si="26"/>
        <v>4.239660827133826E-2</v>
      </c>
    </row>
    <row r="1704" spans="1:10" x14ac:dyDescent="0.25">
      <c r="A1704" t="s">
        <v>162</v>
      </c>
      <c r="B1704" s="5">
        <v>0.35083300000000001</v>
      </c>
      <c r="C1704" s="5">
        <v>0.35374499999999998</v>
      </c>
      <c r="D1704" s="5">
        <v>0.34123799999999999</v>
      </c>
      <c r="E1704" s="5">
        <v>0.34480300000000003</v>
      </c>
      <c r="F1704" s="5">
        <v>275908000</v>
      </c>
      <c r="G1704" s="5">
        <v>13671491747</v>
      </c>
      <c r="H1704">
        <v>1703</v>
      </c>
      <c r="J1704" s="10">
        <f t="shared" si="26"/>
        <v>-1.7187664786379786E-2</v>
      </c>
    </row>
    <row r="1705" spans="1:10" x14ac:dyDescent="0.25">
      <c r="A1705" t="s">
        <v>161</v>
      </c>
      <c r="B1705" s="5">
        <v>0.34454600000000002</v>
      </c>
      <c r="C1705" s="5">
        <v>0.34664</v>
      </c>
      <c r="D1705" s="5">
        <v>0.32564100000000001</v>
      </c>
      <c r="E1705" s="5">
        <v>0.33544400000000002</v>
      </c>
      <c r="F1705" s="5">
        <v>263925000</v>
      </c>
      <c r="G1705" s="5">
        <v>13300405964</v>
      </c>
      <c r="H1705">
        <v>1704</v>
      </c>
      <c r="J1705" s="10">
        <f t="shared" si="26"/>
        <v>-2.6417372426323332E-2</v>
      </c>
    </row>
    <row r="1706" spans="1:10" x14ac:dyDescent="0.25">
      <c r="A1706" t="s">
        <v>160</v>
      </c>
      <c r="B1706" s="5">
        <v>0.33547399999999999</v>
      </c>
      <c r="C1706" s="5">
        <v>0.33898800000000001</v>
      </c>
      <c r="D1706" s="5">
        <v>0.32837300000000003</v>
      </c>
      <c r="E1706" s="5">
        <v>0.33533200000000002</v>
      </c>
      <c r="F1706" s="5">
        <v>219139000</v>
      </c>
      <c r="G1706" s="5">
        <v>13295965146</v>
      </c>
      <c r="H1706">
        <v>1705</v>
      </c>
      <c r="J1706" s="10">
        <f t="shared" si="26"/>
        <v>-4.2328168501873614E-4</v>
      </c>
    </row>
    <row r="1707" spans="1:10" x14ac:dyDescent="0.25">
      <c r="A1707" t="s">
        <v>159</v>
      </c>
      <c r="B1707" s="5">
        <v>0.33531300000000003</v>
      </c>
      <c r="C1707" s="5">
        <v>0.352657</v>
      </c>
      <c r="D1707" s="5">
        <v>0.33446700000000001</v>
      </c>
      <c r="E1707" s="5">
        <v>0.347721</v>
      </c>
      <c r="F1707" s="5">
        <v>257267000</v>
      </c>
      <c r="G1707" s="5">
        <v>13787190893</v>
      </c>
      <c r="H1707">
        <v>1706</v>
      </c>
      <c r="J1707" s="10">
        <f t="shared" si="26"/>
        <v>3.7004231866942149E-2</v>
      </c>
    </row>
    <row r="1708" spans="1:10" x14ac:dyDescent="0.25">
      <c r="A1708" t="s">
        <v>158</v>
      </c>
      <c r="B1708" s="5">
        <v>0.34732299999999999</v>
      </c>
      <c r="C1708" s="5">
        <v>0.34954099999999999</v>
      </c>
      <c r="D1708" s="5">
        <v>0.338393</v>
      </c>
      <c r="E1708" s="5">
        <v>0.34252300000000002</v>
      </c>
      <c r="F1708" s="5">
        <v>240907000</v>
      </c>
      <c r="G1708" s="5">
        <v>13581089398</v>
      </c>
      <c r="H1708">
        <v>1707</v>
      </c>
      <c r="J1708" s="10">
        <f t="shared" si="26"/>
        <v>-1.381998888642552E-2</v>
      </c>
    </row>
    <row r="1709" spans="1:10" x14ac:dyDescent="0.25">
      <c r="A1709" t="s">
        <v>157</v>
      </c>
      <c r="B1709" s="5">
        <v>0.34313700000000003</v>
      </c>
      <c r="C1709" s="5">
        <v>0.34368399999999999</v>
      </c>
      <c r="D1709" s="5">
        <v>0.33454200000000001</v>
      </c>
      <c r="E1709" s="5">
        <v>0.33596100000000001</v>
      </c>
      <c r="F1709" s="5">
        <v>201147000</v>
      </c>
      <c r="G1709" s="5">
        <v>13320905093</v>
      </c>
      <c r="H1709">
        <v>1708</v>
      </c>
      <c r="J1709" s="10">
        <f t="shared" si="26"/>
        <v>-2.0912929821033627E-2</v>
      </c>
    </row>
    <row r="1710" spans="1:10" x14ac:dyDescent="0.25">
      <c r="A1710" t="s">
        <v>156</v>
      </c>
      <c r="B1710" s="5">
        <v>0.33518399999999998</v>
      </c>
      <c r="C1710" s="5">
        <v>0.34032000000000001</v>
      </c>
      <c r="D1710" s="5">
        <v>0.33030500000000002</v>
      </c>
      <c r="E1710" s="5">
        <v>0.331652</v>
      </c>
      <c r="F1710" s="5">
        <v>241419000</v>
      </c>
      <c r="G1710" s="5">
        <v>13150052583</v>
      </c>
      <c r="H1710">
        <v>1709</v>
      </c>
      <c r="J1710" s="10">
        <f t="shared" si="26"/>
        <v>-1.053749582318959E-2</v>
      </c>
    </row>
    <row r="1711" spans="1:10" x14ac:dyDescent="0.25">
      <c r="A1711" t="s">
        <v>155</v>
      </c>
      <c r="B1711" s="5">
        <v>0.33146500000000001</v>
      </c>
      <c r="C1711" s="5">
        <v>0.33410000000000001</v>
      </c>
      <c r="D1711" s="5">
        <v>0.28360099999999999</v>
      </c>
      <c r="E1711" s="5">
        <v>0.28360099999999999</v>
      </c>
      <c r="F1711" s="5">
        <v>344488000</v>
      </c>
      <c r="G1711" s="5">
        <v>11244823075</v>
      </c>
      <c r="H1711">
        <v>1710</v>
      </c>
      <c r="J1711" s="10">
        <f t="shared" si="26"/>
        <v>-0.14440136967703987</v>
      </c>
    </row>
    <row r="1712" spans="1:10" x14ac:dyDescent="0.25">
      <c r="A1712" t="s">
        <v>154</v>
      </c>
      <c r="B1712" s="5">
        <v>0.28349999999999997</v>
      </c>
      <c r="C1712" s="5">
        <v>0.30532700000000002</v>
      </c>
      <c r="D1712" s="5">
        <v>0.27611200000000002</v>
      </c>
      <c r="E1712" s="5">
        <v>0.30270999999999998</v>
      </c>
      <c r="F1712" s="5">
        <v>329763000</v>
      </c>
      <c r="G1712" s="5">
        <v>12002497851</v>
      </c>
      <c r="H1712">
        <v>1711</v>
      </c>
      <c r="J1712" s="10">
        <f t="shared" si="26"/>
        <v>6.7760141093474446E-2</v>
      </c>
    </row>
    <row r="1713" spans="1:10" x14ac:dyDescent="0.25">
      <c r="A1713" t="s">
        <v>153</v>
      </c>
      <c r="B1713" s="5">
        <v>0.301431</v>
      </c>
      <c r="C1713" s="5">
        <v>0.305307</v>
      </c>
      <c r="D1713" s="5">
        <v>0.28728700000000001</v>
      </c>
      <c r="E1713" s="5">
        <v>0.291435</v>
      </c>
      <c r="F1713" s="5">
        <v>213961000</v>
      </c>
      <c r="G1713" s="5">
        <v>11555442375</v>
      </c>
      <c r="H1713">
        <v>1712</v>
      </c>
      <c r="J1713" s="10">
        <f t="shared" si="26"/>
        <v>-3.3161818127531689E-2</v>
      </c>
    </row>
    <row r="1714" spans="1:10" x14ac:dyDescent="0.25">
      <c r="A1714" t="s">
        <v>152</v>
      </c>
      <c r="B1714" s="5">
        <v>0.29111900000000002</v>
      </c>
      <c r="C1714" s="5">
        <v>0.296207</v>
      </c>
      <c r="D1714" s="5">
        <v>0.273789</v>
      </c>
      <c r="E1714" s="5">
        <v>0.279333</v>
      </c>
      <c r="F1714" s="5">
        <v>169208000</v>
      </c>
      <c r="G1714" s="5">
        <v>11075596222</v>
      </c>
      <c r="H1714">
        <v>1713</v>
      </c>
      <c r="J1714" s="10">
        <f t="shared" si="26"/>
        <v>-4.0485162424987779E-2</v>
      </c>
    </row>
    <row r="1715" spans="1:10" x14ac:dyDescent="0.25">
      <c r="A1715" t="s">
        <v>151</v>
      </c>
      <c r="B1715" s="5">
        <v>0.27866099999999999</v>
      </c>
      <c r="C1715" s="5">
        <v>0.29126099999999999</v>
      </c>
      <c r="D1715" s="5">
        <v>0.274478</v>
      </c>
      <c r="E1715" s="5">
        <v>0.27867999999999998</v>
      </c>
      <c r="F1715" s="5">
        <v>168991000</v>
      </c>
      <c r="G1715" s="5">
        <v>11049704672</v>
      </c>
      <c r="H1715">
        <v>1714</v>
      </c>
      <c r="J1715" s="10">
        <f t="shared" si="26"/>
        <v>6.8183204682360451E-5</v>
      </c>
    </row>
    <row r="1716" spans="1:10" x14ac:dyDescent="0.25">
      <c r="A1716" t="s">
        <v>150</v>
      </c>
      <c r="B1716" s="5">
        <v>0.28023700000000001</v>
      </c>
      <c r="C1716" s="5">
        <v>0.282113</v>
      </c>
      <c r="D1716" s="5">
        <v>0.26382</v>
      </c>
      <c r="E1716" s="5">
        <v>0.27032099999999998</v>
      </c>
      <c r="F1716" s="5">
        <v>204958000</v>
      </c>
      <c r="G1716" s="5">
        <v>10735217970</v>
      </c>
      <c r="H1716">
        <v>1715</v>
      </c>
      <c r="J1716" s="10">
        <f t="shared" si="26"/>
        <v>-3.5384335401820725E-2</v>
      </c>
    </row>
    <row r="1717" spans="1:10" x14ac:dyDescent="0.25">
      <c r="A1717" t="s">
        <v>149</v>
      </c>
      <c r="B1717" s="5">
        <v>0.27016699999999999</v>
      </c>
      <c r="C1717" s="5">
        <v>0.27491700000000002</v>
      </c>
      <c r="D1717" s="5">
        <v>0.25591700000000001</v>
      </c>
      <c r="E1717" s="5">
        <v>0.26371</v>
      </c>
      <c r="F1717" s="5">
        <v>200330000</v>
      </c>
      <c r="G1717" s="5">
        <v>10472676303</v>
      </c>
      <c r="H1717">
        <v>1716</v>
      </c>
      <c r="J1717" s="10">
        <f t="shared" si="26"/>
        <v>-2.3900032202304466E-2</v>
      </c>
    </row>
    <row r="1718" spans="1:10" x14ac:dyDescent="0.25">
      <c r="A1718" t="s">
        <v>148</v>
      </c>
      <c r="B1718" s="5">
        <v>0.26316600000000001</v>
      </c>
      <c r="C1718" s="5">
        <v>0.27262599999999998</v>
      </c>
      <c r="D1718" s="5">
        <v>0.25575599999999998</v>
      </c>
      <c r="E1718" s="5">
        <v>0.27008700000000002</v>
      </c>
      <c r="F1718" s="5">
        <v>298449000</v>
      </c>
      <c r="G1718" s="5">
        <v>10725925163</v>
      </c>
      <c r="H1718">
        <v>1717</v>
      </c>
      <c r="J1718" s="10">
        <f t="shared" si="26"/>
        <v>2.6298989991108312E-2</v>
      </c>
    </row>
    <row r="1719" spans="1:10" x14ac:dyDescent="0.25">
      <c r="A1719" t="s">
        <v>147</v>
      </c>
      <c r="B1719" s="5">
        <v>0.270783</v>
      </c>
      <c r="C1719" s="5">
        <v>0.28465499999999999</v>
      </c>
      <c r="D1719" s="5">
        <v>0.26784599999999997</v>
      </c>
      <c r="E1719" s="5">
        <v>0.28058300000000003</v>
      </c>
      <c r="F1719" s="5">
        <v>311799000</v>
      </c>
      <c r="G1719" s="5">
        <v>11142751261</v>
      </c>
      <c r="H1719">
        <v>1718</v>
      </c>
      <c r="J1719" s="10">
        <f t="shared" si="26"/>
        <v>3.619134140621838E-2</v>
      </c>
    </row>
    <row r="1720" spans="1:10" x14ac:dyDescent="0.25">
      <c r="A1720" t="s">
        <v>146</v>
      </c>
      <c r="B1720" s="5">
        <v>0.28118399999999999</v>
      </c>
      <c r="C1720" s="5">
        <v>0.284941</v>
      </c>
      <c r="D1720" s="5">
        <v>0.27385500000000002</v>
      </c>
      <c r="E1720" s="5">
        <v>0.27715899999999999</v>
      </c>
      <c r="F1720" s="5">
        <v>269029000</v>
      </c>
      <c r="G1720" s="5">
        <v>11033441784</v>
      </c>
      <c r="H1720">
        <v>1719</v>
      </c>
      <c r="J1720" s="10">
        <f t="shared" si="26"/>
        <v>-1.4314470240127464E-2</v>
      </c>
    </row>
    <row r="1721" spans="1:10" x14ac:dyDescent="0.25">
      <c r="A1721" t="s">
        <v>145</v>
      </c>
      <c r="B1721" s="5">
        <v>0.27700599999999997</v>
      </c>
      <c r="C1721" s="5">
        <v>0.28356399999999998</v>
      </c>
      <c r="D1721" s="5">
        <v>0.27676499999999998</v>
      </c>
      <c r="E1721" s="5">
        <v>0.28200799999999998</v>
      </c>
      <c r="F1721" s="5">
        <v>205361000</v>
      </c>
      <c r="G1721" s="5">
        <v>11226475960</v>
      </c>
      <c r="H1721">
        <v>1720</v>
      </c>
      <c r="J1721" s="10">
        <f t="shared" si="26"/>
        <v>1.8057370598470818E-2</v>
      </c>
    </row>
    <row r="1722" spans="1:10" x14ac:dyDescent="0.25">
      <c r="A1722" t="s">
        <v>144</v>
      </c>
      <c r="B1722" s="5">
        <v>0.281723</v>
      </c>
      <c r="C1722" s="5">
        <v>0.28184599999999999</v>
      </c>
      <c r="D1722" s="5">
        <v>0.27654899999999999</v>
      </c>
      <c r="E1722" s="5">
        <v>0.28116600000000003</v>
      </c>
      <c r="F1722" s="5">
        <v>197009000</v>
      </c>
      <c r="G1722" s="5">
        <v>11192956724</v>
      </c>
      <c r="H1722">
        <v>1721</v>
      </c>
      <c r="J1722" s="10">
        <f t="shared" si="26"/>
        <v>-1.9771193690255114E-3</v>
      </c>
    </row>
    <row r="1723" spans="1:10" x14ac:dyDescent="0.25">
      <c r="A1723" t="s">
        <v>143</v>
      </c>
      <c r="B1723" s="5">
        <v>0.28154499999999999</v>
      </c>
      <c r="C1723" s="5">
        <v>0.28336099999999997</v>
      </c>
      <c r="D1723" s="5">
        <v>0.26818399999999998</v>
      </c>
      <c r="E1723" s="5">
        <v>0.27225100000000002</v>
      </c>
      <c r="F1723" s="5">
        <v>246489000</v>
      </c>
      <c r="G1723" s="5">
        <v>10838058873</v>
      </c>
      <c r="H1723">
        <v>1722</v>
      </c>
      <c r="J1723" s="10">
        <f t="shared" si="26"/>
        <v>-3.3010708767692444E-2</v>
      </c>
    </row>
    <row r="1724" spans="1:10" x14ac:dyDescent="0.25">
      <c r="A1724" t="s">
        <v>142</v>
      </c>
      <c r="B1724" s="5">
        <v>0.27145200000000003</v>
      </c>
      <c r="C1724" s="5">
        <v>0.33265299999999998</v>
      </c>
      <c r="D1724" s="5">
        <v>0.27100999999999997</v>
      </c>
      <c r="E1724" s="5">
        <v>0.32185999999999998</v>
      </c>
      <c r="F1724" s="5">
        <v>600216000</v>
      </c>
      <c r="G1724" s="5">
        <v>12812946983</v>
      </c>
      <c r="H1724">
        <v>1723</v>
      </c>
      <c r="J1724" s="10">
        <f t="shared" si="26"/>
        <v>0.18569765557078213</v>
      </c>
    </row>
    <row r="1725" spans="1:10" x14ac:dyDescent="0.25">
      <c r="A1725" t="s">
        <v>141</v>
      </c>
      <c r="B1725" s="5">
        <v>0.320324</v>
      </c>
      <c r="C1725" s="5">
        <v>0.33473399999999998</v>
      </c>
      <c r="D1725" s="5">
        <v>0.31385299999999999</v>
      </c>
      <c r="E1725" s="5">
        <v>0.32605299999999998</v>
      </c>
      <c r="F1725" s="5">
        <v>489609000</v>
      </c>
      <c r="G1725" s="5">
        <v>12979866409</v>
      </c>
      <c r="H1725">
        <v>1724</v>
      </c>
      <c r="J1725" s="10">
        <f t="shared" si="26"/>
        <v>1.7885016420873815E-2</v>
      </c>
    </row>
    <row r="1726" spans="1:10" x14ac:dyDescent="0.25">
      <c r="A1726" t="s">
        <v>140</v>
      </c>
      <c r="B1726" s="5">
        <v>0.32644099999999998</v>
      </c>
      <c r="C1726" s="5">
        <v>0.47746699999999997</v>
      </c>
      <c r="D1726" s="5">
        <v>0.32234699999999999</v>
      </c>
      <c r="E1726" s="5">
        <v>0.44991799999999998</v>
      </c>
      <c r="F1726" s="5">
        <v>1291360000</v>
      </c>
      <c r="G1726" s="5">
        <v>17910816754</v>
      </c>
      <c r="H1726">
        <v>1725</v>
      </c>
      <c r="J1726" s="10">
        <f t="shared" si="26"/>
        <v>0.37825211906592621</v>
      </c>
    </row>
    <row r="1727" spans="1:10" x14ac:dyDescent="0.25">
      <c r="A1727" t="s">
        <v>139</v>
      </c>
      <c r="B1727" s="5">
        <v>0.45283600000000002</v>
      </c>
      <c r="C1727" s="5">
        <v>0.76937999999999995</v>
      </c>
      <c r="D1727" s="5">
        <v>0.42905199999999999</v>
      </c>
      <c r="E1727" s="5">
        <v>0.56146200000000002</v>
      </c>
      <c r="F1727" s="5">
        <v>4101490000</v>
      </c>
      <c r="G1727" s="5">
        <v>22351279558</v>
      </c>
      <c r="H1727">
        <v>1726</v>
      </c>
      <c r="J1727" s="10">
        <f t="shared" si="26"/>
        <v>0.23987933821515955</v>
      </c>
    </row>
    <row r="1728" spans="1:10" x14ac:dyDescent="0.25">
      <c r="A1728" t="s">
        <v>138</v>
      </c>
      <c r="B1728" s="5">
        <v>0.56546799999999997</v>
      </c>
      <c r="C1728" s="5">
        <v>0.60911199999999999</v>
      </c>
      <c r="D1728" s="5">
        <v>0.49573699999999998</v>
      </c>
      <c r="E1728" s="5">
        <v>0.57079800000000003</v>
      </c>
      <c r="F1728" s="5">
        <v>2411430000</v>
      </c>
      <c r="G1728" s="5">
        <v>22722937028</v>
      </c>
      <c r="H1728">
        <v>1727</v>
      </c>
      <c r="J1728" s="10">
        <f t="shared" si="26"/>
        <v>9.4258207360983417E-3</v>
      </c>
    </row>
    <row r="1729" spans="1:10" x14ac:dyDescent="0.25">
      <c r="A1729" t="s">
        <v>137</v>
      </c>
      <c r="B1729" s="5">
        <v>0.57521999999999995</v>
      </c>
      <c r="C1729" s="5">
        <v>0.59502500000000003</v>
      </c>
      <c r="D1729" s="5">
        <v>0.55965100000000001</v>
      </c>
      <c r="E1729" s="5">
        <v>0.570689</v>
      </c>
      <c r="F1729" s="5">
        <v>1043970000</v>
      </c>
      <c r="G1729" s="5">
        <v>22718597839</v>
      </c>
      <c r="H1729">
        <v>1728</v>
      </c>
      <c r="J1729" s="10">
        <f t="shared" si="26"/>
        <v>-7.8769861965855715E-3</v>
      </c>
    </row>
    <row r="1730" spans="1:10" x14ac:dyDescent="0.25">
      <c r="A1730" t="s">
        <v>136</v>
      </c>
      <c r="B1730" s="5">
        <v>0.57061399999999995</v>
      </c>
      <c r="C1730" s="5">
        <v>0.58037700000000003</v>
      </c>
      <c r="D1730" s="5">
        <v>0.48964600000000003</v>
      </c>
      <c r="E1730" s="5">
        <v>0.49471199999999999</v>
      </c>
      <c r="F1730" s="5">
        <v>1034380000</v>
      </c>
      <c r="G1730" s="5">
        <v>19724616282</v>
      </c>
      <c r="H1730">
        <v>1729</v>
      </c>
      <c r="J1730" s="10">
        <f t="shared" si="26"/>
        <v>-0.13301811732624852</v>
      </c>
    </row>
    <row r="1731" spans="1:10" x14ac:dyDescent="0.25">
      <c r="A1731" t="s">
        <v>135</v>
      </c>
      <c r="B1731" s="5">
        <v>0.487622</v>
      </c>
      <c r="C1731" s="5">
        <v>0.54606100000000002</v>
      </c>
      <c r="D1731" s="5">
        <v>0.44151899999999999</v>
      </c>
      <c r="E1731" s="5">
        <v>0.52694099999999999</v>
      </c>
      <c r="F1731" s="5">
        <v>1639680000</v>
      </c>
      <c r="G1731" s="5">
        <v>21009615753</v>
      </c>
      <c r="H1731">
        <v>1730</v>
      </c>
      <c r="J1731" s="10">
        <f t="shared" si="26"/>
        <v>8.063417975398976E-2</v>
      </c>
    </row>
    <row r="1732" spans="1:10" x14ac:dyDescent="0.25">
      <c r="A1732" t="s">
        <v>134</v>
      </c>
      <c r="B1732" s="5">
        <v>0.52028799999999997</v>
      </c>
      <c r="C1732" s="5">
        <v>0.56671099999999996</v>
      </c>
      <c r="D1732" s="5">
        <v>0.49149799999999999</v>
      </c>
      <c r="E1732" s="5">
        <v>0.51630799999999999</v>
      </c>
      <c r="F1732" s="5">
        <v>1821610000</v>
      </c>
      <c r="G1732" s="5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25">
      <c r="A1733" t="s">
        <v>133</v>
      </c>
      <c r="B1733" s="5">
        <v>0.51647799999999999</v>
      </c>
      <c r="C1733" s="5">
        <v>0.55092200000000002</v>
      </c>
      <c r="D1733" s="5">
        <v>0.51396699999999995</v>
      </c>
      <c r="E1733" s="5">
        <v>0.541381</v>
      </c>
      <c r="F1733" s="5">
        <v>824083000</v>
      </c>
      <c r="G1733" s="5">
        <v>21585351654</v>
      </c>
      <c r="H1733">
        <v>1732</v>
      </c>
      <c r="J1733" s="10">
        <f t="shared" si="27"/>
        <v>4.8216961806698461E-2</v>
      </c>
    </row>
    <row r="1734" spans="1:10" x14ac:dyDescent="0.25">
      <c r="A1734" t="s">
        <v>132</v>
      </c>
      <c r="B1734" s="5">
        <v>0.54303000000000001</v>
      </c>
      <c r="C1734" s="5">
        <v>0.54880499999999999</v>
      </c>
      <c r="D1734" s="5">
        <v>0.52219700000000002</v>
      </c>
      <c r="E1734" s="5">
        <v>0.53911200000000004</v>
      </c>
      <c r="F1734" s="5">
        <v>718255000</v>
      </c>
      <c r="G1734" s="5">
        <v>21494884565</v>
      </c>
      <c r="H1734">
        <v>1733</v>
      </c>
      <c r="J1734" s="10">
        <f t="shared" si="27"/>
        <v>-7.2150709905529657E-3</v>
      </c>
    </row>
    <row r="1735" spans="1:10" x14ac:dyDescent="0.25">
      <c r="A1735" t="s">
        <v>131</v>
      </c>
      <c r="B1735" s="5">
        <v>0.539412</v>
      </c>
      <c r="C1735" s="5">
        <v>0.58743100000000004</v>
      </c>
      <c r="D1735" s="5">
        <v>0.52995400000000004</v>
      </c>
      <c r="E1735" s="5">
        <v>0.57122799999999996</v>
      </c>
      <c r="F1735" s="5">
        <v>1034370000</v>
      </c>
      <c r="G1735" s="5">
        <v>22775378623</v>
      </c>
      <c r="H1735">
        <v>1734</v>
      </c>
      <c r="J1735" s="10">
        <f t="shared" si="27"/>
        <v>5.8982744173284904E-2</v>
      </c>
    </row>
    <row r="1736" spans="1:10" x14ac:dyDescent="0.25">
      <c r="A1736" t="s">
        <v>130</v>
      </c>
      <c r="B1736" s="5">
        <v>0.56804500000000002</v>
      </c>
      <c r="C1736" s="5">
        <v>0.61870199999999997</v>
      </c>
      <c r="D1736" s="5">
        <v>0.564195</v>
      </c>
      <c r="E1736" s="5">
        <v>0.58157199999999998</v>
      </c>
      <c r="F1736" s="5">
        <v>1329720000</v>
      </c>
      <c r="G1736" s="5">
        <v>23187803288</v>
      </c>
      <c r="H1736">
        <v>1735</v>
      </c>
      <c r="J1736" s="10">
        <f t="shared" si="27"/>
        <v>2.3813254231618897E-2</v>
      </c>
    </row>
    <row r="1737" spans="1:10" x14ac:dyDescent="0.25">
      <c r="A1737" t="s">
        <v>129</v>
      </c>
      <c r="B1737" s="5">
        <v>0.583511</v>
      </c>
      <c r="C1737" s="5">
        <v>0.60233700000000001</v>
      </c>
      <c r="D1737" s="5">
        <v>0.53734899999999997</v>
      </c>
      <c r="E1737" s="5">
        <v>0.576461</v>
      </c>
      <c r="F1737" s="5">
        <v>1412800000</v>
      </c>
      <c r="G1737" s="5">
        <v>23021206668</v>
      </c>
      <c r="H1737">
        <v>1736</v>
      </c>
      <c r="J1737" s="10">
        <f t="shared" si="27"/>
        <v>-1.2082034443223866E-2</v>
      </c>
    </row>
    <row r="1738" spans="1:10" x14ac:dyDescent="0.25">
      <c r="A1738" t="s">
        <v>128</v>
      </c>
      <c r="B1738" s="5">
        <v>0.57714500000000002</v>
      </c>
      <c r="C1738" s="5">
        <v>0.57714500000000002</v>
      </c>
      <c r="D1738" s="5">
        <v>0.51828700000000005</v>
      </c>
      <c r="E1738" s="5">
        <v>0.52083699999999999</v>
      </c>
      <c r="F1738" s="5">
        <v>743705000</v>
      </c>
      <c r="G1738" s="5">
        <v>20799839394</v>
      </c>
      <c r="H1738">
        <v>1737</v>
      </c>
      <c r="J1738" s="10">
        <f t="shared" si="27"/>
        <v>-9.7563004097757103E-2</v>
      </c>
    </row>
    <row r="1739" spans="1:10" x14ac:dyDescent="0.25">
      <c r="A1739" t="s">
        <v>127</v>
      </c>
      <c r="B1739" s="5">
        <v>0.51722000000000001</v>
      </c>
      <c r="C1739" s="5">
        <v>0.53609700000000005</v>
      </c>
      <c r="D1739" s="5">
        <v>0.51226899999999997</v>
      </c>
      <c r="E1739" s="5">
        <v>0.52816200000000002</v>
      </c>
      <c r="F1739" s="5">
        <v>789229000</v>
      </c>
      <c r="G1739" s="5">
        <v>21092366276</v>
      </c>
      <c r="H1739">
        <v>1738</v>
      </c>
      <c r="J1739" s="10">
        <f t="shared" si="27"/>
        <v>2.1155407756853963E-2</v>
      </c>
    </row>
    <row r="1740" spans="1:10" x14ac:dyDescent="0.25">
      <c r="A1740" t="s">
        <v>126</v>
      </c>
      <c r="B1740" s="5">
        <v>0.52889200000000003</v>
      </c>
      <c r="C1740" s="5">
        <v>0.54716100000000001</v>
      </c>
      <c r="D1740" s="5">
        <v>0.52625</v>
      </c>
      <c r="E1740" s="5">
        <v>0.52660600000000002</v>
      </c>
      <c r="F1740" s="5">
        <v>621615000</v>
      </c>
      <c r="G1740" s="5">
        <v>21030226778</v>
      </c>
      <c r="H1740">
        <v>1739</v>
      </c>
      <c r="J1740" s="10">
        <f t="shared" si="27"/>
        <v>-4.3222434826013824E-3</v>
      </c>
    </row>
    <row r="1741" spans="1:10" x14ac:dyDescent="0.25">
      <c r="A1741" t="s">
        <v>125</v>
      </c>
      <c r="B1741" s="5">
        <v>0.52753000000000005</v>
      </c>
      <c r="C1741" s="5">
        <v>0.53043200000000001</v>
      </c>
      <c r="D1741" s="5">
        <v>0.51032</v>
      </c>
      <c r="E1741" s="5">
        <v>0.51902599999999999</v>
      </c>
      <c r="F1741" s="5">
        <v>589636000</v>
      </c>
      <c r="G1741" s="5">
        <v>20727516366</v>
      </c>
      <c r="H1741">
        <v>1740</v>
      </c>
      <c r="J1741" s="10">
        <f t="shared" si="27"/>
        <v>-1.6120410213637266E-2</v>
      </c>
    </row>
    <row r="1742" spans="1:10" x14ac:dyDescent="0.25">
      <c r="A1742" t="s">
        <v>124</v>
      </c>
      <c r="B1742" s="5">
        <v>0.51935399999999998</v>
      </c>
      <c r="C1742" s="5">
        <v>0.52088199999999996</v>
      </c>
      <c r="D1742" s="5">
        <v>0.47053200000000001</v>
      </c>
      <c r="E1742" s="5">
        <v>0.48808200000000002</v>
      </c>
      <c r="F1742" s="5">
        <v>672167000</v>
      </c>
      <c r="G1742" s="5">
        <v>19491755024</v>
      </c>
      <c r="H1742">
        <v>1741</v>
      </c>
      <c r="J1742" s="10">
        <f t="shared" si="27"/>
        <v>-6.0213264940676241E-2</v>
      </c>
    </row>
    <row r="1743" spans="1:10" x14ac:dyDescent="0.25">
      <c r="A1743" t="s">
        <v>123</v>
      </c>
      <c r="B1743" s="5">
        <v>0.49026799999999998</v>
      </c>
      <c r="C1743" s="5">
        <v>0.49026799999999998</v>
      </c>
      <c r="D1743" s="5">
        <v>0.469887</v>
      </c>
      <c r="E1743" s="5">
        <v>0.482039</v>
      </c>
      <c r="F1743" s="5">
        <v>548645000</v>
      </c>
      <c r="G1743" s="5">
        <v>19250425338</v>
      </c>
      <c r="H1743">
        <v>1742</v>
      </c>
      <c r="J1743" s="10">
        <f t="shared" si="27"/>
        <v>-1.6784697349204899E-2</v>
      </c>
    </row>
    <row r="1744" spans="1:10" x14ac:dyDescent="0.25">
      <c r="A1744" t="s">
        <v>122</v>
      </c>
      <c r="B1744" s="5">
        <v>0.484018</v>
      </c>
      <c r="C1744" s="5">
        <v>0.49659300000000001</v>
      </c>
      <c r="D1744" s="5">
        <v>0.47938599999999998</v>
      </c>
      <c r="E1744" s="5">
        <v>0.48975099999999999</v>
      </c>
      <c r="F1744" s="5">
        <v>540832000</v>
      </c>
      <c r="G1744" s="5">
        <v>19558407224</v>
      </c>
      <c r="H1744">
        <v>1743</v>
      </c>
      <c r="J1744" s="10">
        <f t="shared" si="27"/>
        <v>1.1844600820630612E-2</v>
      </c>
    </row>
    <row r="1745" spans="1:10" x14ac:dyDescent="0.25">
      <c r="A1745" t="s">
        <v>121</v>
      </c>
      <c r="B1745" s="5">
        <v>0.49060399999999998</v>
      </c>
      <c r="C1745" s="5">
        <v>0.49113299999999999</v>
      </c>
      <c r="D1745" s="5">
        <v>0.47111599999999998</v>
      </c>
      <c r="E1745" s="5">
        <v>0.47985699999999998</v>
      </c>
      <c r="F1745" s="5">
        <v>416867000</v>
      </c>
      <c r="G1745" s="5">
        <v>19163286273</v>
      </c>
      <c r="H1745">
        <v>1744</v>
      </c>
      <c r="J1745" s="10">
        <f t="shared" si="27"/>
        <v>-2.1905650993469288E-2</v>
      </c>
    </row>
    <row r="1746" spans="1:10" x14ac:dyDescent="0.25">
      <c r="A1746" t="s">
        <v>120</v>
      </c>
      <c r="B1746" s="5">
        <v>0.47915099999999999</v>
      </c>
      <c r="C1746" s="5">
        <v>0.47915099999999999</v>
      </c>
      <c r="D1746" s="5">
        <v>0.45904200000000001</v>
      </c>
      <c r="E1746" s="5">
        <v>0.46238699999999999</v>
      </c>
      <c r="F1746" s="5">
        <v>412207000</v>
      </c>
      <c r="G1746" s="5">
        <v>18494386176</v>
      </c>
      <c r="H1746">
        <v>1745</v>
      </c>
      <c r="J1746" s="10">
        <f t="shared" si="27"/>
        <v>-3.4986883049393618E-2</v>
      </c>
    </row>
    <row r="1747" spans="1:10" x14ac:dyDescent="0.25">
      <c r="A1747" t="s">
        <v>119</v>
      </c>
      <c r="B1747" s="5">
        <v>0.46149699999999999</v>
      </c>
      <c r="C1747" s="5">
        <v>0.46149699999999999</v>
      </c>
      <c r="D1747" s="5">
        <v>0.38161400000000001</v>
      </c>
      <c r="E1747" s="5">
        <v>0.38313000000000003</v>
      </c>
      <c r="F1747" s="5">
        <v>791202000</v>
      </c>
      <c r="G1747" s="5">
        <v>15324293667</v>
      </c>
      <c r="H1747">
        <v>1746</v>
      </c>
      <c r="J1747" s="10">
        <f t="shared" si="27"/>
        <v>-0.16981042130284696</v>
      </c>
    </row>
    <row r="1748" spans="1:10" x14ac:dyDescent="0.25">
      <c r="A1748" t="s">
        <v>118</v>
      </c>
      <c r="B1748" s="5">
        <v>0.37931300000000001</v>
      </c>
      <c r="C1748" s="5">
        <v>0.43954399999999999</v>
      </c>
      <c r="D1748" s="5">
        <v>0.37891399999999997</v>
      </c>
      <c r="E1748" s="5">
        <v>0.41911500000000002</v>
      </c>
      <c r="F1748" s="5">
        <v>820154000</v>
      </c>
      <c r="G1748" s="5">
        <v>16763608540</v>
      </c>
      <c r="H1748">
        <v>1747</v>
      </c>
      <c r="J1748" s="10">
        <f t="shared" si="27"/>
        <v>0.10493181093186894</v>
      </c>
    </row>
    <row r="1749" spans="1:10" x14ac:dyDescent="0.25">
      <c r="A1749" t="s">
        <v>117</v>
      </c>
      <c r="B1749" s="5">
        <v>0.416294</v>
      </c>
      <c r="C1749" s="5">
        <v>0.425624</v>
      </c>
      <c r="D1749" s="5">
        <v>0.41451500000000002</v>
      </c>
      <c r="E1749" s="5">
        <v>0.41887799999999997</v>
      </c>
      <c r="F1749" s="5">
        <v>373875000</v>
      </c>
      <c r="G1749" s="5">
        <v>16754129101</v>
      </c>
      <c r="H1749">
        <v>1748</v>
      </c>
      <c r="J1749" s="10">
        <f t="shared" si="27"/>
        <v>6.2071516764593661E-3</v>
      </c>
    </row>
    <row r="1750" spans="1:10" x14ac:dyDescent="0.25">
      <c r="A1750" t="s">
        <v>116</v>
      </c>
      <c r="B1750" s="5">
        <v>0.41857299999999997</v>
      </c>
      <c r="C1750" s="5">
        <v>0.42499199999999998</v>
      </c>
      <c r="D1750" s="5">
        <v>0.40145999999999998</v>
      </c>
      <c r="E1750" s="5">
        <v>0.40328599999999998</v>
      </c>
      <c r="F1750" s="5">
        <v>289195000</v>
      </c>
      <c r="G1750" s="5">
        <v>16130485985</v>
      </c>
      <c r="H1750">
        <v>1749</v>
      </c>
      <c r="J1750" s="10">
        <f t="shared" si="27"/>
        <v>-3.6521705891206541E-2</v>
      </c>
    </row>
    <row r="1751" spans="1:10" x14ac:dyDescent="0.25">
      <c r="A1751" t="s">
        <v>115</v>
      </c>
      <c r="B1751" s="5">
        <v>0.40165400000000001</v>
      </c>
      <c r="C1751" s="5">
        <v>0.47213300000000002</v>
      </c>
      <c r="D1751" s="5">
        <v>0.39670100000000003</v>
      </c>
      <c r="E1751" s="5">
        <v>0.44731599999999999</v>
      </c>
      <c r="F1751" s="5">
        <v>1041470000</v>
      </c>
      <c r="G1751" s="5">
        <v>17891581828</v>
      </c>
      <c r="H1751">
        <v>1750</v>
      </c>
      <c r="J1751" s="10">
        <f t="shared" si="27"/>
        <v>0.11368491288521956</v>
      </c>
    </row>
    <row r="1752" spans="1:10" x14ac:dyDescent="0.25">
      <c r="A1752" t="s">
        <v>114</v>
      </c>
      <c r="B1752" s="5">
        <v>0.44806600000000002</v>
      </c>
      <c r="C1752" s="5">
        <v>0.47099000000000002</v>
      </c>
      <c r="D1752" s="5">
        <v>0.44531900000000002</v>
      </c>
      <c r="E1752" s="5">
        <v>0.47025299999999998</v>
      </c>
      <c r="F1752" s="5">
        <v>605102000</v>
      </c>
      <c r="G1752" s="5">
        <v>18809007568</v>
      </c>
      <c r="H1752">
        <v>1751</v>
      </c>
      <c r="J1752" s="10">
        <f t="shared" si="27"/>
        <v>4.9517258618149908E-2</v>
      </c>
    </row>
    <row r="1753" spans="1:10" x14ac:dyDescent="0.25">
      <c r="A1753" t="s">
        <v>113</v>
      </c>
      <c r="B1753" s="5">
        <v>0.46970099999999998</v>
      </c>
      <c r="C1753" s="5">
        <v>0.47852099999999997</v>
      </c>
      <c r="D1753" s="5">
        <v>0.460343</v>
      </c>
      <c r="E1753" s="5">
        <v>0.46819699999999997</v>
      </c>
      <c r="F1753" s="5">
        <v>526538000</v>
      </c>
      <c r="G1753" s="5">
        <v>18726772432</v>
      </c>
      <c r="H1753">
        <v>1752</v>
      </c>
      <c r="J1753" s="10">
        <f t="shared" si="27"/>
        <v>-3.2020370405854053E-3</v>
      </c>
    </row>
    <row r="1754" spans="1:10" x14ac:dyDescent="0.25">
      <c r="A1754" t="s">
        <v>112</v>
      </c>
      <c r="B1754" s="5">
        <v>0.46765299999999999</v>
      </c>
      <c r="C1754" s="5">
        <v>0.47462199999999999</v>
      </c>
      <c r="D1754" s="5">
        <v>0.44729400000000002</v>
      </c>
      <c r="E1754" s="5">
        <v>0.45772499999999999</v>
      </c>
      <c r="F1754" s="5">
        <v>476876000</v>
      </c>
      <c r="G1754" s="5">
        <v>18307917204</v>
      </c>
      <c r="H1754">
        <v>1753</v>
      </c>
      <c r="J1754" s="10">
        <f t="shared" si="27"/>
        <v>-2.1229415827547334E-2</v>
      </c>
    </row>
    <row r="1755" spans="1:10" x14ac:dyDescent="0.25">
      <c r="A1755" t="s">
        <v>111</v>
      </c>
      <c r="B1755" s="5">
        <v>0.45734399999999997</v>
      </c>
      <c r="C1755" s="5">
        <v>0.46062500000000001</v>
      </c>
      <c r="D1755" s="5">
        <v>0.45036900000000002</v>
      </c>
      <c r="E1755" s="5">
        <v>0.45417800000000003</v>
      </c>
      <c r="F1755" s="5">
        <v>303401000</v>
      </c>
      <c r="G1755" s="5">
        <v>18166045595</v>
      </c>
      <c r="H1755">
        <v>1754</v>
      </c>
      <c r="J1755" s="10">
        <f t="shared" si="27"/>
        <v>-6.9225790652111905E-3</v>
      </c>
    </row>
    <row r="1756" spans="1:10" x14ac:dyDescent="0.25">
      <c r="A1756" t="s">
        <v>110</v>
      </c>
      <c r="B1756" s="5">
        <v>0.45393600000000001</v>
      </c>
      <c r="C1756" s="5">
        <v>0.461899</v>
      </c>
      <c r="D1756" s="5">
        <v>0.45107000000000003</v>
      </c>
      <c r="E1756" s="5">
        <v>0.45915099999999998</v>
      </c>
      <c r="F1756" s="5">
        <v>277061000</v>
      </c>
      <c r="G1756" s="5">
        <v>18364953831</v>
      </c>
      <c r="H1756">
        <v>1755</v>
      </c>
      <c r="J1756" s="10">
        <f t="shared" si="27"/>
        <v>1.1488403651616019E-2</v>
      </c>
    </row>
    <row r="1757" spans="1:10" x14ac:dyDescent="0.25">
      <c r="A1757" t="s">
        <v>109</v>
      </c>
      <c r="B1757" s="5">
        <v>0.45886300000000002</v>
      </c>
      <c r="C1757" s="5">
        <v>0.46362900000000001</v>
      </c>
      <c r="D1757" s="5">
        <v>0.45541100000000001</v>
      </c>
      <c r="E1757" s="5">
        <v>0.45669399999999999</v>
      </c>
      <c r="F1757" s="5">
        <v>262867000</v>
      </c>
      <c r="G1757" s="5">
        <v>18266679643</v>
      </c>
      <c r="H1757">
        <v>1756</v>
      </c>
      <c r="J1757" s="10">
        <f t="shared" si="27"/>
        <v>-4.7269010576142158E-3</v>
      </c>
    </row>
    <row r="1758" spans="1:10" x14ac:dyDescent="0.25">
      <c r="A1758" t="s">
        <v>108</v>
      </c>
      <c r="B1758" s="5">
        <v>0.45608900000000002</v>
      </c>
      <c r="C1758" s="5">
        <v>0.45818799999999998</v>
      </c>
      <c r="D1758" s="5">
        <v>0.45058300000000001</v>
      </c>
      <c r="E1758" s="5">
        <v>0.45310899999999998</v>
      </c>
      <c r="F1758" s="5">
        <v>249302000</v>
      </c>
      <c r="G1758" s="5">
        <v>18123288124</v>
      </c>
      <c r="H1758">
        <v>1757</v>
      </c>
      <c r="J1758" s="10">
        <f t="shared" si="27"/>
        <v>-6.5338124795819193E-3</v>
      </c>
    </row>
    <row r="1759" spans="1:10" x14ac:dyDescent="0.25">
      <c r="A1759" t="s">
        <v>107</v>
      </c>
      <c r="B1759" s="5">
        <v>0.45306999999999997</v>
      </c>
      <c r="C1759" s="5">
        <v>0.47159600000000002</v>
      </c>
      <c r="D1759" s="5">
        <v>0.43964399999999998</v>
      </c>
      <c r="E1759" s="5">
        <v>0.46205800000000002</v>
      </c>
      <c r="F1759" s="5">
        <v>445238000</v>
      </c>
      <c r="G1759" s="5">
        <v>18481226954</v>
      </c>
      <c r="H1759">
        <v>1758</v>
      </c>
      <c r="J1759" s="10">
        <f t="shared" si="27"/>
        <v>1.9837994128942663E-2</v>
      </c>
    </row>
    <row r="1760" spans="1:10" x14ac:dyDescent="0.25">
      <c r="A1760" t="s">
        <v>106</v>
      </c>
      <c r="B1760" s="5">
        <v>0.461505</v>
      </c>
      <c r="C1760" s="5">
        <v>0.46706999999999999</v>
      </c>
      <c r="D1760" s="5">
        <v>0.45449699999999998</v>
      </c>
      <c r="E1760" s="5">
        <v>0.457237</v>
      </c>
      <c r="F1760" s="5">
        <v>295115000</v>
      </c>
      <c r="G1760" s="5">
        <v>18288398359</v>
      </c>
      <c r="H1760">
        <v>1759</v>
      </c>
      <c r="J1760" s="10">
        <f t="shared" si="27"/>
        <v>-9.2480038136098074E-3</v>
      </c>
    </row>
    <row r="1761" spans="1:10" x14ac:dyDescent="0.25">
      <c r="A1761" t="s">
        <v>105</v>
      </c>
      <c r="B1761" s="5">
        <v>0.45578000000000002</v>
      </c>
      <c r="C1761" s="5">
        <v>0.46276600000000001</v>
      </c>
      <c r="D1761" s="5">
        <v>0.452681</v>
      </c>
      <c r="E1761" s="5">
        <v>0.45805200000000001</v>
      </c>
      <c r="F1761" s="5">
        <v>273380000</v>
      </c>
      <c r="G1761" s="5">
        <v>18416216084</v>
      </c>
      <c r="H1761">
        <v>1760</v>
      </c>
      <c r="J1761" s="10">
        <f t="shared" si="27"/>
        <v>4.9848611172056611E-3</v>
      </c>
    </row>
    <row r="1762" spans="1:10" x14ac:dyDescent="0.25">
      <c r="A1762" t="s">
        <v>104</v>
      </c>
      <c r="B1762" s="5">
        <v>0.45696100000000001</v>
      </c>
      <c r="C1762" s="5">
        <v>0.46028799999999997</v>
      </c>
      <c r="D1762" s="5">
        <v>0.45361800000000002</v>
      </c>
      <c r="E1762" s="5">
        <v>0.45928799999999997</v>
      </c>
      <c r="F1762" s="5">
        <v>235514000</v>
      </c>
      <c r="G1762" s="5">
        <v>18465910099</v>
      </c>
      <c r="H1762">
        <v>1761</v>
      </c>
      <c r="J1762" s="10">
        <f t="shared" si="27"/>
        <v>5.0923382958282387E-3</v>
      </c>
    </row>
    <row r="1763" spans="1:10" x14ac:dyDescent="0.25">
      <c r="A1763" t="s">
        <v>95</v>
      </c>
      <c r="B1763" s="5">
        <v>0.45917599999999997</v>
      </c>
      <c r="C1763" s="5">
        <v>0.46037600000000001</v>
      </c>
      <c r="D1763" s="5">
        <v>0.45528400000000002</v>
      </c>
      <c r="E1763" s="5">
        <v>0.45634799999999998</v>
      </c>
      <c r="F1763" s="5">
        <v>211006000</v>
      </c>
      <c r="G1763" s="5">
        <v>18347705888</v>
      </c>
      <c r="H1763">
        <v>1762</v>
      </c>
      <c r="J1763" s="10">
        <f t="shared" si="27"/>
        <v>-6.1588584769238751E-3</v>
      </c>
    </row>
    <row r="1764" spans="1:10" x14ac:dyDescent="0.25">
      <c r="A1764" t="s">
        <v>94</v>
      </c>
      <c r="B1764" s="5">
        <v>0.45716899999999999</v>
      </c>
      <c r="C1764" s="5">
        <v>0.46393099999999998</v>
      </c>
      <c r="D1764" s="5">
        <v>0.45545600000000003</v>
      </c>
      <c r="E1764" s="5">
        <v>0.46240599999999998</v>
      </c>
      <c r="F1764" s="5">
        <v>280005000</v>
      </c>
      <c r="G1764" s="5">
        <v>18591270891</v>
      </c>
      <c r="H1764">
        <v>1763</v>
      </c>
      <c r="J1764" s="10">
        <f t="shared" si="27"/>
        <v>1.1455282401037672E-2</v>
      </c>
    </row>
    <row r="1765" spans="1:10" x14ac:dyDescent="0.25">
      <c r="A1765" t="s">
        <v>93</v>
      </c>
      <c r="B1765" s="5">
        <v>0.46159800000000001</v>
      </c>
      <c r="C1765" s="5">
        <v>0.46212799999999998</v>
      </c>
      <c r="D1765" s="5">
        <v>0.43705699999999997</v>
      </c>
      <c r="E1765" s="5">
        <v>0.44151400000000002</v>
      </c>
      <c r="F1765" s="5">
        <v>341648000</v>
      </c>
      <c r="G1765" s="5">
        <v>17751297294</v>
      </c>
      <c r="H1765">
        <v>1764</v>
      </c>
      <c r="J1765" s="10">
        <f t="shared" si="27"/>
        <v>-4.3509720579378575E-2</v>
      </c>
    </row>
    <row r="1766" spans="1:10" x14ac:dyDescent="0.25">
      <c r="A1766" t="s">
        <v>92</v>
      </c>
      <c r="B1766" s="5">
        <v>0.44196800000000003</v>
      </c>
      <c r="C1766" s="5">
        <v>0.44830599999999998</v>
      </c>
      <c r="D1766" s="5">
        <v>0.44087999999999999</v>
      </c>
      <c r="E1766" s="5">
        <v>0.44475900000000002</v>
      </c>
      <c r="F1766" s="5">
        <v>245858000</v>
      </c>
      <c r="G1766" s="5">
        <v>17881764186</v>
      </c>
      <c r="H1766">
        <v>1765</v>
      </c>
      <c r="J1766" s="10">
        <f t="shared" si="27"/>
        <v>6.31493682800562E-3</v>
      </c>
    </row>
    <row r="1767" spans="1:10" x14ac:dyDescent="0.25">
      <c r="A1767" t="s">
        <v>91</v>
      </c>
      <c r="B1767" s="5">
        <v>0.445268</v>
      </c>
      <c r="C1767" s="5">
        <v>0.450401</v>
      </c>
      <c r="D1767" s="5">
        <v>0.43875999999999998</v>
      </c>
      <c r="E1767" s="5">
        <v>0.448382</v>
      </c>
      <c r="F1767" s="5">
        <v>367008000</v>
      </c>
      <c r="G1767" s="5">
        <v>18027428764</v>
      </c>
      <c r="H1767">
        <v>1766</v>
      </c>
      <c r="J1767" s="10">
        <f t="shared" si="27"/>
        <v>6.9935409685852245E-3</v>
      </c>
    </row>
    <row r="1768" spans="1:10" x14ac:dyDescent="0.25">
      <c r="A1768" t="s">
        <v>90</v>
      </c>
      <c r="B1768" s="5">
        <v>0.44862000000000002</v>
      </c>
      <c r="C1768" s="5">
        <v>0.45630300000000001</v>
      </c>
      <c r="D1768" s="5">
        <v>0.44606899999999999</v>
      </c>
      <c r="E1768" s="5">
        <v>0.45572200000000002</v>
      </c>
      <c r="F1768" s="5">
        <v>346501000</v>
      </c>
      <c r="G1768" s="5">
        <v>18322537236</v>
      </c>
      <c r="H1768">
        <v>1767</v>
      </c>
      <c r="J1768" s="10">
        <f t="shared" si="27"/>
        <v>1.5830769916633222E-2</v>
      </c>
    </row>
    <row r="1769" spans="1:10" x14ac:dyDescent="0.25">
      <c r="A1769" t="s">
        <v>89</v>
      </c>
      <c r="B1769" s="5">
        <v>0.45650600000000002</v>
      </c>
      <c r="C1769" s="5">
        <v>0.461451</v>
      </c>
      <c r="D1769" s="5">
        <v>0.455729</v>
      </c>
      <c r="E1769" s="5">
        <v>0.45868500000000001</v>
      </c>
      <c r="F1769" s="5">
        <v>401300000</v>
      </c>
      <c r="G1769" s="5">
        <v>18441666174</v>
      </c>
      <c r="H1769">
        <v>1768</v>
      </c>
      <c r="J1769" s="10">
        <f t="shared" si="27"/>
        <v>4.7732121812199321E-3</v>
      </c>
    </row>
    <row r="1770" spans="1:10" x14ac:dyDescent="0.25">
      <c r="A1770" t="s">
        <v>88</v>
      </c>
      <c r="B1770" s="5">
        <v>0.458899</v>
      </c>
      <c r="C1770" s="5">
        <v>0.45913500000000002</v>
      </c>
      <c r="D1770" s="5">
        <v>0.454453</v>
      </c>
      <c r="E1770" s="5">
        <v>0.45566699999999999</v>
      </c>
      <c r="F1770" s="5">
        <v>275311000</v>
      </c>
      <c r="G1770" s="5">
        <v>18320325933</v>
      </c>
      <c r="H1770">
        <v>1769</v>
      </c>
      <c r="J1770" s="10">
        <f t="shared" si="27"/>
        <v>-7.042944090093926E-3</v>
      </c>
    </row>
    <row r="1771" spans="1:10" x14ac:dyDescent="0.25">
      <c r="A1771" t="s">
        <v>87</v>
      </c>
      <c r="B1771" s="5">
        <v>0.45522499999999999</v>
      </c>
      <c r="C1771" s="5">
        <v>0.47072199999999997</v>
      </c>
      <c r="D1771" s="5">
        <v>0.44993499999999997</v>
      </c>
      <c r="E1771" s="5">
        <v>0.46269100000000002</v>
      </c>
      <c r="F1771" s="5">
        <v>429629000</v>
      </c>
      <c r="G1771" s="5">
        <v>18602729463</v>
      </c>
      <c r="H1771">
        <v>1770</v>
      </c>
      <c r="J1771" s="10">
        <f t="shared" si="27"/>
        <v>1.6400680981932075E-2</v>
      </c>
    </row>
    <row r="1772" spans="1:10" x14ac:dyDescent="0.25">
      <c r="A1772" t="s">
        <v>86</v>
      </c>
      <c r="B1772" s="5">
        <v>0.46144400000000002</v>
      </c>
      <c r="C1772" s="5">
        <v>0.49741200000000002</v>
      </c>
      <c r="D1772" s="5">
        <v>0.46076899999999998</v>
      </c>
      <c r="E1772" s="5">
        <v>0.49741200000000002</v>
      </c>
      <c r="F1772" s="5">
        <v>556519000</v>
      </c>
      <c r="G1772" s="5">
        <v>19998705113</v>
      </c>
      <c r="H1772">
        <v>1771</v>
      </c>
      <c r="J1772" s="10">
        <f t="shared" si="27"/>
        <v>7.7946619741507087E-2</v>
      </c>
    </row>
    <row r="1773" spans="1:10" x14ac:dyDescent="0.25">
      <c r="A1773" t="s">
        <v>85</v>
      </c>
      <c r="B1773" s="5">
        <v>0.49710199999999999</v>
      </c>
      <c r="C1773" s="5">
        <v>0.56054700000000002</v>
      </c>
      <c r="D1773" s="5">
        <v>0.49710199999999999</v>
      </c>
      <c r="E1773" s="5">
        <v>0.54908000000000001</v>
      </c>
      <c r="F1773" s="5">
        <v>1333160000</v>
      </c>
      <c r="G1773" s="5">
        <v>21639288294</v>
      </c>
      <c r="H1773">
        <v>1772</v>
      </c>
      <c r="J1773" s="10">
        <f t="shared" si="27"/>
        <v>0.1045620415930735</v>
      </c>
    </row>
    <row r="1774" spans="1:10" x14ac:dyDescent="0.25">
      <c r="A1774" t="s">
        <v>84</v>
      </c>
      <c r="B1774" s="5">
        <v>0.549319</v>
      </c>
      <c r="C1774" s="5">
        <v>0.549319</v>
      </c>
      <c r="D1774" s="5">
        <v>0.52496500000000001</v>
      </c>
      <c r="E1774" s="5">
        <v>0.53570700000000004</v>
      </c>
      <c r="F1774" s="5">
        <v>631230000</v>
      </c>
      <c r="G1774" s="5">
        <v>21538372467</v>
      </c>
      <c r="H1774">
        <v>1773</v>
      </c>
      <c r="J1774" s="10">
        <f t="shared" si="27"/>
        <v>-2.4779772773197282E-2</v>
      </c>
    </row>
    <row r="1775" spans="1:10" x14ac:dyDescent="0.25">
      <c r="A1775" t="s">
        <v>83</v>
      </c>
      <c r="B1775" s="5">
        <v>0.53664000000000001</v>
      </c>
      <c r="C1775" s="5">
        <v>0.53928200000000004</v>
      </c>
      <c r="D1775" s="5">
        <v>0.491286</v>
      </c>
      <c r="E1775" s="5">
        <v>0.493508</v>
      </c>
      <c r="F1775" s="5">
        <v>686221000</v>
      </c>
      <c r="G1775" s="5">
        <v>19841740204</v>
      </c>
      <c r="H1775">
        <v>1774</v>
      </c>
      <c r="J1775" s="10">
        <f t="shared" si="27"/>
        <v>-8.0374180083482419E-2</v>
      </c>
    </row>
    <row r="1776" spans="1:10" x14ac:dyDescent="0.25">
      <c r="A1776" t="s">
        <v>82</v>
      </c>
      <c r="B1776" s="5">
        <v>0.49284699999999998</v>
      </c>
      <c r="C1776" s="5">
        <v>0.515509</v>
      </c>
      <c r="D1776" s="5">
        <v>0.49284699999999998</v>
      </c>
      <c r="E1776" s="5">
        <v>0.500668</v>
      </c>
      <c r="F1776" s="5">
        <v>509865000</v>
      </c>
      <c r="G1776" s="5">
        <v>20129611646</v>
      </c>
      <c r="H1776">
        <v>1775</v>
      </c>
      <c r="J1776" s="10">
        <f t="shared" si="27"/>
        <v>1.5869022232051777E-2</v>
      </c>
    </row>
    <row r="1777" spans="1:10" x14ac:dyDescent="0.25">
      <c r="A1777" t="s">
        <v>81</v>
      </c>
      <c r="B1777" s="5">
        <v>0.50029999999999997</v>
      </c>
      <c r="C1777" s="5">
        <v>0.51117599999999996</v>
      </c>
      <c r="D1777" s="5">
        <v>0.49979099999999999</v>
      </c>
      <c r="E1777" s="5">
        <v>0.50669799999999998</v>
      </c>
      <c r="F1777" s="5">
        <v>328038000</v>
      </c>
      <c r="G1777" s="5">
        <v>20372050864</v>
      </c>
      <c r="H1777">
        <v>1776</v>
      </c>
      <c r="J1777" s="10">
        <f t="shared" si="27"/>
        <v>1.2788327003797752E-2</v>
      </c>
    </row>
    <row r="1778" spans="1:10" x14ac:dyDescent="0.25">
      <c r="A1778" t="s">
        <v>80</v>
      </c>
      <c r="B1778" s="5">
        <v>0.50689499999999998</v>
      </c>
      <c r="C1778" s="5">
        <v>0.50831800000000005</v>
      </c>
      <c r="D1778" s="5">
        <v>0.49692999999999998</v>
      </c>
      <c r="E1778" s="5">
        <v>0.50591299999999995</v>
      </c>
      <c r="F1778" s="5">
        <v>292675000</v>
      </c>
      <c r="G1778" s="5">
        <v>20340489540</v>
      </c>
      <c r="H1778">
        <v>1777</v>
      </c>
      <c r="J1778" s="10">
        <f t="shared" si="27"/>
        <v>-1.9372848420285038E-3</v>
      </c>
    </row>
    <row r="1779" spans="1:10" x14ac:dyDescent="0.25">
      <c r="A1779" t="s">
        <v>79</v>
      </c>
      <c r="B1779" s="5">
        <v>0.50783299999999998</v>
      </c>
      <c r="C1779" s="5">
        <v>0.525536</v>
      </c>
      <c r="D1779" s="5">
        <v>0.50081600000000004</v>
      </c>
      <c r="E1779" s="5">
        <v>0.51716499999999999</v>
      </c>
      <c r="F1779" s="5">
        <v>605042000</v>
      </c>
      <c r="G1779" s="5">
        <v>20792881924</v>
      </c>
      <c r="H1779">
        <v>1778</v>
      </c>
      <c r="J1779" s="10">
        <f t="shared" si="27"/>
        <v>1.8376119708644393E-2</v>
      </c>
    </row>
    <row r="1780" spans="1:10" x14ac:dyDescent="0.25">
      <c r="A1780" t="s">
        <v>78</v>
      </c>
      <c r="B1780" s="5">
        <v>0.51666299999999998</v>
      </c>
      <c r="C1780" s="5">
        <v>0.52514499999999997</v>
      </c>
      <c r="D1780" s="5">
        <v>0.50551999999999997</v>
      </c>
      <c r="E1780" s="5">
        <v>0.51011200000000001</v>
      </c>
      <c r="F1780" s="5">
        <v>521675000</v>
      </c>
      <c r="G1780" s="5">
        <v>20509312471</v>
      </c>
      <c r="H1780">
        <v>1779</v>
      </c>
      <c r="J1780" s="10">
        <f t="shared" si="27"/>
        <v>-1.2679444821866427E-2</v>
      </c>
    </row>
    <row r="1781" spans="1:10" x14ac:dyDescent="0.25">
      <c r="A1781" t="s">
        <v>77</v>
      </c>
      <c r="B1781" s="5">
        <v>0.50837200000000005</v>
      </c>
      <c r="C1781" s="5">
        <v>0.51064600000000004</v>
      </c>
      <c r="D1781" s="5">
        <v>0.430398</v>
      </c>
      <c r="E1781" s="5">
        <v>0.47437200000000002</v>
      </c>
      <c r="F1781" s="5">
        <v>980604000</v>
      </c>
      <c r="G1781" s="5">
        <v>19103790092</v>
      </c>
      <c r="H1781">
        <v>1780</v>
      </c>
      <c r="J1781" s="10">
        <f t="shared" si="27"/>
        <v>-6.6880158623999805E-2</v>
      </c>
    </row>
    <row r="1782" spans="1:10" x14ac:dyDescent="0.25">
      <c r="A1782" t="s">
        <v>76</v>
      </c>
      <c r="B1782" s="5">
        <v>0.47237800000000002</v>
      </c>
      <c r="C1782" s="5">
        <v>0.48456500000000002</v>
      </c>
      <c r="D1782" s="5">
        <v>0.432724</v>
      </c>
      <c r="E1782" s="5">
        <v>0.48170800000000003</v>
      </c>
      <c r="F1782" s="5">
        <v>965997000</v>
      </c>
      <c r="G1782" s="5">
        <v>19399223642</v>
      </c>
      <c r="H1782">
        <v>1781</v>
      </c>
      <c r="J1782" s="10">
        <f t="shared" si="27"/>
        <v>1.9751131509088072E-2</v>
      </c>
    </row>
    <row r="1783" spans="1:10" x14ac:dyDescent="0.25">
      <c r="A1783" t="s">
        <v>75</v>
      </c>
      <c r="B1783" s="5">
        <v>0.47923199999999999</v>
      </c>
      <c r="C1783" s="5">
        <v>0.48508200000000001</v>
      </c>
      <c r="D1783" s="5">
        <v>0.46377099999999999</v>
      </c>
      <c r="E1783" s="5">
        <v>0.471609</v>
      </c>
      <c r="F1783" s="5">
        <v>593572000</v>
      </c>
      <c r="G1783" s="5">
        <v>18992519249</v>
      </c>
      <c r="H1783">
        <v>1782</v>
      </c>
      <c r="J1783" s="10">
        <f t="shared" si="27"/>
        <v>-1.5906700721153827E-2</v>
      </c>
    </row>
    <row r="1784" spans="1:10" x14ac:dyDescent="0.25">
      <c r="A1784" t="s">
        <v>74</v>
      </c>
      <c r="B1784" s="5">
        <v>0.47232299999999999</v>
      </c>
      <c r="C1784" s="5">
        <v>0.49673</v>
      </c>
      <c r="D1784" s="5">
        <v>0.46681299999999998</v>
      </c>
      <c r="E1784" s="5">
        <v>0.49165399999999998</v>
      </c>
      <c r="F1784" s="5">
        <v>607453000</v>
      </c>
      <c r="G1784" s="5">
        <v>19799766457</v>
      </c>
      <c r="H1784">
        <v>1783</v>
      </c>
      <c r="J1784" s="10">
        <f t="shared" si="27"/>
        <v>4.0927500883928977E-2</v>
      </c>
    </row>
    <row r="1785" spans="1:10" x14ac:dyDescent="0.25">
      <c r="A1785" t="s">
        <v>73</v>
      </c>
      <c r="B1785" s="5">
        <v>0.493419</v>
      </c>
      <c r="C1785" s="5">
        <v>0.52213299999999996</v>
      </c>
      <c r="D1785" s="5">
        <v>0.49032999999999999</v>
      </c>
      <c r="E1785" s="5">
        <v>0.51047299999999995</v>
      </c>
      <c r="F1785" s="5">
        <v>884280000</v>
      </c>
      <c r="G1785" s="5">
        <v>20557640500</v>
      </c>
      <c r="H1785">
        <v>1784</v>
      </c>
      <c r="J1785" s="10">
        <f t="shared" si="27"/>
        <v>3.4562917115068446E-2</v>
      </c>
    </row>
    <row r="1786" spans="1:10" x14ac:dyDescent="0.25">
      <c r="A1786" t="s">
        <v>72</v>
      </c>
      <c r="B1786" s="5">
        <v>0.510127</v>
      </c>
      <c r="C1786" s="5">
        <v>0.510127</v>
      </c>
      <c r="D1786" s="5">
        <v>0.47230499999999997</v>
      </c>
      <c r="E1786" s="5">
        <v>0.47816599999999998</v>
      </c>
      <c r="F1786" s="5">
        <v>1297340000</v>
      </c>
      <c r="G1786" s="5">
        <v>19283163673</v>
      </c>
      <c r="H1786">
        <v>1785</v>
      </c>
      <c r="J1786" s="10">
        <f t="shared" si="27"/>
        <v>-6.2653025619110569E-2</v>
      </c>
    </row>
    <row r="1787" spans="1:10" x14ac:dyDescent="0.25">
      <c r="A1787" t="s">
        <v>71</v>
      </c>
      <c r="B1787" s="5">
        <v>0.48027900000000001</v>
      </c>
      <c r="C1787" s="5">
        <v>0.49651600000000001</v>
      </c>
      <c r="D1787" s="5">
        <v>0.42367199999999999</v>
      </c>
      <c r="E1787" s="5">
        <v>0.434726</v>
      </c>
      <c r="F1787" s="5">
        <v>1538310000</v>
      </c>
      <c r="G1787" s="5">
        <v>17531343950</v>
      </c>
      <c r="H1787">
        <v>1786</v>
      </c>
      <c r="J1787" s="10">
        <f t="shared" si="27"/>
        <v>-9.4846953541587301E-2</v>
      </c>
    </row>
    <row r="1788" spans="1:10" x14ac:dyDescent="0.25">
      <c r="A1788" t="s">
        <v>70</v>
      </c>
      <c r="B1788" s="5">
        <v>0.43649199999999999</v>
      </c>
      <c r="C1788" s="5">
        <v>0.45614399999999999</v>
      </c>
      <c r="D1788" s="5">
        <v>0.41677999999999998</v>
      </c>
      <c r="E1788" s="5">
        <v>0.44765100000000002</v>
      </c>
      <c r="F1788" s="5">
        <v>858303000</v>
      </c>
      <c r="G1788" s="5">
        <v>18052574841</v>
      </c>
      <c r="H1788">
        <v>1787</v>
      </c>
      <c r="J1788" s="10">
        <f t="shared" si="27"/>
        <v>2.5565187907224028E-2</v>
      </c>
    </row>
    <row r="1789" spans="1:10" x14ac:dyDescent="0.25">
      <c r="A1789" t="s">
        <v>69</v>
      </c>
      <c r="B1789" s="5">
        <v>0.44794800000000001</v>
      </c>
      <c r="C1789" s="5">
        <v>0.44820599999999999</v>
      </c>
      <c r="D1789" s="5">
        <v>0.42608000000000001</v>
      </c>
      <c r="E1789" s="5">
        <v>0.42608000000000001</v>
      </c>
      <c r="F1789" s="5">
        <v>480044000</v>
      </c>
      <c r="G1789" s="5">
        <v>17182673753</v>
      </c>
      <c r="H1789">
        <v>1788</v>
      </c>
      <c r="J1789" s="10">
        <f t="shared" si="27"/>
        <v>-4.881816639431362E-2</v>
      </c>
    </row>
    <row r="1790" spans="1:10" x14ac:dyDescent="0.25">
      <c r="A1790" t="s">
        <v>68</v>
      </c>
      <c r="B1790" s="5">
        <v>0.425209</v>
      </c>
      <c r="C1790" s="5">
        <v>0.428205</v>
      </c>
      <c r="D1790" s="5">
        <v>0.39804600000000001</v>
      </c>
      <c r="E1790" s="5">
        <v>0.40742800000000001</v>
      </c>
      <c r="F1790" s="5">
        <v>774083000</v>
      </c>
      <c r="G1790" s="5">
        <v>16430488176</v>
      </c>
      <c r="H1790">
        <v>1789</v>
      </c>
      <c r="J1790" s="10">
        <f t="shared" si="27"/>
        <v>-4.1817082893353598E-2</v>
      </c>
    </row>
    <row r="1791" spans="1:10" x14ac:dyDescent="0.25">
      <c r="A1791" t="s">
        <v>67</v>
      </c>
      <c r="B1791" s="5">
        <v>0.40784399999999998</v>
      </c>
      <c r="C1791" s="5">
        <v>0.41676200000000002</v>
      </c>
      <c r="D1791" s="5">
        <v>0.36735400000000001</v>
      </c>
      <c r="E1791" s="5">
        <v>0.375336</v>
      </c>
      <c r="F1791" s="5">
        <v>626279000</v>
      </c>
      <c r="G1791" s="5">
        <v>15136303126</v>
      </c>
      <c r="H1791">
        <v>1790</v>
      </c>
      <c r="J1791" s="10">
        <f t="shared" si="27"/>
        <v>-7.9706946773766399E-2</v>
      </c>
    </row>
    <row r="1792" spans="1:10" x14ac:dyDescent="0.25">
      <c r="A1792" t="s">
        <v>66</v>
      </c>
      <c r="B1792" s="5">
        <v>0.37451099999999998</v>
      </c>
      <c r="C1792" s="5">
        <v>0.38633299999999998</v>
      </c>
      <c r="D1792" s="5">
        <v>0.32495299999999999</v>
      </c>
      <c r="E1792" s="5">
        <v>0.37455100000000002</v>
      </c>
      <c r="F1792" s="5">
        <v>1296590000</v>
      </c>
      <c r="G1792" s="5">
        <v>15104646163</v>
      </c>
      <c r="H1792">
        <v>1791</v>
      </c>
      <c r="J1792" s="10">
        <f t="shared" si="27"/>
        <v>1.0680594161463883E-4</v>
      </c>
    </row>
    <row r="1793" spans="1:10" x14ac:dyDescent="0.25">
      <c r="A1793" t="s">
        <v>65</v>
      </c>
      <c r="B1793" s="5">
        <v>0.37555300000000003</v>
      </c>
      <c r="C1793" s="5">
        <v>0.38869599999999999</v>
      </c>
      <c r="D1793" s="5">
        <v>0.34201900000000002</v>
      </c>
      <c r="E1793" s="5">
        <v>0.35545100000000002</v>
      </c>
      <c r="F1793" s="5">
        <v>1032000000</v>
      </c>
      <c r="G1793" s="5">
        <v>14334393936</v>
      </c>
      <c r="H1793">
        <v>1792</v>
      </c>
      <c r="J1793" s="10">
        <f t="shared" si="27"/>
        <v>-5.3526399735856212E-2</v>
      </c>
    </row>
    <row r="1794" spans="1:10" x14ac:dyDescent="0.25">
      <c r="A1794" t="s">
        <v>64</v>
      </c>
      <c r="B1794" s="5">
        <v>0.35397699999999999</v>
      </c>
      <c r="C1794" s="5">
        <v>0.367645</v>
      </c>
      <c r="D1794" s="5">
        <v>0.34299099999999999</v>
      </c>
      <c r="E1794" s="5">
        <v>0.36016300000000001</v>
      </c>
      <c r="F1794" s="5">
        <v>600169000</v>
      </c>
      <c r="G1794" s="5">
        <v>14524416370</v>
      </c>
      <c r="H1794">
        <v>1793</v>
      </c>
      <c r="J1794" s="10">
        <f t="shared" si="27"/>
        <v>1.7475711698782759E-2</v>
      </c>
    </row>
    <row r="1795" spans="1:10" x14ac:dyDescent="0.25">
      <c r="A1795" t="s">
        <v>63</v>
      </c>
      <c r="B1795" s="5">
        <v>0.36031299999999999</v>
      </c>
      <c r="C1795" s="5">
        <v>0.40158300000000002</v>
      </c>
      <c r="D1795" s="5">
        <v>0.36031299999999999</v>
      </c>
      <c r="E1795" s="5">
        <v>0.39055699999999999</v>
      </c>
      <c r="F1795" s="5">
        <v>774818000</v>
      </c>
      <c r="G1795" s="5">
        <v>15750125594</v>
      </c>
      <c r="H1795">
        <v>1794</v>
      </c>
      <c r="J1795" s="10">
        <f t="shared" si="27"/>
        <v>8.3938131568941435E-2</v>
      </c>
    </row>
    <row r="1796" spans="1:10" x14ac:dyDescent="0.25">
      <c r="A1796" t="s">
        <v>62</v>
      </c>
      <c r="B1796" s="5">
        <v>0.39186199999999999</v>
      </c>
      <c r="C1796" s="5">
        <v>0.39246500000000001</v>
      </c>
      <c r="D1796" s="5">
        <v>0.37378899999999998</v>
      </c>
      <c r="E1796" s="5">
        <v>0.37956200000000001</v>
      </c>
      <c r="F1796" s="5">
        <v>629900577</v>
      </c>
      <c r="G1796" s="5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25">
      <c r="A1797" t="s">
        <v>61</v>
      </c>
      <c r="B1797" s="5">
        <v>0.38053799999999999</v>
      </c>
      <c r="C1797" s="5">
        <v>0.381019</v>
      </c>
      <c r="D1797" s="5">
        <v>0.35520499999999999</v>
      </c>
      <c r="E1797" s="5">
        <v>0.36245500000000003</v>
      </c>
      <c r="F1797" s="5">
        <v>512041152</v>
      </c>
      <c r="G1797" s="5">
        <v>14616841112</v>
      </c>
      <c r="H1797">
        <v>1796</v>
      </c>
      <c r="J1797" s="10">
        <f t="shared" si="28"/>
        <v>-4.751956440618272E-2</v>
      </c>
    </row>
    <row r="1798" spans="1:10" x14ac:dyDescent="0.25">
      <c r="A1798" t="s">
        <v>60</v>
      </c>
      <c r="B1798" s="5">
        <v>0.36255700000000002</v>
      </c>
      <c r="C1798" s="5">
        <v>0.377056</v>
      </c>
      <c r="D1798" s="5">
        <v>0.35708299999999998</v>
      </c>
      <c r="E1798" s="5">
        <v>0.37290600000000002</v>
      </c>
      <c r="F1798" s="5">
        <v>397266566</v>
      </c>
      <c r="G1798" s="5">
        <v>15038289184</v>
      </c>
      <c r="H1798">
        <v>1797</v>
      </c>
      <c r="J1798" s="10">
        <f t="shared" si="28"/>
        <v>2.8544477144283511E-2</v>
      </c>
    </row>
    <row r="1799" spans="1:10" x14ac:dyDescent="0.25">
      <c r="A1799" t="s">
        <v>59</v>
      </c>
      <c r="B1799" s="5">
        <v>0.37216199999999999</v>
      </c>
      <c r="C1799" s="5">
        <v>0.37839200000000001</v>
      </c>
      <c r="D1799" s="5">
        <v>0.365732</v>
      </c>
      <c r="E1799" s="5">
        <v>0.36762699999999998</v>
      </c>
      <c r="F1799" s="5">
        <v>335732170</v>
      </c>
      <c r="G1799" s="5">
        <v>14825428858</v>
      </c>
      <c r="H1799">
        <v>1798</v>
      </c>
      <c r="J1799" s="10">
        <f t="shared" si="28"/>
        <v>-1.2185553603000875E-2</v>
      </c>
    </row>
    <row r="1800" spans="1:10" x14ac:dyDescent="0.25">
      <c r="A1800" t="s">
        <v>58</v>
      </c>
      <c r="B1800" s="5">
        <v>0.36859799999999998</v>
      </c>
      <c r="C1800" s="5">
        <v>0.36859799999999998</v>
      </c>
      <c r="D1800" s="5">
        <v>0.34697499999999998</v>
      </c>
      <c r="E1800" s="5">
        <v>0.34875400000000001</v>
      </c>
      <c r="F1800" s="5">
        <v>392651603</v>
      </c>
      <c r="G1800" s="5">
        <v>14064337569</v>
      </c>
      <c r="H1800">
        <v>1799</v>
      </c>
      <c r="J1800" s="10">
        <f t="shared" si="28"/>
        <v>-5.383642884660246E-2</v>
      </c>
    </row>
    <row r="1801" spans="1:10" x14ac:dyDescent="0.25">
      <c r="A1801" t="s">
        <v>57</v>
      </c>
      <c r="B1801" s="5">
        <v>0.34853400000000001</v>
      </c>
      <c r="C1801" s="5">
        <v>0.361431</v>
      </c>
      <c r="D1801" s="5">
        <v>0.342528</v>
      </c>
      <c r="E1801" s="5">
        <v>0.35223100000000002</v>
      </c>
      <c r="F1801" s="5">
        <v>445334425</v>
      </c>
      <c r="G1801" s="5">
        <v>14204552399</v>
      </c>
      <c r="H1801">
        <v>1800</v>
      </c>
      <c r="J1801" s="10">
        <f t="shared" si="28"/>
        <v>1.0607286520109963E-2</v>
      </c>
    </row>
    <row r="1802" spans="1:10" x14ac:dyDescent="0.25">
      <c r="A1802" t="s">
        <v>56</v>
      </c>
      <c r="B1802" s="5">
        <v>0.35235300000000003</v>
      </c>
      <c r="C1802" s="5">
        <v>0.35330899999999998</v>
      </c>
      <c r="D1802" s="5">
        <v>0.33824199999999999</v>
      </c>
      <c r="E1802" s="5">
        <v>0.33824199999999999</v>
      </c>
      <c r="F1802" s="5">
        <v>400526135</v>
      </c>
      <c r="G1802" s="5">
        <v>13640400736</v>
      </c>
      <c r="H1802">
        <v>1801</v>
      </c>
      <c r="J1802" s="10">
        <f t="shared" si="28"/>
        <v>-4.0047906502853781E-2</v>
      </c>
    </row>
    <row r="1803" spans="1:10" x14ac:dyDescent="0.25">
      <c r="A1803" t="s">
        <v>55</v>
      </c>
      <c r="B1803" s="5">
        <v>0.33708300000000002</v>
      </c>
      <c r="C1803" s="5">
        <v>0.34249499999999999</v>
      </c>
      <c r="D1803" s="5">
        <v>0.31036000000000002</v>
      </c>
      <c r="E1803" s="5">
        <v>0.31093599999999999</v>
      </c>
      <c r="F1803" s="5">
        <v>517551018</v>
      </c>
      <c r="G1803" s="5">
        <v>12539238458</v>
      </c>
      <c r="H1803">
        <v>1802</v>
      </c>
      <c r="J1803" s="10">
        <f t="shared" si="28"/>
        <v>-7.7568432700551582E-2</v>
      </c>
    </row>
    <row r="1804" spans="1:10" x14ac:dyDescent="0.25">
      <c r="A1804" t="s">
        <v>54</v>
      </c>
      <c r="B1804" s="5">
        <v>0.31083699999999997</v>
      </c>
      <c r="C1804" s="5">
        <v>0.31105899999999997</v>
      </c>
      <c r="D1804" s="5">
        <v>0.29135100000000003</v>
      </c>
      <c r="E1804" s="5">
        <v>0.30199700000000002</v>
      </c>
      <c r="F1804" s="5">
        <v>667331347</v>
      </c>
      <c r="G1804" s="5">
        <v>12359838916</v>
      </c>
      <c r="H1804">
        <v>1803</v>
      </c>
      <c r="J1804" s="10">
        <f t="shared" si="28"/>
        <v>-2.8439342806679899E-2</v>
      </c>
    </row>
    <row r="1805" spans="1:10" x14ac:dyDescent="0.25">
      <c r="A1805" t="s">
        <v>53</v>
      </c>
      <c r="B1805" s="5">
        <v>0.30243999999999999</v>
      </c>
      <c r="C1805" s="5">
        <v>0.318185</v>
      </c>
      <c r="D1805" s="5">
        <v>0.297232</v>
      </c>
      <c r="E1805" s="5">
        <v>0.30726900000000001</v>
      </c>
      <c r="F1805" s="5">
        <v>463529471</v>
      </c>
      <c r="G1805" s="5">
        <v>12575595451</v>
      </c>
      <c r="H1805">
        <v>1804</v>
      </c>
      <c r="J1805" s="10">
        <f t="shared" si="28"/>
        <v>1.5966803332892566E-2</v>
      </c>
    </row>
    <row r="1806" spans="1:10" x14ac:dyDescent="0.25">
      <c r="A1806" t="s">
        <v>52</v>
      </c>
      <c r="B1806" s="5">
        <v>0.30645099999999997</v>
      </c>
      <c r="C1806" s="5">
        <v>0.32014399999999998</v>
      </c>
      <c r="D1806" s="5">
        <v>0.30466599999999999</v>
      </c>
      <c r="E1806" s="5">
        <v>0.31336999999999998</v>
      </c>
      <c r="F1806" s="5">
        <v>430122747</v>
      </c>
      <c r="G1806" s="5">
        <v>12825284624</v>
      </c>
      <c r="H1806">
        <v>1805</v>
      </c>
      <c r="J1806" s="10">
        <f t="shared" si="28"/>
        <v>2.2577834629353498E-2</v>
      </c>
    </row>
    <row r="1807" spans="1:10" x14ac:dyDescent="0.25">
      <c r="A1807" t="s">
        <v>51</v>
      </c>
      <c r="B1807" s="5">
        <v>0.31348500000000001</v>
      </c>
      <c r="C1807" s="5">
        <v>0.31620999999999999</v>
      </c>
      <c r="D1807" s="5">
        <v>0.30059999999999998</v>
      </c>
      <c r="E1807" s="5">
        <v>0.30376599999999998</v>
      </c>
      <c r="F1807" s="5">
        <v>386627711</v>
      </c>
      <c r="G1807" s="5">
        <v>12432208489</v>
      </c>
      <c r="H1807">
        <v>1806</v>
      </c>
      <c r="J1807" s="10">
        <f t="shared" si="28"/>
        <v>-3.1003078297207307E-2</v>
      </c>
    </row>
    <row r="1808" spans="1:10" x14ac:dyDescent="0.25">
      <c r="A1808" t="s">
        <v>50</v>
      </c>
      <c r="B1808" s="5">
        <v>0.30309999999999998</v>
      </c>
      <c r="C1808" s="5">
        <v>0.31034299999999998</v>
      </c>
      <c r="D1808" s="5">
        <v>0.298095</v>
      </c>
      <c r="E1808" s="5">
        <v>0.30134499999999997</v>
      </c>
      <c r="F1808" s="5">
        <v>394872461</v>
      </c>
      <c r="G1808" s="5">
        <v>12333147092</v>
      </c>
      <c r="H1808">
        <v>1807</v>
      </c>
      <c r="J1808" s="10">
        <f t="shared" si="28"/>
        <v>-5.7901682612999227E-3</v>
      </c>
    </row>
    <row r="1809" spans="1:10" x14ac:dyDescent="0.25">
      <c r="A1809" t="s">
        <v>49</v>
      </c>
      <c r="B1809" s="5">
        <v>0.30067100000000002</v>
      </c>
      <c r="C1809" s="5">
        <v>0.31114999999999998</v>
      </c>
      <c r="D1809" s="5">
        <v>0.30067100000000002</v>
      </c>
      <c r="E1809" s="5">
        <v>0.30732300000000001</v>
      </c>
      <c r="F1809" s="5">
        <v>370325300</v>
      </c>
      <c r="G1809" s="5">
        <v>12577803841</v>
      </c>
      <c r="H1809">
        <v>1808</v>
      </c>
      <c r="J1809" s="10">
        <f t="shared" si="28"/>
        <v>2.212384965626878E-2</v>
      </c>
    </row>
    <row r="1810" spans="1:10" x14ac:dyDescent="0.25">
      <c r="A1810" t="s">
        <v>48</v>
      </c>
      <c r="B1810" s="5">
        <v>0.30765999999999999</v>
      </c>
      <c r="C1810" s="5">
        <v>0.30780000000000002</v>
      </c>
      <c r="D1810" s="5">
        <v>0.29811799999999999</v>
      </c>
      <c r="E1810" s="5">
        <v>0.30002600000000001</v>
      </c>
      <c r="F1810" s="5">
        <v>303413883</v>
      </c>
      <c r="G1810" s="5">
        <v>12279148093</v>
      </c>
      <c r="H1810">
        <v>1809</v>
      </c>
      <c r="J1810" s="10">
        <f t="shared" si="28"/>
        <v>-2.4813105376064404E-2</v>
      </c>
    </row>
    <row r="1811" spans="1:10" x14ac:dyDescent="0.25">
      <c r="A1811" t="s">
        <v>47</v>
      </c>
      <c r="B1811" s="5">
        <v>0.29997200000000002</v>
      </c>
      <c r="C1811" s="5">
        <v>0.30014999999999997</v>
      </c>
      <c r="D1811" s="5">
        <v>0.28511199999999998</v>
      </c>
      <c r="E1811" s="5">
        <v>0.28878999999999999</v>
      </c>
      <c r="F1811" s="5">
        <v>320266797</v>
      </c>
      <c r="G1811" s="5">
        <v>11819314866</v>
      </c>
      <c r="H1811">
        <v>1810</v>
      </c>
      <c r="J1811" s="10">
        <f t="shared" si="28"/>
        <v>-3.7276812502500319E-2</v>
      </c>
    </row>
    <row r="1812" spans="1:10" x14ac:dyDescent="0.25">
      <c r="A1812" t="s">
        <v>46</v>
      </c>
      <c r="B1812" s="5">
        <v>0.28869899999999998</v>
      </c>
      <c r="C1812" s="5">
        <v>0.29137200000000002</v>
      </c>
      <c r="D1812" s="5">
        <v>0.28252300000000002</v>
      </c>
      <c r="E1812" s="5">
        <v>0.285883</v>
      </c>
      <c r="F1812" s="5">
        <v>277696890</v>
      </c>
      <c r="G1812" s="5">
        <v>11700328892</v>
      </c>
      <c r="H1812">
        <v>1811</v>
      </c>
      <c r="J1812" s="10">
        <f t="shared" si="28"/>
        <v>-9.7541037551220656E-3</v>
      </c>
    </row>
    <row r="1813" spans="1:10" x14ac:dyDescent="0.25">
      <c r="A1813" t="s">
        <v>45</v>
      </c>
      <c r="B1813" s="5">
        <v>0.28591100000000003</v>
      </c>
      <c r="C1813" s="5">
        <v>0.29416900000000001</v>
      </c>
      <c r="D1813" s="5">
        <v>0.28588999999999998</v>
      </c>
      <c r="E1813" s="5">
        <v>0.28792899999999999</v>
      </c>
      <c r="F1813" s="5">
        <v>316135928</v>
      </c>
      <c r="G1813" s="5">
        <v>11784050729</v>
      </c>
      <c r="H1813">
        <v>1812</v>
      </c>
      <c r="J1813" s="10">
        <f t="shared" si="28"/>
        <v>7.0581404702860827E-3</v>
      </c>
    </row>
    <row r="1814" spans="1:10" x14ac:dyDescent="0.25">
      <c r="A1814" t="s">
        <v>44</v>
      </c>
      <c r="B1814" s="5">
        <v>0.288101</v>
      </c>
      <c r="C1814" s="5">
        <v>0.33650099999999999</v>
      </c>
      <c r="D1814" s="5">
        <v>0.28694199999999997</v>
      </c>
      <c r="E1814" s="5">
        <v>0.32845299999999999</v>
      </c>
      <c r="F1814" s="5">
        <v>639336585</v>
      </c>
      <c r="G1814" s="5">
        <v>13388520904</v>
      </c>
      <c r="H1814">
        <v>1813</v>
      </c>
      <c r="J1814" s="10">
        <f t="shared" si="28"/>
        <v>0.14006199214858678</v>
      </c>
    </row>
    <row r="1815" spans="1:10" x14ac:dyDescent="0.25">
      <c r="A1815" t="s">
        <v>43</v>
      </c>
      <c r="B1815" s="5">
        <v>0.32902199999999998</v>
      </c>
      <c r="C1815" s="5">
        <v>0.35016199999999997</v>
      </c>
      <c r="D1815" s="5">
        <v>0.325291</v>
      </c>
      <c r="E1815" s="5">
        <v>0.35016199999999997</v>
      </c>
      <c r="F1815" s="5">
        <v>753758217</v>
      </c>
      <c r="G1815" s="5">
        <v>14273429559</v>
      </c>
      <c r="H1815">
        <v>1814</v>
      </c>
      <c r="J1815" s="10">
        <f t="shared" si="28"/>
        <v>6.4251022727963458E-2</v>
      </c>
    </row>
    <row r="1816" spans="1:10" x14ac:dyDescent="0.25">
      <c r="A1816" t="s">
        <v>42</v>
      </c>
      <c r="B1816" s="5">
        <v>0.35505999999999999</v>
      </c>
      <c r="C1816" s="5">
        <v>0.39333000000000001</v>
      </c>
      <c r="D1816" s="5">
        <v>0.34820099999999998</v>
      </c>
      <c r="E1816" s="5">
        <v>0.35195599999999999</v>
      </c>
      <c r="F1816" s="5">
        <v>1041279272</v>
      </c>
      <c r="G1816" s="5">
        <v>14346541679</v>
      </c>
      <c r="H1816">
        <v>1815</v>
      </c>
      <c r="J1816" s="10">
        <f t="shared" si="28"/>
        <v>-8.7421844195347143E-3</v>
      </c>
    </row>
    <row r="1817" spans="1:10" x14ac:dyDescent="0.25">
      <c r="A1817" t="s">
        <v>41</v>
      </c>
      <c r="B1817" s="5">
        <v>0.34736099999999998</v>
      </c>
      <c r="C1817" s="5">
        <v>0.38897399999999999</v>
      </c>
      <c r="D1817" s="5">
        <v>0.34705599999999998</v>
      </c>
      <c r="E1817" s="5">
        <v>0.37819900000000001</v>
      </c>
      <c r="F1817" s="5">
        <v>1006287680</v>
      </c>
      <c r="G1817" s="5">
        <v>15416266366</v>
      </c>
      <c r="H1817">
        <v>1816</v>
      </c>
      <c r="J1817" s="10">
        <f t="shared" si="28"/>
        <v>8.8777957226055984E-2</v>
      </c>
    </row>
    <row r="1818" spans="1:10" x14ac:dyDescent="0.25">
      <c r="A1818" t="s">
        <v>40</v>
      </c>
      <c r="B1818" s="5">
        <v>0.37675599999999998</v>
      </c>
      <c r="C1818" s="5">
        <v>0.38408900000000001</v>
      </c>
      <c r="D1818" s="5">
        <v>0.35403499999999999</v>
      </c>
      <c r="E1818" s="5">
        <v>0.35857</v>
      </c>
      <c r="F1818" s="5">
        <v>724747471</v>
      </c>
      <c r="G1818" s="5">
        <v>14627554926</v>
      </c>
      <c r="H1818">
        <v>1817</v>
      </c>
      <c r="J1818" s="10">
        <f t="shared" si="28"/>
        <v>-4.8269967830638347E-2</v>
      </c>
    </row>
    <row r="1819" spans="1:10" x14ac:dyDescent="0.25">
      <c r="A1819" t="s">
        <v>39</v>
      </c>
      <c r="B1819" s="5">
        <v>0.35888500000000001</v>
      </c>
      <c r="C1819" s="5">
        <v>0.36296800000000001</v>
      </c>
      <c r="D1819" s="5">
        <v>0.34987000000000001</v>
      </c>
      <c r="E1819" s="5">
        <v>0.36230800000000002</v>
      </c>
      <c r="F1819" s="5">
        <v>487175830</v>
      </c>
      <c r="G1819" s="5">
        <v>14780047340</v>
      </c>
      <c r="H1819">
        <v>1818</v>
      </c>
      <c r="J1819" s="10">
        <f t="shared" si="28"/>
        <v>9.5378742494113978E-3</v>
      </c>
    </row>
    <row r="1820" spans="1:10" x14ac:dyDescent="0.25">
      <c r="A1820" t="s">
        <v>38</v>
      </c>
      <c r="B1820" s="5">
        <v>0.36304500000000001</v>
      </c>
      <c r="C1820" s="5">
        <v>0.38147599999999998</v>
      </c>
      <c r="D1820" s="5">
        <v>0.36180699999999999</v>
      </c>
      <c r="E1820" s="5">
        <v>0.37126999999999999</v>
      </c>
      <c r="F1820" s="5">
        <v>634162707</v>
      </c>
      <c r="G1820" s="5">
        <v>15145652799</v>
      </c>
      <c r="H1820">
        <v>1819</v>
      </c>
      <c r="J1820" s="10">
        <f t="shared" si="28"/>
        <v>2.2655593659188206E-2</v>
      </c>
    </row>
    <row r="1821" spans="1:10" x14ac:dyDescent="0.25">
      <c r="A1821" t="s">
        <v>37</v>
      </c>
      <c r="B1821" s="5">
        <v>0.37239800000000001</v>
      </c>
      <c r="C1821" s="5">
        <v>0.44847700000000001</v>
      </c>
      <c r="D1821" s="5">
        <v>0.37239800000000001</v>
      </c>
      <c r="E1821" s="5">
        <v>0.40679900000000002</v>
      </c>
      <c r="F1821" s="5">
        <v>1688430313</v>
      </c>
      <c r="G1821" s="5">
        <v>16594994618</v>
      </c>
      <c r="H1821">
        <v>1820</v>
      </c>
      <c r="J1821" s="10">
        <f t="shared" si="28"/>
        <v>9.2376973023485659E-2</v>
      </c>
    </row>
    <row r="1822" spans="1:10" x14ac:dyDescent="0.25">
      <c r="A1822" t="s">
        <v>36</v>
      </c>
      <c r="B1822" s="5">
        <v>0.408439</v>
      </c>
      <c r="C1822" s="5">
        <v>0.408439</v>
      </c>
      <c r="D1822" s="5">
        <v>0.36936200000000002</v>
      </c>
      <c r="E1822" s="5">
        <v>0.38087199999999999</v>
      </c>
      <c r="F1822" s="5">
        <v>955306080</v>
      </c>
      <c r="G1822" s="5">
        <v>15537325695</v>
      </c>
      <c r="H1822">
        <v>1821</v>
      </c>
      <c r="J1822" s="10">
        <f t="shared" si="28"/>
        <v>-6.7493554729102775E-2</v>
      </c>
    </row>
    <row r="1823" spans="1:10" x14ac:dyDescent="0.25">
      <c r="A1823" t="s">
        <v>35</v>
      </c>
      <c r="B1823" s="5">
        <v>0.37999100000000002</v>
      </c>
      <c r="C1823" s="5">
        <v>0.39133400000000002</v>
      </c>
      <c r="D1823" s="5">
        <v>0.36344100000000001</v>
      </c>
      <c r="E1823" s="5">
        <v>0.378693</v>
      </c>
      <c r="F1823" s="5">
        <v>690588635</v>
      </c>
      <c r="G1823" s="5">
        <v>15448432552</v>
      </c>
      <c r="H1823">
        <v>1822</v>
      </c>
      <c r="J1823" s="10">
        <f t="shared" si="28"/>
        <v>-3.4158703758773792E-3</v>
      </c>
    </row>
    <row r="1824" spans="1:10" x14ac:dyDescent="0.25">
      <c r="A1824" t="s">
        <v>34</v>
      </c>
      <c r="B1824" s="5">
        <v>0.379106</v>
      </c>
      <c r="C1824" s="5">
        <v>0.379608</v>
      </c>
      <c r="D1824" s="5">
        <v>0.33628200000000003</v>
      </c>
      <c r="E1824" s="5">
        <v>0.34116200000000002</v>
      </c>
      <c r="F1824" s="5">
        <v>575821047</v>
      </c>
      <c r="G1824" s="5">
        <v>13917404309</v>
      </c>
      <c r="H1824">
        <v>1823</v>
      </c>
      <c r="J1824" s="10">
        <f t="shared" si="28"/>
        <v>-0.1000881020084092</v>
      </c>
    </row>
    <row r="1825" spans="1:10" x14ac:dyDescent="0.25">
      <c r="A1825" t="s">
        <v>33</v>
      </c>
      <c r="B1825" s="5">
        <v>0.34180700000000003</v>
      </c>
      <c r="C1825" s="5">
        <v>0.37941599999999998</v>
      </c>
      <c r="D1825" s="5">
        <v>0.33913900000000002</v>
      </c>
      <c r="E1825" s="5">
        <v>0.37685200000000002</v>
      </c>
      <c r="F1825" s="5">
        <v>765420103</v>
      </c>
      <c r="G1825" s="5">
        <v>15373342678</v>
      </c>
      <c r="H1825">
        <v>1824</v>
      </c>
      <c r="J1825" s="10">
        <f t="shared" si="28"/>
        <v>0.10252861995219521</v>
      </c>
    </row>
    <row r="1826" spans="1:10" x14ac:dyDescent="0.25">
      <c r="A1826" t="s">
        <v>32</v>
      </c>
      <c r="B1826" s="5">
        <v>0.37834600000000002</v>
      </c>
      <c r="C1826" s="5">
        <v>0.38393699999999997</v>
      </c>
      <c r="D1826" s="5">
        <v>0.36708000000000002</v>
      </c>
      <c r="E1826" s="5">
        <v>0.36725200000000002</v>
      </c>
      <c r="F1826" s="5">
        <v>617892297</v>
      </c>
      <c r="G1826" s="5">
        <v>14981716068</v>
      </c>
      <c r="H1826">
        <v>1825</v>
      </c>
      <c r="J1826" s="10">
        <f t="shared" si="28"/>
        <v>-2.9322366299630476E-2</v>
      </c>
    </row>
    <row r="1827" spans="1:10" x14ac:dyDescent="0.25">
      <c r="A1827" t="s">
        <v>31</v>
      </c>
      <c r="B1827" s="5">
        <v>0.36524800000000002</v>
      </c>
      <c r="C1827" s="5">
        <v>0.371147</v>
      </c>
      <c r="D1827" s="5">
        <v>0.36226399999999997</v>
      </c>
      <c r="E1827" s="5">
        <v>0.36958099999999999</v>
      </c>
      <c r="F1827" s="5">
        <v>486955034</v>
      </c>
      <c r="G1827" s="5">
        <v>15076740856</v>
      </c>
      <c r="H1827">
        <v>1826</v>
      </c>
      <c r="J1827" s="10">
        <f t="shared" si="28"/>
        <v>1.1863172419835224E-2</v>
      </c>
    </row>
    <row r="1828" spans="1:10" x14ac:dyDescent="0.25">
      <c r="A1828" t="s">
        <v>30</v>
      </c>
      <c r="B1828" s="5">
        <v>0.37105100000000002</v>
      </c>
      <c r="C1828" s="5">
        <v>0.37379299999999999</v>
      </c>
      <c r="D1828" s="5">
        <v>0.35078700000000002</v>
      </c>
      <c r="E1828" s="5">
        <v>0.35270600000000002</v>
      </c>
      <c r="F1828" s="5">
        <v>501793515</v>
      </c>
      <c r="G1828" s="5">
        <v>14388351241</v>
      </c>
      <c r="H1828">
        <v>1827</v>
      </c>
      <c r="J1828" s="10">
        <f t="shared" si="28"/>
        <v>-4.9440642930486646E-2</v>
      </c>
    </row>
    <row r="1829" spans="1:10" x14ac:dyDescent="0.25">
      <c r="A1829" t="s">
        <v>29</v>
      </c>
      <c r="B1829" s="5">
        <v>0.35251199999999999</v>
      </c>
      <c r="C1829" s="5">
        <v>0.36477100000000001</v>
      </c>
      <c r="D1829" s="5">
        <v>0.35040199999999999</v>
      </c>
      <c r="E1829" s="5">
        <v>0.36477100000000001</v>
      </c>
      <c r="F1829" s="5">
        <v>449347622</v>
      </c>
      <c r="G1829" s="5">
        <v>14880496658</v>
      </c>
      <c r="H1829">
        <v>1828</v>
      </c>
      <c r="J1829" s="10">
        <f t="shared" si="28"/>
        <v>3.4776121096586843E-2</v>
      </c>
    </row>
    <row r="1830" spans="1:10" x14ac:dyDescent="0.25">
      <c r="A1830" t="s">
        <v>28</v>
      </c>
      <c r="B1830" s="5">
        <v>0.36567499999999997</v>
      </c>
      <c r="C1830" s="5">
        <v>0.378021</v>
      </c>
      <c r="D1830" s="5">
        <v>0.359574</v>
      </c>
      <c r="E1830" s="5">
        <v>0.37524299999999999</v>
      </c>
      <c r="F1830" s="5">
        <v>543216669</v>
      </c>
      <c r="G1830" s="5">
        <v>15307691624</v>
      </c>
      <c r="H1830">
        <v>1829</v>
      </c>
      <c r="J1830" s="10">
        <f t="shared" si="28"/>
        <v>2.6165310726738285E-2</v>
      </c>
    </row>
    <row r="1831" spans="1:10" x14ac:dyDescent="0.25">
      <c r="A1831" t="s">
        <v>27</v>
      </c>
      <c r="B1831" s="5">
        <v>0.37450499999999998</v>
      </c>
      <c r="C1831" s="5">
        <v>0.37450499999999998</v>
      </c>
      <c r="D1831" s="5">
        <v>0.35767500000000002</v>
      </c>
      <c r="E1831" s="5">
        <v>0.36022399999999999</v>
      </c>
      <c r="F1831" s="5">
        <v>438873803</v>
      </c>
      <c r="G1831" s="5">
        <v>14695011676</v>
      </c>
      <c r="H1831">
        <v>1830</v>
      </c>
      <c r="J1831" s="10">
        <f t="shared" si="28"/>
        <v>-3.8133002229609719E-2</v>
      </c>
    </row>
    <row r="1832" spans="1:10" x14ac:dyDescent="0.25">
      <c r="A1832" t="s">
        <v>26</v>
      </c>
      <c r="B1832" s="5">
        <v>0.35975299999999999</v>
      </c>
      <c r="C1832" s="5">
        <v>0.36464200000000002</v>
      </c>
      <c r="D1832" s="5">
        <v>0.35278500000000002</v>
      </c>
      <c r="E1832" s="5">
        <v>0.35674699999999998</v>
      </c>
      <c r="F1832" s="5">
        <v>450633876</v>
      </c>
      <c r="G1832" s="5">
        <v>14553198221</v>
      </c>
      <c r="H1832">
        <v>1831</v>
      </c>
      <c r="J1832" s="10">
        <f t="shared" si="28"/>
        <v>-8.3557329612261987E-3</v>
      </c>
    </row>
    <row r="1833" spans="1:10" x14ac:dyDescent="0.25">
      <c r="A1833" t="s">
        <v>25</v>
      </c>
      <c r="B1833" s="5">
        <v>0.35634700000000002</v>
      </c>
      <c r="C1833" s="5">
        <v>0.36106899999999997</v>
      </c>
      <c r="D1833" s="5">
        <v>0.353987</v>
      </c>
      <c r="E1833" s="5">
        <v>0.35527500000000001</v>
      </c>
      <c r="F1833" s="5">
        <v>452090239</v>
      </c>
      <c r="G1833" s="5">
        <v>14493133457</v>
      </c>
      <c r="H1833">
        <v>1832</v>
      </c>
      <c r="J1833" s="10">
        <f t="shared" si="28"/>
        <v>-3.0083037039739841E-3</v>
      </c>
    </row>
    <row r="1834" spans="1:10" x14ac:dyDescent="0.25">
      <c r="A1834" t="s">
        <v>24</v>
      </c>
      <c r="B1834" s="5">
        <v>0.35475000000000001</v>
      </c>
      <c r="C1834" s="5">
        <v>0.36965999999999999</v>
      </c>
      <c r="D1834" s="5">
        <v>0.35258899999999999</v>
      </c>
      <c r="E1834" s="5">
        <v>0.36839499999999997</v>
      </c>
      <c r="F1834" s="5">
        <v>492558794</v>
      </c>
      <c r="G1834" s="5">
        <v>15028369642</v>
      </c>
      <c r="H1834">
        <v>1833</v>
      </c>
      <c r="J1834" s="10">
        <f t="shared" si="28"/>
        <v>3.8463706835799756E-2</v>
      </c>
    </row>
    <row r="1835" spans="1:10" x14ac:dyDescent="0.25">
      <c r="A1835" t="s">
        <v>23</v>
      </c>
      <c r="B1835" s="5">
        <v>0.36885400000000002</v>
      </c>
      <c r="C1835" s="5">
        <v>0.37791000000000002</v>
      </c>
      <c r="D1835" s="5">
        <v>0.36338700000000002</v>
      </c>
      <c r="E1835" s="5">
        <v>0.36434699999999998</v>
      </c>
      <c r="F1835" s="5">
        <v>499028522</v>
      </c>
      <c r="G1835" s="5">
        <v>14863201414</v>
      </c>
      <c r="H1835">
        <v>1834</v>
      </c>
      <c r="J1835" s="10">
        <f t="shared" si="28"/>
        <v>-1.2218926729817323E-2</v>
      </c>
    </row>
    <row r="1836" spans="1:10" x14ac:dyDescent="0.25">
      <c r="A1836" t="s">
        <v>22</v>
      </c>
      <c r="B1836" s="5">
        <v>0.36442000000000002</v>
      </c>
      <c r="C1836" s="5">
        <v>0.37099199999999999</v>
      </c>
      <c r="D1836" s="5">
        <v>0.360734</v>
      </c>
      <c r="E1836" s="5">
        <v>0.365315</v>
      </c>
      <c r="F1836" s="5">
        <v>499493490</v>
      </c>
      <c r="G1836" s="5">
        <v>14902699115</v>
      </c>
      <c r="H1836">
        <v>1835</v>
      </c>
      <c r="J1836" s="10">
        <f t="shared" si="28"/>
        <v>2.4559574117775621E-3</v>
      </c>
    </row>
    <row r="1837" spans="1:10" x14ac:dyDescent="0.25">
      <c r="A1837" t="s">
        <v>21</v>
      </c>
      <c r="B1837" s="5">
        <v>0.36588599999999999</v>
      </c>
      <c r="C1837" s="5">
        <v>0.37352200000000002</v>
      </c>
      <c r="D1837" s="5">
        <v>0.36475600000000002</v>
      </c>
      <c r="E1837" s="5">
        <v>0.37089</v>
      </c>
      <c r="F1837" s="5">
        <v>455908708</v>
      </c>
      <c r="G1837" s="5">
        <v>15130140419</v>
      </c>
      <c r="H1837">
        <v>1836</v>
      </c>
      <c r="J1837" s="10">
        <f t="shared" si="28"/>
        <v>1.3676391007035002E-2</v>
      </c>
    </row>
    <row r="1838" spans="1:10" x14ac:dyDescent="0.25">
      <c r="A1838" t="s">
        <v>20</v>
      </c>
      <c r="B1838" s="5">
        <v>0.37146400000000002</v>
      </c>
      <c r="C1838" s="5">
        <v>0.38194899999999998</v>
      </c>
      <c r="D1838" s="5">
        <v>0.32715899999999998</v>
      </c>
      <c r="E1838" s="5">
        <v>0.332652</v>
      </c>
      <c r="F1838" s="5">
        <v>839535352</v>
      </c>
      <c r="G1838" s="5">
        <v>13652158155</v>
      </c>
      <c r="H1838">
        <v>1837</v>
      </c>
      <c r="J1838" s="10">
        <f t="shared" si="28"/>
        <v>-0.10448387999913858</v>
      </c>
    </row>
    <row r="1839" spans="1:10" x14ac:dyDescent="0.25">
      <c r="A1839" t="s">
        <v>19</v>
      </c>
      <c r="B1839" s="5">
        <v>0.33128400000000002</v>
      </c>
      <c r="C1839" s="5">
        <v>0.33772600000000003</v>
      </c>
      <c r="D1839" s="5">
        <v>0.32791399999999998</v>
      </c>
      <c r="E1839" s="5">
        <v>0.33290399999999998</v>
      </c>
      <c r="F1839" s="5">
        <v>501054509</v>
      </c>
      <c r="G1839" s="5">
        <v>13662512032</v>
      </c>
      <c r="H1839">
        <v>1838</v>
      </c>
      <c r="J1839" s="10">
        <f t="shared" si="28"/>
        <v>4.8900641141738045E-3</v>
      </c>
    </row>
    <row r="1840" spans="1:10" x14ac:dyDescent="0.25">
      <c r="A1840" t="s">
        <v>18</v>
      </c>
      <c r="B1840" s="5">
        <v>0.33300400000000002</v>
      </c>
      <c r="C1840" s="5">
        <v>0.33638099999999999</v>
      </c>
      <c r="D1840" s="5">
        <v>0.32803300000000002</v>
      </c>
      <c r="E1840" s="5">
        <v>0.32879999999999998</v>
      </c>
      <c r="F1840" s="5">
        <v>376386863</v>
      </c>
      <c r="G1840" s="5">
        <v>13494075804</v>
      </c>
      <c r="H1840">
        <v>1839</v>
      </c>
      <c r="J1840" s="10">
        <f t="shared" si="28"/>
        <v>-1.2624472979303674E-2</v>
      </c>
    </row>
    <row r="1841" spans="1:10" x14ac:dyDescent="0.25">
      <c r="A1841" t="s">
        <v>17</v>
      </c>
      <c r="B1841" s="5">
        <v>0.32866200000000001</v>
      </c>
      <c r="C1841" s="5">
        <v>0.333596</v>
      </c>
      <c r="D1841" s="5">
        <v>0.31709799999999999</v>
      </c>
      <c r="E1841" s="5">
        <v>0.31786300000000001</v>
      </c>
      <c r="F1841" s="5">
        <v>452358902</v>
      </c>
      <c r="G1841" s="5">
        <v>13045216854</v>
      </c>
      <c r="H1841">
        <v>1840</v>
      </c>
      <c r="J1841" s="10">
        <f t="shared" si="28"/>
        <v>-3.2857464507609652E-2</v>
      </c>
    </row>
    <row r="1842" spans="1:10" x14ac:dyDescent="0.25">
      <c r="A1842" t="s">
        <v>16</v>
      </c>
      <c r="B1842" s="5">
        <v>0.31835400000000003</v>
      </c>
      <c r="C1842" s="5">
        <v>0.33794200000000002</v>
      </c>
      <c r="D1842" s="5">
        <v>0.31835400000000003</v>
      </c>
      <c r="E1842" s="5">
        <v>0.33376600000000001</v>
      </c>
      <c r="F1842" s="5">
        <v>545540174</v>
      </c>
      <c r="G1842" s="5">
        <v>13697899741</v>
      </c>
      <c r="H1842">
        <v>1841</v>
      </c>
      <c r="J1842" s="10">
        <f t="shared" si="28"/>
        <v>4.8411516739227341E-2</v>
      </c>
    </row>
    <row r="1843" spans="1:10" x14ac:dyDescent="0.25">
      <c r="A1843" t="s">
        <v>15</v>
      </c>
      <c r="B1843" s="5">
        <v>0.33391199999999999</v>
      </c>
      <c r="C1843" s="5">
        <v>0.33650000000000002</v>
      </c>
      <c r="D1843" s="5">
        <v>0.32401099999999999</v>
      </c>
      <c r="E1843" s="5">
        <v>0.327179</v>
      </c>
      <c r="F1843" s="5">
        <v>429283720</v>
      </c>
      <c r="G1843" s="5">
        <v>13427555274</v>
      </c>
      <c r="H1843">
        <v>1842</v>
      </c>
      <c r="J1843" s="10">
        <f t="shared" si="28"/>
        <v>-2.0163995304151961E-2</v>
      </c>
    </row>
    <row r="1844" spans="1:10" x14ac:dyDescent="0.25">
      <c r="A1844" t="s">
        <v>14</v>
      </c>
      <c r="B1844" s="5">
        <v>0.32694600000000001</v>
      </c>
      <c r="C1844" s="5">
        <v>0.33479599999999998</v>
      </c>
      <c r="D1844" s="5">
        <v>0.32617400000000002</v>
      </c>
      <c r="E1844" s="5">
        <v>0.32970100000000002</v>
      </c>
      <c r="F1844" s="5">
        <v>438731638</v>
      </c>
      <c r="G1844" s="5">
        <v>13531060365</v>
      </c>
      <c r="H1844">
        <v>1843</v>
      </c>
      <c r="J1844" s="10">
        <f t="shared" si="28"/>
        <v>8.4264679794217E-3</v>
      </c>
    </row>
    <row r="1845" spans="1:10" x14ac:dyDescent="0.25">
      <c r="A1845" t="s">
        <v>13</v>
      </c>
      <c r="B1845" s="5">
        <v>0.32968999999999998</v>
      </c>
      <c r="C1845" s="5">
        <v>0.33016200000000001</v>
      </c>
      <c r="D1845" s="5">
        <v>0.32573999999999997</v>
      </c>
      <c r="E1845" s="5">
        <v>0.32935300000000001</v>
      </c>
      <c r="F1845" s="5">
        <v>433446502</v>
      </c>
      <c r="G1845" s="5">
        <v>13516769990</v>
      </c>
      <c r="H1845">
        <v>1844</v>
      </c>
      <c r="J1845" s="10">
        <f t="shared" si="28"/>
        <v>-1.0221723437167528E-3</v>
      </c>
    </row>
    <row r="1846" spans="1:10" x14ac:dyDescent="0.25">
      <c r="A1846" t="s">
        <v>12</v>
      </c>
      <c r="B1846" s="5">
        <v>0.32919599999999999</v>
      </c>
      <c r="C1846" s="5">
        <v>0.32949400000000001</v>
      </c>
      <c r="D1846" s="5">
        <v>0.32185599999999998</v>
      </c>
      <c r="E1846" s="5">
        <v>0.32427699999999998</v>
      </c>
      <c r="F1846" s="5">
        <v>376280714</v>
      </c>
      <c r="G1846" s="5">
        <v>13308451031</v>
      </c>
      <c r="H1846">
        <v>1845</v>
      </c>
      <c r="J1846" s="10">
        <f t="shared" si="28"/>
        <v>-1.4942465886584304E-2</v>
      </c>
    </row>
    <row r="1847" spans="1:10" x14ac:dyDescent="0.25">
      <c r="A1847" t="s">
        <v>11</v>
      </c>
      <c r="B1847" s="5">
        <v>0.32570199999999999</v>
      </c>
      <c r="C1847" s="5">
        <v>0.33374900000000002</v>
      </c>
      <c r="D1847" s="5">
        <v>0.32491100000000001</v>
      </c>
      <c r="E1847" s="5">
        <v>0.33100099999999999</v>
      </c>
      <c r="F1847" s="5">
        <v>420070097</v>
      </c>
      <c r="G1847" s="5">
        <v>13584427087</v>
      </c>
      <c r="H1847">
        <v>1846</v>
      </c>
      <c r="J1847" s="10">
        <f t="shared" si="28"/>
        <v>1.6269473322239342E-2</v>
      </c>
    </row>
    <row r="1848" spans="1:10" x14ac:dyDescent="0.25">
      <c r="A1848" t="s">
        <v>10</v>
      </c>
      <c r="B1848" s="5">
        <v>0.33122000000000001</v>
      </c>
      <c r="C1848" s="5">
        <v>0.33214700000000003</v>
      </c>
      <c r="D1848" s="5">
        <v>0.31760899999999997</v>
      </c>
      <c r="E1848" s="5">
        <v>0.32117699999999999</v>
      </c>
      <c r="F1848" s="5">
        <v>407205881</v>
      </c>
      <c r="G1848" s="5">
        <v>13181215054</v>
      </c>
      <c r="H1848">
        <v>1847</v>
      </c>
      <c r="J1848" s="10">
        <f t="shared" si="28"/>
        <v>-3.0321236640299572E-2</v>
      </c>
    </row>
    <row r="1849" spans="1:10" x14ac:dyDescent="0.25">
      <c r="A1849" t="s">
        <v>9</v>
      </c>
      <c r="B1849" s="5">
        <v>0.32117899999999999</v>
      </c>
      <c r="C1849" s="5">
        <v>0.32259300000000002</v>
      </c>
      <c r="D1849" s="5">
        <v>0.31743900000000003</v>
      </c>
      <c r="E1849" s="5">
        <v>0.32079000000000002</v>
      </c>
      <c r="F1849" s="5">
        <v>363940431</v>
      </c>
      <c r="G1849" s="5">
        <v>13165341827</v>
      </c>
      <c r="H1849">
        <v>1848</v>
      </c>
      <c r="J1849" s="10">
        <f t="shared" si="28"/>
        <v>-1.2111626227118608E-3</v>
      </c>
    </row>
    <row r="1850" spans="1:10" x14ac:dyDescent="0.25">
      <c r="A1850" t="s">
        <v>8</v>
      </c>
      <c r="B1850" s="5">
        <v>0.32107799999999997</v>
      </c>
      <c r="C1850" s="5">
        <v>0.32107799999999997</v>
      </c>
      <c r="D1850" s="5">
        <v>0.31345499999999998</v>
      </c>
      <c r="E1850" s="5">
        <v>0.31949100000000002</v>
      </c>
      <c r="F1850" s="5">
        <v>434125854</v>
      </c>
      <c r="G1850" s="5">
        <v>13112032408</v>
      </c>
      <c r="H1850">
        <v>1849</v>
      </c>
      <c r="J1850" s="10">
        <f t="shared" si="28"/>
        <v>-4.9427241978583078E-3</v>
      </c>
    </row>
    <row r="1851" spans="1:10" x14ac:dyDescent="0.25">
      <c r="A1851" t="s">
        <v>7</v>
      </c>
      <c r="B1851" s="5">
        <v>0.31956600000000002</v>
      </c>
      <c r="C1851" s="5">
        <v>0.320303</v>
      </c>
      <c r="D1851" s="5">
        <v>0.31492300000000001</v>
      </c>
      <c r="E1851" s="5">
        <v>0.316492</v>
      </c>
      <c r="F1851" s="5">
        <v>375671478</v>
      </c>
      <c r="G1851" s="5">
        <v>12988961767</v>
      </c>
      <c r="H1851">
        <v>1850</v>
      </c>
      <c r="J1851" s="10">
        <f t="shared" si="28"/>
        <v>-9.6192961704312137E-3</v>
      </c>
    </row>
    <row r="1852" spans="1:10" x14ac:dyDescent="0.25">
      <c r="A1852" t="s">
        <v>6</v>
      </c>
      <c r="B1852" s="5">
        <v>0.31641599999999998</v>
      </c>
      <c r="C1852" s="5">
        <v>0.31889600000000001</v>
      </c>
      <c r="D1852" s="5">
        <v>0.31443300000000002</v>
      </c>
      <c r="E1852" s="5">
        <v>0.31759799999999999</v>
      </c>
      <c r="F1852" s="5">
        <v>344960253</v>
      </c>
      <c r="G1852" s="5">
        <v>13034332606</v>
      </c>
      <c r="H1852">
        <v>1851</v>
      </c>
      <c r="J1852" s="10">
        <f t="shared" si="28"/>
        <v>3.7355885922330618E-3</v>
      </c>
    </row>
    <row r="1853" spans="1:10" x14ac:dyDescent="0.25">
      <c r="A1853" t="s">
        <v>5</v>
      </c>
      <c r="B1853" s="5">
        <v>0.317859</v>
      </c>
      <c r="C1853" s="5">
        <v>0.31906899999999999</v>
      </c>
      <c r="D1853" s="5">
        <v>0.31382399999999999</v>
      </c>
      <c r="E1853" s="5">
        <v>0.31716499999999997</v>
      </c>
      <c r="F1853" s="5">
        <v>360076505</v>
      </c>
      <c r="G1853" s="5">
        <v>13016563843</v>
      </c>
      <c r="H1853">
        <v>1852</v>
      </c>
      <c r="J1853" s="10">
        <f t="shared" si="28"/>
        <v>-2.1833580298183408E-3</v>
      </c>
    </row>
    <row r="1854" spans="1:10" x14ac:dyDescent="0.25">
      <c r="A1854" t="s">
        <v>103</v>
      </c>
      <c r="B1854" s="5">
        <v>0.31725999999999999</v>
      </c>
      <c r="C1854" s="5">
        <v>0.319326</v>
      </c>
      <c r="D1854" s="5">
        <v>0.31423499999999999</v>
      </c>
      <c r="E1854" s="5">
        <v>0.31423499999999999</v>
      </c>
      <c r="F1854" s="5">
        <v>346413648</v>
      </c>
      <c r="G1854" s="5">
        <v>12935008078</v>
      </c>
      <c r="H1854">
        <v>1853</v>
      </c>
      <c r="J1854" s="10">
        <f t="shared" si="28"/>
        <v>-9.53476643762214E-3</v>
      </c>
    </row>
  </sheetData>
  <sortState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A726" workbookViewId="0">
      <selection sqref="A1:XFD1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25.7109375" style="5" bestFit="1" customWidth="1"/>
    <col min="4" max="4" width="10.42578125" style="5" bestFit="1" customWidth="1"/>
    <col min="5" max="5" width="19" style="5" bestFit="1" customWidth="1"/>
    <col min="6" max="6" width="18.42578125" style="5" bestFit="1" customWidth="1"/>
    <col min="7" max="7" width="24.42578125" style="5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5">
        <v>24.35</v>
      </c>
      <c r="C3" s="5">
        <v>25.01</v>
      </c>
      <c r="D3" s="5">
        <v>24.31</v>
      </c>
      <c r="E3" s="5">
        <v>24.62</v>
      </c>
      <c r="F3" s="5">
        <v>8092540</v>
      </c>
      <c r="G3" s="5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5">
        <v>24.7</v>
      </c>
      <c r="C4" s="5">
        <v>26.59</v>
      </c>
      <c r="D4" s="5">
        <v>24.28</v>
      </c>
      <c r="E4" s="5">
        <v>25.76</v>
      </c>
      <c r="F4" s="5">
        <v>24848700</v>
      </c>
      <c r="G4" s="5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5">
        <v>25.67</v>
      </c>
      <c r="C5" s="5">
        <v>25.93</v>
      </c>
      <c r="D5" s="5">
        <v>23.99</v>
      </c>
      <c r="E5" s="5">
        <v>24.82</v>
      </c>
      <c r="F5" s="5">
        <v>21122000</v>
      </c>
      <c r="G5" s="5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5">
        <v>24.81</v>
      </c>
      <c r="C6" s="5">
        <v>25.61</v>
      </c>
      <c r="D6" s="5">
        <v>24.18</v>
      </c>
      <c r="E6" s="5">
        <v>25.11</v>
      </c>
      <c r="F6" s="5">
        <v>12141900</v>
      </c>
      <c r="G6" s="5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5">
        <v>25.04</v>
      </c>
      <c r="C7" s="5">
        <v>28</v>
      </c>
      <c r="D7" s="5">
        <v>24.8</v>
      </c>
      <c r="E7" s="5">
        <v>26.83</v>
      </c>
      <c r="F7" s="5">
        <v>29995000</v>
      </c>
      <c r="G7" s="5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5">
        <v>26.91</v>
      </c>
      <c r="C8" s="5">
        <v>32.06</v>
      </c>
      <c r="D8" s="5">
        <v>26.52</v>
      </c>
      <c r="E8" s="5">
        <v>29.22</v>
      </c>
      <c r="F8" s="5">
        <v>55258000</v>
      </c>
      <c r="G8" s="5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5">
        <v>29.24</v>
      </c>
      <c r="C9" s="5">
        <v>30.49</v>
      </c>
      <c r="D9" s="5">
        <v>23.25</v>
      </c>
      <c r="E9" s="5">
        <v>23.25</v>
      </c>
      <c r="F9" s="5">
        <v>44133600</v>
      </c>
      <c r="G9" s="5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5">
        <v>22.84</v>
      </c>
      <c r="C10" s="5">
        <v>25.53</v>
      </c>
      <c r="D10" s="5">
        <v>21.81</v>
      </c>
      <c r="E10" s="5">
        <v>24.39</v>
      </c>
      <c r="F10" s="5">
        <v>45716500</v>
      </c>
      <c r="G10" s="5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5">
        <v>24.49</v>
      </c>
      <c r="C11" s="5">
        <v>25.23</v>
      </c>
      <c r="D11" s="5">
        <v>23.16</v>
      </c>
      <c r="E11" s="5">
        <v>24.43</v>
      </c>
      <c r="F11" s="5">
        <v>20669400</v>
      </c>
      <c r="G11" s="5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5">
        <v>24.45</v>
      </c>
      <c r="C12" s="5">
        <v>25.11</v>
      </c>
      <c r="D12" s="5">
        <v>23.63</v>
      </c>
      <c r="E12" s="5">
        <v>24.93</v>
      </c>
      <c r="F12" s="5">
        <v>9761000</v>
      </c>
      <c r="G12" s="5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5">
        <v>24.99</v>
      </c>
      <c r="C13" s="5">
        <v>27.34</v>
      </c>
      <c r="D13" s="5">
        <v>24.75</v>
      </c>
      <c r="E13" s="5">
        <v>26.79</v>
      </c>
      <c r="F13" s="5">
        <v>24313000</v>
      </c>
      <c r="G13" s="5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25">
      <c r="A14" s="2" t="s">
        <v>1862</v>
      </c>
      <c r="B14" s="5">
        <v>27.05</v>
      </c>
      <c r="C14" s="5">
        <v>27.42</v>
      </c>
      <c r="D14" s="5">
        <v>24.56</v>
      </c>
      <c r="E14" s="5">
        <v>25.09</v>
      </c>
      <c r="F14" s="5">
        <v>20433500</v>
      </c>
      <c r="G14" s="5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25">
      <c r="A15" s="2" t="s">
        <v>1861</v>
      </c>
      <c r="B15" s="5">
        <v>25.13</v>
      </c>
      <c r="C15" s="5">
        <v>25.13</v>
      </c>
      <c r="D15" s="5">
        <v>23.51</v>
      </c>
      <c r="E15" s="5">
        <v>24.27</v>
      </c>
      <c r="F15" s="5">
        <v>16726300</v>
      </c>
      <c r="G15" s="5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25">
      <c r="A16" s="2" t="s">
        <v>1860</v>
      </c>
      <c r="B16" s="5">
        <v>24.28</v>
      </c>
      <c r="C16" s="5">
        <v>24.74</v>
      </c>
      <c r="D16" s="5">
        <v>23.78</v>
      </c>
      <c r="E16" s="5">
        <v>24.1</v>
      </c>
      <c r="F16" s="5">
        <v>7753650</v>
      </c>
      <c r="G16" s="5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25">
      <c r="A17" s="2" t="s">
        <v>1859</v>
      </c>
      <c r="B17" s="5">
        <v>24.1</v>
      </c>
      <c r="C17" s="5">
        <v>25.78</v>
      </c>
      <c r="D17" s="5">
        <v>23.99</v>
      </c>
      <c r="E17" s="5">
        <v>25.22</v>
      </c>
      <c r="F17" s="5">
        <v>12136300</v>
      </c>
      <c r="G17" s="5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25">
      <c r="A18" s="2" t="s">
        <v>1858</v>
      </c>
      <c r="B18" s="5">
        <v>25.27</v>
      </c>
      <c r="C18" s="5">
        <v>25.54</v>
      </c>
      <c r="D18" s="5">
        <v>24.41</v>
      </c>
      <c r="E18" s="5">
        <v>24.46</v>
      </c>
      <c r="F18" s="5">
        <v>7030480</v>
      </c>
      <c r="G18" s="5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25">
      <c r="A19" s="2" t="s">
        <v>1857</v>
      </c>
      <c r="B19" s="5">
        <v>24.4</v>
      </c>
      <c r="C19" s="5">
        <v>24.58</v>
      </c>
      <c r="D19" s="5">
        <v>23.19</v>
      </c>
      <c r="E19" s="5">
        <v>23.71</v>
      </c>
      <c r="F19" s="5">
        <v>10610700</v>
      </c>
      <c r="G19" s="5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25">
      <c r="A20" s="2" t="s">
        <v>1856</v>
      </c>
      <c r="B20" s="5">
        <v>23.81</v>
      </c>
      <c r="C20" s="5">
        <v>24.55</v>
      </c>
      <c r="D20" s="5">
        <v>23.75</v>
      </c>
      <c r="E20" s="5">
        <v>24.55</v>
      </c>
      <c r="F20" s="5">
        <v>5190400</v>
      </c>
      <c r="G20" s="5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25">
      <c r="A21" s="2" t="s">
        <v>1855</v>
      </c>
      <c r="B21" s="5">
        <v>24.56</v>
      </c>
      <c r="C21" s="5">
        <v>25.44</v>
      </c>
      <c r="D21" s="5">
        <v>24.09</v>
      </c>
      <c r="E21" s="5">
        <v>25.44</v>
      </c>
      <c r="F21" s="5">
        <v>6974650</v>
      </c>
      <c r="G21" s="5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25">
      <c r="A22" s="2" t="s">
        <v>1854</v>
      </c>
      <c r="B22" s="5">
        <v>25.43</v>
      </c>
      <c r="C22" s="5">
        <v>25.74</v>
      </c>
      <c r="D22" s="5">
        <v>24.9</v>
      </c>
      <c r="E22" s="5">
        <v>25.2</v>
      </c>
      <c r="F22" s="5">
        <v>6186070</v>
      </c>
      <c r="G22" s="5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25">
      <c r="A23" s="2" t="s">
        <v>1853</v>
      </c>
      <c r="B23" s="5">
        <v>25.2</v>
      </c>
      <c r="C23" s="5">
        <v>25.58</v>
      </c>
      <c r="D23" s="5">
        <v>24.66</v>
      </c>
      <c r="E23" s="5">
        <v>24.73</v>
      </c>
      <c r="F23" s="5">
        <v>4743190</v>
      </c>
      <c r="G23" s="5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25">
      <c r="A24" s="2" t="s">
        <v>1852</v>
      </c>
      <c r="B24" s="5">
        <v>24.85</v>
      </c>
      <c r="C24" s="5">
        <v>24.89</v>
      </c>
      <c r="D24" s="5">
        <v>23.16</v>
      </c>
      <c r="E24" s="5">
        <v>23.65</v>
      </c>
      <c r="F24" s="5">
        <v>10957200</v>
      </c>
      <c r="G24" s="5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25">
      <c r="A25" s="2" t="s">
        <v>1851</v>
      </c>
      <c r="B25" s="5">
        <v>23.65</v>
      </c>
      <c r="C25" s="5">
        <v>23.96</v>
      </c>
      <c r="D25" s="5">
        <v>22.24</v>
      </c>
      <c r="E25" s="5">
        <v>22.38</v>
      </c>
      <c r="F25" s="5">
        <v>9875320</v>
      </c>
      <c r="G25" s="5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25">
      <c r="A26" s="2" t="s">
        <v>1850</v>
      </c>
      <c r="B26" s="5">
        <v>22.3</v>
      </c>
      <c r="C26" s="5">
        <v>22.3</v>
      </c>
      <c r="D26" s="5">
        <v>19.559999999999999</v>
      </c>
      <c r="E26" s="5">
        <v>20.72</v>
      </c>
      <c r="F26" s="5">
        <v>24376400</v>
      </c>
      <c r="G26" s="5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25">
      <c r="A27" s="2" t="s">
        <v>1849</v>
      </c>
      <c r="B27" s="5">
        <v>20.7</v>
      </c>
      <c r="C27" s="5">
        <v>23.65</v>
      </c>
      <c r="D27" s="5">
        <v>20.39</v>
      </c>
      <c r="E27" s="5">
        <v>23.08</v>
      </c>
      <c r="F27" s="5">
        <v>11953200</v>
      </c>
      <c r="G27" s="5">
        <v>580530030</v>
      </c>
      <c r="H27" s="7">
        <v>25</v>
      </c>
      <c r="J27" s="10">
        <f t="shared" si="0"/>
        <v>0.11497584541062797</v>
      </c>
      <c r="N27" s="1"/>
    </row>
    <row r="28" spans="1:14" x14ac:dyDescent="0.25">
      <c r="A28" s="2" t="s">
        <v>1848</v>
      </c>
      <c r="B28" s="5">
        <v>23.2</v>
      </c>
      <c r="C28" s="5">
        <v>25.08</v>
      </c>
      <c r="D28" s="5">
        <v>22.54</v>
      </c>
      <c r="E28" s="5">
        <v>24.12</v>
      </c>
      <c r="F28" s="5">
        <v>12199200</v>
      </c>
      <c r="G28" s="5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25">
      <c r="A29" s="2" t="s">
        <v>1847</v>
      </c>
      <c r="B29" s="5">
        <v>24.13</v>
      </c>
      <c r="C29" s="5">
        <v>24.55</v>
      </c>
      <c r="D29" s="5">
        <v>19.66</v>
      </c>
      <c r="E29" s="5">
        <v>20.02</v>
      </c>
      <c r="F29" s="5">
        <v>16380200</v>
      </c>
      <c r="G29" s="5">
        <v>504296471</v>
      </c>
      <c r="H29" s="7">
        <v>27</v>
      </c>
      <c r="J29" s="10">
        <f t="shared" si="0"/>
        <v>-0.17032739328636551</v>
      </c>
      <c r="N29" s="1"/>
    </row>
    <row r="30" spans="1:14" x14ac:dyDescent="0.25">
      <c r="A30" s="2" t="s">
        <v>1846</v>
      </c>
      <c r="B30" s="5">
        <v>20.12</v>
      </c>
      <c r="C30" s="5">
        <v>22.68</v>
      </c>
      <c r="D30" s="5">
        <v>20.05</v>
      </c>
      <c r="E30" s="5">
        <v>21.55</v>
      </c>
      <c r="F30" s="5">
        <v>15500400</v>
      </c>
      <c r="G30" s="5">
        <v>543554115</v>
      </c>
      <c r="H30" s="7">
        <v>28</v>
      </c>
      <c r="J30" s="10">
        <f t="shared" si="0"/>
        <v>7.107355864811131E-2</v>
      </c>
      <c r="N30" s="1"/>
    </row>
    <row r="31" spans="1:14" x14ac:dyDescent="0.25">
      <c r="A31" s="2" t="s">
        <v>1845</v>
      </c>
      <c r="B31" s="5">
        <v>21.42</v>
      </c>
      <c r="C31" s="5">
        <v>22.34</v>
      </c>
      <c r="D31" s="5">
        <v>21.42</v>
      </c>
      <c r="E31" s="5">
        <v>21.92</v>
      </c>
      <c r="F31" s="5">
        <v>6053630</v>
      </c>
      <c r="G31" s="5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25">
      <c r="A32" s="2" t="s">
        <v>1844</v>
      </c>
      <c r="B32" s="5">
        <v>21.91</v>
      </c>
      <c r="C32" s="5">
        <v>22.09</v>
      </c>
      <c r="D32" s="5">
        <v>21.01</v>
      </c>
      <c r="E32" s="5">
        <v>21.69</v>
      </c>
      <c r="F32" s="5">
        <v>8373710</v>
      </c>
      <c r="G32" s="5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25">
      <c r="A33" s="2" t="s">
        <v>1843</v>
      </c>
      <c r="B33" s="5">
        <v>21.65</v>
      </c>
      <c r="C33" s="5">
        <v>22.13</v>
      </c>
      <c r="D33" s="5">
        <v>21.49</v>
      </c>
      <c r="E33" s="5">
        <v>22.13</v>
      </c>
      <c r="F33" s="5">
        <v>2952510</v>
      </c>
      <c r="G33" s="5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25">
      <c r="A34" s="2" t="s">
        <v>1842</v>
      </c>
      <c r="B34" s="5">
        <v>22.1</v>
      </c>
      <c r="C34" s="5">
        <v>23.38</v>
      </c>
      <c r="D34" s="5">
        <v>22.08</v>
      </c>
      <c r="E34" s="5">
        <v>22.47</v>
      </c>
      <c r="F34" s="5">
        <v>6694190</v>
      </c>
      <c r="G34" s="5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25">
      <c r="A35" s="2" t="s">
        <v>1841</v>
      </c>
      <c r="B35" s="5">
        <v>22.5</v>
      </c>
      <c r="C35" s="5">
        <v>23.01</v>
      </c>
      <c r="D35" s="5">
        <v>22.17</v>
      </c>
      <c r="E35" s="5">
        <v>22.4</v>
      </c>
      <c r="F35" s="5">
        <v>3546110</v>
      </c>
      <c r="G35" s="5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25">
      <c r="A36" s="2" t="s">
        <v>1840</v>
      </c>
      <c r="B36" s="5">
        <v>22.37</v>
      </c>
      <c r="C36" s="5">
        <v>22.52</v>
      </c>
      <c r="D36" s="5">
        <v>21.6</v>
      </c>
      <c r="E36" s="5">
        <v>21.91</v>
      </c>
      <c r="F36" s="5">
        <v>3524210</v>
      </c>
      <c r="G36" s="5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25">
      <c r="A37" s="2" t="s">
        <v>1839</v>
      </c>
      <c r="B37" s="5">
        <v>21.9</v>
      </c>
      <c r="C37" s="5">
        <v>21.97</v>
      </c>
      <c r="D37" s="5">
        <v>21.35</v>
      </c>
      <c r="E37" s="5">
        <v>21.46</v>
      </c>
      <c r="F37" s="5">
        <v>4879620</v>
      </c>
      <c r="G37" s="5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25">
      <c r="A38" s="2" t="s">
        <v>1838</v>
      </c>
      <c r="B38" s="5">
        <v>21.53</v>
      </c>
      <c r="C38" s="5">
        <v>21.79</v>
      </c>
      <c r="D38" s="5">
        <v>20.78</v>
      </c>
      <c r="E38" s="5">
        <v>20.78</v>
      </c>
      <c r="F38" s="5">
        <v>4936760</v>
      </c>
      <c r="G38" s="5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25">
      <c r="A39" s="2" t="s">
        <v>1837</v>
      </c>
      <c r="B39" s="5">
        <v>20.86</v>
      </c>
      <c r="C39" s="5">
        <v>20.89</v>
      </c>
      <c r="D39" s="5">
        <v>19.82</v>
      </c>
      <c r="E39" s="5">
        <v>19.91</v>
      </c>
      <c r="F39" s="5">
        <v>7828450</v>
      </c>
      <c r="G39" s="5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25">
      <c r="A40" s="2" t="s">
        <v>1836</v>
      </c>
      <c r="B40" s="5">
        <v>19.899999999999999</v>
      </c>
      <c r="C40" s="5">
        <v>19.899999999999999</v>
      </c>
      <c r="D40" s="5">
        <v>17.7</v>
      </c>
      <c r="E40" s="5">
        <v>18.54</v>
      </c>
      <c r="F40" s="5">
        <v>16757700</v>
      </c>
      <c r="G40" s="5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25">
      <c r="A41" s="2" t="s">
        <v>1835</v>
      </c>
      <c r="B41" s="5">
        <v>18.53</v>
      </c>
      <c r="C41" s="5">
        <v>18.98</v>
      </c>
      <c r="D41" s="5">
        <v>17.8</v>
      </c>
      <c r="E41" s="5">
        <v>18.079999999999998</v>
      </c>
      <c r="F41" s="5">
        <v>6965790</v>
      </c>
      <c r="G41" s="5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25">
      <c r="A42" s="2" t="s">
        <v>1834</v>
      </c>
      <c r="B42" s="5">
        <v>18.02</v>
      </c>
      <c r="C42" s="5">
        <v>18.829999999999998</v>
      </c>
      <c r="D42" s="5">
        <v>17.53</v>
      </c>
      <c r="E42" s="5">
        <v>18.22</v>
      </c>
      <c r="F42" s="5">
        <v>5744230</v>
      </c>
      <c r="G42" s="5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25">
      <c r="A43" s="2" t="s">
        <v>1833</v>
      </c>
      <c r="B43" s="5">
        <v>18.3</v>
      </c>
      <c r="C43" s="5">
        <v>18.690000000000001</v>
      </c>
      <c r="D43" s="5">
        <v>14.13</v>
      </c>
      <c r="E43" s="5">
        <v>17.739999999999998</v>
      </c>
      <c r="F43" s="5">
        <v>27097100</v>
      </c>
      <c r="G43" s="5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25">
      <c r="A44" s="2" t="s">
        <v>1832</v>
      </c>
      <c r="B44" s="5">
        <v>17.760000000000002</v>
      </c>
      <c r="C44" s="5">
        <v>18.690000000000001</v>
      </c>
      <c r="D44" s="5">
        <v>16.77</v>
      </c>
      <c r="E44" s="5">
        <v>17.46</v>
      </c>
      <c r="F44" s="5">
        <v>16089200</v>
      </c>
      <c r="G44" s="5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25">
      <c r="A45" s="2" t="s">
        <v>1831</v>
      </c>
      <c r="B45" s="5">
        <v>17.41</v>
      </c>
      <c r="C45" s="5">
        <v>17.47</v>
      </c>
      <c r="D45" s="5">
        <v>16.75</v>
      </c>
      <c r="E45" s="5">
        <v>16.95</v>
      </c>
      <c r="F45" s="5">
        <v>5629570</v>
      </c>
      <c r="G45" s="5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25">
      <c r="A46" s="2" t="s">
        <v>1830</v>
      </c>
      <c r="B46" s="5">
        <v>16.93</v>
      </c>
      <c r="C46" s="5">
        <v>17.12</v>
      </c>
      <c r="D46" s="5">
        <v>15.26</v>
      </c>
      <c r="E46" s="5">
        <v>15.29</v>
      </c>
      <c r="F46" s="5">
        <v>10353300</v>
      </c>
      <c r="G46" s="5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25">
      <c r="A47" s="2" t="s">
        <v>1825</v>
      </c>
      <c r="B47" s="5">
        <v>15.37</v>
      </c>
      <c r="C47" s="5">
        <v>17.05</v>
      </c>
      <c r="D47" s="5">
        <v>13.31</v>
      </c>
      <c r="E47" s="5">
        <v>16.41</v>
      </c>
      <c r="F47" s="5">
        <v>24859900</v>
      </c>
      <c r="G47" s="5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25">
      <c r="A48" s="2" t="s">
        <v>1824</v>
      </c>
      <c r="B48" s="5">
        <v>16.45</v>
      </c>
      <c r="C48" s="5">
        <v>16.5</v>
      </c>
      <c r="D48" s="5">
        <v>15.76</v>
      </c>
      <c r="E48" s="5">
        <v>16.170000000000002</v>
      </c>
      <c r="F48" s="5">
        <v>3971300</v>
      </c>
      <c r="G48" s="5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25">
      <c r="A49" s="2" t="s">
        <v>1823</v>
      </c>
      <c r="B49" s="5">
        <v>16.09</v>
      </c>
      <c r="C49" s="5">
        <v>16.55</v>
      </c>
      <c r="D49" s="5">
        <v>14.53</v>
      </c>
      <c r="E49" s="5">
        <v>15.2</v>
      </c>
      <c r="F49" s="5">
        <v>7650140</v>
      </c>
      <c r="G49" s="5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25">
      <c r="A50" s="2" t="s">
        <v>1822</v>
      </c>
      <c r="B50" s="5">
        <v>15.14</v>
      </c>
      <c r="C50" s="5">
        <v>16.260000000000002</v>
      </c>
      <c r="D50" s="5">
        <v>15.02</v>
      </c>
      <c r="E50" s="5">
        <v>15.49</v>
      </c>
      <c r="F50" s="5">
        <v>5834890</v>
      </c>
      <c r="G50" s="5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25">
      <c r="A51" s="2" t="s">
        <v>1821</v>
      </c>
      <c r="B51" s="5">
        <v>15.47</v>
      </c>
      <c r="C51" s="5">
        <v>15.94</v>
      </c>
      <c r="D51" s="5">
        <v>15.38</v>
      </c>
      <c r="E51" s="5">
        <v>15.62</v>
      </c>
      <c r="F51" s="5">
        <v>2986580</v>
      </c>
      <c r="G51" s="5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25">
      <c r="A52" s="2" t="s">
        <v>1820</v>
      </c>
      <c r="B52" s="5">
        <v>15.56</v>
      </c>
      <c r="C52" s="5">
        <v>15.84</v>
      </c>
      <c r="D52" s="5">
        <v>15.49</v>
      </c>
      <c r="E52" s="5">
        <v>15.73</v>
      </c>
      <c r="F52" s="5">
        <v>2741110</v>
      </c>
      <c r="G52" s="5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25">
      <c r="A53" s="2" t="s">
        <v>1819</v>
      </c>
      <c r="B53" s="5">
        <v>15.7</v>
      </c>
      <c r="C53" s="5">
        <v>15.8</v>
      </c>
      <c r="D53" s="5">
        <v>13.92</v>
      </c>
      <c r="E53" s="5">
        <v>13.98</v>
      </c>
      <c r="F53" s="5">
        <v>9196220</v>
      </c>
      <c r="G53" s="5">
        <v>361745106</v>
      </c>
      <c r="H53" s="7">
        <v>51</v>
      </c>
      <c r="J53" s="10">
        <f t="shared" si="0"/>
        <v>-0.10955414012738847</v>
      </c>
      <c r="N53" s="1"/>
    </row>
    <row r="54" spans="1:14" x14ac:dyDescent="0.25">
      <c r="A54" s="2" t="s">
        <v>1818</v>
      </c>
      <c r="B54" s="5">
        <v>13.98</v>
      </c>
      <c r="C54" s="5">
        <v>14.36</v>
      </c>
      <c r="D54" s="5">
        <v>13.18</v>
      </c>
      <c r="E54" s="5">
        <v>13.89</v>
      </c>
      <c r="F54" s="5">
        <v>7258070</v>
      </c>
      <c r="G54" s="5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25">
      <c r="A55" s="2" t="s">
        <v>1817</v>
      </c>
      <c r="B55" s="5">
        <v>13.92</v>
      </c>
      <c r="C55" s="5">
        <v>15.22</v>
      </c>
      <c r="D55" s="5">
        <v>13.67</v>
      </c>
      <c r="E55" s="5">
        <v>14.94</v>
      </c>
      <c r="F55" s="5">
        <v>6373580</v>
      </c>
      <c r="G55" s="5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25">
      <c r="A56" s="2" t="s">
        <v>1816</v>
      </c>
      <c r="B56" s="5">
        <v>14.98</v>
      </c>
      <c r="C56" s="5">
        <v>16.16</v>
      </c>
      <c r="D56" s="5">
        <v>14.78</v>
      </c>
      <c r="E56" s="5">
        <v>15.49</v>
      </c>
      <c r="F56" s="5">
        <v>8169300</v>
      </c>
      <c r="G56" s="5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25">
      <c r="A57" s="2" t="s">
        <v>1815</v>
      </c>
      <c r="B57" s="5">
        <v>15.42</v>
      </c>
      <c r="C57" s="5">
        <v>15.46</v>
      </c>
      <c r="D57" s="5">
        <v>14.31</v>
      </c>
      <c r="E57" s="5">
        <v>14.55</v>
      </c>
      <c r="F57" s="5">
        <v>7749270</v>
      </c>
      <c r="G57" s="5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25">
      <c r="A58" s="2" t="s">
        <v>1814</v>
      </c>
      <c r="B58" s="5">
        <v>14.5</v>
      </c>
      <c r="C58" s="5">
        <v>14.5</v>
      </c>
      <c r="D58" s="5">
        <v>11.41</v>
      </c>
      <c r="E58" s="5">
        <v>13.82</v>
      </c>
      <c r="F58" s="5">
        <v>23785700</v>
      </c>
      <c r="G58" s="5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25">
      <c r="A59" s="2" t="s">
        <v>1813</v>
      </c>
      <c r="B59" s="5">
        <v>13.8</v>
      </c>
      <c r="C59" s="5">
        <v>14.9</v>
      </c>
      <c r="D59" s="5">
        <v>13.69</v>
      </c>
      <c r="E59" s="5">
        <v>14.23</v>
      </c>
      <c r="F59" s="5">
        <v>11189500</v>
      </c>
      <c r="G59" s="5">
        <v>370893670</v>
      </c>
      <c r="H59" s="7">
        <v>57</v>
      </c>
      <c r="J59" s="10">
        <f t="shared" si="0"/>
        <v>3.115942028985505E-2</v>
      </c>
      <c r="N59" s="1"/>
    </row>
    <row r="60" spans="1:14" x14ac:dyDescent="0.25">
      <c r="A60" s="2" t="s">
        <v>1812</v>
      </c>
      <c r="B60" s="5">
        <v>14.26</v>
      </c>
      <c r="C60" s="5">
        <v>14.53</v>
      </c>
      <c r="D60" s="5">
        <v>13.89</v>
      </c>
      <c r="E60" s="5">
        <v>14.29</v>
      </c>
      <c r="F60" s="5">
        <v>3859700</v>
      </c>
      <c r="G60" s="5">
        <v>372944546</v>
      </c>
      <c r="H60" s="7">
        <v>58</v>
      </c>
      <c r="J60" s="10">
        <f t="shared" si="0"/>
        <v>2.10378681626924E-3</v>
      </c>
      <c r="N60" s="1"/>
    </row>
    <row r="61" spans="1:14" x14ac:dyDescent="0.25">
      <c r="A61" s="2" t="s">
        <v>1811</v>
      </c>
      <c r="B61" s="5">
        <v>14.29</v>
      </c>
      <c r="C61" s="5">
        <v>14.29</v>
      </c>
      <c r="D61" s="5">
        <v>13.07</v>
      </c>
      <c r="E61" s="5">
        <v>13.23</v>
      </c>
      <c r="F61" s="5">
        <v>6549690</v>
      </c>
      <c r="G61" s="5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25">
      <c r="A62" s="2" t="s">
        <v>1810</v>
      </c>
      <c r="B62" s="5">
        <v>13.23</v>
      </c>
      <c r="C62" s="5">
        <v>13.82</v>
      </c>
      <c r="D62" s="5">
        <v>13.04</v>
      </c>
      <c r="E62" s="5">
        <v>13.65</v>
      </c>
      <c r="F62" s="5">
        <v>3267220</v>
      </c>
      <c r="G62" s="5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25">
      <c r="A63" s="2" t="s">
        <v>1809</v>
      </c>
      <c r="B63" s="5">
        <v>13.66</v>
      </c>
      <c r="C63" s="5">
        <v>13.71</v>
      </c>
      <c r="D63" s="5">
        <v>12.72</v>
      </c>
      <c r="E63" s="5">
        <v>12.74</v>
      </c>
      <c r="F63" s="5">
        <v>3812480</v>
      </c>
      <c r="G63" s="5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25">
      <c r="A64" s="2" t="s">
        <v>1808</v>
      </c>
      <c r="B64" s="5">
        <v>12.78</v>
      </c>
      <c r="C64" s="5">
        <v>14.46</v>
      </c>
      <c r="D64" s="5">
        <v>12.23</v>
      </c>
      <c r="E64" s="5">
        <v>14.27</v>
      </c>
      <c r="F64" s="5">
        <v>17573800</v>
      </c>
      <c r="G64" s="5">
        <v>374233554</v>
      </c>
      <c r="H64" s="7">
        <v>62</v>
      </c>
      <c r="J64" s="10">
        <f t="shared" si="0"/>
        <v>0.11658841940532083</v>
      </c>
      <c r="N64" s="1"/>
    </row>
    <row r="65" spans="1:14" x14ac:dyDescent="0.25">
      <c r="A65" s="2" t="s">
        <v>1807</v>
      </c>
      <c r="B65" s="5">
        <v>14.29</v>
      </c>
      <c r="C65" s="5">
        <v>18.55</v>
      </c>
      <c r="D65" s="5">
        <v>14.15</v>
      </c>
      <c r="E65" s="5">
        <v>17.07</v>
      </c>
      <c r="F65" s="5">
        <v>47109100</v>
      </c>
      <c r="G65" s="5">
        <v>448173873</v>
      </c>
      <c r="H65" s="7">
        <v>63</v>
      </c>
      <c r="J65" s="10">
        <f t="shared" si="0"/>
        <v>0.19454163750874748</v>
      </c>
      <c r="N65" s="1"/>
    </row>
    <row r="66" spans="1:14" x14ac:dyDescent="0.25">
      <c r="A66" s="2" t="s">
        <v>1806</v>
      </c>
      <c r="B66" s="5">
        <v>16.989999999999998</v>
      </c>
      <c r="C66" s="5">
        <v>17.29</v>
      </c>
      <c r="D66" s="5">
        <v>15.7</v>
      </c>
      <c r="E66" s="5">
        <v>16.34</v>
      </c>
      <c r="F66" s="5">
        <v>11390300</v>
      </c>
      <c r="G66" s="5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25">
      <c r="A67" s="2" t="s">
        <v>1805</v>
      </c>
      <c r="B67" s="5">
        <v>16.38</v>
      </c>
      <c r="C67" s="5">
        <v>16.91</v>
      </c>
      <c r="D67" s="5">
        <v>16.09</v>
      </c>
      <c r="E67" s="5">
        <v>16.46</v>
      </c>
      <c r="F67" s="5">
        <v>8044810</v>
      </c>
      <c r="G67" s="5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25">
      <c r="A68" s="2" t="s">
        <v>1804</v>
      </c>
      <c r="B68" s="5">
        <v>16.48</v>
      </c>
      <c r="C68" s="5">
        <v>16.59</v>
      </c>
      <c r="D68" s="5">
        <v>15.6</v>
      </c>
      <c r="E68" s="5">
        <v>15.85</v>
      </c>
      <c r="F68" s="5">
        <v>6222120</v>
      </c>
      <c r="G68" s="5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25">
      <c r="A69" s="2" t="s">
        <v>1803</v>
      </c>
      <c r="B69" s="5">
        <v>15.86</v>
      </c>
      <c r="C69" s="5">
        <v>16.100000000000001</v>
      </c>
      <c r="D69" s="5">
        <v>15.16</v>
      </c>
      <c r="E69" s="5">
        <v>15.41</v>
      </c>
      <c r="F69" s="5">
        <v>5923750</v>
      </c>
      <c r="G69" s="5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25">
      <c r="A70" s="2" t="s">
        <v>1802</v>
      </c>
      <c r="B70" s="5">
        <v>15.41</v>
      </c>
      <c r="C70" s="5">
        <v>16.37</v>
      </c>
      <c r="D70" s="5">
        <v>15.17</v>
      </c>
      <c r="E70" s="5">
        <v>16</v>
      </c>
      <c r="F70" s="5">
        <v>6666580</v>
      </c>
      <c r="G70" s="5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25">
      <c r="A71" s="2" t="s">
        <v>1801</v>
      </c>
      <c r="B71" s="5">
        <v>15.98</v>
      </c>
      <c r="C71" s="5">
        <v>16.52</v>
      </c>
      <c r="D71" s="5">
        <v>15.77</v>
      </c>
      <c r="E71" s="5">
        <v>16.010000000000002</v>
      </c>
      <c r="F71" s="5">
        <v>5340680</v>
      </c>
      <c r="G71" s="5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25">
      <c r="A72" s="2" t="s">
        <v>1800</v>
      </c>
      <c r="B72" s="5">
        <v>16.010000000000002</v>
      </c>
      <c r="C72" s="5">
        <v>16.23</v>
      </c>
      <c r="D72" s="5">
        <v>15.85</v>
      </c>
      <c r="E72" s="5">
        <v>16.14</v>
      </c>
      <c r="F72" s="5">
        <v>3714800</v>
      </c>
      <c r="G72" s="5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25">
      <c r="A73" s="2" t="s">
        <v>1799</v>
      </c>
      <c r="B73" s="5">
        <v>16.100000000000001</v>
      </c>
      <c r="C73" s="5">
        <v>17.239999999999998</v>
      </c>
      <c r="D73" s="5">
        <v>16.100000000000001</v>
      </c>
      <c r="E73" s="5">
        <v>17.18</v>
      </c>
      <c r="F73" s="5">
        <v>12417500</v>
      </c>
      <c r="G73" s="5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25">
      <c r="A74" s="2" t="s">
        <v>1798</v>
      </c>
      <c r="B74" s="5">
        <v>17.16</v>
      </c>
      <c r="C74" s="5">
        <v>17.190000000000001</v>
      </c>
      <c r="D74" s="5">
        <v>16.89</v>
      </c>
      <c r="E74" s="5">
        <v>17.02</v>
      </c>
      <c r="F74" s="5">
        <v>4116820</v>
      </c>
      <c r="G74" s="5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25">
      <c r="A75" s="2" t="s">
        <v>1797</v>
      </c>
      <c r="B75" s="5">
        <v>17</v>
      </c>
      <c r="C75" s="5">
        <v>17.059999999999999</v>
      </c>
      <c r="D75" s="5">
        <v>16.48</v>
      </c>
      <c r="E75" s="5">
        <v>16.59</v>
      </c>
      <c r="F75" s="5">
        <v>4006980</v>
      </c>
      <c r="G75" s="5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25">
      <c r="A76" s="2" t="s">
        <v>1796</v>
      </c>
      <c r="B76" s="5">
        <v>16.600000000000001</v>
      </c>
      <c r="C76" s="5">
        <v>17</v>
      </c>
      <c r="D76" s="5">
        <v>16.559999999999999</v>
      </c>
      <c r="E76" s="5">
        <v>16.899999999999999</v>
      </c>
      <c r="F76" s="5">
        <v>3080560</v>
      </c>
      <c r="G76" s="5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25">
      <c r="A77" s="2" t="s">
        <v>1795</v>
      </c>
      <c r="B77" s="5">
        <v>16.89</v>
      </c>
      <c r="C77" s="5">
        <v>17.5</v>
      </c>
      <c r="D77" s="5">
        <v>16.86</v>
      </c>
      <c r="E77" s="5">
        <v>17.350000000000001</v>
      </c>
      <c r="F77" s="5">
        <v>5627180</v>
      </c>
      <c r="G77" s="5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25">
      <c r="A78" s="2" t="s">
        <v>1794</v>
      </c>
      <c r="B78" s="5">
        <v>17.350000000000001</v>
      </c>
      <c r="C78" s="5">
        <v>17.510000000000002</v>
      </c>
      <c r="D78" s="5">
        <v>17.07</v>
      </c>
      <c r="E78" s="5">
        <v>17.309999999999999</v>
      </c>
      <c r="F78" s="5">
        <v>6764140</v>
      </c>
      <c r="G78" s="5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25">
      <c r="A79" s="2" t="s">
        <v>1793</v>
      </c>
      <c r="B79" s="5">
        <v>17.29</v>
      </c>
      <c r="C79" s="5">
        <v>19.829999999999998</v>
      </c>
      <c r="D79" s="5">
        <v>17.11</v>
      </c>
      <c r="E79" s="5">
        <v>19.420000000000002</v>
      </c>
      <c r="F79" s="5">
        <v>28101700</v>
      </c>
      <c r="G79" s="5">
        <v>518408963</v>
      </c>
      <c r="H79" s="7">
        <v>77</v>
      </c>
      <c r="J79" s="10">
        <f t="shared" si="1"/>
        <v>0.12319259687680756</v>
      </c>
      <c r="N79" s="1"/>
    </row>
    <row r="80" spans="1:14" x14ac:dyDescent="0.25">
      <c r="A80" s="2" t="s">
        <v>1792</v>
      </c>
      <c r="B80" s="5">
        <v>19.45</v>
      </c>
      <c r="C80" s="5">
        <v>20.98</v>
      </c>
      <c r="D80" s="5">
        <v>17.23</v>
      </c>
      <c r="E80" s="5">
        <v>17.239999999999998</v>
      </c>
      <c r="F80" s="5">
        <v>35045000</v>
      </c>
      <c r="G80" s="5">
        <v>460691557</v>
      </c>
      <c r="H80" s="7">
        <v>78</v>
      </c>
      <c r="J80" s="10">
        <f t="shared" si="1"/>
        <v>-0.11362467866323912</v>
      </c>
      <c r="N80" s="1"/>
    </row>
    <row r="81" spans="1:14" x14ac:dyDescent="0.25">
      <c r="A81" s="2" t="s">
        <v>1791</v>
      </c>
      <c r="B81" s="5">
        <v>17.170000000000002</v>
      </c>
      <c r="C81" s="5">
        <v>17.170000000000002</v>
      </c>
      <c r="D81" s="5">
        <v>15.76</v>
      </c>
      <c r="E81" s="5">
        <v>16.47</v>
      </c>
      <c r="F81" s="5">
        <v>15946500</v>
      </c>
      <c r="G81" s="5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25">
      <c r="A82" s="2" t="s">
        <v>1790</v>
      </c>
      <c r="B82" s="5">
        <v>16.399999999999999</v>
      </c>
      <c r="C82" s="5">
        <v>17.07</v>
      </c>
      <c r="D82" s="5">
        <v>14.95</v>
      </c>
      <c r="E82" s="5">
        <v>15.7</v>
      </c>
      <c r="F82" s="5">
        <v>18958100</v>
      </c>
      <c r="G82" s="5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25">
      <c r="A83" s="2" t="s">
        <v>1789</v>
      </c>
      <c r="B83" s="5">
        <v>15.64</v>
      </c>
      <c r="C83" s="5">
        <v>15.84</v>
      </c>
      <c r="D83" s="5">
        <v>15.23</v>
      </c>
      <c r="E83" s="5">
        <v>15.71</v>
      </c>
      <c r="F83" s="5">
        <v>6305450</v>
      </c>
      <c r="G83" s="5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25">
      <c r="A84" s="2" t="s">
        <v>1788</v>
      </c>
      <c r="B84" s="5">
        <v>15.71</v>
      </c>
      <c r="C84" s="5">
        <v>15.75</v>
      </c>
      <c r="D84" s="5">
        <v>15.32</v>
      </c>
      <c r="E84" s="5">
        <v>15.36</v>
      </c>
      <c r="F84" s="5">
        <v>2493740</v>
      </c>
      <c r="G84" s="5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25">
      <c r="A85" s="2" t="s">
        <v>1787</v>
      </c>
      <c r="B85" s="5">
        <v>15.3</v>
      </c>
      <c r="C85" s="5">
        <v>16.190000000000001</v>
      </c>
      <c r="D85" s="5">
        <v>14.88</v>
      </c>
      <c r="E85" s="5">
        <v>16.190000000000001</v>
      </c>
      <c r="F85" s="5">
        <v>8181220</v>
      </c>
      <c r="G85" s="5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25">
      <c r="A86" s="2" t="s">
        <v>1786</v>
      </c>
      <c r="B86" s="5">
        <v>16.23</v>
      </c>
      <c r="C86" s="5">
        <v>16.39</v>
      </c>
      <c r="D86" s="5">
        <v>15.82</v>
      </c>
      <c r="E86" s="5">
        <v>16.3</v>
      </c>
      <c r="F86" s="5">
        <v>6448800</v>
      </c>
      <c r="G86" s="5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25">
      <c r="A87" s="2" t="s">
        <v>1785</v>
      </c>
      <c r="B87" s="5">
        <v>16.29</v>
      </c>
      <c r="C87" s="5">
        <v>16.809999999999999</v>
      </c>
      <c r="D87" s="5">
        <v>16.14</v>
      </c>
      <c r="E87" s="5">
        <v>16.27</v>
      </c>
      <c r="F87" s="5">
        <v>7946950</v>
      </c>
      <c r="G87" s="5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25">
      <c r="A88" s="2" t="s">
        <v>1784</v>
      </c>
      <c r="B88" s="5">
        <v>16.28</v>
      </c>
      <c r="C88" s="5">
        <v>16.28</v>
      </c>
      <c r="D88" s="5">
        <v>12.48</v>
      </c>
      <c r="E88" s="5">
        <v>12.48</v>
      </c>
      <c r="F88" s="5">
        <v>25956800</v>
      </c>
      <c r="G88" s="5">
        <v>336294478</v>
      </c>
      <c r="H88" s="7">
        <v>86</v>
      </c>
      <c r="J88" s="10">
        <f t="shared" si="1"/>
        <v>-0.23341523341523343</v>
      </c>
      <c r="N88" s="1"/>
    </row>
    <row r="89" spans="1:14" x14ac:dyDescent="0.25">
      <c r="A89" s="2" t="s">
        <v>1783</v>
      </c>
      <c r="B89" s="5">
        <v>12.66</v>
      </c>
      <c r="C89" s="5">
        <v>14.73</v>
      </c>
      <c r="D89" s="5">
        <v>12.39</v>
      </c>
      <c r="E89" s="5">
        <v>13.74</v>
      </c>
      <c r="F89" s="5">
        <v>20549800</v>
      </c>
      <c r="G89" s="5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25">
      <c r="A90" s="2" t="s">
        <v>1782</v>
      </c>
      <c r="B90" s="5">
        <v>13.91</v>
      </c>
      <c r="C90" s="5">
        <v>13.95</v>
      </c>
      <c r="D90" s="5">
        <v>13.45</v>
      </c>
      <c r="E90" s="5">
        <v>13.45</v>
      </c>
      <c r="F90" s="5">
        <v>3442020</v>
      </c>
      <c r="G90" s="5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25">
      <c r="A91" s="2" t="s">
        <v>1781</v>
      </c>
      <c r="B91" s="5">
        <v>13.45</v>
      </c>
      <c r="C91" s="5">
        <v>13.55</v>
      </c>
      <c r="D91" s="5">
        <v>12.64</v>
      </c>
      <c r="E91" s="5">
        <v>13.14</v>
      </c>
      <c r="F91" s="5">
        <v>10933600</v>
      </c>
      <c r="G91" s="5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25">
      <c r="A92" s="2" t="s">
        <v>1780</v>
      </c>
      <c r="B92" s="5">
        <v>13.15</v>
      </c>
      <c r="C92" s="5">
        <v>13.62</v>
      </c>
      <c r="D92" s="5">
        <v>12.59</v>
      </c>
      <c r="E92" s="5">
        <v>12.75</v>
      </c>
      <c r="F92" s="5">
        <v>7248790</v>
      </c>
      <c r="G92" s="5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25">
      <c r="A93" s="2" t="s">
        <v>1779</v>
      </c>
      <c r="B93" s="5">
        <v>12.77</v>
      </c>
      <c r="C93" s="5">
        <v>13.67</v>
      </c>
      <c r="D93" s="5">
        <v>12.76</v>
      </c>
      <c r="E93" s="5">
        <v>13.13</v>
      </c>
      <c r="F93" s="5">
        <v>7346120</v>
      </c>
      <c r="G93" s="5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25">
      <c r="A94" s="2" t="s">
        <v>1778</v>
      </c>
      <c r="B94" s="5">
        <v>13.09</v>
      </c>
      <c r="C94" s="5">
        <v>13.37</v>
      </c>
      <c r="D94" s="5">
        <v>10.94</v>
      </c>
      <c r="E94" s="5">
        <v>11.29</v>
      </c>
      <c r="F94" s="5">
        <v>14966900</v>
      </c>
      <c r="G94" s="5">
        <v>306358106</v>
      </c>
      <c r="H94" s="7">
        <v>92</v>
      </c>
      <c r="J94" s="10">
        <f t="shared" si="1"/>
        <v>-0.13750954927425521</v>
      </c>
      <c r="N94" s="1"/>
    </row>
    <row r="95" spans="1:14" x14ac:dyDescent="0.25">
      <c r="A95" s="2" t="s">
        <v>1777</v>
      </c>
      <c r="B95" s="5">
        <v>11.26</v>
      </c>
      <c r="C95" s="5">
        <v>11.26</v>
      </c>
      <c r="D95" s="5">
        <v>10.29</v>
      </c>
      <c r="E95" s="5">
        <v>11.05</v>
      </c>
      <c r="F95" s="5">
        <v>10985500</v>
      </c>
      <c r="G95" s="5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25">
      <c r="A96" s="2" t="s">
        <v>1776</v>
      </c>
      <c r="B96" s="5">
        <v>11.07</v>
      </c>
      <c r="C96" s="5">
        <v>11.39</v>
      </c>
      <c r="D96" s="5">
        <v>10.72</v>
      </c>
      <c r="E96" s="5">
        <v>11.02</v>
      </c>
      <c r="F96" s="5">
        <v>5857970</v>
      </c>
      <c r="G96" s="5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25">
      <c r="A97" s="2" t="s">
        <v>1775</v>
      </c>
      <c r="B97" s="5">
        <v>11</v>
      </c>
      <c r="C97" s="5">
        <v>11.24</v>
      </c>
      <c r="D97" s="5">
        <v>10.86</v>
      </c>
      <c r="E97" s="5">
        <v>11.19</v>
      </c>
      <c r="F97" s="5">
        <v>3023900</v>
      </c>
      <c r="G97" s="5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25">
      <c r="A98" s="2" t="s">
        <v>1774</v>
      </c>
      <c r="B98" s="5">
        <v>11.18</v>
      </c>
      <c r="C98" s="5">
        <v>11.9</v>
      </c>
      <c r="D98" s="5">
        <v>11.09</v>
      </c>
      <c r="E98" s="5">
        <v>11.64</v>
      </c>
      <c r="F98" s="5">
        <v>5093420</v>
      </c>
      <c r="G98" s="5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25">
      <c r="A99" s="2" t="s">
        <v>1773</v>
      </c>
      <c r="B99" s="5">
        <v>11.66</v>
      </c>
      <c r="C99" s="5">
        <v>11.93</v>
      </c>
      <c r="D99" s="5">
        <v>11.26</v>
      </c>
      <c r="E99" s="5">
        <v>11.26</v>
      </c>
      <c r="F99" s="5">
        <v>3903230</v>
      </c>
      <c r="G99" s="5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25">
      <c r="A100" s="2" t="s">
        <v>1772</v>
      </c>
      <c r="B100" s="5">
        <v>11.21</v>
      </c>
      <c r="C100" s="5">
        <v>11.65</v>
      </c>
      <c r="D100" s="5">
        <v>11.11</v>
      </c>
      <c r="E100" s="5">
        <v>11.36</v>
      </c>
      <c r="F100" s="5">
        <v>3435810</v>
      </c>
      <c r="G100" s="5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25">
      <c r="A101" s="2" t="s">
        <v>1771</v>
      </c>
      <c r="B101" s="5">
        <v>11.38</v>
      </c>
      <c r="C101" s="5">
        <v>11.51</v>
      </c>
      <c r="D101" s="5">
        <v>11.15</v>
      </c>
      <c r="E101" s="5">
        <v>11.19</v>
      </c>
      <c r="F101" s="5">
        <v>2084940</v>
      </c>
      <c r="G101" s="5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25">
      <c r="A102" s="2" t="s">
        <v>1770</v>
      </c>
      <c r="B102" s="5">
        <v>11.19</v>
      </c>
      <c r="C102" s="5">
        <v>11.28</v>
      </c>
      <c r="D102" s="5">
        <v>8.1300000000000008</v>
      </c>
      <c r="E102" s="5">
        <v>8.4600000000000009</v>
      </c>
      <c r="F102" s="5">
        <v>15032300</v>
      </c>
      <c r="G102" s="5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25">
      <c r="A103" s="2" t="s">
        <v>1769</v>
      </c>
      <c r="B103" s="5">
        <v>8.42</v>
      </c>
      <c r="C103" s="5">
        <v>11.37</v>
      </c>
      <c r="D103" s="5">
        <v>8.18</v>
      </c>
      <c r="E103" s="5">
        <v>10.95</v>
      </c>
      <c r="F103" s="5">
        <v>18745900</v>
      </c>
      <c r="G103" s="5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25">
      <c r="A104" s="2" t="s">
        <v>1768</v>
      </c>
      <c r="B104" s="5">
        <v>10.9</v>
      </c>
      <c r="C104" s="5">
        <v>11.56</v>
      </c>
      <c r="D104" s="5">
        <v>10.59</v>
      </c>
      <c r="E104" s="5">
        <v>10.66</v>
      </c>
      <c r="F104" s="5">
        <v>7740060</v>
      </c>
      <c r="G104" s="5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25">
      <c r="A105" s="2" t="s">
        <v>1767</v>
      </c>
      <c r="B105" s="5">
        <v>10.66</v>
      </c>
      <c r="C105" s="5">
        <v>10.96</v>
      </c>
      <c r="D105" s="5">
        <v>9.68</v>
      </c>
      <c r="E105" s="5">
        <v>10.31</v>
      </c>
      <c r="F105" s="5">
        <v>6250360</v>
      </c>
      <c r="G105" s="5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25">
      <c r="A106" s="2" t="s">
        <v>1766</v>
      </c>
      <c r="B106" s="5">
        <v>10.39</v>
      </c>
      <c r="C106" s="5">
        <v>11.69</v>
      </c>
      <c r="D106" s="5">
        <v>10.01</v>
      </c>
      <c r="E106" s="5">
        <v>11.52</v>
      </c>
      <c r="F106" s="5">
        <v>11481300</v>
      </c>
      <c r="G106" s="5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25">
      <c r="A107" s="2" t="s">
        <v>1765</v>
      </c>
      <c r="B107" s="5">
        <v>11.46</v>
      </c>
      <c r="C107" s="5">
        <v>13.44</v>
      </c>
      <c r="D107" s="5">
        <v>11.31</v>
      </c>
      <c r="E107" s="5">
        <v>13.25</v>
      </c>
      <c r="F107" s="5">
        <v>15088900</v>
      </c>
      <c r="G107" s="5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25">
      <c r="A108" s="2" t="s">
        <v>1764</v>
      </c>
      <c r="B108" s="5">
        <v>13.3</v>
      </c>
      <c r="C108" s="5">
        <v>14.22</v>
      </c>
      <c r="D108" s="5">
        <v>12.69</v>
      </c>
      <c r="E108" s="5">
        <v>13.37</v>
      </c>
      <c r="F108" s="5">
        <v>17352400</v>
      </c>
      <c r="G108" s="5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25">
      <c r="A109" s="2" t="s">
        <v>1763</v>
      </c>
      <c r="B109" s="5">
        <v>13.42</v>
      </c>
      <c r="C109" s="5">
        <v>13.74</v>
      </c>
      <c r="D109" s="5">
        <v>12.22</v>
      </c>
      <c r="E109" s="5">
        <v>12.52</v>
      </c>
      <c r="F109" s="5">
        <v>10919300</v>
      </c>
      <c r="G109" s="5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25">
      <c r="A110" s="2" t="s">
        <v>1762</v>
      </c>
      <c r="B110" s="5">
        <v>12.46</v>
      </c>
      <c r="C110" s="5">
        <v>12.64</v>
      </c>
      <c r="D110" s="5">
        <v>11.68</v>
      </c>
      <c r="E110" s="5">
        <v>12.06</v>
      </c>
      <c r="F110" s="5">
        <v>8631860</v>
      </c>
      <c r="G110" s="5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25">
      <c r="A111" s="2" t="s">
        <v>1761</v>
      </c>
      <c r="B111" s="5">
        <v>12.05</v>
      </c>
      <c r="C111" s="5">
        <v>12.89</v>
      </c>
      <c r="D111" s="5">
        <v>11.64</v>
      </c>
      <c r="E111" s="5">
        <v>12.82</v>
      </c>
      <c r="F111" s="5">
        <v>6728010</v>
      </c>
      <c r="G111" s="5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25">
      <c r="A112" s="2" t="s">
        <v>1760</v>
      </c>
      <c r="B112" s="5">
        <v>12.85</v>
      </c>
      <c r="C112" s="5">
        <v>13.12</v>
      </c>
      <c r="D112" s="5">
        <v>12.43</v>
      </c>
      <c r="E112" s="5">
        <v>12.62</v>
      </c>
      <c r="F112" s="5">
        <v>6195390</v>
      </c>
      <c r="G112" s="5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25">
      <c r="A113" s="2" t="s">
        <v>1759</v>
      </c>
      <c r="B113" s="5">
        <v>12.56</v>
      </c>
      <c r="C113" s="5">
        <v>12.93</v>
      </c>
      <c r="D113" s="5">
        <v>12.35</v>
      </c>
      <c r="E113" s="5">
        <v>12.5</v>
      </c>
      <c r="F113" s="5">
        <v>3872040</v>
      </c>
      <c r="G113" s="5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25">
      <c r="A114" s="2" t="s">
        <v>1758</v>
      </c>
      <c r="B114" s="5">
        <v>12.5</v>
      </c>
      <c r="C114" s="5">
        <v>12.61</v>
      </c>
      <c r="D114" s="5">
        <v>12.05</v>
      </c>
      <c r="E114" s="5">
        <v>12.07</v>
      </c>
      <c r="F114" s="5">
        <v>2969980</v>
      </c>
      <c r="G114" s="5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25">
      <c r="A115" s="2" t="s">
        <v>1757</v>
      </c>
      <c r="B115" s="5">
        <v>12.04</v>
      </c>
      <c r="C115" s="5">
        <v>12.21</v>
      </c>
      <c r="D115" s="5">
        <v>11.98</v>
      </c>
      <c r="E115" s="5">
        <v>12.13</v>
      </c>
      <c r="F115" s="5">
        <v>2381190</v>
      </c>
      <c r="G115" s="5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25">
      <c r="A116" s="2" t="s">
        <v>1756</v>
      </c>
      <c r="B116" s="5">
        <v>12.14</v>
      </c>
      <c r="C116" s="5">
        <v>12.63</v>
      </c>
      <c r="D116" s="5">
        <v>11.85</v>
      </c>
      <c r="E116" s="5">
        <v>12.55</v>
      </c>
      <c r="F116" s="5">
        <v>4714780</v>
      </c>
      <c r="G116" s="5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25">
      <c r="A117" s="2" t="s">
        <v>1755</v>
      </c>
      <c r="B117" s="5">
        <v>12.54</v>
      </c>
      <c r="C117" s="5">
        <v>12.55</v>
      </c>
      <c r="D117" s="5">
        <v>10.47</v>
      </c>
      <c r="E117" s="5">
        <v>10.79</v>
      </c>
      <c r="F117" s="5">
        <v>13003700</v>
      </c>
      <c r="G117" s="5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25">
      <c r="A118" s="2" t="s">
        <v>1754</v>
      </c>
      <c r="B118" s="5">
        <v>10.81</v>
      </c>
      <c r="C118" s="5">
        <v>10.85</v>
      </c>
      <c r="D118" s="5">
        <v>10.39</v>
      </c>
      <c r="E118" s="5">
        <v>10.57</v>
      </c>
      <c r="F118" s="5">
        <v>3156250</v>
      </c>
      <c r="G118" s="5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25">
      <c r="A119" s="2" t="s">
        <v>1753</v>
      </c>
      <c r="B119" s="5">
        <v>10.56</v>
      </c>
      <c r="C119" s="5">
        <v>10.65</v>
      </c>
      <c r="D119" s="5">
        <v>9.8800000000000008</v>
      </c>
      <c r="E119" s="5">
        <v>9.92</v>
      </c>
      <c r="F119" s="5">
        <v>3349260</v>
      </c>
      <c r="G119" s="5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25">
      <c r="A120" s="2" t="s">
        <v>1752</v>
      </c>
      <c r="B120" s="5">
        <v>9.7899999999999991</v>
      </c>
      <c r="C120" s="5">
        <v>10.33</v>
      </c>
      <c r="D120" s="5">
        <v>9.7100000000000009</v>
      </c>
      <c r="E120" s="5">
        <v>10.130000000000001</v>
      </c>
      <c r="F120" s="5">
        <v>3537560</v>
      </c>
      <c r="G120" s="5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25">
      <c r="A121" s="2" t="s">
        <v>1751</v>
      </c>
      <c r="B121" s="5">
        <v>10.119999999999999</v>
      </c>
      <c r="C121" s="5">
        <v>10.47</v>
      </c>
      <c r="D121" s="5">
        <v>9.98</v>
      </c>
      <c r="E121" s="5">
        <v>10.4</v>
      </c>
      <c r="F121" s="5">
        <v>3346380</v>
      </c>
      <c r="G121" s="5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25">
      <c r="A122" s="2" t="s">
        <v>1750</v>
      </c>
      <c r="B122" s="5">
        <v>10.4</v>
      </c>
      <c r="C122" s="5">
        <v>11.12</v>
      </c>
      <c r="D122" s="5">
        <v>10.31</v>
      </c>
      <c r="E122" s="5">
        <v>10.9</v>
      </c>
      <c r="F122" s="5">
        <v>7592450</v>
      </c>
      <c r="G122" s="5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25">
      <c r="A123" s="2" t="s">
        <v>1749</v>
      </c>
      <c r="B123" s="5">
        <v>10.93</v>
      </c>
      <c r="C123" s="5">
        <v>11.38</v>
      </c>
      <c r="D123" s="5">
        <v>10.9</v>
      </c>
      <c r="E123" s="5">
        <v>11.1</v>
      </c>
      <c r="F123" s="5">
        <v>4444330</v>
      </c>
      <c r="G123" s="5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25">
      <c r="A124" s="2" t="s">
        <v>1748</v>
      </c>
      <c r="B124" s="5">
        <v>11.13</v>
      </c>
      <c r="C124" s="5">
        <v>11.13</v>
      </c>
      <c r="D124" s="5">
        <v>10.43</v>
      </c>
      <c r="E124" s="5">
        <v>10.5</v>
      </c>
      <c r="F124" s="5">
        <v>3393190</v>
      </c>
      <c r="G124" s="5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25">
      <c r="A125" s="2" t="s">
        <v>1747</v>
      </c>
      <c r="B125" s="5">
        <v>10.52</v>
      </c>
      <c r="C125" s="5">
        <v>10.55</v>
      </c>
      <c r="D125" s="5">
        <v>10.1</v>
      </c>
      <c r="E125" s="5">
        <v>10.31</v>
      </c>
      <c r="F125" s="5">
        <v>2928390</v>
      </c>
      <c r="G125" s="5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25">
      <c r="A126" s="2" t="s">
        <v>1746</v>
      </c>
      <c r="B126" s="5">
        <v>10.3</v>
      </c>
      <c r="C126" s="5">
        <v>10.37</v>
      </c>
      <c r="D126" s="5">
        <v>10.199999999999999</v>
      </c>
      <c r="E126" s="5">
        <v>10.32</v>
      </c>
      <c r="F126" s="5">
        <v>1260130</v>
      </c>
      <c r="G126" s="5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25">
      <c r="A127" s="2" t="s">
        <v>1745</v>
      </c>
      <c r="B127" s="5">
        <v>10.31</v>
      </c>
      <c r="C127" s="5">
        <v>10.38</v>
      </c>
      <c r="D127" s="5">
        <v>10.15</v>
      </c>
      <c r="E127" s="5">
        <v>10.18</v>
      </c>
      <c r="F127" s="5">
        <v>1638510</v>
      </c>
      <c r="G127" s="5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25">
      <c r="A128" s="2" t="s">
        <v>1744</v>
      </c>
      <c r="B128" s="5">
        <v>10.210000000000001</v>
      </c>
      <c r="C128" s="5">
        <v>10.55</v>
      </c>
      <c r="D128" s="5">
        <v>9.84</v>
      </c>
      <c r="E128" s="5">
        <v>10.33</v>
      </c>
      <c r="F128" s="5">
        <v>4018180</v>
      </c>
      <c r="G128" s="5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25">
      <c r="A129" s="2" t="s">
        <v>1743</v>
      </c>
      <c r="B129" s="5">
        <v>10.34</v>
      </c>
      <c r="C129" s="5">
        <v>11.01</v>
      </c>
      <c r="D129" s="5">
        <v>10.24</v>
      </c>
      <c r="E129" s="5">
        <v>10.51</v>
      </c>
      <c r="F129" s="5">
        <v>3668840</v>
      </c>
      <c r="G129" s="5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25">
      <c r="A130" s="2" t="s">
        <v>1742</v>
      </c>
      <c r="B130" s="5">
        <v>10.51</v>
      </c>
      <c r="C130" s="5">
        <v>10.78</v>
      </c>
      <c r="D130" s="5">
        <v>10.44</v>
      </c>
      <c r="E130" s="5">
        <v>10.45</v>
      </c>
      <c r="F130" s="5">
        <v>2346290</v>
      </c>
      <c r="G130" s="5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25">
      <c r="A131" s="2" t="s">
        <v>1741</v>
      </c>
      <c r="B131" s="5">
        <v>10.42</v>
      </c>
      <c r="C131" s="5">
        <v>10.84</v>
      </c>
      <c r="D131" s="5">
        <v>10.42</v>
      </c>
      <c r="E131" s="5">
        <v>10.75</v>
      </c>
      <c r="F131" s="5">
        <v>2586370</v>
      </c>
      <c r="G131" s="5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25">
      <c r="A132" s="2" t="s">
        <v>1740</v>
      </c>
      <c r="B132" s="5">
        <v>10.76</v>
      </c>
      <c r="C132" s="5">
        <v>10.86</v>
      </c>
      <c r="D132" s="5">
        <v>10.66</v>
      </c>
      <c r="E132" s="5">
        <v>10.73</v>
      </c>
      <c r="F132" s="5">
        <v>1993440</v>
      </c>
      <c r="G132" s="5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25">
      <c r="A133" s="2" t="s">
        <v>1739</v>
      </c>
      <c r="B133" s="5">
        <v>10.72</v>
      </c>
      <c r="C133" s="5">
        <v>10.76</v>
      </c>
      <c r="D133" s="5">
        <v>10.3</v>
      </c>
      <c r="E133" s="5">
        <v>10.36</v>
      </c>
      <c r="F133" s="5">
        <v>2521270</v>
      </c>
      <c r="G133" s="5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25">
      <c r="A134" s="2" t="s">
        <v>1738</v>
      </c>
      <c r="B134" s="5">
        <v>10.34</v>
      </c>
      <c r="C134" s="5">
        <v>10.47</v>
      </c>
      <c r="D134" s="5">
        <v>10.31</v>
      </c>
      <c r="E134" s="5">
        <v>10.41</v>
      </c>
      <c r="F134" s="5">
        <v>1422620</v>
      </c>
      <c r="G134" s="5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25">
      <c r="A135" s="2" t="s">
        <v>1737</v>
      </c>
      <c r="B135" s="5">
        <v>10.42</v>
      </c>
      <c r="C135" s="5">
        <v>10.46</v>
      </c>
      <c r="D135" s="5">
        <v>10.36</v>
      </c>
      <c r="E135" s="5">
        <v>10.42</v>
      </c>
      <c r="F135" s="5">
        <v>1754030</v>
      </c>
      <c r="G135" s="5">
        <v>295229152</v>
      </c>
      <c r="H135" s="7">
        <v>133</v>
      </c>
      <c r="J135" s="10">
        <f t="shared" si="2"/>
        <v>0</v>
      </c>
      <c r="N135" s="1"/>
    </row>
    <row r="136" spans="1:14" x14ac:dyDescent="0.25">
      <c r="A136" s="2" t="s">
        <v>1736</v>
      </c>
      <c r="B136" s="5">
        <v>10.41</v>
      </c>
      <c r="C136" s="5">
        <v>10.49</v>
      </c>
      <c r="D136" s="5">
        <v>10.39</v>
      </c>
      <c r="E136" s="5">
        <v>10.43</v>
      </c>
      <c r="F136" s="5">
        <v>1343860</v>
      </c>
      <c r="G136" s="5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25">
      <c r="A137" s="2" t="s">
        <v>1735</v>
      </c>
      <c r="B137" s="5">
        <v>10.43</v>
      </c>
      <c r="C137" s="5">
        <v>10.59</v>
      </c>
      <c r="D137" s="5">
        <v>10.41</v>
      </c>
      <c r="E137" s="5">
        <v>10.45</v>
      </c>
      <c r="F137" s="5">
        <v>1692880</v>
      </c>
      <c r="G137" s="5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25">
      <c r="A138" s="2" t="s">
        <v>1734</v>
      </c>
      <c r="B138" s="5">
        <v>10.48</v>
      </c>
      <c r="C138" s="5">
        <v>10.5</v>
      </c>
      <c r="D138" s="5">
        <v>10.39</v>
      </c>
      <c r="E138" s="5">
        <v>10.41</v>
      </c>
      <c r="F138" s="5">
        <v>1458420</v>
      </c>
      <c r="G138" s="5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25">
      <c r="A139" s="2" t="s">
        <v>1733</v>
      </c>
      <c r="B139" s="5">
        <v>10.44</v>
      </c>
      <c r="C139" s="5">
        <v>10.46</v>
      </c>
      <c r="D139" s="5">
        <v>10.34</v>
      </c>
      <c r="E139" s="5">
        <v>10.35</v>
      </c>
      <c r="F139" s="5">
        <v>1086520</v>
      </c>
      <c r="G139" s="5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25">
      <c r="A140" s="2" t="s">
        <v>1732</v>
      </c>
      <c r="B140" s="5">
        <v>10.35</v>
      </c>
      <c r="C140" s="5">
        <v>10.45</v>
      </c>
      <c r="D140" s="5">
        <v>10.28</v>
      </c>
      <c r="E140" s="5">
        <v>10.36</v>
      </c>
      <c r="F140" s="5">
        <v>908962</v>
      </c>
      <c r="G140" s="5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25">
      <c r="A141" s="2" t="s">
        <v>1731</v>
      </c>
      <c r="B141" s="5">
        <v>10.34</v>
      </c>
      <c r="C141" s="5">
        <v>10.38</v>
      </c>
      <c r="D141" s="5">
        <v>10.27</v>
      </c>
      <c r="E141" s="5">
        <v>10.3</v>
      </c>
      <c r="F141" s="5">
        <v>1194390</v>
      </c>
      <c r="G141" s="5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25">
      <c r="A142" s="2" t="s">
        <v>1730</v>
      </c>
      <c r="B142" s="5">
        <v>10.3</v>
      </c>
      <c r="C142" s="5">
        <v>10.79</v>
      </c>
      <c r="D142" s="5">
        <v>10.29</v>
      </c>
      <c r="E142" s="5">
        <v>10.63</v>
      </c>
      <c r="F142" s="5">
        <v>4912980</v>
      </c>
      <c r="G142" s="5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25">
      <c r="A143" s="2" t="s">
        <v>1725</v>
      </c>
      <c r="B143" s="5">
        <v>10.6</v>
      </c>
      <c r="C143" s="5">
        <v>10.74</v>
      </c>
      <c r="D143" s="5">
        <v>10.53</v>
      </c>
      <c r="E143" s="5">
        <v>10.59</v>
      </c>
      <c r="F143" s="5">
        <v>2653860</v>
      </c>
      <c r="G143" s="5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25">
      <c r="A144" s="2" t="s">
        <v>1724</v>
      </c>
      <c r="B144" s="5">
        <v>10.58</v>
      </c>
      <c r="C144" s="5">
        <v>10.77</v>
      </c>
      <c r="D144" s="5">
        <v>10.48</v>
      </c>
      <c r="E144" s="5">
        <v>10.67</v>
      </c>
      <c r="F144" s="5">
        <v>5186880</v>
      </c>
      <c r="G144" s="5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25">
      <c r="A145" s="2" t="s">
        <v>1723</v>
      </c>
      <c r="B145" s="5">
        <v>10.65</v>
      </c>
      <c r="C145" s="5">
        <v>11.79</v>
      </c>
      <c r="D145" s="5">
        <v>10.65</v>
      </c>
      <c r="E145" s="5">
        <v>11.23</v>
      </c>
      <c r="F145" s="5">
        <v>9134640</v>
      </c>
      <c r="G145" s="5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25">
      <c r="A146" s="2" t="s">
        <v>1722</v>
      </c>
      <c r="B146" s="5">
        <v>11.21</v>
      </c>
      <c r="C146" s="5">
        <v>11.21</v>
      </c>
      <c r="D146" s="5">
        <v>10.99</v>
      </c>
      <c r="E146" s="5">
        <v>11.1</v>
      </c>
      <c r="F146" s="5">
        <v>2574380</v>
      </c>
      <c r="G146" s="5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25">
      <c r="A147" s="2" t="s">
        <v>1721</v>
      </c>
      <c r="B147" s="5">
        <v>11.12</v>
      </c>
      <c r="C147" s="5">
        <v>11.8</v>
      </c>
      <c r="D147" s="5">
        <v>11.12</v>
      </c>
      <c r="E147" s="5">
        <v>11.53</v>
      </c>
      <c r="F147" s="5">
        <v>9072890</v>
      </c>
      <c r="G147" s="5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25">
      <c r="A148" s="2" t="s">
        <v>1720</v>
      </c>
      <c r="B148" s="5">
        <v>11.58</v>
      </c>
      <c r="C148" s="5">
        <v>11.75</v>
      </c>
      <c r="D148" s="5">
        <v>11.46</v>
      </c>
      <c r="E148" s="5">
        <v>11.56</v>
      </c>
      <c r="F148" s="5">
        <v>4063340</v>
      </c>
      <c r="G148" s="5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25">
      <c r="A149" s="2" t="s">
        <v>1719</v>
      </c>
      <c r="B149" s="5">
        <v>11.55</v>
      </c>
      <c r="C149" s="5">
        <v>11.61</v>
      </c>
      <c r="D149" s="5">
        <v>11.07</v>
      </c>
      <c r="E149" s="5">
        <v>11.15</v>
      </c>
      <c r="F149" s="5">
        <v>4409430</v>
      </c>
      <c r="G149" s="5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25">
      <c r="A150" s="2" t="s">
        <v>1718</v>
      </c>
      <c r="B150" s="5">
        <v>11.16</v>
      </c>
      <c r="C150" s="5">
        <v>11.21</v>
      </c>
      <c r="D150" s="5">
        <v>10.91</v>
      </c>
      <c r="E150" s="5">
        <v>11.03</v>
      </c>
      <c r="F150" s="5">
        <v>3167200</v>
      </c>
      <c r="G150" s="5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25">
      <c r="A151" s="2" t="s">
        <v>1717</v>
      </c>
      <c r="B151" s="5">
        <v>11.01</v>
      </c>
      <c r="C151" s="5">
        <v>11.05</v>
      </c>
      <c r="D151" s="5">
        <v>10.78</v>
      </c>
      <c r="E151" s="5">
        <v>10.78</v>
      </c>
      <c r="F151" s="5">
        <v>2006930</v>
      </c>
      <c r="G151" s="5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25">
      <c r="A152" s="2" t="s">
        <v>1716</v>
      </c>
      <c r="B152" s="5">
        <v>10.78</v>
      </c>
      <c r="C152" s="5">
        <v>11.37</v>
      </c>
      <c r="D152" s="5">
        <v>10.69</v>
      </c>
      <c r="E152" s="5">
        <v>11.25</v>
      </c>
      <c r="F152" s="5">
        <v>6192970</v>
      </c>
      <c r="G152" s="5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25">
      <c r="A153" s="2" t="s">
        <v>1715</v>
      </c>
      <c r="B153" s="5">
        <v>11.26</v>
      </c>
      <c r="C153" s="5">
        <v>11.3</v>
      </c>
      <c r="D153" s="5">
        <v>10.81</v>
      </c>
      <c r="E153" s="5">
        <v>10.93</v>
      </c>
      <c r="F153" s="5">
        <v>4417180</v>
      </c>
      <c r="G153" s="5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25">
      <c r="A154" s="2" t="s">
        <v>1714</v>
      </c>
      <c r="B154" s="5">
        <v>10.93</v>
      </c>
      <c r="C154" s="5">
        <v>11.56</v>
      </c>
      <c r="D154" s="5">
        <v>10.89</v>
      </c>
      <c r="E154" s="5">
        <v>11.14</v>
      </c>
      <c r="F154" s="5">
        <v>7308220</v>
      </c>
      <c r="G154" s="5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25">
      <c r="A155" s="2" t="s">
        <v>1713</v>
      </c>
      <c r="B155" s="5">
        <v>11.15</v>
      </c>
      <c r="C155" s="5">
        <v>11.73</v>
      </c>
      <c r="D155" s="5">
        <v>11.12</v>
      </c>
      <c r="E155" s="5">
        <v>11.36</v>
      </c>
      <c r="F155" s="5">
        <v>6097460</v>
      </c>
      <c r="G155" s="5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25">
      <c r="A156" s="2" t="s">
        <v>1712</v>
      </c>
      <c r="B156" s="5">
        <v>11.36</v>
      </c>
      <c r="C156" s="5">
        <v>11.54</v>
      </c>
      <c r="D156" s="5">
        <v>11.33</v>
      </c>
      <c r="E156" s="5">
        <v>11.48</v>
      </c>
      <c r="F156" s="5">
        <v>3646880</v>
      </c>
      <c r="G156" s="5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25">
      <c r="A157" s="2" t="s">
        <v>1711</v>
      </c>
      <c r="B157" s="5">
        <v>11.47</v>
      </c>
      <c r="C157" s="5">
        <v>11.51</v>
      </c>
      <c r="D157" s="5">
        <v>10.93</v>
      </c>
      <c r="E157" s="5">
        <v>11.06</v>
      </c>
      <c r="F157" s="5">
        <v>4085750</v>
      </c>
      <c r="G157" s="5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25">
      <c r="A158" s="2" t="s">
        <v>1729</v>
      </c>
      <c r="B158" s="5">
        <v>11.04</v>
      </c>
      <c r="C158" s="5">
        <v>11.32</v>
      </c>
      <c r="D158" s="5">
        <v>11.01</v>
      </c>
      <c r="E158" s="5">
        <v>11.29</v>
      </c>
      <c r="F158" s="5">
        <v>4103560</v>
      </c>
      <c r="G158" s="5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25">
      <c r="A159" s="2" t="s">
        <v>1710</v>
      </c>
      <c r="B159" s="5">
        <v>11.3</v>
      </c>
      <c r="C159" s="5">
        <v>11.36</v>
      </c>
      <c r="D159" s="5">
        <v>11.17</v>
      </c>
      <c r="E159" s="5">
        <v>11.2</v>
      </c>
      <c r="F159" s="5">
        <v>2062460</v>
      </c>
      <c r="G159" s="5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25">
      <c r="A160" s="2" t="s">
        <v>1709</v>
      </c>
      <c r="B160" s="5">
        <v>11.2</v>
      </c>
      <c r="C160" s="5">
        <v>11.2</v>
      </c>
      <c r="D160" s="5">
        <v>10.98</v>
      </c>
      <c r="E160" s="5">
        <v>11.11</v>
      </c>
      <c r="F160" s="5">
        <v>1878190</v>
      </c>
      <c r="G160" s="5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25">
      <c r="A161" s="2" t="s">
        <v>1708</v>
      </c>
      <c r="B161" s="5">
        <v>11.11</v>
      </c>
      <c r="C161" s="5">
        <v>11.29</v>
      </c>
      <c r="D161" s="5">
        <v>11.09</v>
      </c>
      <c r="E161" s="5">
        <v>11.27</v>
      </c>
      <c r="F161" s="5">
        <v>1880630</v>
      </c>
      <c r="G161" s="5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25">
      <c r="A162" s="2" t="s">
        <v>1707</v>
      </c>
      <c r="B162" s="5">
        <v>11.27</v>
      </c>
      <c r="C162" s="5">
        <v>11.29</v>
      </c>
      <c r="D162" s="5">
        <v>11.11</v>
      </c>
      <c r="E162" s="5">
        <v>11.18</v>
      </c>
      <c r="F162" s="5">
        <v>1784790</v>
      </c>
      <c r="G162" s="5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25">
      <c r="A163" s="2" t="s">
        <v>1706</v>
      </c>
      <c r="B163" s="5">
        <v>11.21</v>
      </c>
      <c r="C163" s="5">
        <v>11.25</v>
      </c>
      <c r="D163" s="5">
        <v>11.09</v>
      </c>
      <c r="E163" s="5">
        <v>11.11</v>
      </c>
      <c r="F163" s="5">
        <v>2752500</v>
      </c>
      <c r="G163" s="5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25">
      <c r="A164" s="2" t="s">
        <v>1705</v>
      </c>
      <c r="B164" s="5">
        <v>11.1</v>
      </c>
      <c r="C164" s="5">
        <v>11.17</v>
      </c>
      <c r="D164" s="5">
        <v>10.94</v>
      </c>
      <c r="E164" s="5">
        <v>10.94</v>
      </c>
      <c r="F164" s="5">
        <v>2064260</v>
      </c>
      <c r="G164" s="5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25">
      <c r="A165" s="2" t="s">
        <v>1704</v>
      </c>
      <c r="B165" s="5">
        <v>10.93</v>
      </c>
      <c r="C165" s="5">
        <v>10.97</v>
      </c>
      <c r="D165" s="5">
        <v>9.98</v>
      </c>
      <c r="E165" s="5">
        <v>10.17</v>
      </c>
      <c r="F165" s="5">
        <v>4748730</v>
      </c>
      <c r="G165" s="5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25">
      <c r="A166" s="2" t="s">
        <v>1703</v>
      </c>
      <c r="B166" s="5">
        <v>10.16</v>
      </c>
      <c r="C166" s="5">
        <v>10.47</v>
      </c>
      <c r="D166" s="5">
        <v>10.08</v>
      </c>
      <c r="E166" s="5">
        <v>10.25</v>
      </c>
      <c r="F166" s="5">
        <v>2338830</v>
      </c>
      <c r="G166" s="5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25">
      <c r="A167" s="2" t="s">
        <v>1702</v>
      </c>
      <c r="B167" s="5">
        <v>10.26</v>
      </c>
      <c r="C167" s="5">
        <v>10.3</v>
      </c>
      <c r="D167" s="5">
        <v>9.67</v>
      </c>
      <c r="E167" s="5">
        <v>9.93</v>
      </c>
      <c r="F167" s="5">
        <v>3232610</v>
      </c>
      <c r="G167" s="5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25">
      <c r="A168" s="2" t="s">
        <v>1701</v>
      </c>
      <c r="B168" s="5">
        <v>9.8699999999999992</v>
      </c>
      <c r="C168" s="5">
        <v>9.9499999999999993</v>
      </c>
      <c r="D168" s="5">
        <v>9.5299999999999994</v>
      </c>
      <c r="E168" s="5">
        <v>9.94</v>
      </c>
      <c r="F168" s="5">
        <v>2788040</v>
      </c>
      <c r="G168" s="5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25">
      <c r="A169" s="2" t="s">
        <v>1700</v>
      </c>
      <c r="B169" s="5">
        <v>9.9600000000000009</v>
      </c>
      <c r="C169" s="5">
        <v>10.050000000000001</v>
      </c>
      <c r="D169" s="5">
        <v>9.68</v>
      </c>
      <c r="E169" s="5">
        <v>9.7100000000000009</v>
      </c>
      <c r="F169" s="5">
        <v>2633400</v>
      </c>
      <c r="G169" s="5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25">
      <c r="A170" s="2" t="s">
        <v>1699</v>
      </c>
      <c r="B170" s="5">
        <v>9.68</v>
      </c>
      <c r="C170" s="5">
        <v>9.77</v>
      </c>
      <c r="D170" s="5">
        <v>9.52</v>
      </c>
      <c r="E170" s="5">
        <v>9.66</v>
      </c>
      <c r="F170" s="5">
        <v>2214920</v>
      </c>
      <c r="G170" s="5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25">
      <c r="A171" s="2" t="s">
        <v>1698</v>
      </c>
      <c r="B171" s="5">
        <v>9.67</v>
      </c>
      <c r="C171" s="5">
        <v>9.73</v>
      </c>
      <c r="D171" s="5">
        <v>9.58</v>
      </c>
      <c r="E171" s="5">
        <v>9.68</v>
      </c>
      <c r="F171" s="5">
        <v>1703900</v>
      </c>
      <c r="G171" s="5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25">
      <c r="A172" s="2" t="s">
        <v>1697</v>
      </c>
      <c r="B172" s="5">
        <v>9.68</v>
      </c>
      <c r="C172" s="5">
        <v>10.16</v>
      </c>
      <c r="D172" s="5">
        <v>9.6</v>
      </c>
      <c r="E172" s="5">
        <v>9.99</v>
      </c>
      <c r="F172" s="5">
        <v>3395730</v>
      </c>
      <c r="G172" s="5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25">
      <c r="A173" s="2" t="s">
        <v>1696</v>
      </c>
      <c r="B173" s="5">
        <v>10</v>
      </c>
      <c r="C173" s="5">
        <v>10.01</v>
      </c>
      <c r="D173" s="5">
        <v>9.8000000000000007</v>
      </c>
      <c r="E173" s="5">
        <v>9.83</v>
      </c>
      <c r="F173" s="5">
        <v>1862810</v>
      </c>
      <c r="G173" s="5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25">
      <c r="A174" s="2" t="s">
        <v>1695</v>
      </c>
      <c r="B174" s="5">
        <v>9.84</v>
      </c>
      <c r="C174" s="5">
        <v>9.8699999999999992</v>
      </c>
      <c r="D174" s="5">
        <v>9.67</v>
      </c>
      <c r="E174" s="5">
        <v>9.83</v>
      </c>
      <c r="F174" s="5">
        <v>1201330</v>
      </c>
      <c r="G174" s="5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25">
      <c r="A175" s="2" t="s">
        <v>1694</v>
      </c>
      <c r="B175" s="5">
        <v>9.85</v>
      </c>
      <c r="C175" s="5">
        <v>9.92</v>
      </c>
      <c r="D175" s="5">
        <v>9.74</v>
      </c>
      <c r="E175" s="5">
        <v>9.77</v>
      </c>
      <c r="F175" s="5">
        <v>1382550</v>
      </c>
      <c r="G175" s="5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25">
      <c r="A176" s="2" t="s">
        <v>1693</v>
      </c>
      <c r="B176" s="5">
        <v>9.77</v>
      </c>
      <c r="C176" s="5">
        <v>10.93</v>
      </c>
      <c r="D176" s="5">
        <v>9.66</v>
      </c>
      <c r="E176" s="5">
        <v>9.7200000000000006</v>
      </c>
      <c r="F176" s="5">
        <v>1306090</v>
      </c>
      <c r="G176" s="5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25">
      <c r="A177" s="2" t="s">
        <v>1692</v>
      </c>
      <c r="B177" s="5">
        <v>9.73</v>
      </c>
      <c r="C177" s="5">
        <v>9.7799999999999994</v>
      </c>
      <c r="D177" s="5">
        <v>9.6199999999999992</v>
      </c>
      <c r="E177" s="5">
        <v>9.6300000000000008</v>
      </c>
      <c r="F177" s="5">
        <v>1449760</v>
      </c>
      <c r="G177" s="5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25">
      <c r="A178" s="2" t="s">
        <v>1691</v>
      </c>
      <c r="B178" s="5">
        <v>9.61</v>
      </c>
      <c r="C178" s="5">
        <v>9.66</v>
      </c>
      <c r="D178" s="5">
        <v>9.19</v>
      </c>
      <c r="E178" s="5">
        <v>9.19</v>
      </c>
      <c r="F178" s="5">
        <v>2061300</v>
      </c>
      <c r="G178" s="5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25">
      <c r="A179" s="2" t="s">
        <v>1690</v>
      </c>
      <c r="B179" s="5">
        <v>9.1999999999999993</v>
      </c>
      <c r="C179" s="5">
        <v>9.26</v>
      </c>
      <c r="D179" s="5">
        <v>9.01</v>
      </c>
      <c r="E179" s="5">
        <v>9.09</v>
      </c>
      <c r="F179" s="5">
        <v>2457120</v>
      </c>
      <c r="G179" s="5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25">
      <c r="A180" s="2" t="s">
        <v>1689</v>
      </c>
      <c r="B180" s="5">
        <v>9.09</v>
      </c>
      <c r="C180" s="5">
        <v>9.2899999999999991</v>
      </c>
      <c r="D180" s="5">
        <v>9.09</v>
      </c>
      <c r="E180" s="5">
        <v>9.25</v>
      </c>
      <c r="F180" s="5">
        <v>1574680</v>
      </c>
      <c r="G180" s="5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25">
      <c r="A181" s="2" t="s">
        <v>1688</v>
      </c>
      <c r="B181" s="5">
        <v>9.27</v>
      </c>
      <c r="C181" s="5">
        <v>9.2799999999999994</v>
      </c>
      <c r="D181" s="5">
        <v>9.17</v>
      </c>
      <c r="E181" s="5">
        <v>9.19</v>
      </c>
      <c r="F181" s="5">
        <v>1466260</v>
      </c>
      <c r="G181" s="5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25">
      <c r="A182" s="2" t="s">
        <v>1687</v>
      </c>
      <c r="B182" s="5">
        <v>9.1999999999999993</v>
      </c>
      <c r="C182" s="5">
        <v>9.27</v>
      </c>
      <c r="D182" s="5">
        <v>8.89</v>
      </c>
      <c r="E182" s="5">
        <v>8.9600000000000009</v>
      </c>
      <c r="F182" s="5">
        <v>2181070</v>
      </c>
      <c r="G182" s="5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25">
      <c r="A183" s="2" t="s">
        <v>1686</v>
      </c>
      <c r="B183" s="5">
        <v>8.9700000000000006</v>
      </c>
      <c r="C183" s="5">
        <v>9.1</v>
      </c>
      <c r="D183" s="5">
        <v>8.7899999999999991</v>
      </c>
      <c r="E183" s="5">
        <v>8.9499999999999993</v>
      </c>
      <c r="F183" s="5">
        <v>4287560</v>
      </c>
      <c r="G183" s="5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25">
      <c r="A184" s="2" t="s">
        <v>1685</v>
      </c>
      <c r="B184" s="5">
        <v>8.9600000000000009</v>
      </c>
      <c r="C184" s="5">
        <v>9.0299999999999994</v>
      </c>
      <c r="D184" s="5">
        <v>7.79</v>
      </c>
      <c r="E184" s="5">
        <v>7.79</v>
      </c>
      <c r="F184" s="5">
        <v>6485840</v>
      </c>
      <c r="G184" s="5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25">
      <c r="A185" s="2" t="s">
        <v>1684</v>
      </c>
      <c r="B185" s="5">
        <v>7.98</v>
      </c>
      <c r="C185" s="5">
        <v>8.4700000000000006</v>
      </c>
      <c r="D185" s="5">
        <v>7.69</v>
      </c>
      <c r="E185" s="5">
        <v>8.16</v>
      </c>
      <c r="F185" s="5">
        <v>7882050</v>
      </c>
      <c r="G185" s="5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25">
      <c r="A186" s="2" t="s">
        <v>1683</v>
      </c>
      <c r="B186" s="5">
        <v>8.07</v>
      </c>
      <c r="C186" s="5">
        <v>8.17</v>
      </c>
      <c r="D186" s="5">
        <v>7.95</v>
      </c>
      <c r="E186" s="5">
        <v>8.0299999999999994</v>
      </c>
      <c r="F186" s="5">
        <v>2917800</v>
      </c>
      <c r="G186" s="5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25">
      <c r="A187" s="2" t="s">
        <v>1682</v>
      </c>
      <c r="B187" s="5">
        <v>8.0299999999999994</v>
      </c>
      <c r="C187" s="5">
        <v>8.0399999999999991</v>
      </c>
      <c r="D187" s="5">
        <v>7.31</v>
      </c>
      <c r="E187" s="5">
        <v>7.34</v>
      </c>
      <c r="F187" s="5">
        <v>3545090</v>
      </c>
      <c r="G187" s="5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25">
      <c r="A188" s="2" t="s">
        <v>1681</v>
      </c>
      <c r="B188" s="5">
        <v>7.32</v>
      </c>
      <c r="C188" s="5">
        <v>7.39</v>
      </c>
      <c r="D188" s="5">
        <v>6.76</v>
      </c>
      <c r="E188" s="5">
        <v>7.28</v>
      </c>
      <c r="F188" s="5">
        <v>5330180</v>
      </c>
      <c r="G188" s="5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25">
      <c r="A189" s="2" t="s">
        <v>1680</v>
      </c>
      <c r="B189" s="5">
        <v>7.3</v>
      </c>
      <c r="C189" s="5">
        <v>7.37</v>
      </c>
      <c r="D189" s="5">
        <v>6.85</v>
      </c>
      <c r="E189" s="5">
        <v>7.11</v>
      </c>
      <c r="F189" s="5">
        <v>2569530</v>
      </c>
      <c r="G189" s="5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25">
      <c r="A190" s="2" t="s">
        <v>1679</v>
      </c>
      <c r="B190" s="5">
        <v>7.1</v>
      </c>
      <c r="C190" s="5">
        <v>7.61</v>
      </c>
      <c r="D190" s="5">
        <v>6.97</v>
      </c>
      <c r="E190" s="5">
        <v>7.56</v>
      </c>
      <c r="F190" s="5">
        <v>5011390</v>
      </c>
      <c r="G190" s="5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25">
      <c r="A191" s="2" t="s">
        <v>1678</v>
      </c>
      <c r="B191" s="5">
        <v>7.58</v>
      </c>
      <c r="C191" s="5">
        <v>7.8</v>
      </c>
      <c r="D191" s="5">
        <v>7.58</v>
      </c>
      <c r="E191" s="5">
        <v>7.73</v>
      </c>
      <c r="F191" s="5">
        <v>2798300</v>
      </c>
      <c r="G191" s="5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25">
      <c r="A192" s="2" t="s">
        <v>1677</v>
      </c>
      <c r="B192" s="5">
        <v>7.77</v>
      </c>
      <c r="C192" s="5">
        <v>7.99</v>
      </c>
      <c r="D192" s="5">
        <v>7.73</v>
      </c>
      <c r="E192" s="5">
        <v>7.79</v>
      </c>
      <c r="F192" s="5">
        <v>2978550</v>
      </c>
      <c r="G192" s="5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25">
      <c r="A193" s="2" t="s">
        <v>1676</v>
      </c>
      <c r="B193" s="5">
        <v>7.78</v>
      </c>
      <c r="C193" s="5">
        <v>7.84</v>
      </c>
      <c r="D193" s="5">
        <v>7.66</v>
      </c>
      <c r="E193" s="5">
        <v>7.79</v>
      </c>
      <c r="F193" s="5">
        <v>1988790</v>
      </c>
      <c r="G193" s="5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25">
      <c r="A194" s="2" t="s">
        <v>1675</v>
      </c>
      <c r="B194" s="5">
        <v>7.8</v>
      </c>
      <c r="C194" s="5">
        <v>7.96</v>
      </c>
      <c r="D194" s="5">
        <v>7.79</v>
      </c>
      <c r="E194" s="5">
        <v>7.85</v>
      </c>
      <c r="F194" s="5">
        <v>1996570</v>
      </c>
      <c r="G194" s="5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25">
      <c r="A195" s="2" t="s">
        <v>1674</v>
      </c>
      <c r="B195" s="5">
        <v>7.86</v>
      </c>
      <c r="C195" s="5">
        <v>8.73</v>
      </c>
      <c r="D195" s="5">
        <v>7.84</v>
      </c>
      <c r="E195" s="5">
        <v>8.6199999999999992</v>
      </c>
      <c r="F195" s="5">
        <v>5976190</v>
      </c>
      <c r="G195" s="5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25">
      <c r="A196" s="2" t="s">
        <v>1673</v>
      </c>
      <c r="B196" s="5">
        <v>8.61</v>
      </c>
      <c r="C196" s="5">
        <v>9.11</v>
      </c>
      <c r="D196" s="5">
        <v>8.57</v>
      </c>
      <c r="E196" s="5">
        <v>8.9</v>
      </c>
      <c r="F196" s="5">
        <v>5485690</v>
      </c>
      <c r="G196" s="5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25">
      <c r="A197" s="2" t="s">
        <v>1672</v>
      </c>
      <c r="B197" s="5">
        <v>8.9</v>
      </c>
      <c r="C197" s="5">
        <v>8.9</v>
      </c>
      <c r="D197" s="5">
        <v>8.49</v>
      </c>
      <c r="E197" s="5">
        <v>8.6199999999999992</v>
      </c>
      <c r="F197" s="5">
        <v>4107330</v>
      </c>
      <c r="G197" s="5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25">
      <c r="A198" s="2" t="s">
        <v>1671</v>
      </c>
      <c r="B198" s="5">
        <v>8.6199999999999992</v>
      </c>
      <c r="C198" s="5">
        <v>8.73</v>
      </c>
      <c r="D198" s="5">
        <v>8.5399999999999991</v>
      </c>
      <c r="E198" s="5">
        <v>8.56</v>
      </c>
      <c r="F198" s="5">
        <v>1729530</v>
      </c>
      <c r="G198" s="5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25">
      <c r="A199" s="2" t="s">
        <v>1670</v>
      </c>
      <c r="B199" s="5">
        <v>8.56</v>
      </c>
      <c r="C199" s="5">
        <v>8.56</v>
      </c>
      <c r="D199" s="5">
        <v>8.2899999999999991</v>
      </c>
      <c r="E199" s="5">
        <v>8.32</v>
      </c>
      <c r="F199" s="5">
        <v>3440990</v>
      </c>
      <c r="G199" s="5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25">
      <c r="A200" s="2" t="s">
        <v>1669</v>
      </c>
      <c r="B200" s="5">
        <v>8.33</v>
      </c>
      <c r="C200" s="5">
        <v>8.69</v>
      </c>
      <c r="D200" s="5">
        <v>8.2799999999999994</v>
      </c>
      <c r="E200" s="5">
        <v>8.66</v>
      </c>
      <c r="F200" s="5">
        <v>2659970</v>
      </c>
      <c r="G200" s="5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25">
      <c r="A201" s="2" t="s">
        <v>1668</v>
      </c>
      <c r="B201" s="5">
        <v>8.66</v>
      </c>
      <c r="C201" s="5">
        <v>8.8000000000000007</v>
      </c>
      <c r="D201" s="5">
        <v>8.57</v>
      </c>
      <c r="E201" s="5">
        <v>8.7200000000000006</v>
      </c>
      <c r="F201" s="5">
        <v>2515210</v>
      </c>
      <c r="G201" s="5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25">
      <c r="A202" s="2" t="s">
        <v>1667</v>
      </c>
      <c r="B202" s="5">
        <v>8.7200000000000006</v>
      </c>
      <c r="C202" s="5">
        <v>8.74</v>
      </c>
      <c r="D202" s="5">
        <v>8.61</v>
      </c>
      <c r="E202" s="5">
        <v>8.61</v>
      </c>
      <c r="F202" s="5">
        <v>1577680</v>
      </c>
      <c r="G202" s="5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25">
      <c r="A203" s="2" t="s">
        <v>1666</v>
      </c>
      <c r="B203" s="5">
        <v>8.61</v>
      </c>
      <c r="C203" s="5">
        <v>8.65</v>
      </c>
      <c r="D203" s="5">
        <v>8.41</v>
      </c>
      <c r="E203" s="5">
        <v>8.4600000000000009</v>
      </c>
      <c r="F203" s="5">
        <v>1790490</v>
      </c>
      <c r="G203" s="5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25">
      <c r="A204" s="2" t="s">
        <v>1665</v>
      </c>
      <c r="B204" s="5">
        <v>8.4600000000000009</v>
      </c>
      <c r="C204" s="5">
        <v>8.6199999999999992</v>
      </c>
      <c r="D204" s="5">
        <v>8.36</v>
      </c>
      <c r="E204" s="5">
        <v>8.59</v>
      </c>
      <c r="F204" s="5">
        <v>1553560</v>
      </c>
      <c r="G204" s="5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25">
      <c r="A205" s="2" t="s">
        <v>1664</v>
      </c>
      <c r="B205" s="5">
        <v>8.59</v>
      </c>
      <c r="C205" s="5">
        <v>9.2899999999999991</v>
      </c>
      <c r="D205" s="5">
        <v>8.56</v>
      </c>
      <c r="E205" s="5">
        <v>8.57</v>
      </c>
      <c r="F205" s="5">
        <v>910432</v>
      </c>
      <c r="G205" s="5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25">
      <c r="A206" s="2" t="s">
        <v>1663</v>
      </c>
      <c r="B206" s="5">
        <v>8.57</v>
      </c>
      <c r="C206" s="5">
        <v>8.61</v>
      </c>
      <c r="D206" s="5">
        <v>8.4499999999999993</v>
      </c>
      <c r="E206" s="5">
        <v>8.4600000000000009</v>
      </c>
      <c r="F206" s="5">
        <v>1221280</v>
      </c>
      <c r="G206" s="5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25">
      <c r="A207" s="2" t="s">
        <v>1662</v>
      </c>
      <c r="B207" s="5">
        <v>8.4700000000000006</v>
      </c>
      <c r="C207" s="5">
        <v>8.5</v>
      </c>
      <c r="D207" s="5">
        <v>7.79</v>
      </c>
      <c r="E207" s="5">
        <v>7.79</v>
      </c>
      <c r="F207" s="5">
        <v>3899860</v>
      </c>
      <c r="G207" s="5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25">
      <c r="A208" s="2" t="s">
        <v>1661</v>
      </c>
      <c r="B208" s="5">
        <v>7.78</v>
      </c>
      <c r="C208" s="5">
        <v>7.99</v>
      </c>
      <c r="D208" s="5">
        <v>7.48</v>
      </c>
      <c r="E208" s="5">
        <v>7.55</v>
      </c>
      <c r="F208" s="5">
        <v>3168960</v>
      </c>
      <c r="G208" s="5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25">
      <c r="A209" s="2" t="s">
        <v>1660</v>
      </c>
      <c r="B209" s="5">
        <v>7.58</v>
      </c>
      <c r="C209" s="5">
        <v>7.7</v>
      </c>
      <c r="D209" s="5">
        <v>7.52</v>
      </c>
      <c r="E209" s="5">
        <v>7.6</v>
      </c>
      <c r="F209" s="5">
        <v>1317700</v>
      </c>
      <c r="G209" s="5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25">
      <c r="A210" s="2" t="s">
        <v>1659</v>
      </c>
      <c r="B210" s="5">
        <v>7.61</v>
      </c>
      <c r="C210" s="5">
        <v>7.81</v>
      </c>
      <c r="D210" s="5">
        <v>7.56</v>
      </c>
      <c r="E210" s="5">
        <v>7.75</v>
      </c>
      <c r="F210" s="5">
        <v>1806430</v>
      </c>
      <c r="G210" s="5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25">
      <c r="A211" s="2" t="s">
        <v>1658</v>
      </c>
      <c r="B211" s="5">
        <v>7.76</v>
      </c>
      <c r="C211" s="5">
        <v>7.81</v>
      </c>
      <c r="D211" s="5">
        <v>7.46</v>
      </c>
      <c r="E211" s="5">
        <v>7.59</v>
      </c>
      <c r="F211" s="5">
        <v>1890990</v>
      </c>
      <c r="G211" s="5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25">
      <c r="A212" s="2" t="s">
        <v>1657</v>
      </c>
      <c r="B212" s="5">
        <v>7.59</v>
      </c>
      <c r="C212" s="5">
        <v>7.67</v>
      </c>
      <c r="D212" s="5">
        <v>7.55</v>
      </c>
      <c r="E212" s="5">
        <v>7.65</v>
      </c>
      <c r="F212" s="5">
        <v>1088110</v>
      </c>
      <c r="G212" s="5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25">
      <c r="A213" s="2" t="s">
        <v>1656</v>
      </c>
      <c r="B213" s="5">
        <v>7.65</v>
      </c>
      <c r="C213" s="5">
        <v>7.66</v>
      </c>
      <c r="D213" s="5">
        <v>7.26</v>
      </c>
      <c r="E213" s="5">
        <v>7.26</v>
      </c>
      <c r="F213" s="5">
        <v>1803280</v>
      </c>
      <c r="G213" s="5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25">
      <c r="A214" s="2" t="s">
        <v>1655</v>
      </c>
      <c r="B214" s="5">
        <v>7.28</v>
      </c>
      <c r="C214" s="5">
        <v>7.59</v>
      </c>
      <c r="D214" s="5">
        <v>7.1</v>
      </c>
      <c r="E214" s="5">
        <v>7.54</v>
      </c>
      <c r="F214" s="5">
        <v>3047710</v>
      </c>
      <c r="G214" s="5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25">
      <c r="A215" s="2" t="s">
        <v>1654</v>
      </c>
      <c r="B215" s="5">
        <v>7.54</v>
      </c>
      <c r="C215" s="5">
        <v>7.78</v>
      </c>
      <c r="D215" s="5">
        <v>7.45</v>
      </c>
      <c r="E215" s="5">
        <v>7.7</v>
      </c>
      <c r="F215" s="5">
        <v>1849420</v>
      </c>
      <c r="G215" s="5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25">
      <c r="A216" s="2" t="s">
        <v>1653</v>
      </c>
      <c r="B216" s="5">
        <v>7.71</v>
      </c>
      <c r="C216" s="5">
        <v>7.72</v>
      </c>
      <c r="D216" s="5">
        <v>7.58</v>
      </c>
      <c r="E216" s="5">
        <v>7.63</v>
      </c>
      <c r="F216" s="5">
        <v>1113910</v>
      </c>
      <c r="G216" s="5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25">
      <c r="A217" s="2" t="s">
        <v>1652</v>
      </c>
      <c r="B217" s="5">
        <v>7.63</v>
      </c>
      <c r="C217" s="5">
        <v>7.64</v>
      </c>
      <c r="D217" s="5">
        <v>7.53</v>
      </c>
      <c r="E217" s="5">
        <v>7.54</v>
      </c>
      <c r="F217" s="5">
        <v>777123</v>
      </c>
      <c r="G217" s="5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25">
      <c r="A218" s="2" t="s">
        <v>1651</v>
      </c>
      <c r="B218" s="5">
        <v>7.54</v>
      </c>
      <c r="C218" s="5">
        <v>10.97</v>
      </c>
      <c r="D218" s="5">
        <v>7.38</v>
      </c>
      <c r="E218" s="5">
        <v>7.41</v>
      </c>
      <c r="F218" s="5">
        <v>1150700</v>
      </c>
      <c r="G218" s="5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25">
      <c r="A219" s="2" t="s">
        <v>1650</v>
      </c>
      <c r="B219" s="5">
        <v>7.41</v>
      </c>
      <c r="C219" s="5">
        <v>7.41</v>
      </c>
      <c r="D219" s="5">
        <v>7.21</v>
      </c>
      <c r="E219" s="5">
        <v>7.27</v>
      </c>
      <c r="F219" s="5">
        <v>1400060</v>
      </c>
      <c r="G219" s="5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25">
      <c r="A220" s="2" t="s">
        <v>1649</v>
      </c>
      <c r="B220" s="5">
        <v>7.26</v>
      </c>
      <c r="C220" s="5">
        <v>7.28</v>
      </c>
      <c r="D220" s="5">
        <v>7.14</v>
      </c>
      <c r="E220" s="5">
        <v>7.18</v>
      </c>
      <c r="F220" s="5">
        <v>1047680</v>
      </c>
      <c r="G220" s="5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25">
      <c r="A221" s="2" t="s">
        <v>1648</v>
      </c>
      <c r="B221" s="5">
        <v>7.19</v>
      </c>
      <c r="C221" s="5">
        <v>7.21</v>
      </c>
      <c r="D221" s="5">
        <v>6.85</v>
      </c>
      <c r="E221" s="5">
        <v>7.18</v>
      </c>
      <c r="F221" s="5">
        <v>3306010</v>
      </c>
      <c r="G221" s="5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25">
      <c r="A222" s="2" t="s">
        <v>1647</v>
      </c>
      <c r="B222" s="5">
        <v>7.18</v>
      </c>
      <c r="C222" s="5">
        <v>7.29</v>
      </c>
      <c r="D222" s="5">
        <v>7.04</v>
      </c>
      <c r="E222" s="5">
        <v>7.06</v>
      </c>
      <c r="F222" s="5">
        <v>1710740</v>
      </c>
      <c r="G222" s="5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25">
      <c r="A223" s="2" t="s">
        <v>1646</v>
      </c>
      <c r="B223" s="5">
        <v>7.06</v>
      </c>
      <c r="C223" s="5">
        <v>7.07</v>
      </c>
      <c r="D223" s="5">
        <v>6.9</v>
      </c>
      <c r="E223" s="5">
        <v>6.94</v>
      </c>
      <c r="F223" s="5">
        <v>2392250</v>
      </c>
      <c r="G223" s="5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25">
      <c r="A224" s="2" t="s">
        <v>1645</v>
      </c>
      <c r="B224" s="5">
        <v>6.95</v>
      </c>
      <c r="C224" s="5">
        <v>7.01</v>
      </c>
      <c r="D224" s="5">
        <v>6.92</v>
      </c>
      <c r="E224" s="5">
        <v>6.95</v>
      </c>
      <c r="F224" s="5">
        <v>883892</v>
      </c>
      <c r="G224" s="5">
        <v>215482540</v>
      </c>
      <c r="H224" s="7">
        <v>222</v>
      </c>
      <c r="J224" s="10">
        <f t="shared" si="3"/>
        <v>0</v>
      </c>
      <c r="N224" s="1"/>
    </row>
    <row r="225" spans="1:14" x14ac:dyDescent="0.25">
      <c r="A225" s="2" t="s">
        <v>1644</v>
      </c>
      <c r="B225" s="5">
        <v>6.96</v>
      </c>
      <c r="C225" s="5">
        <v>6.96</v>
      </c>
      <c r="D225" s="5">
        <v>5.95</v>
      </c>
      <c r="E225" s="5">
        <v>6.06</v>
      </c>
      <c r="F225" s="5">
        <v>5822370</v>
      </c>
      <c r="G225" s="5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25">
      <c r="A226" s="2" t="s">
        <v>1643</v>
      </c>
      <c r="B226" s="5">
        <v>6.06</v>
      </c>
      <c r="C226" s="5">
        <v>6.06</v>
      </c>
      <c r="D226" s="5">
        <v>5.46</v>
      </c>
      <c r="E226" s="5">
        <v>5.65</v>
      </c>
      <c r="F226" s="5">
        <v>5792680</v>
      </c>
      <c r="G226" s="5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25">
      <c r="A227" s="2" t="s">
        <v>1642</v>
      </c>
      <c r="B227" s="5">
        <v>5.65</v>
      </c>
      <c r="C227" s="5">
        <v>5.74</v>
      </c>
      <c r="D227" s="5">
        <v>4.84</v>
      </c>
      <c r="E227" s="5">
        <v>5.04</v>
      </c>
      <c r="F227" s="5">
        <v>7394390</v>
      </c>
      <c r="G227" s="5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25">
      <c r="A228" s="2" t="s">
        <v>1641</v>
      </c>
      <c r="B228" s="5">
        <v>5.04</v>
      </c>
      <c r="C228" s="5">
        <v>5.24</v>
      </c>
      <c r="D228" s="5">
        <v>4.82</v>
      </c>
      <c r="E228" s="5">
        <v>5.04</v>
      </c>
      <c r="F228" s="5">
        <v>4880800</v>
      </c>
      <c r="G228" s="5">
        <v>157071756</v>
      </c>
      <c r="H228" s="7">
        <v>226</v>
      </c>
      <c r="J228" s="10">
        <f t="shared" si="3"/>
        <v>0</v>
      </c>
      <c r="N228" s="1"/>
    </row>
    <row r="229" spans="1:14" x14ac:dyDescent="0.25">
      <c r="A229" s="2" t="s">
        <v>1640</v>
      </c>
      <c r="B229" s="5">
        <v>5.0599999999999996</v>
      </c>
      <c r="C229" s="5">
        <v>5.21</v>
      </c>
      <c r="D229" s="5">
        <v>4.97</v>
      </c>
      <c r="E229" s="5">
        <v>5.05</v>
      </c>
      <c r="F229" s="5">
        <v>1986680</v>
      </c>
      <c r="G229" s="5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25">
      <c r="A230" s="2" t="s">
        <v>1639</v>
      </c>
      <c r="B230" s="5">
        <v>5.05</v>
      </c>
      <c r="C230" s="5">
        <v>5.0599999999999996</v>
      </c>
      <c r="D230" s="5">
        <v>4.92</v>
      </c>
      <c r="E230" s="5">
        <v>4.9800000000000004</v>
      </c>
      <c r="F230" s="5">
        <v>1776270</v>
      </c>
      <c r="G230" s="5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25">
      <c r="A231" s="2" t="s">
        <v>1638</v>
      </c>
      <c r="B231" s="5">
        <v>4.97</v>
      </c>
      <c r="C231" s="5">
        <v>5</v>
      </c>
      <c r="D231" s="5">
        <v>4.2699999999999996</v>
      </c>
      <c r="E231" s="5">
        <v>4.33</v>
      </c>
      <c r="F231" s="5">
        <v>3669990</v>
      </c>
      <c r="G231" s="5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25">
      <c r="A232" s="2" t="s">
        <v>1637</v>
      </c>
      <c r="B232" s="5">
        <v>4.3499999999999996</v>
      </c>
      <c r="C232" s="5">
        <v>4.41</v>
      </c>
      <c r="D232" s="5">
        <v>3.58</v>
      </c>
      <c r="E232" s="5">
        <v>3.71</v>
      </c>
      <c r="F232" s="5">
        <v>7745910</v>
      </c>
      <c r="G232" s="5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25">
      <c r="A233" s="2" t="s">
        <v>1636</v>
      </c>
      <c r="B233" s="5">
        <v>3.71</v>
      </c>
      <c r="C233" s="5">
        <v>4.76</v>
      </c>
      <c r="D233" s="5">
        <v>3.65</v>
      </c>
      <c r="E233" s="5">
        <v>4.67</v>
      </c>
      <c r="F233" s="5">
        <v>8650900</v>
      </c>
      <c r="G233" s="5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25">
      <c r="A234" s="2" t="s">
        <v>1635</v>
      </c>
      <c r="B234" s="5">
        <v>4.72</v>
      </c>
      <c r="C234" s="5">
        <v>5.69</v>
      </c>
      <c r="D234" s="5">
        <v>4.4000000000000004</v>
      </c>
      <c r="E234" s="5">
        <v>5.45</v>
      </c>
      <c r="F234" s="5">
        <v>10691200</v>
      </c>
      <c r="G234" s="5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25">
      <c r="A235" s="2" t="s">
        <v>1634</v>
      </c>
      <c r="B235" s="5">
        <v>5.46</v>
      </c>
      <c r="C235" s="5">
        <v>6.13</v>
      </c>
      <c r="D235" s="5">
        <v>5.46</v>
      </c>
      <c r="E235" s="5">
        <v>5.8</v>
      </c>
      <c r="F235" s="5">
        <v>10657900</v>
      </c>
      <c r="G235" s="5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25">
      <c r="A236" s="2" t="s">
        <v>1633</v>
      </c>
      <c r="B236" s="5">
        <v>5.8</v>
      </c>
      <c r="C236" s="5">
        <v>5.81</v>
      </c>
      <c r="D236" s="5">
        <v>5.01</v>
      </c>
      <c r="E236" s="5">
        <v>5.25</v>
      </c>
      <c r="F236" s="5">
        <v>6563270</v>
      </c>
      <c r="G236" s="5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25">
      <c r="A237" s="2" t="s">
        <v>1632</v>
      </c>
      <c r="B237" s="5">
        <v>5.24</v>
      </c>
      <c r="C237" s="5">
        <v>5.25</v>
      </c>
      <c r="D237" s="5">
        <v>4.72</v>
      </c>
      <c r="E237" s="5">
        <v>4.9000000000000004</v>
      </c>
      <c r="F237" s="5">
        <v>4216910</v>
      </c>
      <c r="G237" s="5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25">
      <c r="A238" s="2" t="s">
        <v>1631</v>
      </c>
      <c r="B238" s="5">
        <v>4.8899999999999997</v>
      </c>
      <c r="C238" s="5">
        <v>5.62</v>
      </c>
      <c r="D238" s="5">
        <v>4.87</v>
      </c>
      <c r="E238" s="5">
        <v>5.45</v>
      </c>
      <c r="F238" s="5">
        <v>7834340</v>
      </c>
      <c r="G238" s="5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25">
      <c r="A239" s="2" t="s">
        <v>1630</v>
      </c>
      <c r="B239" s="5">
        <v>5.4</v>
      </c>
      <c r="C239" s="5">
        <v>5.43</v>
      </c>
      <c r="D239" s="5">
        <v>5.12</v>
      </c>
      <c r="E239" s="5">
        <v>5.21</v>
      </c>
      <c r="F239" s="5">
        <v>3771750</v>
      </c>
      <c r="G239" s="5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25">
      <c r="A240" s="2" t="s">
        <v>1629</v>
      </c>
      <c r="B240" s="5">
        <v>5.2</v>
      </c>
      <c r="C240" s="5">
        <v>5.59</v>
      </c>
      <c r="D240" s="5">
        <v>5.2</v>
      </c>
      <c r="E240" s="5">
        <v>5.54</v>
      </c>
      <c r="F240" s="5">
        <v>4855760</v>
      </c>
      <c r="G240" s="5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25">
      <c r="A241" s="2" t="s">
        <v>1628</v>
      </c>
      <c r="B241" s="5">
        <v>5.55</v>
      </c>
      <c r="C241" s="5">
        <v>5.82</v>
      </c>
      <c r="D241" s="5">
        <v>5.31</v>
      </c>
      <c r="E241" s="5">
        <v>5.39</v>
      </c>
      <c r="F241" s="5">
        <v>6557750</v>
      </c>
      <c r="G241" s="5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25">
      <c r="A242" s="2" t="s">
        <v>1627</v>
      </c>
      <c r="B242" s="5">
        <v>5.39</v>
      </c>
      <c r="C242" s="5">
        <v>5.46</v>
      </c>
      <c r="D242" s="5">
        <v>5.14</v>
      </c>
      <c r="E242" s="5">
        <v>5.28</v>
      </c>
      <c r="F242" s="5">
        <v>3621080</v>
      </c>
      <c r="G242" s="5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25">
      <c r="A243" s="2" t="s">
        <v>1626</v>
      </c>
      <c r="B243" s="5">
        <v>5.29</v>
      </c>
      <c r="C243" s="5">
        <v>5.39</v>
      </c>
      <c r="D243" s="5">
        <v>5.18</v>
      </c>
      <c r="E243" s="5">
        <v>5.36</v>
      </c>
      <c r="F243" s="5">
        <v>2455120</v>
      </c>
      <c r="G243" s="5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25">
      <c r="A244" s="2" t="s">
        <v>1625</v>
      </c>
      <c r="B244" s="5">
        <v>5.36</v>
      </c>
      <c r="C244" s="5">
        <v>5.42</v>
      </c>
      <c r="D244" s="5">
        <v>5.17</v>
      </c>
      <c r="E244" s="5">
        <v>5.23</v>
      </c>
      <c r="F244" s="5">
        <v>2227060</v>
      </c>
      <c r="G244" s="5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25">
      <c r="A245" s="2" t="s">
        <v>1624</v>
      </c>
      <c r="B245" s="5">
        <v>5.21</v>
      </c>
      <c r="C245" s="5">
        <v>5.23</v>
      </c>
      <c r="D245" s="5">
        <v>4.82</v>
      </c>
      <c r="E245" s="5">
        <v>4.8600000000000003</v>
      </c>
      <c r="F245" s="5">
        <v>6174680</v>
      </c>
      <c r="G245" s="5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25">
      <c r="A246" s="2" t="s">
        <v>1623</v>
      </c>
      <c r="B246" s="5">
        <v>4.8600000000000003</v>
      </c>
      <c r="C246" s="5">
        <v>4.96</v>
      </c>
      <c r="D246" s="5">
        <v>4.71</v>
      </c>
      <c r="E246" s="5">
        <v>4.71</v>
      </c>
      <c r="F246" s="5">
        <v>2185090</v>
      </c>
      <c r="G246" s="5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25">
      <c r="A247" s="2" t="s">
        <v>1622</v>
      </c>
      <c r="B247" s="5">
        <v>4.71</v>
      </c>
      <c r="C247" s="5">
        <v>4.8899999999999997</v>
      </c>
      <c r="D247" s="5">
        <v>4.6399999999999997</v>
      </c>
      <c r="E247" s="5">
        <v>4.82</v>
      </c>
      <c r="F247" s="5">
        <v>3392930</v>
      </c>
      <c r="G247" s="5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25">
      <c r="A248" s="2" t="s">
        <v>1621</v>
      </c>
      <c r="B248" s="5">
        <v>4.82</v>
      </c>
      <c r="C248" s="5">
        <v>4.92</v>
      </c>
      <c r="D248" s="5">
        <v>4.7699999999999996</v>
      </c>
      <c r="E248" s="5">
        <v>4.87</v>
      </c>
      <c r="F248" s="5">
        <v>1452640</v>
      </c>
      <c r="G248" s="5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25">
      <c r="A249" s="2" t="s">
        <v>1620</v>
      </c>
      <c r="B249" s="5">
        <v>4.87</v>
      </c>
      <c r="C249" s="5">
        <v>5.29</v>
      </c>
      <c r="D249" s="5">
        <v>4.8600000000000003</v>
      </c>
      <c r="E249" s="5">
        <v>5.18</v>
      </c>
      <c r="F249" s="5">
        <v>3630100</v>
      </c>
      <c r="G249" s="5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25">
      <c r="A250" s="2" t="s">
        <v>1619</v>
      </c>
      <c r="B250" s="5">
        <v>5.17</v>
      </c>
      <c r="C250" s="5">
        <v>5.21</v>
      </c>
      <c r="D250" s="5">
        <v>4.96</v>
      </c>
      <c r="E250" s="5">
        <v>4.96</v>
      </c>
      <c r="F250" s="5">
        <v>1855340</v>
      </c>
      <c r="G250" s="5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25">
      <c r="A251" s="2" t="s">
        <v>1618</v>
      </c>
      <c r="B251" s="5">
        <v>4.97</v>
      </c>
      <c r="C251" s="5">
        <v>5.07</v>
      </c>
      <c r="D251" s="5">
        <v>4.95</v>
      </c>
      <c r="E251" s="5">
        <v>4.9800000000000004</v>
      </c>
      <c r="F251" s="5">
        <v>1604380</v>
      </c>
      <c r="G251" s="5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25">
      <c r="A252" s="2" t="s">
        <v>1617</v>
      </c>
      <c r="B252" s="5">
        <v>4.99</v>
      </c>
      <c r="C252" s="5">
        <v>5.2</v>
      </c>
      <c r="D252" s="5">
        <v>4.9800000000000004</v>
      </c>
      <c r="E252" s="5">
        <v>5.16</v>
      </c>
      <c r="F252" s="5">
        <v>2465670</v>
      </c>
      <c r="G252" s="5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25">
      <c r="A253" s="2" t="s">
        <v>1616</v>
      </c>
      <c r="B253" s="5">
        <v>5.16</v>
      </c>
      <c r="C253" s="5">
        <v>5.19</v>
      </c>
      <c r="D253" s="5">
        <v>4.9800000000000004</v>
      </c>
      <c r="E253" s="5">
        <v>5.0999999999999996</v>
      </c>
      <c r="F253" s="5">
        <v>3382240</v>
      </c>
      <c r="G253" s="5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25">
      <c r="A254" s="2" t="s">
        <v>1615</v>
      </c>
      <c r="B254" s="5">
        <v>5.09</v>
      </c>
      <c r="C254" s="5">
        <v>5.1100000000000003</v>
      </c>
      <c r="D254" s="5">
        <v>4.9800000000000004</v>
      </c>
      <c r="E254" s="5">
        <v>5.07</v>
      </c>
      <c r="F254" s="5">
        <v>2241750</v>
      </c>
      <c r="G254" s="5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25">
      <c r="A255" s="2" t="s">
        <v>1614</v>
      </c>
      <c r="B255" s="5">
        <v>5.0599999999999996</v>
      </c>
      <c r="C255" s="5">
        <v>5.41</v>
      </c>
      <c r="D255" s="5">
        <v>5.04</v>
      </c>
      <c r="E255" s="5">
        <v>5.34</v>
      </c>
      <c r="F255" s="5">
        <v>4708510</v>
      </c>
      <c r="G255" s="5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25">
      <c r="A256" s="2" t="s">
        <v>1613</v>
      </c>
      <c r="B256" s="5">
        <v>5.34</v>
      </c>
      <c r="C256" s="5">
        <v>5.53</v>
      </c>
      <c r="D256" s="5">
        <v>5.3</v>
      </c>
      <c r="E256" s="5">
        <v>5.45</v>
      </c>
      <c r="F256" s="5">
        <v>4135310</v>
      </c>
      <c r="G256" s="5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25">
      <c r="A257" s="2" t="s">
        <v>1612</v>
      </c>
      <c r="B257" s="5">
        <v>5.46</v>
      </c>
      <c r="C257" s="5">
        <v>5.46</v>
      </c>
      <c r="D257" s="5">
        <v>5.31</v>
      </c>
      <c r="E257" s="5">
        <v>5.38</v>
      </c>
      <c r="F257" s="5">
        <v>2226060</v>
      </c>
      <c r="G257" s="5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25">
      <c r="A258" s="2" t="s">
        <v>1611</v>
      </c>
      <c r="B258" s="5">
        <v>5.39</v>
      </c>
      <c r="C258" s="5">
        <v>5.49</v>
      </c>
      <c r="D258" s="5">
        <v>5.33</v>
      </c>
      <c r="E258" s="5">
        <v>5.45</v>
      </c>
      <c r="F258" s="5">
        <v>2376730</v>
      </c>
      <c r="G258" s="5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25">
      <c r="A259" s="2" t="s">
        <v>1610</v>
      </c>
      <c r="B259" s="5">
        <v>5.45</v>
      </c>
      <c r="C259" s="5">
        <v>5.48</v>
      </c>
      <c r="D259" s="5">
        <v>5.39</v>
      </c>
      <c r="E259" s="5">
        <v>5.4</v>
      </c>
      <c r="F259" s="5">
        <v>2082360</v>
      </c>
      <c r="G259" s="5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25">
      <c r="A260" s="2" t="s">
        <v>1609</v>
      </c>
      <c r="B260" s="5">
        <v>5.4</v>
      </c>
      <c r="C260" s="5">
        <v>5.42</v>
      </c>
      <c r="D260" s="5">
        <v>5.15</v>
      </c>
      <c r="E260" s="5">
        <v>5.18</v>
      </c>
      <c r="F260" s="5">
        <v>3140670</v>
      </c>
      <c r="G260" s="5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25">
      <c r="A261" s="2" t="s">
        <v>1608</v>
      </c>
      <c r="B261" s="5">
        <v>5.17</v>
      </c>
      <c r="C261" s="5">
        <v>5.17</v>
      </c>
      <c r="D261" s="5">
        <v>5.05</v>
      </c>
      <c r="E261" s="5">
        <v>5.07</v>
      </c>
      <c r="F261" s="5">
        <v>2227620</v>
      </c>
      <c r="G261" s="5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25">
      <c r="A262" s="2" t="s">
        <v>1607</v>
      </c>
      <c r="B262" s="5">
        <v>5.09</v>
      </c>
      <c r="C262" s="5">
        <v>5.17</v>
      </c>
      <c r="D262" s="5">
        <v>4.97</v>
      </c>
      <c r="E262" s="5">
        <v>5.0599999999999996</v>
      </c>
      <c r="F262" s="5">
        <v>3071840</v>
      </c>
      <c r="G262" s="5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25">
      <c r="A263" s="2" t="s">
        <v>1606</v>
      </c>
      <c r="B263" s="5">
        <v>5.07</v>
      </c>
      <c r="C263" s="5">
        <v>5.07</v>
      </c>
      <c r="D263" s="5">
        <v>4.58</v>
      </c>
      <c r="E263" s="5">
        <v>4.6900000000000004</v>
      </c>
      <c r="F263" s="5">
        <v>4569260</v>
      </c>
      <c r="G263" s="5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25">
      <c r="A264" s="2" t="s">
        <v>1605</v>
      </c>
      <c r="B264" s="5">
        <v>4.6900000000000004</v>
      </c>
      <c r="C264" s="5">
        <v>4.76</v>
      </c>
      <c r="D264" s="5">
        <v>4.25</v>
      </c>
      <c r="E264" s="5">
        <v>4.33</v>
      </c>
      <c r="F264" s="5">
        <v>3917450</v>
      </c>
      <c r="G264" s="5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25">
      <c r="A265" s="2" t="s">
        <v>1604</v>
      </c>
      <c r="B265" s="5">
        <v>4.33</v>
      </c>
      <c r="C265" s="5">
        <v>4.62</v>
      </c>
      <c r="D265" s="5">
        <v>4.2</v>
      </c>
      <c r="E265" s="5">
        <v>4.29</v>
      </c>
      <c r="F265" s="5">
        <v>5490660</v>
      </c>
      <c r="G265" s="5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25">
      <c r="A266" s="2" t="s">
        <v>1603</v>
      </c>
      <c r="B266" s="5">
        <v>4.26</v>
      </c>
      <c r="C266" s="5">
        <v>4.3</v>
      </c>
      <c r="D266" s="5">
        <v>4.1500000000000004</v>
      </c>
      <c r="E266" s="5">
        <v>4.25</v>
      </c>
      <c r="F266" s="5">
        <v>2931220</v>
      </c>
      <c r="G266" s="5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25">
      <c r="A267" s="2" t="s">
        <v>1602</v>
      </c>
      <c r="B267" s="5">
        <v>4.25</v>
      </c>
      <c r="C267" s="5">
        <v>4.42</v>
      </c>
      <c r="D267" s="5">
        <v>4.21</v>
      </c>
      <c r="E267" s="5">
        <v>4.24</v>
      </c>
      <c r="F267" s="5">
        <v>1855960</v>
      </c>
      <c r="G267" s="5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25">
      <c r="A268" s="2" t="s">
        <v>1601</v>
      </c>
      <c r="B268" s="5">
        <v>4.24</v>
      </c>
      <c r="C268" s="5">
        <v>4.88</v>
      </c>
      <c r="D268" s="5">
        <v>4.1900000000000004</v>
      </c>
      <c r="E268" s="5">
        <v>4.75</v>
      </c>
      <c r="F268" s="5">
        <v>4661670</v>
      </c>
      <c r="G268" s="5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25">
      <c r="A269" s="2" t="s">
        <v>1600</v>
      </c>
      <c r="B269" s="5">
        <v>4.74</v>
      </c>
      <c r="C269" s="5">
        <v>4.75</v>
      </c>
      <c r="D269" s="5">
        <v>4.63</v>
      </c>
      <c r="E269" s="5">
        <v>4.67</v>
      </c>
      <c r="F269" s="5">
        <v>2662290</v>
      </c>
      <c r="G269" s="5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25">
      <c r="A270" s="2" t="s">
        <v>1599</v>
      </c>
      <c r="B270" s="5">
        <v>4.67</v>
      </c>
      <c r="C270" s="5">
        <v>4.67</v>
      </c>
      <c r="D270" s="5">
        <v>4.45</v>
      </c>
      <c r="E270" s="5">
        <v>4.51</v>
      </c>
      <c r="F270" s="5">
        <v>2046960</v>
      </c>
      <c r="G270" s="5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25">
      <c r="A271" s="2" t="s">
        <v>1598</v>
      </c>
      <c r="B271" s="5">
        <v>4.51</v>
      </c>
      <c r="C271" s="5">
        <v>4.55</v>
      </c>
      <c r="D271" s="5">
        <v>4.3899999999999997</v>
      </c>
      <c r="E271" s="5">
        <v>4.43</v>
      </c>
      <c r="F271" s="5">
        <v>1548350</v>
      </c>
      <c r="G271" s="5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25">
      <c r="A272" s="2" t="s">
        <v>1597</v>
      </c>
      <c r="B272" s="5">
        <v>4.43</v>
      </c>
      <c r="C272" s="5">
        <v>4.49</v>
      </c>
      <c r="D272" s="5">
        <v>4.4000000000000004</v>
      </c>
      <c r="E272" s="5">
        <v>4.42</v>
      </c>
      <c r="F272" s="5">
        <v>889525</v>
      </c>
      <c r="G272" s="5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25">
      <c r="A273" s="2" t="s">
        <v>1596</v>
      </c>
      <c r="B273" s="5">
        <v>4.42</v>
      </c>
      <c r="C273" s="5">
        <v>4.46</v>
      </c>
      <c r="D273" s="5">
        <v>4.2</v>
      </c>
      <c r="E273" s="5">
        <v>4.2300000000000004</v>
      </c>
      <c r="F273" s="5">
        <v>1741170</v>
      </c>
      <c r="G273" s="5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25">
      <c r="A274" s="2" t="s">
        <v>1595</v>
      </c>
      <c r="B274" s="5">
        <v>4.24</v>
      </c>
      <c r="C274" s="5">
        <v>4.33</v>
      </c>
      <c r="D274" s="5">
        <v>4.2</v>
      </c>
      <c r="E274" s="5">
        <v>4.25</v>
      </c>
      <c r="F274" s="5">
        <v>1712650</v>
      </c>
      <c r="G274" s="5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25">
      <c r="A275" s="2" t="s">
        <v>1594</v>
      </c>
      <c r="B275" s="5">
        <v>4.25</v>
      </c>
      <c r="C275" s="5">
        <v>4.55</v>
      </c>
      <c r="D275" s="5">
        <v>4.2300000000000004</v>
      </c>
      <c r="E275" s="5">
        <v>4.47</v>
      </c>
      <c r="F275" s="5">
        <v>2456420</v>
      </c>
      <c r="G275" s="5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25">
      <c r="A276" s="2" t="s">
        <v>1593</v>
      </c>
      <c r="B276" s="5">
        <v>4.47</v>
      </c>
      <c r="C276" s="5">
        <v>4.5</v>
      </c>
      <c r="D276" s="5">
        <v>4.38</v>
      </c>
      <c r="E276" s="5">
        <v>4.43</v>
      </c>
      <c r="F276" s="5">
        <v>1172180</v>
      </c>
      <c r="G276" s="5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25">
      <c r="A277" s="2" t="s">
        <v>1592</v>
      </c>
      <c r="B277" s="5">
        <v>4.43</v>
      </c>
      <c r="C277" s="5">
        <v>4.46</v>
      </c>
      <c r="D277" s="5">
        <v>4.29</v>
      </c>
      <c r="E277" s="5">
        <v>4.32</v>
      </c>
      <c r="F277" s="5">
        <v>1124950</v>
      </c>
      <c r="G277" s="5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25">
      <c r="A278" s="2" t="s">
        <v>1591</v>
      </c>
      <c r="B278" s="5">
        <v>4.32</v>
      </c>
      <c r="C278" s="5">
        <v>4.34</v>
      </c>
      <c r="D278" s="5">
        <v>4.16</v>
      </c>
      <c r="E278" s="5">
        <v>4.18</v>
      </c>
      <c r="F278" s="5">
        <v>1471270</v>
      </c>
      <c r="G278" s="5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25">
      <c r="A279" s="2" t="s">
        <v>1590</v>
      </c>
      <c r="B279" s="5">
        <v>4.17</v>
      </c>
      <c r="C279" s="5">
        <v>4.28</v>
      </c>
      <c r="D279" s="5">
        <v>3.89</v>
      </c>
      <c r="E279" s="5">
        <v>3.94</v>
      </c>
      <c r="F279" s="5">
        <v>6948810</v>
      </c>
      <c r="G279" s="5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25">
      <c r="A280" s="2" t="s">
        <v>1589</v>
      </c>
      <c r="B280" s="5">
        <v>3.94</v>
      </c>
      <c r="C280" s="5">
        <v>4.04</v>
      </c>
      <c r="D280" s="5">
        <v>3.48</v>
      </c>
      <c r="E280" s="5">
        <v>3.7</v>
      </c>
      <c r="F280" s="5">
        <v>8143680</v>
      </c>
      <c r="G280" s="5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25">
      <c r="A281" s="2" t="s">
        <v>1588</v>
      </c>
      <c r="B281" s="5">
        <v>3.7</v>
      </c>
      <c r="C281" s="5">
        <v>3.91</v>
      </c>
      <c r="D281" s="5">
        <v>3.57</v>
      </c>
      <c r="E281" s="5">
        <v>3.82</v>
      </c>
      <c r="F281" s="5">
        <v>9482680</v>
      </c>
      <c r="G281" s="5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25">
      <c r="A282" s="2" t="s">
        <v>1587</v>
      </c>
      <c r="B282" s="5">
        <v>3.81</v>
      </c>
      <c r="C282" s="5">
        <v>3.95</v>
      </c>
      <c r="D282" s="5">
        <v>3.69</v>
      </c>
      <c r="E282" s="5">
        <v>3.86</v>
      </c>
      <c r="F282" s="5">
        <v>7096400</v>
      </c>
      <c r="G282" s="5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25">
      <c r="A283" s="2" t="s">
        <v>1586</v>
      </c>
      <c r="B283" s="5">
        <v>3.86</v>
      </c>
      <c r="C283" s="5">
        <v>3.93</v>
      </c>
      <c r="D283" s="5">
        <v>3.75</v>
      </c>
      <c r="E283" s="5">
        <v>3.91</v>
      </c>
      <c r="F283" s="5">
        <v>5850860</v>
      </c>
      <c r="G283" s="5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25">
      <c r="A284" s="2" t="s">
        <v>1585</v>
      </c>
      <c r="B284" s="5">
        <v>3.91</v>
      </c>
      <c r="C284" s="5">
        <v>4.03</v>
      </c>
      <c r="D284" s="5">
        <v>3.87</v>
      </c>
      <c r="E284" s="5">
        <v>3.9</v>
      </c>
      <c r="F284" s="5">
        <v>8316140</v>
      </c>
      <c r="G284" s="5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25">
      <c r="A285" s="2" t="s">
        <v>1584</v>
      </c>
      <c r="B285" s="5">
        <v>3.9</v>
      </c>
      <c r="C285" s="5">
        <v>3.92</v>
      </c>
      <c r="D285" s="5">
        <v>3.77</v>
      </c>
      <c r="E285" s="5">
        <v>3.81</v>
      </c>
      <c r="F285" s="5">
        <v>6313690</v>
      </c>
      <c r="G285" s="5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25">
      <c r="A286" s="2" t="s">
        <v>1583</v>
      </c>
      <c r="B286" s="5">
        <v>3.8</v>
      </c>
      <c r="C286" s="5">
        <v>3.84</v>
      </c>
      <c r="D286" s="5">
        <v>3.68</v>
      </c>
      <c r="E286" s="5">
        <v>3.77</v>
      </c>
      <c r="F286" s="5">
        <v>3498570</v>
      </c>
      <c r="G286" s="5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25">
      <c r="A287" s="2" t="s">
        <v>1582</v>
      </c>
      <c r="B287" s="5">
        <v>3.78</v>
      </c>
      <c r="C287" s="5">
        <v>3.85</v>
      </c>
      <c r="D287" s="5">
        <v>3.7</v>
      </c>
      <c r="E287" s="5">
        <v>3.85</v>
      </c>
      <c r="F287" s="5">
        <v>2712090</v>
      </c>
      <c r="G287" s="5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25">
      <c r="A288" s="2" t="s">
        <v>1581</v>
      </c>
      <c r="B288" s="5">
        <v>3.85</v>
      </c>
      <c r="C288" s="5">
        <v>3.9</v>
      </c>
      <c r="D288" s="5">
        <v>3.79</v>
      </c>
      <c r="E288" s="5">
        <v>3.86</v>
      </c>
      <c r="F288" s="5">
        <v>4200710</v>
      </c>
      <c r="G288" s="5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25">
      <c r="A289" s="2" t="s">
        <v>1580</v>
      </c>
      <c r="B289" s="5">
        <v>3.86</v>
      </c>
      <c r="C289" s="5">
        <v>4.2300000000000004</v>
      </c>
      <c r="D289" s="5">
        <v>3.86</v>
      </c>
      <c r="E289" s="5">
        <v>4.08</v>
      </c>
      <c r="F289" s="5">
        <v>8247860</v>
      </c>
      <c r="G289" s="5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25">
      <c r="A290" s="2" t="s">
        <v>1579</v>
      </c>
      <c r="B290" s="5">
        <v>4.08</v>
      </c>
      <c r="C290" s="5">
        <v>4.08</v>
      </c>
      <c r="D290" s="5">
        <v>3.99</v>
      </c>
      <c r="E290" s="5">
        <v>4.0599999999999996</v>
      </c>
      <c r="F290" s="5">
        <v>4837180</v>
      </c>
      <c r="G290" s="5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25">
      <c r="A291" s="2" t="s">
        <v>1578</v>
      </c>
      <c r="B291" s="5">
        <v>4.0599999999999996</v>
      </c>
      <c r="C291" s="5">
        <v>4.0999999999999996</v>
      </c>
      <c r="D291" s="5">
        <v>3.96</v>
      </c>
      <c r="E291" s="5">
        <v>3.99</v>
      </c>
      <c r="F291" s="5">
        <v>4204880</v>
      </c>
      <c r="G291" s="5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25">
      <c r="A292" s="2" t="s">
        <v>1577</v>
      </c>
      <c r="B292" s="5">
        <v>3.99</v>
      </c>
      <c r="C292" s="5">
        <v>4.0199999999999996</v>
      </c>
      <c r="D292" s="5">
        <v>3.95</v>
      </c>
      <c r="E292" s="5">
        <v>3.99</v>
      </c>
      <c r="F292" s="5">
        <v>3561280</v>
      </c>
      <c r="G292" s="5">
        <v>131756771</v>
      </c>
      <c r="H292" s="7">
        <v>290</v>
      </c>
      <c r="J292" s="10">
        <f t="shared" si="4"/>
        <v>0</v>
      </c>
      <c r="N292" s="1"/>
    </row>
    <row r="293" spans="1:14" x14ac:dyDescent="0.25">
      <c r="A293" s="2" t="s">
        <v>1576</v>
      </c>
      <c r="B293" s="5">
        <v>3.99</v>
      </c>
      <c r="C293" s="5">
        <v>4.09</v>
      </c>
      <c r="D293" s="5">
        <v>3.95</v>
      </c>
      <c r="E293" s="5">
        <v>4.0599999999999996</v>
      </c>
      <c r="F293" s="5">
        <v>2386140</v>
      </c>
      <c r="G293" s="5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25">
      <c r="A294" s="2" t="s">
        <v>1575</v>
      </c>
      <c r="B294" s="5">
        <v>4.0599999999999996</v>
      </c>
      <c r="C294" s="5">
        <v>4.0599999999999996</v>
      </c>
      <c r="D294" s="5">
        <v>3.97</v>
      </c>
      <c r="E294" s="5">
        <v>3.99</v>
      </c>
      <c r="F294" s="5">
        <v>1576340</v>
      </c>
      <c r="G294" s="5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25">
      <c r="A295" s="2" t="s">
        <v>1574</v>
      </c>
      <c r="B295" s="5">
        <v>3.98</v>
      </c>
      <c r="C295" s="5">
        <v>3.98</v>
      </c>
      <c r="D295" s="5">
        <v>3.88</v>
      </c>
      <c r="E295" s="5">
        <v>3.91</v>
      </c>
      <c r="F295" s="5">
        <v>2252890</v>
      </c>
      <c r="G295" s="5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25">
      <c r="A296" s="2" t="s">
        <v>1573</v>
      </c>
      <c r="B296" s="5">
        <v>3.91</v>
      </c>
      <c r="C296" s="5">
        <v>3.97</v>
      </c>
      <c r="D296" s="5">
        <v>3.9</v>
      </c>
      <c r="E296" s="5">
        <v>3.94</v>
      </c>
      <c r="F296" s="5">
        <v>1948840</v>
      </c>
      <c r="G296" s="5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25">
      <c r="A297" s="2" t="s">
        <v>1572</v>
      </c>
      <c r="B297" s="5">
        <v>3.94</v>
      </c>
      <c r="C297" s="5">
        <v>3.96</v>
      </c>
      <c r="D297" s="5">
        <v>3.84</v>
      </c>
      <c r="E297" s="5">
        <v>3.84</v>
      </c>
      <c r="F297" s="5">
        <v>2094200</v>
      </c>
      <c r="G297" s="5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25">
      <c r="A298" s="2" t="s">
        <v>1571</v>
      </c>
      <c r="B298" s="5">
        <v>3.85</v>
      </c>
      <c r="C298" s="5">
        <v>3.87</v>
      </c>
      <c r="D298" s="5">
        <v>3.73</v>
      </c>
      <c r="E298" s="5">
        <v>3.74</v>
      </c>
      <c r="F298" s="5">
        <v>3191780</v>
      </c>
      <c r="G298" s="5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25">
      <c r="A299" s="2" t="s">
        <v>1570</v>
      </c>
      <c r="B299" s="5">
        <v>3.74</v>
      </c>
      <c r="C299" s="5">
        <v>3.78</v>
      </c>
      <c r="D299" s="5">
        <v>3.72</v>
      </c>
      <c r="E299" s="5">
        <v>3.75</v>
      </c>
      <c r="F299" s="5">
        <v>3557710</v>
      </c>
      <c r="G299" s="5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25">
      <c r="A300" s="2" t="s">
        <v>1569</v>
      </c>
      <c r="B300" s="5">
        <v>3.75</v>
      </c>
      <c r="C300" s="5">
        <v>3.76</v>
      </c>
      <c r="D300" s="5">
        <v>3.63</v>
      </c>
      <c r="E300" s="5">
        <v>3.67</v>
      </c>
      <c r="F300" s="5">
        <v>2370430</v>
      </c>
      <c r="G300" s="5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25">
      <c r="A301" s="2" t="s">
        <v>1568</v>
      </c>
      <c r="B301" s="5">
        <v>3.67</v>
      </c>
      <c r="C301" s="5">
        <v>3.77</v>
      </c>
      <c r="D301" s="5">
        <v>3.66</v>
      </c>
      <c r="E301" s="5">
        <v>3.73</v>
      </c>
      <c r="F301" s="5">
        <v>1986590</v>
      </c>
      <c r="G301" s="5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25">
      <c r="A302" s="2" t="s">
        <v>1567</v>
      </c>
      <c r="B302" s="5">
        <v>3.72</v>
      </c>
      <c r="C302" s="5">
        <v>3.89</v>
      </c>
      <c r="D302" s="5">
        <v>3.71</v>
      </c>
      <c r="E302" s="5">
        <v>3.81</v>
      </c>
      <c r="F302" s="5">
        <v>2694530</v>
      </c>
      <c r="G302" s="5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25">
      <c r="A303" s="2" t="s">
        <v>1566</v>
      </c>
      <c r="B303" s="5">
        <v>3.81</v>
      </c>
      <c r="C303" s="5">
        <v>3.9</v>
      </c>
      <c r="D303" s="5">
        <v>3.79</v>
      </c>
      <c r="E303" s="5">
        <v>3.85</v>
      </c>
      <c r="F303" s="5">
        <v>2222000</v>
      </c>
      <c r="G303" s="5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25">
      <c r="A304" s="2" t="s">
        <v>1565</v>
      </c>
      <c r="B304" s="5">
        <v>3.85</v>
      </c>
      <c r="C304" s="5">
        <v>3.85</v>
      </c>
      <c r="D304" s="5">
        <v>3.72</v>
      </c>
      <c r="E304" s="5">
        <v>3.73</v>
      </c>
      <c r="F304" s="5">
        <v>2551500</v>
      </c>
      <c r="G304" s="5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25">
      <c r="A305" s="2" t="s">
        <v>1564</v>
      </c>
      <c r="B305" s="5">
        <v>3.73</v>
      </c>
      <c r="C305" s="5">
        <v>3.82</v>
      </c>
      <c r="D305" s="5">
        <v>3.72</v>
      </c>
      <c r="E305" s="5">
        <v>3.79</v>
      </c>
      <c r="F305" s="5">
        <v>2667440</v>
      </c>
      <c r="G305" s="5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25">
      <c r="A306" s="2" t="s">
        <v>1563</v>
      </c>
      <c r="B306" s="5">
        <v>3.78</v>
      </c>
      <c r="C306" s="5">
        <v>3.8</v>
      </c>
      <c r="D306" s="5">
        <v>3.75</v>
      </c>
      <c r="E306" s="5">
        <v>3.75</v>
      </c>
      <c r="F306" s="5">
        <v>2303900</v>
      </c>
      <c r="G306" s="5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25">
      <c r="A307" s="2" t="s">
        <v>1562</v>
      </c>
      <c r="B307" s="5">
        <v>3.76</v>
      </c>
      <c r="C307" s="5">
        <v>3.76</v>
      </c>
      <c r="D307" s="5">
        <v>3.56</v>
      </c>
      <c r="E307" s="5">
        <v>3.57</v>
      </c>
      <c r="F307" s="5">
        <v>2476220</v>
      </c>
      <c r="G307" s="5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25">
      <c r="A308" s="2" t="s">
        <v>1561</v>
      </c>
      <c r="B308" s="5">
        <v>3.58</v>
      </c>
      <c r="C308" s="5">
        <v>3.62</v>
      </c>
      <c r="D308" s="5">
        <v>3.55</v>
      </c>
      <c r="E308" s="5">
        <v>3.59</v>
      </c>
      <c r="F308" s="5">
        <v>2031400</v>
      </c>
      <c r="G308" s="5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25">
      <c r="A309" s="2" t="s">
        <v>1560</v>
      </c>
      <c r="B309" s="5">
        <v>3.59</v>
      </c>
      <c r="C309" s="5">
        <v>3.66</v>
      </c>
      <c r="D309" s="5">
        <v>3.56</v>
      </c>
      <c r="E309" s="5">
        <v>3.58</v>
      </c>
      <c r="F309" s="5">
        <v>2034500</v>
      </c>
      <c r="G309" s="5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25">
      <c r="A310" s="2" t="s">
        <v>1559</v>
      </c>
      <c r="B310" s="5">
        <v>3.58</v>
      </c>
      <c r="C310" s="5">
        <v>3.62</v>
      </c>
      <c r="D310" s="5">
        <v>3.55</v>
      </c>
      <c r="E310" s="5">
        <v>3.59</v>
      </c>
      <c r="F310" s="5">
        <v>2336120</v>
      </c>
      <c r="G310" s="5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25">
      <c r="A311" s="2" t="s">
        <v>1558</v>
      </c>
      <c r="B311" s="5">
        <v>3.59</v>
      </c>
      <c r="C311" s="5">
        <v>3.67</v>
      </c>
      <c r="D311" s="5">
        <v>3.59</v>
      </c>
      <c r="E311" s="5">
        <v>3.64</v>
      </c>
      <c r="F311" s="5">
        <v>2855540</v>
      </c>
      <c r="G311" s="5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25">
      <c r="A312" s="2" t="s">
        <v>1557</v>
      </c>
      <c r="B312" s="5">
        <v>3.64</v>
      </c>
      <c r="C312" s="5">
        <v>3.67</v>
      </c>
      <c r="D312" s="5">
        <v>3.62</v>
      </c>
      <c r="E312" s="5">
        <v>3.65</v>
      </c>
      <c r="F312" s="5">
        <v>2461750</v>
      </c>
      <c r="G312" s="5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25">
      <c r="A313" s="2" t="s">
        <v>1556</v>
      </c>
      <c r="B313" s="5">
        <v>3.65</v>
      </c>
      <c r="C313" s="5">
        <v>3.66</v>
      </c>
      <c r="D313" s="5">
        <v>3.55</v>
      </c>
      <c r="E313" s="5">
        <v>3.56</v>
      </c>
      <c r="F313" s="5">
        <v>2417010</v>
      </c>
      <c r="G313" s="5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25">
      <c r="A314" s="2" t="s">
        <v>1555</v>
      </c>
      <c r="B314" s="5">
        <v>3.56</v>
      </c>
      <c r="C314" s="5">
        <v>3.58</v>
      </c>
      <c r="D314" s="5">
        <v>3.53</v>
      </c>
      <c r="E314" s="5">
        <v>3.56</v>
      </c>
      <c r="F314" s="5">
        <v>1508220</v>
      </c>
      <c r="G314" s="5">
        <v>119628157</v>
      </c>
      <c r="H314" s="7">
        <v>312</v>
      </c>
      <c r="J314" s="10">
        <f t="shared" si="4"/>
        <v>0</v>
      </c>
      <c r="N314" s="1"/>
    </row>
    <row r="315" spans="1:14" x14ac:dyDescent="0.25">
      <c r="A315" s="2" t="s">
        <v>1554</v>
      </c>
      <c r="B315" s="5">
        <v>3.55</v>
      </c>
      <c r="C315" s="5">
        <v>3.64</v>
      </c>
      <c r="D315" s="5">
        <v>3.55</v>
      </c>
      <c r="E315" s="5">
        <v>3.63</v>
      </c>
      <c r="F315" s="5">
        <v>1873830</v>
      </c>
      <c r="G315" s="5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25">
      <c r="A316" s="2" t="s">
        <v>1553</v>
      </c>
      <c r="B316" s="5">
        <v>3.63</v>
      </c>
      <c r="C316" s="5">
        <v>3.73</v>
      </c>
      <c r="D316" s="5">
        <v>3.59</v>
      </c>
      <c r="E316" s="5">
        <v>3.7</v>
      </c>
      <c r="F316" s="5">
        <v>3545550</v>
      </c>
      <c r="G316" s="5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25">
      <c r="A317" s="2" t="s">
        <v>1552</v>
      </c>
      <c r="B317" s="5">
        <v>3.7</v>
      </c>
      <c r="C317" s="5">
        <v>3.74</v>
      </c>
      <c r="D317" s="5">
        <v>3.67</v>
      </c>
      <c r="E317" s="5">
        <v>3.68</v>
      </c>
      <c r="F317" s="5">
        <v>2783960</v>
      </c>
      <c r="G317" s="5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25">
      <c r="A318" s="2" t="s">
        <v>1551</v>
      </c>
      <c r="B318" s="5">
        <v>3.68</v>
      </c>
      <c r="C318" s="5">
        <v>4.1399999999999997</v>
      </c>
      <c r="D318" s="5">
        <v>3.68</v>
      </c>
      <c r="E318" s="5">
        <v>4.07</v>
      </c>
      <c r="F318" s="5">
        <v>8733140</v>
      </c>
      <c r="G318" s="5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25">
      <c r="A319" s="2" t="s">
        <v>1550</v>
      </c>
      <c r="B319" s="5">
        <v>4.13</v>
      </c>
      <c r="C319" s="5">
        <v>4.3499999999999996</v>
      </c>
      <c r="D319" s="5">
        <v>4.0199999999999996</v>
      </c>
      <c r="E319" s="5">
        <v>4.0999999999999996</v>
      </c>
      <c r="F319" s="5">
        <v>13963000</v>
      </c>
      <c r="G319" s="5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25">
      <c r="A320" s="2" t="s">
        <v>1549</v>
      </c>
      <c r="B320" s="5">
        <v>4.09</v>
      </c>
      <c r="C320" s="5">
        <v>4.09</v>
      </c>
      <c r="D320" s="5">
        <v>3.86</v>
      </c>
      <c r="E320" s="5">
        <v>3.99</v>
      </c>
      <c r="F320" s="5">
        <v>7587850</v>
      </c>
      <c r="G320" s="5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25">
      <c r="A321" s="2" t="s">
        <v>1548</v>
      </c>
      <c r="B321" s="5">
        <v>3.99</v>
      </c>
      <c r="C321" s="5">
        <v>4.04</v>
      </c>
      <c r="D321" s="5">
        <v>3.81</v>
      </c>
      <c r="E321" s="5">
        <v>3.85</v>
      </c>
      <c r="F321" s="5">
        <v>3891770</v>
      </c>
      <c r="G321" s="5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25">
      <c r="A322" s="2" t="s">
        <v>1547</v>
      </c>
      <c r="B322" s="5">
        <v>3.84</v>
      </c>
      <c r="C322" s="5">
        <v>3.9</v>
      </c>
      <c r="D322" s="5">
        <v>3.83</v>
      </c>
      <c r="E322" s="5">
        <v>3.88</v>
      </c>
      <c r="F322" s="5">
        <v>2991050</v>
      </c>
      <c r="G322" s="5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25">
      <c r="A323" s="2" t="s">
        <v>1546</v>
      </c>
      <c r="B323" s="5">
        <v>3.88</v>
      </c>
      <c r="C323" s="5">
        <v>4</v>
      </c>
      <c r="D323" s="5">
        <v>3.83</v>
      </c>
      <c r="E323" s="5">
        <v>3.88</v>
      </c>
      <c r="F323" s="5">
        <v>3967100</v>
      </c>
      <c r="G323" s="5">
        <v>131477153</v>
      </c>
      <c r="H323" s="7">
        <v>321</v>
      </c>
      <c r="J323" s="10">
        <f t="shared" si="4"/>
        <v>0</v>
      </c>
      <c r="N323" s="1"/>
    </row>
    <row r="324" spans="1:14" x14ac:dyDescent="0.25">
      <c r="A324" s="2" t="s">
        <v>1545</v>
      </c>
      <c r="B324" s="5">
        <v>3.88</v>
      </c>
      <c r="C324" s="5">
        <v>3.91</v>
      </c>
      <c r="D324" s="5">
        <v>3.75</v>
      </c>
      <c r="E324" s="5">
        <v>3.77</v>
      </c>
      <c r="F324" s="5">
        <v>4024840</v>
      </c>
      <c r="G324" s="5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25">
      <c r="A325" s="2" t="s">
        <v>1544</v>
      </c>
      <c r="B325" s="5">
        <v>3.78</v>
      </c>
      <c r="C325" s="5">
        <v>3.84</v>
      </c>
      <c r="D325" s="5">
        <v>3.77</v>
      </c>
      <c r="E325" s="5">
        <v>3.81</v>
      </c>
      <c r="F325" s="5">
        <v>2858300</v>
      </c>
      <c r="G325" s="5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25">
      <c r="A326" s="2" t="s">
        <v>1543</v>
      </c>
      <c r="B326" s="5">
        <v>3.81</v>
      </c>
      <c r="C326" s="5">
        <v>3.82</v>
      </c>
      <c r="D326" s="5">
        <v>3.59</v>
      </c>
      <c r="E326" s="5">
        <v>3.61</v>
      </c>
      <c r="F326" s="5">
        <v>3682840</v>
      </c>
      <c r="G326" s="5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25">
      <c r="A327" s="2" t="s">
        <v>1542</v>
      </c>
      <c r="B327" s="5">
        <v>3.61</v>
      </c>
      <c r="C327" s="5">
        <v>3.61</v>
      </c>
      <c r="D327" s="5">
        <v>3.48</v>
      </c>
      <c r="E327" s="5">
        <v>3.5</v>
      </c>
      <c r="F327" s="5">
        <v>3851320</v>
      </c>
      <c r="G327" s="5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25">
      <c r="A328" s="2" t="s">
        <v>1541</v>
      </c>
      <c r="B328" s="5">
        <v>3.5</v>
      </c>
      <c r="C328" s="5">
        <v>3.62</v>
      </c>
      <c r="D328" s="5">
        <v>3.49</v>
      </c>
      <c r="E328" s="5">
        <v>3.52</v>
      </c>
      <c r="F328" s="5">
        <v>2446510</v>
      </c>
      <c r="G328" s="5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25">
      <c r="A329" s="2" t="s">
        <v>1540</v>
      </c>
      <c r="B329" s="5">
        <v>3.52</v>
      </c>
      <c r="C329" s="5">
        <v>3.61</v>
      </c>
      <c r="D329" s="5">
        <v>3.52</v>
      </c>
      <c r="E329" s="5">
        <v>3.59</v>
      </c>
      <c r="F329" s="5">
        <v>1686970</v>
      </c>
      <c r="G329" s="5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25">
      <c r="A330" s="2" t="s">
        <v>1539</v>
      </c>
      <c r="B330" s="5">
        <v>3.59</v>
      </c>
      <c r="C330" s="5">
        <v>3.69</v>
      </c>
      <c r="D330" s="5">
        <v>3.57</v>
      </c>
      <c r="E330" s="5">
        <v>3.63</v>
      </c>
      <c r="F330" s="5">
        <v>3281530</v>
      </c>
      <c r="G330" s="5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25">
      <c r="A331" s="2" t="s">
        <v>1538</v>
      </c>
      <c r="B331" s="5">
        <v>3.62</v>
      </c>
      <c r="C331" s="5">
        <v>3.7</v>
      </c>
      <c r="D331" s="5">
        <v>3.55</v>
      </c>
      <c r="E331" s="5">
        <v>3.57</v>
      </c>
      <c r="F331" s="5">
        <v>3468870</v>
      </c>
      <c r="G331" s="5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25">
      <c r="A332" s="2" t="s">
        <v>1537</v>
      </c>
      <c r="B332" s="5">
        <v>3.57</v>
      </c>
      <c r="C332" s="5">
        <v>3.59</v>
      </c>
      <c r="D332" s="5">
        <v>3.54</v>
      </c>
      <c r="E332" s="5">
        <v>3.56</v>
      </c>
      <c r="F332" s="5">
        <v>2497390</v>
      </c>
      <c r="G332" s="5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25">
      <c r="A333" s="2" t="s">
        <v>1536</v>
      </c>
      <c r="B333" s="5">
        <v>3.57</v>
      </c>
      <c r="C333" s="5">
        <v>3.58</v>
      </c>
      <c r="D333" s="5">
        <v>3.55</v>
      </c>
      <c r="E333" s="5">
        <v>3.56</v>
      </c>
      <c r="F333" s="5">
        <v>1764690</v>
      </c>
      <c r="G333" s="5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25">
      <c r="A334" s="2" t="s">
        <v>1535</v>
      </c>
      <c r="B334" s="5">
        <v>3.56</v>
      </c>
      <c r="C334" s="5">
        <v>3.64</v>
      </c>
      <c r="D334" s="5">
        <v>3.5</v>
      </c>
      <c r="E334" s="5">
        <v>3.6</v>
      </c>
      <c r="F334" s="5">
        <v>2007140</v>
      </c>
      <c r="G334" s="5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25">
      <c r="A335" s="2" t="s">
        <v>1534</v>
      </c>
      <c r="B335" s="5">
        <v>3.6</v>
      </c>
      <c r="C335" s="5">
        <v>3.64</v>
      </c>
      <c r="D335" s="5">
        <v>3.57</v>
      </c>
      <c r="E335" s="5">
        <v>3.59</v>
      </c>
      <c r="F335" s="5">
        <v>2264640</v>
      </c>
      <c r="G335" s="5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25">
      <c r="A336" s="2" t="s">
        <v>1533</v>
      </c>
      <c r="B336" s="5">
        <v>3.59</v>
      </c>
      <c r="C336" s="5">
        <v>3.61</v>
      </c>
      <c r="D336" s="5">
        <v>3.56</v>
      </c>
      <c r="E336" s="5">
        <v>3.58</v>
      </c>
      <c r="F336" s="5">
        <v>1206290</v>
      </c>
      <c r="G336" s="5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25">
      <c r="A337" s="2" t="s">
        <v>1532</v>
      </c>
      <c r="B337" s="5">
        <v>3.58</v>
      </c>
      <c r="C337" s="5">
        <v>3.61</v>
      </c>
      <c r="D337" s="5">
        <v>3.57</v>
      </c>
      <c r="E337" s="5">
        <v>3.58</v>
      </c>
      <c r="F337" s="5">
        <v>1275120</v>
      </c>
      <c r="G337" s="5">
        <v>122774757</v>
      </c>
      <c r="H337" s="7">
        <v>335</v>
      </c>
      <c r="J337" s="10">
        <f t="shared" si="5"/>
        <v>0</v>
      </c>
      <c r="N337" s="1"/>
    </row>
    <row r="338" spans="1:14" x14ac:dyDescent="0.25">
      <c r="A338" s="2" t="s">
        <v>1531</v>
      </c>
      <c r="B338" s="5">
        <v>3.58</v>
      </c>
      <c r="C338" s="5">
        <v>3.66</v>
      </c>
      <c r="D338" s="5">
        <v>3.58</v>
      </c>
      <c r="E338" s="5">
        <v>3.63</v>
      </c>
      <c r="F338" s="5">
        <v>2051950</v>
      </c>
      <c r="G338" s="5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25">
      <c r="A339" s="2" t="s">
        <v>1530</v>
      </c>
      <c r="B339" s="5">
        <v>3.63</v>
      </c>
      <c r="C339" s="5">
        <v>3.65</v>
      </c>
      <c r="D339" s="5">
        <v>3.58</v>
      </c>
      <c r="E339" s="5">
        <v>3.61</v>
      </c>
      <c r="F339" s="5">
        <v>1715450</v>
      </c>
      <c r="G339" s="5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25">
      <c r="A340" s="2" t="s">
        <v>1529</v>
      </c>
      <c r="B340" s="5">
        <v>3.61</v>
      </c>
      <c r="C340" s="5">
        <v>3.64</v>
      </c>
      <c r="D340" s="5">
        <v>3.59</v>
      </c>
      <c r="E340" s="5">
        <v>3.59</v>
      </c>
      <c r="F340" s="5">
        <v>2291670</v>
      </c>
      <c r="G340" s="5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25">
      <c r="A341" s="2" t="s">
        <v>1528</v>
      </c>
      <c r="B341" s="5">
        <v>3.59</v>
      </c>
      <c r="C341" s="5">
        <v>3.62</v>
      </c>
      <c r="D341" s="5">
        <v>3.58</v>
      </c>
      <c r="E341" s="5">
        <v>3.62</v>
      </c>
      <c r="F341" s="5">
        <v>2350920</v>
      </c>
      <c r="G341" s="5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25">
      <c r="A342" s="2" t="s">
        <v>1527</v>
      </c>
      <c r="B342" s="5">
        <v>3.62</v>
      </c>
      <c r="C342" s="5">
        <v>3.63</v>
      </c>
      <c r="D342" s="5">
        <v>3.6</v>
      </c>
      <c r="E342" s="5">
        <v>3.61</v>
      </c>
      <c r="F342" s="5">
        <v>1690520</v>
      </c>
      <c r="G342" s="5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25">
      <c r="A343" s="2" t="s">
        <v>1526</v>
      </c>
      <c r="B343" s="5">
        <v>3.62</v>
      </c>
      <c r="C343" s="5">
        <v>3.75</v>
      </c>
      <c r="D343" s="5">
        <v>3.61</v>
      </c>
      <c r="E343" s="5">
        <v>3.71</v>
      </c>
      <c r="F343" s="5">
        <v>1759240</v>
      </c>
      <c r="G343" s="5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25">
      <c r="A344" s="2" t="s">
        <v>1525</v>
      </c>
      <c r="B344" s="5">
        <v>3.71</v>
      </c>
      <c r="C344" s="5">
        <v>3.77</v>
      </c>
      <c r="D344" s="5">
        <v>3.65</v>
      </c>
      <c r="E344" s="5">
        <v>3.65</v>
      </c>
      <c r="F344" s="5">
        <v>2295450</v>
      </c>
      <c r="G344" s="5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25">
      <c r="A345" s="2" t="s">
        <v>1524</v>
      </c>
      <c r="B345" s="5">
        <v>3.66</v>
      </c>
      <c r="C345" s="5">
        <v>3.67</v>
      </c>
      <c r="D345" s="5">
        <v>3.48</v>
      </c>
      <c r="E345" s="5">
        <v>3.52</v>
      </c>
      <c r="F345" s="5">
        <v>3606940</v>
      </c>
      <c r="G345" s="5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25">
      <c r="A346" s="2" t="s">
        <v>1523</v>
      </c>
      <c r="B346" s="5">
        <v>3.52</v>
      </c>
      <c r="C346" s="5">
        <v>3.54</v>
      </c>
      <c r="D346" s="5">
        <v>3.48</v>
      </c>
      <c r="E346" s="5">
        <v>3.5</v>
      </c>
      <c r="F346" s="5">
        <v>1982380</v>
      </c>
      <c r="G346" s="5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25">
      <c r="A347" s="2" t="s">
        <v>1522</v>
      </c>
      <c r="B347" s="5">
        <v>3.49</v>
      </c>
      <c r="C347" s="5">
        <v>3.56</v>
      </c>
      <c r="D347" s="5">
        <v>3.44</v>
      </c>
      <c r="E347" s="5">
        <v>3.48</v>
      </c>
      <c r="F347" s="5">
        <v>2667680</v>
      </c>
      <c r="G347" s="5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25">
      <c r="A348" s="2" t="s">
        <v>1521</v>
      </c>
      <c r="B348" s="5">
        <v>3.48</v>
      </c>
      <c r="C348" s="5">
        <v>3.49</v>
      </c>
      <c r="D348" s="5">
        <v>3.48</v>
      </c>
      <c r="E348" s="5">
        <v>3.49</v>
      </c>
      <c r="F348" s="5">
        <v>2060970</v>
      </c>
      <c r="G348" s="5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25">
      <c r="A349" s="2" t="s">
        <v>1520</v>
      </c>
      <c r="B349" s="5">
        <v>3.49</v>
      </c>
      <c r="C349" s="5">
        <v>3.49</v>
      </c>
      <c r="D349" s="5">
        <v>3.46</v>
      </c>
      <c r="E349" s="5">
        <v>3.48</v>
      </c>
      <c r="F349" s="5">
        <v>2121910</v>
      </c>
      <c r="G349" s="5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25">
      <c r="A350" s="2" t="s">
        <v>1519</v>
      </c>
      <c r="B350" s="5">
        <v>3.48</v>
      </c>
      <c r="C350" s="5">
        <v>3.5</v>
      </c>
      <c r="D350" s="5">
        <v>3.47</v>
      </c>
      <c r="E350" s="5">
        <v>3.48</v>
      </c>
      <c r="F350" s="5">
        <v>1547550</v>
      </c>
      <c r="G350" s="5">
        <v>120836016</v>
      </c>
      <c r="H350" s="7">
        <v>348</v>
      </c>
      <c r="J350" s="10">
        <f t="shared" si="5"/>
        <v>0</v>
      </c>
      <c r="N350" s="1"/>
    </row>
    <row r="351" spans="1:14" x14ac:dyDescent="0.25">
      <c r="A351" s="2" t="s">
        <v>1518</v>
      </c>
      <c r="B351" s="5">
        <v>3.48</v>
      </c>
      <c r="C351" s="5">
        <v>3.48</v>
      </c>
      <c r="D351" s="5">
        <v>3.45</v>
      </c>
      <c r="E351" s="5">
        <v>3.45</v>
      </c>
      <c r="F351" s="5">
        <v>2292030</v>
      </c>
      <c r="G351" s="5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25">
      <c r="A352" s="2" t="s">
        <v>1517</v>
      </c>
      <c r="B352" s="5">
        <v>3.45</v>
      </c>
      <c r="C352" s="5">
        <v>3.46</v>
      </c>
      <c r="D352" s="5">
        <v>2.99</v>
      </c>
      <c r="E352" s="5">
        <v>3.02</v>
      </c>
      <c r="F352" s="5">
        <v>5220210</v>
      </c>
      <c r="G352" s="5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25">
      <c r="A353" s="2" t="s">
        <v>1516</v>
      </c>
      <c r="B353" s="5">
        <v>3.01</v>
      </c>
      <c r="C353" s="5">
        <v>3.07</v>
      </c>
      <c r="D353" s="5">
        <v>2.9</v>
      </c>
      <c r="E353" s="5">
        <v>2.94</v>
      </c>
      <c r="F353" s="5">
        <v>3969240</v>
      </c>
      <c r="G353" s="5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25">
      <c r="A354" s="2" t="s">
        <v>1515</v>
      </c>
      <c r="B354" s="5">
        <v>2.94</v>
      </c>
      <c r="C354" s="5">
        <v>3</v>
      </c>
      <c r="D354" s="5">
        <v>2.7</v>
      </c>
      <c r="E354" s="5">
        <v>2.81</v>
      </c>
      <c r="F354" s="5">
        <v>4301260</v>
      </c>
      <c r="G354" s="5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25">
      <c r="A355" s="2" t="s">
        <v>1514</v>
      </c>
      <c r="B355" s="5">
        <v>2.81</v>
      </c>
      <c r="C355" s="5">
        <v>2.87</v>
      </c>
      <c r="D355" s="5">
        <v>2.73</v>
      </c>
      <c r="E355" s="5">
        <v>2.87</v>
      </c>
      <c r="F355" s="5">
        <v>2780240</v>
      </c>
      <c r="G355" s="5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25">
      <c r="A356" s="2" t="s">
        <v>1513</v>
      </c>
      <c r="B356" s="5">
        <v>2.87</v>
      </c>
      <c r="C356" s="5">
        <v>2.94</v>
      </c>
      <c r="D356" s="5">
        <v>2.87</v>
      </c>
      <c r="E356" s="5">
        <v>2.92</v>
      </c>
      <c r="F356" s="5">
        <v>2591650</v>
      </c>
      <c r="G356" s="5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25">
      <c r="A357" s="2" t="s">
        <v>1512</v>
      </c>
      <c r="B357" s="5">
        <v>2.91</v>
      </c>
      <c r="C357" s="5">
        <v>2.92</v>
      </c>
      <c r="D357" s="5">
        <v>2.84</v>
      </c>
      <c r="E357" s="5">
        <v>2.85</v>
      </c>
      <c r="F357" s="5">
        <v>2187630</v>
      </c>
      <c r="G357" s="5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25">
      <c r="A358" s="2" t="s">
        <v>1511</v>
      </c>
      <c r="B358" s="5">
        <v>2.86</v>
      </c>
      <c r="C358" s="5">
        <v>2.91</v>
      </c>
      <c r="D358" s="5">
        <v>2.84</v>
      </c>
      <c r="E358" s="5">
        <v>2.89</v>
      </c>
      <c r="F358" s="5">
        <v>2477440</v>
      </c>
      <c r="G358" s="5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25">
      <c r="A359" s="2" t="s">
        <v>1510</v>
      </c>
      <c r="B359" s="5">
        <v>2.89</v>
      </c>
      <c r="C359" s="5">
        <v>2.91</v>
      </c>
      <c r="D359" s="5">
        <v>2.86</v>
      </c>
      <c r="E359" s="5">
        <v>2.88</v>
      </c>
      <c r="F359" s="5">
        <v>1901360</v>
      </c>
      <c r="G359" s="5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25">
      <c r="A360" s="2" t="s">
        <v>1509</v>
      </c>
      <c r="B360" s="5">
        <v>2.88</v>
      </c>
      <c r="C360" s="5">
        <v>2.88</v>
      </c>
      <c r="D360" s="5">
        <v>2.73</v>
      </c>
      <c r="E360" s="5">
        <v>2.74</v>
      </c>
      <c r="F360" s="5">
        <v>2076240</v>
      </c>
      <c r="G360" s="5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25">
      <c r="A361" s="2" t="s">
        <v>1508</v>
      </c>
      <c r="B361" s="5">
        <v>2.74</v>
      </c>
      <c r="C361" s="5">
        <v>2.75</v>
      </c>
      <c r="D361" s="5">
        <v>2.67</v>
      </c>
      <c r="E361" s="5">
        <v>2.7</v>
      </c>
      <c r="F361" s="5">
        <v>1640910</v>
      </c>
      <c r="G361" s="5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25">
      <c r="A362" s="2" t="s">
        <v>1507</v>
      </c>
      <c r="B362" s="5">
        <v>2.7</v>
      </c>
      <c r="C362" s="5">
        <v>2.81</v>
      </c>
      <c r="D362" s="5">
        <v>2.68</v>
      </c>
      <c r="E362" s="5">
        <v>2.78</v>
      </c>
      <c r="F362" s="5">
        <v>2088360</v>
      </c>
      <c r="G362" s="5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25">
      <c r="A363" s="2" t="s">
        <v>1506</v>
      </c>
      <c r="B363" s="5">
        <v>2.78</v>
      </c>
      <c r="C363" s="5">
        <v>2.8</v>
      </c>
      <c r="D363" s="5">
        <v>2.7</v>
      </c>
      <c r="E363" s="5">
        <v>2.72</v>
      </c>
      <c r="F363" s="5">
        <v>2180800</v>
      </c>
      <c r="G363" s="5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25">
      <c r="A364" s="2" t="s">
        <v>1505</v>
      </c>
      <c r="B364" s="5">
        <v>2.72</v>
      </c>
      <c r="C364" s="5">
        <v>2.76</v>
      </c>
      <c r="D364" s="5">
        <v>2.67</v>
      </c>
      <c r="E364" s="5">
        <v>2.73</v>
      </c>
      <c r="F364" s="5">
        <v>1701950</v>
      </c>
      <c r="G364" s="5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25">
      <c r="A365" s="2" t="s">
        <v>1504</v>
      </c>
      <c r="B365" s="5">
        <v>2.73</v>
      </c>
      <c r="C365" s="5">
        <v>2.75</v>
      </c>
      <c r="D365" s="5">
        <v>2.69</v>
      </c>
      <c r="E365" s="5">
        <v>2.69</v>
      </c>
      <c r="F365" s="5">
        <v>1471530</v>
      </c>
      <c r="G365" s="5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25">
      <c r="A366" s="2" t="s">
        <v>1503</v>
      </c>
      <c r="B366" s="5">
        <v>2.7</v>
      </c>
      <c r="C366" s="5">
        <v>2.72</v>
      </c>
      <c r="D366" s="5">
        <v>2.67</v>
      </c>
      <c r="E366" s="5">
        <v>2.7</v>
      </c>
      <c r="F366" s="5">
        <v>1536350</v>
      </c>
      <c r="G366" s="5">
        <v>95114104</v>
      </c>
      <c r="H366" s="7">
        <v>364</v>
      </c>
      <c r="J366" s="10">
        <f t="shared" si="5"/>
        <v>0</v>
      </c>
      <c r="N366" s="1"/>
    </row>
    <row r="367" spans="1:14" x14ac:dyDescent="0.25">
      <c r="A367" s="2" t="s">
        <v>1502</v>
      </c>
      <c r="B367" s="5">
        <v>2.7</v>
      </c>
      <c r="C367" s="5">
        <v>2.73</v>
      </c>
      <c r="D367" s="5">
        <v>2.69</v>
      </c>
      <c r="E367" s="5">
        <v>2.72</v>
      </c>
      <c r="F367" s="5">
        <v>1577550</v>
      </c>
      <c r="G367" s="5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25">
      <c r="A368" s="2" t="s">
        <v>1501</v>
      </c>
      <c r="B368" s="5">
        <v>2.72</v>
      </c>
      <c r="C368" s="5">
        <v>2.72</v>
      </c>
      <c r="D368" s="5">
        <v>2.69</v>
      </c>
      <c r="E368" s="5">
        <v>2.7</v>
      </c>
      <c r="F368" s="5">
        <v>770693</v>
      </c>
      <c r="G368" s="5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25">
      <c r="A369" s="2" t="s">
        <v>1500</v>
      </c>
      <c r="B369" s="5">
        <v>2.7</v>
      </c>
      <c r="C369" s="5">
        <v>2.7</v>
      </c>
      <c r="D369" s="5">
        <v>2.66</v>
      </c>
      <c r="E369" s="5">
        <v>2.67</v>
      </c>
      <c r="F369" s="5">
        <v>855392</v>
      </c>
      <c r="G369" s="5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25">
      <c r="A370" s="2" t="s">
        <v>1499</v>
      </c>
      <c r="B370" s="5">
        <v>2.67</v>
      </c>
      <c r="C370" s="5">
        <v>2.67</v>
      </c>
      <c r="D370" s="5">
        <v>2.13</v>
      </c>
      <c r="E370" s="5">
        <v>2.13</v>
      </c>
      <c r="F370" s="5">
        <v>5193080</v>
      </c>
      <c r="G370" s="5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25">
      <c r="A371" s="2" t="s">
        <v>1498</v>
      </c>
      <c r="B371" s="5">
        <v>2.11</v>
      </c>
      <c r="C371" s="5">
        <v>2.15</v>
      </c>
      <c r="D371" s="5">
        <v>1.91</v>
      </c>
      <c r="E371" s="5">
        <v>1.96</v>
      </c>
      <c r="F371" s="5">
        <v>3888140</v>
      </c>
      <c r="G371" s="5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25">
      <c r="A372" s="2" t="s">
        <v>1497</v>
      </c>
      <c r="B372" s="5">
        <v>1.96</v>
      </c>
      <c r="C372" s="5">
        <v>2.16</v>
      </c>
      <c r="D372" s="5">
        <v>1.96</v>
      </c>
      <c r="E372" s="5">
        <v>2.08</v>
      </c>
      <c r="F372" s="5">
        <v>10649500</v>
      </c>
      <c r="G372" s="5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25">
      <c r="A373" s="2" t="s">
        <v>1496</v>
      </c>
      <c r="B373" s="5">
        <v>2.08</v>
      </c>
      <c r="C373" s="5">
        <v>2.12</v>
      </c>
      <c r="D373" s="5">
        <v>2.04</v>
      </c>
      <c r="E373" s="5">
        <v>2.11</v>
      </c>
      <c r="F373" s="5">
        <v>3242950</v>
      </c>
      <c r="G373" s="5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25">
      <c r="A374" s="2" t="s">
        <v>1495</v>
      </c>
      <c r="B374" s="5">
        <v>2.12</v>
      </c>
      <c r="C374" s="5">
        <v>2.15</v>
      </c>
      <c r="D374" s="5">
        <v>2.08</v>
      </c>
      <c r="E374" s="5">
        <v>2.12</v>
      </c>
      <c r="F374" s="5">
        <v>3388950</v>
      </c>
      <c r="G374" s="5">
        <v>74967271</v>
      </c>
      <c r="H374" s="7">
        <v>372</v>
      </c>
      <c r="J374" s="10">
        <f t="shared" si="5"/>
        <v>0</v>
      </c>
      <c r="N374" s="1"/>
    </row>
    <row r="375" spans="1:14" x14ac:dyDescent="0.25">
      <c r="A375" s="2" t="s">
        <v>1494</v>
      </c>
      <c r="B375" s="5">
        <v>2.12</v>
      </c>
      <c r="C375" s="5">
        <v>2.12</v>
      </c>
      <c r="D375" s="5">
        <v>2</v>
      </c>
      <c r="E375" s="5">
        <v>2.0099999999999998</v>
      </c>
      <c r="F375" s="5">
        <v>2924520</v>
      </c>
      <c r="G375" s="5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25">
      <c r="A376" s="2" t="s">
        <v>1493</v>
      </c>
      <c r="B376" s="5">
        <v>2.0099999999999998</v>
      </c>
      <c r="C376" s="5">
        <v>2.0099999999999998</v>
      </c>
      <c r="D376" s="5">
        <v>1.96</v>
      </c>
      <c r="E376" s="5">
        <v>1.98</v>
      </c>
      <c r="F376" s="5">
        <v>1951160</v>
      </c>
      <c r="G376" s="5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25">
      <c r="A377" s="2" t="s">
        <v>1492</v>
      </c>
      <c r="B377" s="5">
        <v>1.97</v>
      </c>
      <c r="C377" s="5">
        <v>1.98</v>
      </c>
      <c r="D377" s="5">
        <v>1.62</v>
      </c>
      <c r="E377" s="5">
        <v>1.65</v>
      </c>
      <c r="F377" s="5">
        <v>2911190</v>
      </c>
      <c r="G377" s="5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25">
      <c r="A378" s="2" t="s">
        <v>1491</v>
      </c>
      <c r="B378" s="5">
        <v>1.65</v>
      </c>
      <c r="C378" s="5">
        <v>1.88</v>
      </c>
      <c r="D378" s="5">
        <v>1.64</v>
      </c>
      <c r="E378" s="5">
        <v>1.72</v>
      </c>
      <c r="F378" s="5">
        <v>2581500</v>
      </c>
      <c r="G378" s="5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25">
      <c r="A379" s="2" t="s">
        <v>1490</v>
      </c>
      <c r="B379" s="5">
        <v>1.72</v>
      </c>
      <c r="C379" s="5">
        <v>1.79</v>
      </c>
      <c r="D379" s="5">
        <v>1.7</v>
      </c>
      <c r="E379" s="5">
        <v>1.71</v>
      </c>
      <c r="F379" s="5">
        <v>1738370</v>
      </c>
      <c r="G379" s="5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25">
      <c r="A380" s="2" t="s">
        <v>1489</v>
      </c>
      <c r="B380" s="5">
        <v>1.71</v>
      </c>
      <c r="C380" s="5">
        <v>1.72</v>
      </c>
      <c r="D380" s="5">
        <v>1.53</v>
      </c>
      <c r="E380" s="5">
        <v>1.54</v>
      </c>
      <c r="F380" s="5">
        <v>4039950</v>
      </c>
      <c r="G380" s="5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25">
      <c r="A381" s="2" t="s">
        <v>1488</v>
      </c>
      <c r="B381" s="5">
        <v>1.55</v>
      </c>
      <c r="C381" s="5">
        <v>1.58</v>
      </c>
      <c r="D381" s="5">
        <v>1.1100000000000001</v>
      </c>
      <c r="E381" s="5">
        <v>1.1599999999999999</v>
      </c>
      <c r="F381" s="5">
        <v>4721280</v>
      </c>
      <c r="G381" s="5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25">
      <c r="A382" s="2" t="s">
        <v>1487</v>
      </c>
      <c r="B382" s="5">
        <v>1.1499999999999999</v>
      </c>
      <c r="C382" s="5">
        <v>1.38</v>
      </c>
      <c r="D382" s="5">
        <v>1.1499999999999999</v>
      </c>
      <c r="E382" s="5">
        <v>1.28</v>
      </c>
      <c r="F382" s="5">
        <v>3487080</v>
      </c>
      <c r="G382" s="5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25">
      <c r="A383" s="2" t="s">
        <v>1486</v>
      </c>
      <c r="B383" s="5">
        <v>1.28</v>
      </c>
      <c r="C383" s="5">
        <v>1.47</v>
      </c>
      <c r="D383" s="5">
        <v>1.27</v>
      </c>
      <c r="E383" s="5">
        <v>1.4</v>
      </c>
      <c r="F383" s="5">
        <v>2669280</v>
      </c>
      <c r="G383" s="5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25">
      <c r="A384" s="2" t="s">
        <v>1485</v>
      </c>
      <c r="B384" s="5">
        <v>1.4</v>
      </c>
      <c r="C384" s="5">
        <v>1.4</v>
      </c>
      <c r="D384" s="5">
        <v>1.25</v>
      </c>
      <c r="E384" s="5">
        <v>1.29</v>
      </c>
      <c r="F384" s="5">
        <v>1514960</v>
      </c>
      <c r="G384" s="5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25">
      <c r="A385" s="2" t="s">
        <v>1484</v>
      </c>
      <c r="B385" s="5">
        <v>1.3</v>
      </c>
      <c r="C385" s="5">
        <v>1.37</v>
      </c>
      <c r="D385" s="5">
        <v>1.23</v>
      </c>
      <c r="E385" s="5">
        <v>1.33</v>
      </c>
      <c r="F385" s="5">
        <v>1694820</v>
      </c>
      <c r="G385" s="5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25">
      <c r="A386" s="2" t="s">
        <v>1483</v>
      </c>
      <c r="B386" s="5">
        <v>1.33</v>
      </c>
      <c r="C386" s="5">
        <v>1.36</v>
      </c>
      <c r="D386" s="5">
        <v>1.31</v>
      </c>
      <c r="E386" s="5">
        <v>1.34</v>
      </c>
      <c r="F386" s="5">
        <v>728641</v>
      </c>
      <c r="G386" s="5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25">
      <c r="A387" s="2" t="s">
        <v>1482</v>
      </c>
      <c r="B387" s="5">
        <v>1.34</v>
      </c>
      <c r="C387" s="5">
        <v>1.34</v>
      </c>
      <c r="D387" s="5">
        <v>1.3</v>
      </c>
      <c r="E387" s="5">
        <v>1.32</v>
      </c>
      <c r="F387" s="5">
        <v>1069660</v>
      </c>
      <c r="G387" s="5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25">
      <c r="A388" s="2" t="s">
        <v>1481</v>
      </c>
      <c r="B388" s="5">
        <v>1.32</v>
      </c>
      <c r="C388" s="5">
        <v>1.37</v>
      </c>
      <c r="D388" s="5">
        <v>1.32</v>
      </c>
      <c r="E388" s="5">
        <v>1.37</v>
      </c>
      <c r="F388" s="5">
        <v>1191370</v>
      </c>
      <c r="G388" s="5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25">
      <c r="A389" s="2" t="s">
        <v>1480</v>
      </c>
      <c r="B389" s="5">
        <v>1.37</v>
      </c>
      <c r="C389" s="5">
        <v>1.45</v>
      </c>
      <c r="D389" s="5">
        <v>1.37</v>
      </c>
      <c r="E389" s="5">
        <v>1.42</v>
      </c>
      <c r="F389" s="5">
        <v>1660700</v>
      </c>
      <c r="G389" s="5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25">
      <c r="A390" s="2" t="s">
        <v>1479</v>
      </c>
      <c r="B390" s="5">
        <v>1.41</v>
      </c>
      <c r="C390" s="5">
        <v>1.43</v>
      </c>
      <c r="D390" s="5">
        <v>1.38</v>
      </c>
      <c r="E390" s="5">
        <v>1.43</v>
      </c>
      <c r="F390" s="5">
        <v>1267530</v>
      </c>
      <c r="G390" s="5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25">
      <c r="A391" s="2" t="s">
        <v>1478</v>
      </c>
      <c r="B391" s="5">
        <v>1.43</v>
      </c>
      <c r="C391" s="5">
        <v>1.89</v>
      </c>
      <c r="D391" s="5">
        <v>1.42</v>
      </c>
      <c r="E391" s="5">
        <v>1.84</v>
      </c>
      <c r="F391" s="5">
        <v>4858920</v>
      </c>
      <c r="G391" s="5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25">
      <c r="A392" s="2" t="s">
        <v>1477</v>
      </c>
      <c r="B392" s="5">
        <v>1.84</v>
      </c>
      <c r="C392" s="5">
        <v>2.37</v>
      </c>
      <c r="D392" s="5">
        <v>1.84</v>
      </c>
      <c r="E392" s="5">
        <v>2.25</v>
      </c>
      <c r="F392" s="5">
        <v>9178540</v>
      </c>
      <c r="G392" s="5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25">
      <c r="A393" s="2" t="s">
        <v>1476</v>
      </c>
      <c r="B393" s="5">
        <v>2.25</v>
      </c>
      <c r="C393" s="5">
        <v>2.39</v>
      </c>
      <c r="D393" s="5">
        <v>2.06</v>
      </c>
      <c r="E393" s="5">
        <v>2.08</v>
      </c>
      <c r="F393" s="5">
        <v>8803090</v>
      </c>
      <c r="G393" s="5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25">
      <c r="A394" s="2" t="s">
        <v>1475</v>
      </c>
      <c r="B394" s="5">
        <v>2.0699999999999998</v>
      </c>
      <c r="C394" s="5">
        <v>2.14</v>
      </c>
      <c r="D394" s="5">
        <v>1.87</v>
      </c>
      <c r="E394" s="5">
        <v>2.09</v>
      </c>
      <c r="F394" s="5">
        <v>4502690</v>
      </c>
      <c r="G394" s="5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25">
      <c r="A395" s="2" t="s">
        <v>1474</v>
      </c>
      <c r="B395" s="5">
        <v>2.09</v>
      </c>
      <c r="C395" s="5">
        <v>2.13</v>
      </c>
      <c r="D395" s="5">
        <v>1.81</v>
      </c>
      <c r="E395" s="5">
        <v>1.87</v>
      </c>
      <c r="F395" s="5">
        <v>3295480</v>
      </c>
      <c r="G395" s="5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25">
      <c r="A396" s="2" t="s">
        <v>1473</v>
      </c>
      <c r="B396" s="5">
        <v>1.88</v>
      </c>
      <c r="C396" s="5">
        <v>1.95</v>
      </c>
      <c r="D396" s="5">
        <v>1.83</v>
      </c>
      <c r="E396" s="5">
        <v>1.92</v>
      </c>
      <c r="F396" s="5">
        <v>2191570</v>
      </c>
      <c r="G396" s="5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25">
      <c r="A397" s="2" t="s">
        <v>1472</v>
      </c>
      <c r="B397" s="5">
        <v>1.91</v>
      </c>
      <c r="C397" s="5">
        <v>1.98</v>
      </c>
      <c r="D397" s="5">
        <v>1.89</v>
      </c>
      <c r="E397" s="5">
        <v>1.9</v>
      </c>
      <c r="F397" s="5">
        <v>1805110</v>
      </c>
      <c r="G397" s="5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25">
      <c r="A398" s="2" t="s">
        <v>1471</v>
      </c>
      <c r="B398" s="5">
        <v>1.9</v>
      </c>
      <c r="C398" s="5">
        <v>1.94</v>
      </c>
      <c r="D398" s="5">
        <v>1.87</v>
      </c>
      <c r="E398" s="5">
        <v>1.87</v>
      </c>
      <c r="F398" s="5">
        <v>1205140</v>
      </c>
      <c r="G398" s="5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25">
      <c r="A399" s="2" t="s">
        <v>1470</v>
      </c>
      <c r="B399" s="5">
        <v>1.88</v>
      </c>
      <c r="C399" s="5">
        <v>1.88</v>
      </c>
      <c r="D399" s="5">
        <v>1.68</v>
      </c>
      <c r="E399" s="5">
        <v>1.8</v>
      </c>
      <c r="F399" s="5">
        <v>2661610</v>
      </c>
      <c r="G399" s="5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25">
      <c r="A400" s="2" t="s">
        <v>1469</v>
      </c>
      <c r="B400" s="5">
        <v>1.81</v>
      </c>
      <c r="C400" s="5">
        <v>1.88</v>
      </c>
      <c r="D400" s="5">
        <v>1.75</v>
      </c>
      <c r="E400" s="5">
        <v>1.88</v>
      </c>
      <c r="F400" s="5">
        <v>1955370</v>
      </c>
      <c r="G400" s="5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25">
      <c r="A401" s="2" t="s">
        <v>1468</v>
      </c>
      <c r="B401" s="5">
        <v>1.87</v>
      </c>
      <c r="C401" s="5">
        <v>1.94</v>
      </c>
      <c r="D401" s="5">
        <v>1.81</v>
      </c>
      <c r="E401" s="5">
        <v>1.82</v>
      </c>
      <c r="F401" s="5">
        <v>2425490</v>
      </c>
      <c r="G401" s="5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25">
      <c r="A402" s="2" t="s">
        <v>1467</v>
      </c>
      <c r="B402" s="5">
        <v>1.82</v>
      </c>
      <c r="C402" s="5">
        <v>1.84</v>
      </c>
      <c r="D402" s="5">
        <v>1.76</v>
      </c>
      <c r="E402" s="5">
        <v>1.79</v>
      </c>
      <c r="F402" s="5">
        <v>3683490</v>
      </c>
      <c r="G402" s="5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25">
      <c r="A403" s="2" t="s">
        <v>1466</v>
      </c>
      <c r="B403" s="5">
        <v>1.79</v>
      </c>
      <c r="C403" s="5">
        <v>1.81</v>
      </c>
      <c r="D403" s="5">
        <v>1.73</v>
      </c>
      <c r="E403" s="5">
        <v>1.74</v>
      </c>
      <c r="F403" s="5">
        <v>4490700</v>
      </c>
      <c r="G403" s="5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25">
      <c r="A404" s="2" t="s">
        <v>1465</v>
      </c>
      <c r="B404" s="5">
        <v>1.74</v>
      </c>
      <c r="C404" s="5">
        <v>1.83</v>
      </c>
      <c r="D404" s="5">
        <v>1.74</v>
      </c>
      <c r="E404" s="5">
        <v>1.76</v>
      </c>
      <c r="F404" s="5">
        <v>2332680</v>
      </c>
      <c r="G404" s="5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25">
      <c r="A405" s="2" t="s">
        <v>1464</v>
      </c>
      <c r="B405" s="5">
        <v>1.76</v>
      </c>
      <c r="C405" s="5">
        <v>1.79</v>
      </c>
      <c r="D405" s="5">
        <v>1.74</v>
      </c>
      <c r="E405" s="5">
        <v>1.78</v>
      </c>
      <c r="F405" s="5">
        <v>1272440</v>
      </c>
      <c r="G405" s="5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25">
      <c r="A406" s="2" t="s">
        <v>1463</v>
      </c>
      <c r="B406" s="5">
        <v>1.79</v>
      </c>
      <c r="C406" s="5">
        <v>1.81</v>
      </c>
      <c r="D406" s="5">
        <v>1.76</v>
      </c>
      <c r="E406" s="5">
        <v>1.78</v>
      </c>
      <c r="F406" s="5">
        <v>793432</v>
      </c>
      <c r="G406" s="5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25">
      <c r="A407" s="2" t="s">
        <v>1462</v>
      </c>
      <c r="B407" s="5">
        <v>1.79</v>
      </c>
      <c r="C407" s="5">
        <v>1.79</v>
      </c>
      <c r="D407" s="5">
        <v>1.72</v>
      </c>
      <c r="E407" s="5">
        <v>1.73</v>
      </c>
      <c r="F407" s="5">
        <v>1412300</v>
      </c>
      <c r="G407" s="5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25">
      <c r="A408" s="2" t="s">
        <v>1461</v>
      </c>
      <c r="B408" s="5">
        <v>1.73</v>
      </c>
      <c r="C408" s="5">
        <v>1.79</v>
      </c>
      <c r="D408" s="5">
        <v>1.69</v>
      </c>
      <c r="E408" s="5">
        <v>1.76</v>
      </c>
      <c r="F408" s="5">
        <v>1943220</v>
      </c>
      <c r="G408" s="5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25">
      <c r="A409" s="2" t="s">
        <v>1460</v>
      </c>
      <c r="B409" s="5">
        <v>1.76</v>
      </c>
      <c r="C409" s="5">
        <v>1.79</v>
      </c>
      <c r="D409" s="5">
        <v>1.72</v>
      </c>
      <c r="E409" s="5">
        <v>1.73</v>
      </c>
      <c r="F409" s="5">
        <v>1202390</v>
      </c>
      <c r="G409" s="5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25">
      <c r="A410" s="2" t="s">
        <v>1459</v>
      </c>
      <c r="B410" s="5">
        <v>1.73</v>
      </c>
      <c r="C410" s="5">
        <v>1.77</v>
      </c>
      <c r="D410" s="5">
        <v>1.72</v>
      </c>
      <c r="E410" s="5">
        <v>1.76</v>
      </c>
      <c r="F410" s="5">
        <v>1073660</v>
      </c>
      <c r="G410" s="5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25">
      <c r="A411" s="2" t="s">
        <v>1458</v>
      </c>
      <c r="B411" s="5">
        <v>1.76</v>
      </c>
      <c r="C411" s="5">
        <v>1.85</v>
      </c>
      <c r="D411" s="5">
        <v>1.75</v>
      </c>
      <c r="E411" s="5">
        <v>1.82</v>
      </c>
      <c r="F411" s="5">
        <v>2417560</v>
      </c>
      <c r="G411" s="5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25">
      <c r="A412" s="2" t="s">
        <v>1457</v>
      </c>
      <c r="B412" s="5">
        <v>1.82</v>
      </c>
      <c r="C412" s="5">
        <v>1.96</v>
      </c>
      <c r="D412" s="5">
        <v>1.82</v>
      </c>
      <c r="E412" s="5">
        <v>1.94</v>
      </c>
      <c r="F412" s="5">
        <v>2967890</v>
      </c>
      <c r="G412" s="5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25">
      <c r="A413" s="2" t="s">
        <v>1456</v>
      </c>
      <c r="B413" s="5">
        <v>1.94</v>
      </c>
      <c r="C413" s="5">
        <v>2.0299999999999998</v>
      </c>
      <c r="D413" s="5">
        <v>1.79</v>
      </c>
      <c r="E413" s="5">
        <v>1.84</v>
      </c>
      <c r="F413" s="5">
        <v>3678900</v>
      </c>
      <c r="G413" s="5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25">
      <c r="A414" s="2" t="s">
        <v>1455</v>
      </c>
      <c r="B414" s="5">
        <v>1.84</v>
      </c>
      <c r="C414" s="5">
        <v>1.85</v>
      </c>
      <c r="D414" s="5">
        <v>1.8</v>
      </c>
      <c r="E414" s="5">
        <v>1.8</v>
      </c>
      <c r="F414" s="5">
        <v>1766700</v>
      </c>
      <c r="G414" s="5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25">
      <c r="A415" s="2" t="s">
        <v>1454</v>
      </c>
      <c r="B415" s="5">
        <v>1.79</v>
      </c>
      <c r="C415" s="5">
        <v>1.88</v>
      </c>
      <c r="D415" s="5">
        <v>1.79</v>
      </c>
      <c r="E415" s="5">
        <v>1.85</v>
      </c>
      <c r="F415" s="5">
        <v>1824820</v>
      </c>
      <c r="G415" s="5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25">
      <c r="A416" s="2" t="s">
        <v>1453</v>
      </c>
      <c r="B416" s="5">
        <v>1.86</v>
      </c>
      <c r="C416" s="5">
        <v>1.86</v>
      </c>
      <c r="D416" s="5">
        <v>1.8</v>
      </c>
      <c r="E416" s="5">
        <v>1.83</v>
      </c>
      <c r="F416" s="5">
        <v>1504230</v>
      </c>
      <c r="G416" s="5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25">
      <c r="A417" s="2" t="s">
        <v>1452</v>
      </c>
      <c r="B417" s="5">
        <v>1.83</v>
      </c>
      <c r="C417" s="5">
        <v>1.85</v>
      </c>
      <c r="D417" s="5">
        <v>1.82</v>
      </c>
      <c r="E417" s="5">
        <v>1.85</v>
      </c>
      <c r="F417" s="5">
        <v>1117190</v>
      </c>
      <c r="G417" s="5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25">
      <c r="A418" s="2" t="s">
        <v>1451</v>
      </c>
      <c r="B418" s="5">
        <v>1.84</v>
      </c>
      <c r="C418" s="5">
        <v>1.86</v>
      </c>
      <c r="D418" s="5">
        <v>1.83</v>
      </c>
      <c r="E418" s="5">
        <v>1.85</v>
      </c>
      <c r="F418" s="5">
        <v>1430460</v>
      </c>
      <c r="G418" s="5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25">
      <c r="A419" s="2" t="s">
        <v>1450</v>
      </c>
      <c r="B419" s="5">
        <v>1.85</v>
      </c>
      <c r="C419" s="5">
        <v>1.87</v>
      </c>
      <c r="D419" s="5">
        <v>1.84</v>
      </c>
      <c r="E419" s="5">
        <v>1.85</v>
      </c>
      <c r="F419" s="5">
        <v>934224</v>
      </c>
      <c r="G419" s="5">
        <v>67797504</v>
      </c>
      <c r="H419" s="7">
        <v>417</v>
      </c>
      <c r="J419" s="10">
        <f t="shared" si="6"/>
        <v>0</v>
      </c>
      <c r="N419" s="1"/>
    </row>
    <row r="420" spans="1:14" x14ac:dyDescent="0.25">
      <c r="A420" s="2" t="s">
        <v>1449</v>
      </c>
      <c r="B420" s="5">
        <v>1.85</v>
      </c>
      <c r="C420" s="5">
        <v>1.87</v>
      </c>
      <c r="D420" s="5">
        <v>1.79</v>
      </c>
      <c r="E420" s="5">
        <v>1.8</v>
      </c>
      <c r="F420" s="5">
        <v>1413400</v>
      </c>
      <c r="G420" s="5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25">
      <c r="A421" s="2" t="s">
        <v>1448</v>
      </c>
      <c r="B421" s="5">
        <v>1.8</v>
      </c>
      <c r="C421" s="5">
        <v>1.82</v>
      </c>
      <c r="D421" s="5">
        <v>1.78</v>
      </c>
      <c r="E421" s="5">
        <v>1.82</v>
      </c>
      <c r="F421" s="5">
        <v>1207240</v>
      </c>
      <c r="G421" s="5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25">
      <c r="A422" s="2" t="s">
        <v>1447</v>
      </c>
      <c r="B422" s="5">
        <v>1.81</v>
      </c>
      <c r="C422" s="5">
        <v>1.84</v>
      </c>
      <c r="D422" s="5">
        <v>1.8</v>
      </c>
      <c r="E422" s="5">
        <v>1.83</v>
      </c>
      <c r="F422" s="5">
        <v>941910</v>
      </c>
      <c r="G422" s="5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25">
      <c r="A423" s="2" t="s">
        <v>1446</v>
      </c>
      <c r="B423" s="5">
        <v>1.83</v>
      </c>
      <c r="C423" s="5">
        <v>1.83</v>
      </c>
      <c r="D423" s="5">
        <v>1.79</v>
      </c>
      <c r="E423" s="5">
        <v>1.8</v>
      </c>
      <c r="F423" s="5">
        <v>768342</v>
      </c>
      <c r="G423" s="5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25">
      <c r="A424" s="2" t="s">
        <v>1445</v>
      </c>
      <c r="B424" s="5">
        <v>1.81</v>
      </c>
      <c r="C424" s="5">
        <v>1.81</v>
      </c>
      <c r="D424" s="5">
        <v>1.79</v>
      </c>
      <c r="E424" s="5">
        <v>1.81</v>
      </c>
      <c r="F424" s="5">
        <v>917184</v>
      </c>
      <c r="G424" s="5">
        <v>66635509</v>
      </c>
      <c r="H424" s="7">
        <v>422</v>
      </c>
      <c r="J424" s="10">
        <f t="shared" si="6"/>
        <v>0</v>
      </c>
      <c r="N424" s="1"/>
    </row>
    <row r="425" spans="1:14" x14ac:dyDescent="0.25">
      <c r="A425" s="2" t="s">
        <v>1444</v>
      </c>
      <c r="B425" s="5">
        <v>1.8</v>
      </c>
      <c r="C425" s="5">
        <v>1.88</v>
      </c>
      <c r="D425" s="5">
        <v>1.8</v>
      </c>
      <c r="E425" s="5">
        <v>1.85</v>
      </c>
      <c r="F425" s="5">
        <v>2360850</v>
      </c>
      <c r="G425" s="5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25">
      <c r="A426" s="2" t="s">
        <v>1443</v>
      </c>
      <c r="B426" s="5">
        <v>1.85</v>
      </c>
      <c r="C426" s="5">
        <v>1.85</v>
      </c>
      <c r="D426" s="5">
        <v>1.82</v>
      </c>
      <c r="E426" s="5">
        <v>1.84</v>
      </c>
      <c r="F426" s="5">
        <v>1026120</v>
      </c>
      <c r="G426" s="5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25">
      <c r="A427" s="2" t="s">
        <v>1442</v>
      </c>
      <c r="B427" s="5">
        <v>1.85</v>
      </c>
      <c r="C427" s="5">
        <v>1.91</v>
      </c>
      <c r="D427" s="5">
        <v>1.81</v>
      </c>
      <c r="E427" s="5">
        <v>1.89</v>
      </c>
      <c r="F427" s="5">
        <v>1697220</v>
      </c>
      <c r="G427" s="5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25">
      <c r="A428" s="2" t="s">
        <v>1441</v>
      </c>
      <c r="B428" s="5">
        <v>1.89</v>
      </c>
      <c r="C428" s="5">
        <v>1.95</v>
      </c>
      <c r="D428" s="5">
        <v>1.86</v>
      </c>
      <c r="E428" s="5">
        <v>1.94</v>
      </c>
      <c r="F428" s="5">
        <v>2442300</v>
      </c>
      <c r="G428" s="5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25">
      <c r="A429" s="2" t="s">
        <v>1440</v>
      </c>
      <c r="B429" s="5">
        <v>1.94</v>
      </c>
      <c r="C429" s="5">
        <v>1.97</v>
      </c>
      <c r="D429" s="5">
        <v>1.91</v>
      </c>
      <c r="E429" s="5">
        <v>1.96</v>
      </c>
      <c r="F429" s="5">
        <v>2818220</v>
      </c>
      <c r="G429" s="5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25">
      <c r="A430" s="2" t="s">
        <v>1439</v>
      </c>
      <c r="B430" s="5">
        <v>1.96</v>
      </c>
      <c r="C430" s="5">
        <v>1.97</v>
      </c>
      <c r="D430" s="5">
        <v>1.92</v>
      </c>
      <c r="E430" s="5">
        <v>1.93</v>
      </c>
      <c r="F430" s="5">
        <v>2444050</v>
      </c>
      <c r="G430" s="5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25">
      <c r="A431" s="2" t="s">
        <v>1438</v>
      </c>
      <c r="B431" s="5">
        <v>1.92</v>
      </c>
      <c r="C431" s="5">
        <v>1.94</v>
      </c>
      <c r="D431" s="5">
        <v>1.86</v>
      </c>
      <c r="E431" s="5">
        <v>1.92</v>
      </c>
      <c r="F431" s="5">
        <v>2042170</v>
      </c>
      <c r="G431" s="5">
        <v>70924426</v>
      </c>
      <c r="H431" s="7">
        <v>429</v>
      </c>
      <c r="J431" s="10">
        <f t="shared" si="6"/>
        <v>0</v>
      </c>
      <c r="N431" s="1"/>
    </row>
    <row r="432" spans="1:14" x14ac:dyDescent="0.25">
      <c r="A432" s="2" t="s">
        <v>1437</v>
      </c>
      <c r="B432" s="5">
        <v>1.92</v>
      </c>
      <c r="C432" s="5">
        <v>1.93</v>
      </c>
      <c r="D432" s="5">
        <v>1.88</v>
      </c>
      <c r="E432" s="5">
        <v>1.9</v>
      </c>
      <c r="F432" s="5">
        <v>1718100</v>
      </c>
      <c r="G432" s="5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25">
      <c r="A433" s="2" t="s">
        <v>1436</v>
      </c>
      <c r="B433" s="5">
        <v>1.89</v>
      </c>
      <c r="C433" s="5">
        <v>1.92</v>
      </c>
      <c r="D433" s="5">
        <v>1.88</v>
      </c>
      <c r="E433" s="5">
        <v>1.91</v>
      </c>
      <c r="F433" s="5">
        <v>1176540</v>
      </c>
      <c r="G433" s="5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25">
      <c r="A434" s="2" t="s">
        <v>1435</v>
      </c>
      <c r="B434" s="5">
        <v>1.91</v>
      </c>
      <c r="C434" s="5">
        <v>1.92</v>
      </c>
      <c r="D434" s="5">
        <v>1.88</v>
      </c>
      <c r="E434" s="5">
        <v>1.89</v>
      </c>
      <c r="F434" s="5">
        <v>1281400</v>
      </c>
      <c r="G434" s="5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25">
      <c r="A435" s="2" t="s">
        <v>1434</v>
      </c>
      <c r="B435" s="5">
        <v>1.89</v>
      </c>
      <c r="C435" s="5">
        <v>1.95</v>
      </c>
      <c r="D435" s="5">
        <v>1.89</v>
      </c>
      <c r="E435" s="5">
        <v>1.94</v>
      </c>
      <c r="F435" s="5">
        <v>2713960</v>
      </c>
      <c r="G435" s="5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25">
      <c r="A436" s="2" t="s">
        <v>1433</v>
      </c>
      <c r="B436" s="5">
        <v>1.94</v>
      </c>
      <c r="C436" s="5">
        <v>2.08</v>
      </c>
      <c r="D436" s="5">
        <v>1.94</v>
      </c>
      <c r="E436" s="5">
        <v>2.0099999999999998</v>
      </c>
      <c r="F436" s="5">
        <v>4023500</v>
      </c>
      <c r="G436" s="5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25">
      <c r="A437" s="2" t="s">
        <v>1432</v>
      </c>
      <c r="B437" s="5">
        <v>2.0099999999999998</v>
      </c>
      <c r="C437" s="5">
        <v>2.04</v>
      </c>
      <c r="D437" s="5">
        <v>1.99</v>
      </c>
      <c r="E437" s="5">
        <v>2.0299999999999998</v>
      </c>
      <c r="F437" s="5">
        <v>1945020</v>
      </c>
      <c r="G437" s="5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25">
      <c r="A438" s="2" t="s">
        <v>1431</v>
      </c>
      <c r="B438" s="5">
        <v>2.02</v>
      </c>
      <c r="C438" s="5">
        <v>2.0699999999999998</v>
      </c>
      <c r="D438" s="5">
        <v>2</v>
      </c>
      <c r="E438" s="5">
        <v>2.04</v>
      </c>
      <c r="F438" s="5">
        <v>2153170</v>
      </c>
      <c r="G438" s="5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25">
      <c r="A439" s="2" t="s">
        <v>1430</v>
      </c>
      <c r="B439" s="5">
        <v>2.04</v>
      </c>
      <c r="C439" s="5">
        <v>2.0499999999999998</v>
      </c>
      <c r="D439" s="5">
        <v>2.0099999999999998</v>
      </c>
      <c r="E439" s="5">
        <v>2.0099999999999998</v>
      </c>
      <c r="F439" s="5">
        <v>1702690</v>
      </c>
      <c r="G439" s="5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25">
      <c r="A440" s="2" t="s">
        <v>1429</v>
      </c>
      <c r="B440" s="5">
        <v>2</v>
      </c>
      <c r="C440" s="5">
        <v>2.0099999999999998</v>
      </c>
      <c r="D440" s="5">
        <v>1.99</v>
      </c>
      <c r="E440" s="5">
        <v>2</v>
      </c>
      <c r="F440" s="5">
        <v>1524990</v>
      </c>
      <c r="G440" s="5">
        <v>74405167</v>
      </c>
      <c r="H440" s="7">
        <v>438</v>
      </c>
      <c r="J440" s="10">
        <f t="shared" si="6"/>
        <v>0</v>
      </c>
      <c r="N440" s="1"/>
    </row>
    <row r="441" spans="1:14" x14ac:dyDescent="0.25">
      <c r="A441" s="2" t="s">
        <v>1428</v>
      </c>
      <c r="B441" s="5">
        <v>1.99</v>
      </c>
      <c r="C441" s="5">
        <v>2.0299999999999998</v>
      </c>
      <c r="D441" s="5">
        <v>1.99</v>
      </c>
      <c r="E441" s="5">
        <v>2.02</v>
      </c>
      <c r="F441" s="5">
        <v>1035700</v>
      </c>
      <c r="G441" s="5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25">
      <c r="A442" s="2" t="s">
        <v>1427</v>
      </c>
      <c r="B442" s="5">
        <v>2.02</v>
      </c>
      <c r="C442" s="5">
        <v>2.06</v>
      </c>
      <c r="D442" s="5">
        <v>2.02</v>
      </c>
      <c r="E442" s="5">
        <v>2.0299999999999998</v>
      </c>
      <c r="F442" s="5">
        <v>1307010</v>
      </c>
      <c r="G442" s="5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25">
      <c r="A443" s="2" t="s">
        <v>1426</v>
      </c>
      <c r="B443" s="5">
        <v>2.0299999999999998</v>
      </c>
      <c r="C443" s="5">
        <v>2.0499999999999998</v>
      </c>
      <c r="D443" s="5">
        <v>1.98</v>
      </c>
      <c r="E443" s="5">
        <v>1.98</v>
      </c>
      <c r="F443" s="5">
        <v>1493110</v>
      </c>
      <c r="G443" s="5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25">
      <c r="A444" s="2" t="s">
        <v>1425</v>
      </c>
      <c r="B444" s="5">
        <v>1.98</v>
      </c>
      <c r="C444" s="5">
        <v>1.99</v>
      </c>
      <c r="D444" s="5">
        <v>1.73</v>
      </c>
      <c r="E444" s="5">
        <v>1.74</v>
      </c>
      <c r="F444" s="5">
        <v>2976040</v>
      </c>
      <c r="G444" s="5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25">
      <c r="A445" s="2" t="s">
        <v>1424</v>
      </c>
      <c r="B445" s="5">
        <v>1.74</v>
      </c>
      <c r="C445" s="5">
        <v>1.79</v>
      </c>
      <c r="D445" s="5">
        <v>1.65</v>
      </c>
      <c r="E445" s="5">
        <v>1.76</v>
      </c>
      <c r="F445" s="5">
        <v>2925790</v>
      </c>
      <c r="G445" s="5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25">
      <c r="A446" s="2" t="s">
        <v>1423</v>
      </c>
      <c r="B446" s="5">
        <v>1.76</v>
      </c>
      <c r="C446" s="5">
        <v>1.79</v>
      </c>
      <c r="D446" s="5">
        <v>1.75</v>
      </c>
      <c r="E446" s="5">
        <v>1.77</v>
      </c>
      <c r="F446" s="5">
        <v>1015870</v>
      </c>
      <c r="G446" s="5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25">
      <c r="A447" s="2" t="s">
        <v>1422</v>
      </c>
      <c r="B447" s="5">
        <v>1.77</v>
      </c>
      <c r="C447" s="5">
        <v>1.77</v>
      </c>
      <c r="D447" s="5">
        <v>1.73</v>
      </c>
      <c r="E447" s="5">
        <v>1.75</v>
      </c>
      <c r="F447" s="5">
        <v>1025410</v>
      </c>
      <c r="G447" s="5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25">
      <c r="A448" s="2" t="s">
        <v>1421</v>
      </c>
      <c r="B448" s="5">
        <v>1.75</v>
      </c>
      <c r="C448" s="5">
        <v>1.8</v>
      </c>
      <c r="D448" s="5">
        <v>1.74</v>
      </c>
      <c r="E448" s="5">
        <v>1.8</v>
      </c>
      <c r="F448" s="5">
        <v>1072060</v>
      </c>
      <c r="G448" s="5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25">
      <c r="A449" s="2" t="s">
        <v>1420</v>
      </c>
      <c r="B449" s="5">
        <v>1.8</v>
      </c>
      <c r="C449" s="5">
        <v>1.8</v>
      </c>
      <c r="D449" s="5">
        <v>1.75</v>
      </c>
      <c r="E449" s="5">
        <v>1.78</v>
      </c>
      <c r="F449" s="5">
        <v>1257730</v>
      </c>
      <c r="G449" s="5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25">
      <c r="A450" s="2" t="s">
        <v>1419</v>
      </c>
      <c r="B450" s="5">
        <v>1.78</v>
      </c>
      <c r="C450" s="5">
        <v>1.78</v>
      </c>
      <c r="D450" s="5">
        <v>1.65</v>
      </c>
      <c r="E450" s="5">
        <v>1.65</v>
      </c>
      <c r="F450" s="5">
        <v>2014330</v>
      </c>
      <c r="G450" s="5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25">
      <c r="A451" s="2" t="s">
        <v>1418</v>
      </c>
      <c r="B451" s="5">
        <v>1.65</v>
      </c>
      <c r="C451" s="5">
        <v>1.79</v>
      </c>
      <c r="D451" s="5">
        <v>1.61</v>
      </c>
      <c r="E451" s="5">
        <v>1.67</v>
      </c>
      <c r="F451" s="5">
        <v>2189060</v>
      </c>
      <c r="G451" s="5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25">
      <c r="A452" s="2" t="s">
        <v>1417</v>
      </c>
      <c r="B452" s="5">
        <v>1.67</v>
      </c>
      <c r="C452" s="5">
        <v>1.73</v>
      </c>
      <c r="D452" s="5">
        <v>1.65</v>
      </c>
      <c r="E452" s="5">
        <v>1.7</v>
      </c>
      <c r="F452" s="5">
        <v>1655180</v>
      </c>
      <c r="G452" s="5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25">
      <c r="A453" s="2" t="s">
        <v>1416</v>
      </c>
      <c r="B453" s="5">
        <v>1.69</v>
      </c>
      <c r="C453" s="5">
        <v>1.7</v>
      </c>
      <c r="D453" s="5">
        <v>1.67</v>
      </c>
      <c r="E453" s="5">
        <v>1.69</v>
      </c>
      <c r="F453" s="5">
        <v>1109440</v>
      </c>
      <c r="G453" s="5">
        <v>63499865</v>
      </c>
      <c r="H453" s="7">
        <v>451</v>
      </c>
      <c r="J453" s="10">
        <f t="shared" si="7"/>
        <v>0</v>
      </c>
      <c r="N453" s="1"/>
    </row>
    <row r="454" spans="1:14" x14ac:dyDescent="0.25">
      <c r="A454" s="2" t="s">
        <v>1415</v>
      </c>
      <c r="B454" s="5">
        <v>1.68</v>
      </c>
      <c r="C454" s="5">
        <v>1.72</v>
      </c>
      <c r="D454" s="5">
        <v>1.68</v>
      </c>
      <c r="E454" s="5">
        <v>1.7</v>
      </c>
      <c r="F454" s="5">
        <v>843595</v>
      </c>
      <c r="G454" s="5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25">
      <c r="A455" s="2" t="s">
        <v>1414</v>
      </c>
      <c r="B455" s="5">
        <v>1.7</v>
      </c>
      <c r="C455" s="5">
        <v>1.71</v>
      </c>
      <c r="D455" s="5">
        <v>1.64</v>
      </c>
      <c r="E455" s="5">
        <v>1.66</v>
      </c>
      <c r="F455" s="5">
        <v>1242080</v>
      </c>
      <c r="G455" s="5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25">
      <c r="A456" s="2" t="s">
        <v>1413</v>
      </c>
      <c r="B456" s="5">
        <v>1.66</v>
      </c>
      <c r="C456" s="5">
        <v>1.68</v>
      </c>
      <c r="D456" s="5">
        <v>1.64</v>
      </c>
      <c r="E456" s="5">
        <v>1.67</v>
      </c>
      <c r="F456" s="5">
        <v>1297260</v>
      </c>
      <c r="G456" s="5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25">
      <c r="A457" s="2" t="s">
        <v>1412</v>
      </c>
      <c r="B457" s="5">
        <v>1.67</v>
      </c>
      <c r="C457" s="5">
        <v>1.68</v>
      </c>
      <c r="D457" s="5">
        <v>1.64</v>
      </c>
      <c r="E457" s="5">
        <v>1.65</v>
      </c>
      <c r="F457" s="5">
        <v>1124990</v>
      </c>
      <c r="G457" s="5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25">
      <c r="A458" s="2" t="s">
        <v>1411</v>
      </c>
      <c r="B458" s="5">
        <v>1.65</v>
      </c>
      <c r="C458" s="5">
        <v>1.68</v>
      </c>
      <c r="D458" s="5">
        <v>1.63</v>
      </c>
      <c r="E458" s="5">
        <v>1.66</v>
      </c>
      <c r="F458" s="5">
        <v>1245880</v>
      </c>
      <c r="G458" s="5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25">
      <c r="A459" s="2" t="s">
        <v>1410</v>
      </c>
      <c r="B459" s="5">
        <v>1.67</v>
      </c>
      <c r="C459" s="5">
        <v>1.69</v>
      </c>
      <c r="D459" s="5">
        <v>1.66</v>
      </c>
      <c r="E459" s="5">
        <v>1.68</v>
      </c>
      <c r="F459" s="5">
        <v>1254970</v>
      </c>
      <c r="G459" s="5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25">
      <c r="A460" s="2" t="s">
        <v>1409</v>
      </c>
      <c r="B460" s="5">
        <v>1.68</v>
      </c>
      <c r="C460" s="5">
        <v>1.7</v>
      </c>
      <c r="D460" s="5">
        <v>1.68</v>
      </c>
      <c r="E460" s="5">
        <v>1.7</v>
      </c>
      <c r="F460" s="5">
        <v>1053650</v>
      </c>
      <c r="G460" s="5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25">
      <c r="A461" s="2" t="s">
        <v>1408</v>
      </c>
      <c r="B461" s="5">
        <v>1.7</v>
      </c>
      <c r="C461" s="5">
        <v>1.7</v>
      </c>
      <c r="D461" s="5">
        <v>1.67</v>
      </c>
      <c r="E461" s="5">
        <v>1.69</v>
      </c>
      <c r="F461" s="5">
        <v>794158</v>
      </c>
      <c r="G461" s="5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25">
      <c r="A462" s="2" t="s">
        <v>1407</v>
      </c>
      <c r="B462" s="5">
        <v>1.68</v>
      </c>
      <c r="C462" s="5">
        <v>1.71</v>
      </c>
      <c r="D462" s="5">
        <v>1.68</v>
      </c>
      <c r="E462" s="5">
        <v>1.7</v>
      </c>
      <c r="F462" s="5">
        <v>1012920</v>
      </c>
      <c r="G462" s="5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25">
      <c r="A463" s="2" t="s">
        <v>1406</v>
      </c>
      <c r="B463" s="5">
        <v>1.7</v>
      </c>
      <c r="C463" s="5">
        <v>1.72</v>
      </c>
      <c r="D463" s="5">
        <v>1.67</v>
      </c>
      <c r="E463" s="5">
        <v>1.69</v>
      </c>
      <c r="F463" s="5">
        <v>1077700</v>
      </c>
      <c r="G463" s="5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25">
      <c r="A464" s="2" t="s">
        <v>1405</v>
      </c>
      <c r="B464" s="5">
        <v>1.69</v>
      </c>
      <c r="C464" s="5">
        <v>1.69</v>
      </c>
      <c r="D464" s="5">
        <v>1.67</v>
      </c>
      <c r="E464" s="5">
        <v>1.67</v>
      </c>
      <c r="F464" s="5">
        <v>898271</v>
      </c>
      <c r="G464" s="5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25">
      <c r="A465" s="2" t="s">
        <v>1404</v>
      </c>
      <c r="B465" s="5">
        <v>1.67</v>
      </c>
      <c r="C465" s="5">
        <v>1.68</v>
      </c>
      <c r="D465" s="5">
        <v>1.62</v>
      </c>
      <c r="E465" s="5">
        <v>1.63</v>
      </c>
      <c r="F465" s="5">
        <v>1479550</v>
      </c>
      <c r="G465" s="5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25">
      <c r="A466" s="2" t="s">
        <v>1403</v>
      </c>
      <c r="B466" s="5">
        <v>1.62</v>
      </c>
      <c r="C466" s="5">
        <v>1.63</v>
      </c>
      <c r="D466" s="5">
        <v>1.55</v>
      </c>
      <c r="E466" s="5">
        <v>1.59</v>
      </c>
      <c r="F466" s="5">
        <v>1354130</v>
      </c>
      <c r="G466" s="5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25">
      <c r="A467" s="2" t="s">
        <v>1402</v>
      </c>
      <c r="B467" s="5">
        <v>1.59</v>
      </c>
      <c r="C467" s="5">
        <v>1.59</v>
      </c>
      <c r="D467" s="5">
        <v>1.52</v>
      </c>
      <c r="E467" s="5">
        <v>1.53</v>
      </c>
      <c r="F467" s="5">
        <v>1448110</v>
      </c>
      <c r="G467" s="5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25">
      <c r="A468" s="2" t="s">
        <v>1401</v>
      </c>
      <c r="B468" s="5">
        <v>1.52</v>
      </c>
      <c r="C468" s="5">
        <v>1.54</v>
      </c>
      <c r="D468" s="5">
        <v>1.44</v>
      </c>
      <c r="E468" s="5">
        <v>1.46</v>
      </c>
      <c r="F468" s="5">
        <v>1329260</v>
      </c>
      <c r="G468" s="5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25">
      <c r="A469" s="2" t="s">
        <v>1400</v>
      </c>
      <c r="B469" s="5">
        <v>1.46</v>
      </c>
      <c r="C469" s="5">
        <v>1.49</v>
      </c>
      <c r="D469" s="5">
        <v>1.45</v>
      </c>
      <c r="E469" s="5">
        <v>1.46</v>
      </c>
      <c r="F469" s="5">
        <v>724290</v>
      </c>
      <c r="G469" s="5">
        <v>55735030</v>
      </c>
      <c r="H469" s="7">
        <v>467</v>
      </c>
      <c r="J469" s="10">
        <f t="shared" si="7"/>
        <v>0</v>
      </c>
      <c r="N469" s="1"/>
    </row>
    <row r="470" spans="1:14" x14ac:dyDescent="0.25">
      <c r="A470" s="2" t="s">
        <v>1399</v>
      </c>
      <c r="B470" s="5">
        <v>1.47</v>
      </c>
      <c r="C470" s="5">
        <v>1.48</v>
      </c>
      <c r="D470" s="5">
        <v>1.37</v>
      </c>
      <c r="E470" s="5">
        <v>1.38</v>
      </c>
      <c r="F470" s="5">
        <v>1316410</v>
      </c>
      <c r="G470" s="5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25">
      <c r="A471" s="2" t="s">
        <v>1398</v>
      </c>
      <c r="B471" s="5">
        <v>1.38</v>
      </c>
      <c r="C471" s="5">
        <v>1.39</v>
      </c>
      <c r="D471" s="5">
        <v>1.34</v>
      </c>
      <c r="E471" s="5">
        <v>1.38</v>
      </c>
      <c r="F471" s="5">
        <v>1669170</v>
      </c>
      <c r="G471" s="5">
        <v>52608317</v>
      </c>
      <c r="H471" s="7">
        <v>469</v>
      </c>
      <c r="J471" s="10">
        <f t="shared" si="7"/>
        <v>0</v>
      </c>
      <c r="N471" s="1"/>
    </row>
    <row r="472" spans="1:14" x14ac:dyDescent="0.25">
      <c r="A472" s="2" t="s">
        <v>1397</v>
      </c>
      <c r="B472" s="5">
        <v>1.38</v>
      </c>
      <c r="C472" s="5">
        <v>1.42</v>
      </c>
      <c r="D472" s="5">
        <v>1.35</v>
      </c>
      <c r="E472" s="5">
        <v>1.38</v>
      </c>
      <c r="F472" s="5">
        <v>1230190</v>
      </c>
      <c r="G472" s="5">
        <v>52823691</v>
      </c>
      <c r="H472" s="7">
        <v>470</v>
      </c>
      <c r="J472" s="10">
        <f t="shared" si="7"/>
        <v>0</v>
      </c>
      <c r="N472" s="1"/>
    </row>
    <row r="473" spans="1:14" x14ac:dyDescent="0.25">
      <c r="A473" s="2" t="s">
        <v>1396</v>
      </c>
      <c r="B473" s="5">
        <v>1.38</v>
      </c>
      <c r="C473" s="5">
        <v>1.43</v>
      </c>
      <c r="D473" s="5">
        <v>1.37</v>
      </c>
      <c r="E473" s="5">
        <v>1.42</v>
      </c>
      <c r="F473" s="5">
        <v>1098160</v>
      </c>
      <c r="G473" s="5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25">
      <c r="A474" s="2" t="s">
        <v>1395</v>
      </c>
      <c r="B474" s="5">
        <v>1.42</v>
      </c>
      <c r="C474" s="5">
        <v>1.44</v>
      </c>
      <c r="D474" s="5">
        <v>1.4</v>
      </c>
      <c r="E474" s="5">
        <v>1.41</v>
      </c>
      <c r="F474" s="5">
        <v>1127080</v>
      </c>
      <c r="G474" s="5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25">
      <c r="A475" s="2" t="s">
        <v>1394</v>
      </c>
      <c r="B475" s="5">
        <v>1.41</v>
      </c>
      <c r="C475" s="5">
        <v>1.42</v>
      </c>
      <c r="D475" s="5">
        <v>1.39</v>
      </c>
      <c r="E475" s="5">
        <v>1.41</v>
      </c>
      <c r="F475" s="5">
        <v>733823</v>
      </c>
      <c r="G475" s="5">
        <v>53972338</v>
      </c>
      <c r="H475" s="7">
        <v>473</v>
      </c>
      <c r="J475" s="10">
        <f t="shared" si="7"/>
        <v>0</v>
      </c>
      <c r="N475" s="1"/>
    </row>
    <row r="476" spans="1:14" x14ac:dyDescent="0.25">
      <c r="A476" s="2" t="s">
        <v>1393</v>
      </c>
      <c r="B476" s="5">
        <v>1.41</v>
      </c>
      <c r="C476" s="5">
        <v>1.43</v>
      </c>
      <c r="D476" s="5">
        <v>1.38</v>
      </c>
      <c r="E476" s="5">
        <v>1.39</v>
      </c>
      <c r="F476" s="5">
        <v>984396</v>
      </c>
      <c r="G476" s="5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25">
      <c r="A477" s="2" t="s">
        <v>1392</v>
      </c>
      <c r="B477" s="5">
        <v>1.38</v>
      </c>
      <c r="C477" s="5">
        <v>1.42</v>
      </c>
      <c r="D477" s="5">
        <v>1.38</v>
      </c>
      <c r="E477" s="5">
        <v>1.41</v>
      </c>
      <c r="F477" s="5">
        <v>959972</v>
      </c>
      <c r="G477" s="5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25">
      <c r="A478" s="2" t="s">
        <v>1391</v>
      </c>
      <c r="B478" s="5">
        <v>1.41</v>
      </c>
      <c r="C478" s="5">
        <v>1.43</v>
      </c>
      <c r="D478" s="5">
        <v>1.4</v>
      </c>
      <c r="E478" s="5">
        <v>1.42</v>
      </c>
      <c r="F478" s="5">
        <v>1055230</v>
      </c>
      <c r="G478" s="5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25">
      <c r="A479" s="2" t="s">
        <v>1390</v>
      </c>
      <c r="B479" s="5">
        <v>1.43</v>
      </c>
      <c r="C479" s="5">
        <v>1.47</v>
      </c>
      <c r="D479" s="5">
        <v>1.42</v>
      </c>
      <c r="E479" s="5">
        <v>1.45</v>
      </c>
      <c r="F479" s="5">
        <v>1130670</v>
      </c>
      <c r="G479" s="5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25">
      <c r="A480" s="2" t="s">
        <v>1389</v>
      </c>
      <c r="B480" s="5">
        <v>1.46</v>
      </c>
      <c r="C480" s="5">
        <v>1.46</v>
      </c>
      <c r="D480" s="5">
        <v>1.44</v>
      </c>
      <c r="E480" s="5">
        <v>1.46</v>
      </c>
      <c r="F480" s="5">
        <v>727959</v>
      </c>
      <c r="G480" s="5">
        <v>56168408</v>
      </c>
      <c r="H480" s="7">
        <v>478</v>
      </c>
      <c r="J480" s="10">
        <f t="shared" si="7"/>
        <v>0</v>
      </c>
      <c r="N480" s="1"/>
    </row>
    <row r="481" spans="1:14" x14ac:dyDescent="0.25">
      <c r="A481" s="2" t="s">
        <v>1388</v>
      </c>
      <c r="B481" s="5">
        <v>1.46</v>
      </c>
      <c r="C481" s="5">
        <v>1.46</v>
      </c>
      <c r="D481" s="5">
        <v>1.42</v>
      </c>
      <c r="E481" s="5">
        <v>1.42</v>
      </c>
      <c r="F481" s="5">
        <v>1008680</v>
      </c>
      <c r="G481" s="5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25">
      <c r="A482" s="2" t="s">
        <v>1387</v>
      </c>
      <c r="B482" s="5">
        <v>1.42</v>
      </c>
      <c r="C482" s="5">
        <v>1.43</v>
      </c>
      <c r="D482" s="5">
        <v>1.4</v>
      </c>
      <c r="E482" s="5">
        <v>1.4</v>
      </c>
      <c r="F482" s="5">
        <v>868387</v>
      </c>
      <c r="G482" s="5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25">
      <c r="A483" s="2" t="s">
        <v>1386</v>
      </c>
      <c r="B483" s="5">
        <v>1.4</v>
      </c>
      <c r="C483" s="5">
        <v>1.4</v>
      </c>
      <c r="D483" s="5">
        <v>1.3</v>
      </c>
      <c r="E483" s="5">
        <v>1.32</v>
      </c>
      <c r="F483" s="5">
        <v>1292150</v>
      </c>
      <c r="G483" s="5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25">
      <c r="A484" s="2" t="s">
        <v>1385</v>
      </c>
      <c r="B484" s="5">
        <v>1.32</v>
      </c>
      <c r="C484" s="5">
        <v>1.4</v>
      </c>
      <c r="D484" s="5">
        <v>1.32</v>
      </c>
      <c r="E484" s="5">
        <v>1.38</v>
      </c>
      <c r="F484" s="5">
        <v>1465060</v>
      </c>
      <c r="G484" s="5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25">
      <c r="A485" s="2" t="s">
        <v>1384</v>
      </c>
      <c r="B485" s="5">
        <v>1.38</v>
      </c>
      <c r="C485" s="5">
        <v>1.39</v>
      </c>
      <c r="D485" s="5">
        <v>1.35</v>
      </c>
      <c r="E485" s="5">
        <v>1.36</v>
      </c>
      <c r="F485" s="5">
        <v>1014190</v>
      </c>
      <c r="G485" s="5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25">
      <c r="A486" s="2" t="s">
        <v>1383</v>
      </c>
      <c r="B486" s="5">
        <v>1.36</v>
      </c>
      <c r="C486" s="5">
        <v>1.37</v>
      </c>
      <c r="D486" s="5">
        <v>1.35</v>
      </c>
      <c r="E486" s="5">
        <v>1.36</v>
      </c>
      <c r="F486" s="5">
        <v>1372440</v>
      </c>
      <c r="G486" s="5">
        <v>52541853</v>
      </c>
      <c r="H486" s="7">
        <v>484</v>
      </c>
      <c r="J486" s="10">
        <f t="shared" si="7"/>
        <v>0</v>
      </c>
      <c r="N486" s="1"/>
    </row>
    <row r="487" spans="1:14" x14ac:dyDescent="0.25">
      <c r="A487" s="2" t="s">
        <v>1382</v>
      </c>
      <c r="B487" s="5">
        <v>1.36</v>
      </c>
      <c r="C487" s="5">
        <v>1.45</v>
      </c>
      <c r="D487" s="5">
        <v>1.36</v>
      </c>
      <c r="E487" s="5">
        <v>1.44</v>
      </c>
      <c r="F487" s="5">
        <v>2039930</v>
      </c>
      <c r="G487" s="5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25">
      <c r="A488" s="2" t="s">
        <v>1381</v>
      </c>
      <c r="B488" s="5">
        <v>1.44</v>
      </c>
      <c r="C488" s="5">
        <v>1.45</v>
      </c>
      <c r="D488" s="5">
        <v>1.41</v>
      </c>
      <c r="E488" s="5">
        <v>1.41</v>
      </c>
      <c r="F488" s="5">
        <v>1169670</v>
      </c>
      <c r="G488" s="5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25">
      <c r="A489" s="2" t="s">
        <v>1380</v>
      </c>
      <c r="B489" s="5">
        <v>1.41</v>
      </c>
      <c r="C489" s="5">
        <v>1.43</v>
      </c>
      <c r="D489" s="5">
        <v>1.4</v>
      </c>
      <c r="E489" s="5">
        <v>1.42</v>
      </c>
      <c r="F489" s="5">
        <v>807758</v>
      </c>
      <c r="G489" s="5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25">
      <c r="A490" s="2" t="s">
        <v>1379</v>
      </c>
      <c r="B490" s="5">
        <v>1.42</v>
      </c>
      <c r="C490" s="5">
        <v>1.45</v>
      </c>
      <c r="D490" s="5">
        <v>1.41</v>
      </c>
      <c r="E490" s="5">
        <v>1.43</v>
      </c>
      <c r="F490" s="5">
        <v>1673860</v>
      </c>
      <c r="G490" s="5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25">
      <c r="A491" s="2" t="s">
        <v>1378</v>
      </c>
      <c r="B491" s="5">
        <v>1.43</v>
      </c>
      <c r="C491" s="5">
        <v>1.45</v>
      </c>
      <c r="D491" s="5">
        <v>1.41</v>
      </c>
      <c r="E491" s="5">
        <v>1.41</v>
      </c>
      <c r="F491" s="5">
        <v>1462600</v>
      </c>
      <c r="G491" s="5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25">
      <c r="A492" s="2" t="s">
        <v>1377</v>
      </c>
      <c r="B492" s="5">
        <v>1.41</v>
      </c>
      <c r="C492" s="5">
        <v>1.42</v>
      </c>
      <c r="D492" s="5">
        <v>1.39</v>
      </c>
      <c r="E492" s="5">
        <v>1.41</v>
      </c>
      <c r="F492" s="5">
        <v>1229630</v>
      </c>
      <c r="G492" s="5">
        <v>54527843</v>
      </c>
      <c r="H492" s="7">
        <v>490</v>
      </c>
      <c r="J492" s="10">
        <f t="shared" si="7"/>
        <v>0</v>
      </c>
      <c r="N492" s="1"/>
    </row>
    <row r="493" spans="1:14" x14ac:dyDescent="0.25">
      <c r="A493" s="2" t="s">
        <v>1376</v>
      </c>
      <c r="B493" s="5">
        <v>1.41</v>
      </c>
      <c r="C493" s="5">
        <v>1.41</v>
      </c>
      <c r="D493" s="5">
        <v>1.39</v>
      </c>
      <c r="E493" s="5">
        <v>1.39</v>
      </c>
      <c r="F493" s="5">
        <v>1100820</v>
      </c>
      <c r="G493" s="5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25">
      <c r="A494" s="2" t="s">
        <v>1375</v>
      </c>
      <c r="B494" s="5">
        <v>1.39</v>
      </c>
      <c r="C494" s="5">
        <v>1.49</v>
      </c>
      <c r="D494" s="5">
        <v>1.38</v>
      </c>
      <c r="E494" s="5">
        <v>1.46</v>
      </c>
      <c r="F494" s="5">
        <v>1742090</v>
      </c>
      <c r="G494" s="5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25">
      <c r="A495" s="2" t="s">
        <v>1374</v>
      </c>
      <c r="B495" s="5">
        <v>1.45</v>
      </c>
      <c r="C495" s="5">
        <v>1.49</v>
      </c>
      <c r="D495" s="5">
        <v>1.44</v>
      </c>
      <c r="E495" s="5">
        <v>1.48</v>
      </c>
      <c r="F495" s="5">
        <v>1444320</v>
      </c>
      <c r="G495" s="5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25">
      <c r="A496" s="2" t="s">
        <v>1373</v>
      </c>
      <c r="B496" s="5">
        <v>1.48</v>
      </c>
      <c r="C496" s="5">
        <v>1.49</v>
      </c>
      <c r="D496" s="5">
        <v>1.44</v>
      </c>
      <c r="E496" s="5">
        <v>1.45</v>
      </c>
      <c r="F496" s="5">
        <v>1323730</v>
      </c>
      <c r="G496" s="5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25">
      <c r="A497" s="2" t="s">
        <v>1372</v>
      </c>
      <c r="B497" s="5">
        <v>1.45</v>
      </c>
      <c r="C497" s="5">
        <v>1.45</v>
      </c>
      <c r="D497" s="5">
        <v>1.42</v>
      </c>
      <c r="E497" s="5">
        <v>1.44</v>
      </c>
      <c r="F497" s="5">
        <v>993855</v>
      </c>
      <c r="G497" s="5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25">
      <c r="A498" s="2" t="s">
        <v>1371</v>
      </c>
      <c r="B498" s="5">
        <v>1.44</v>
      </c>
      <c r="C498" s="5">
        <v>1.45</v>
      </c>
      <c r="D498" s="5">
        <v>1.43</v>
      </c>
      <c r="E498" s="5">
        <v>1.44</v>
      </c>
      <c r="F498" s="5">
        <v>826032</v>
      </c>
      <c r="G498" s="5">
        <v>55971649</v>
      </c>
      <c r="H498" s="7">
        <v>496</v>
      </c>
      <c r="J498" s="10">
        <f t="shared" si="7"/>
        <v>0</v>
      </c>
      <c r="N498" s="1"/>
    </row>
    <row r="499" spans="1:14" x14ac:dyDescent="0.25">
      <c r="A499" s="2" t="s">
        <v>1370</v>
      </c>
      <c r="B499" s="5">
        <v>1.44</v>
      </c>
      <c r="C499" s="5">
        <v>1.45</v>
      </c>
      <c r="D499" s="5">
        <v>1.43</v>
      </c>
      <c r="E499" s="5">
        <v>1.45</v>
      </c>
      <c r="F499" s="5">
        <v>723296</v>
      </c>
      <c r="G499" s="5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25">
      <c r="A500" s="2" t="s">
        <v>1369</v>
      </c>
      <c r="B500" s="5">
        <v>1.44</v>
      </c>
      <c r="C500" s="5">
        <v>1.48</v>
      </c>
      <c r="D500" s="5">
        <v>1.44</v>
      </c>
      <c r="E500" s="5">
        <v>1.45</v>
      </c>
      <c r="F500" s="5">
        <v>1913000</v>
      </c>
      <c r="G500" s="5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25">
      <c r="A501" s="2" t="s">
        <v>1368</v>
      </c>
      <c r="B501" s="5">
        <v>1.45</v>
      </c>
      <c r="C501" s="5">
        <v>1.46</v>
      </c>
      <c r="D501" s="5">
        <v>1.44</v>
      </c>
      <c r="E501" s="5">
        <v>1.45</v>
      </c>
      <c r="F501" s="5">
        <v>1078360</v>
      </c>
      <c r="G501" s="5">
        <v>56501185</v>
      </c>
      <c r="H501" s="7">
        <v>499</v>
      </c>
      <c r="J501" s="10">
        <f t="shared" si="7"/>
        <v>0</v>
      </c>
      <c r="N501" s="1"/>
    </row>
    <row r="502" spans="1:14" x14ac:dyDescent="0.25">
      <c r="A502" s="2" t="s">
        <v>1367</v>
      </c>
      <c r="B502" s="5">
        <v>1.45</v>
      </c>
      <c r="C502" s="5">
        <v>1.46</v>
      </c>
      <c r="D502" s="5">
        <v>1.45</v>
      </c>
      <c r="E502" s="5">
        <v>1.45</v>
      </c>
      <c r="F502" s="5">
        <v>691297</v>
      </c>
      <c r="G502" s="5">
        <v>56798029</v>
      </c>
      <c r="H502" s="7">
        <v>500</v>
      </c>
      <c r="J502" s="10">
        <f t="shared" si="7"/>
        <v>0</v>
      </c>
      <c r="N502" s="1"/>
    </row>
    <row r="503" spans="1:14" x14ac:dyDescent="0.25">
      <c r="A503" s="2" t="s">
        <v>1366</v>
      </c>
      <c r="B503" s="5">
        <v>1.45</v>
      </c>
      <c r="C503" s="5">
        <v>1.45</v>
      </c>
      <c r="D503" s="5">
        <v>1.4</v>
      </c>
      <c r="E503" s="5">
        <v>1.45</v>
      </c>
      <c r="F503" s="5">
        <v>757344</v>
      </c>
      <c r="G503" s="5">
        <v>56521997</v>
      </c>
      <c r="H503" s="7">
        <v>501</v>
      </c>
      <c r="J503" s="10">
        <f t="shared" si="7"/>
        <v>0</v>
      </c>
      <c r="N503" s="1"/>
    </row>
    <row r="504" spans="1:14" x14ac:dyDescent="0.25">
      <c r="A504" s="2" t="s">
        <v>1365</v>
      </c>
      <c r="B504" s="5">
        <v>1.45</v>
      </c>
      <c r="C504" s="5">
        <v>1.46</v>
      </c>
      <c r="D504" s="5">
        <v>1.45</v>
      </c>
      <c r="E504" s="5">
        <v>1.45</v>
      </c>
      <c r="F504" s="5">
        <v>481714</v>
      </c>
      <c r="G504" s="5">
        <v>56876148</v>
      </c>
      <c r="H504" s="7">
        <v>502</v>
      </c>
      <c r="J504" s="10">
        <f t="shared" si="7"/>
        <v>0</v>
      </c>
      <c r="N504" s="1"/>
    </row>
    <row r="505" spans="1:14" x14ac:dyDescent="0.25">
      <c r="A505" s="2" t="s">
        <v>1364</v>
      </c>
      <c r="B505" s="5">
        <v>1.45</v>
      </c>
      <c r="C505" s="5">
        <v>1.46</v>
      </c>
      <c r="D505" s="5">
        <v>1.44</v>
      </c>
      <c r="E505" s="5">
        <v>1.45</v>
      </c>
      <c r="F505" s="5">
        <v>630744</v>
      </c>
      <c r="G505" s="5">
        <v>56615050</v>
      </c>
      <c r="H505" s="7">
        <v>503</v>
      </c>
      <c r="J505" s="10">
        <f t="shared" si="7"/>
        <v>0</v>
      </c>
      <c r="N505" s="1"/>
    </row>
    <row r="506" spans="1:14" x14ac:dyDescent="0.25">
      <c r="A506" s="2" t="s">
        <v>1363</v>
      </c>
      <c r="B506" s="5">
        <v>1.45</v>
      </c>
      <c r="C506" s="5">
        <v>1.46</v>
      </c>
      <c r="D506" s="5">
        <v>1.44</v>
      </c>
      <c r="E506" s="5">
        <v>1.45</v>
      </c>
      <c r="F506" s="5">
        <v>516737</v>
      </c>
      <c r="G506" s="5">
        <v>56923493</v>
      </c>
      <c r="H506" s="7">
        <v>504</v>
      </c>
      <c r="J506" s="10">
        <f t="shared" si="7"/>
        <v>0</v>
      </c>
      <c r="N506" s="1"/>
    </row>
    <row r="507" spans="1:14" x14ac:dyDescent="0.25">
      <c r="A507" s="2" t="s">
        <v>1362</v>
      </c>
      <c r="B507" s="5">
        <v>1.45</v>
      </c>
      <c r="C507" s="5">
        <v>1.46</v>
      </c>
      <c r="D507" s="5">
        <v>1.45</v>
      </c>
      <c r="E507" s="5">
        <v>1.46</v>
      </c>
      <c r="F507" s="5">
        <v>892369</v>
      </c>
      <c r="G507" s="5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25">
      <c r="A508" s="2" t="s">
        <v>1361</v>
      </c>
      <c r="B508" s="5">
        <v>1.46</v>
      </c>
      <c r="C508" s="5">
        <v>1.48</v>
      </c>
      <c r="D508" s="5">
        <v>1.46</v>
      </c>
      <c r="E508" s="5">
        <v>1.48</v>
      </c>
      <c r="F508" s="5">
        <v>1109240</v>
      </c>
      <c r="G508" s="5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25">
      <c r="A509" s="2" t="s">
        <v>1360</v>
      </c>
      <c r="B509" s="5">
        <v>1.48</v>
      </c>
      <c r="C509" s="5">
        <v>1.88</v>
      </c>
      <c r="D509" s="5">
        <v>1.48</v>
      </c>
      <c r="E509" s="5">
        <v>1.83</v>
      </c>
      <c r="F509" s="5">
        <v>5017600</v>
      </c>
      <c r="G509" s="5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25">
      <c r="A510" s="2" t="s">
        <v>1359</v>
      </c>
      <c r="B510" s="5">
        <v>1.83</v>
      </c>
      <c r="C510" s="5">
        <v>1.9</v>
      </c>
      <c r="D510" s="5">
        <v>1.77</v>
      </c>
      <c r="E510" s="5">
        <v>1.79</v>
      </c>
      <c r="F510" s="5">
        <v>2701800</v>
      </c>
      <c r="G510" s="5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25">
      <c r="A511" s="2" t="s">
        <v>1358</v>
      </c>
      <c r="B511" s="5">
        <v>1.79</v>
      </c>
      <c r="C511" s="5">
        <v>1.84</v>
      </c>
      <c r="D511" s="5">
        <v>1.79</v>
      </c>
      <c r="E511" s="5">
        <v>1.83</v>
      </c>
      <c r="F511" s="5">
        <v>1725070</v>
      </c>
      <c r="G511" s="5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25">
      <c r="A512" s="2" t="s">
        <v>1357</v>
      </c>
      <c r="B512" s="5">
        <v>1.83</v>
      </c>
      <c r="C512" s="5">
        <v>1.84</v>
      </c>
      <c r="D512" s="5">
        <v>1.79</v>
      </c>
      <c r="E512" s="5">
        <v>1.8</v>
      </c>
      <c r="F512" s="5">
        <v>1457180</v>
      </c>
      <c r="G512" s="5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25">
      <c r="A513" s="2" t="s">
        <v>1356</v>
      </c>
      <c r="B513" s="5">
        <v>1.8</v>
      </c>
      <c r="C513" s="5">
        <v>1.82</v>
      </c>
      <c r="D513" s="5">
        <v>1.79</v>
      </c>
      <c r="E513" s="5">
        <v>1.82</v>
      </c>
      <c r="F513" s="5">
        <v>1381530</v>
      </c>
      <c r="G513" s="5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25">
      <c r="A514" s="2" t="s">
        <v>1355</v>
      </c>
      <c r="B514" s="5">
        <v>1.82</v>
      </c>
      <c r="C514" s="5">
        <v>1.87</v>
      </c>
      <c r="D514" s="5">
        <v>1.81</v>
      </c>
      <c r="E514" s="5">
        <v>1.85</v>
      </c>
      <c r="F514" s="5">
        <v>1675280</v>
      </c>
      <c r="G514" s="5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25">
      <c r="A515" s="2" t="s">
        <v>1354</v>
      </c>
      <c r="B515" s="5">
        <v>1.85</v>
      </c>
      <c r="C515" s="5">
        <v>1.86</v>
      </c>
      <c r="D515" s="5">
        <v>1.83</v>
      </c>
      <c r="E515" s="5">
        <v>1.84</v>
      </c>
      <c r="F515" s="5">
        <v>1301610</v>
      </c>
      <c r="G515" s="5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25">
      <c r="A516" s="2" t="s">
        <v>1353</v>
      </c>
      <c r="B516" s="5">
        <v>1.84</v>
      </c>
      <c r="C516" s="5">
        <v>1.84</v>
      </c>
      <c r="D516" s="5">
        <v>1.81</v>
      </c>
      <c r="E516" s="5">
        <v>1.83</v>
      </c>
      <c r="F516" s="5">
        <v>1762870</v>
      </c>
      <c r="G516" s="5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25">
      <c r="A517" s="2" t="s">
        <v>1352</v>
      </c>
      <c r="B517" s="5">
        <v>1.83</v>
      </c>
      <c r="C517" s="5">
        <v>1.84</v>
      </c>
      <c r="D517" s="5">
        <v>1.81</v>
      </c>
      <c r="E517" s="5">
        <v>1.81</v>
      </c>
      <c r="F517" s="5">
        <v>1327450</v>
      </c>
      <c r="G517" s="5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25">
      <c r="A518" s="2" t="s">
        <v>1351</v>
      </c>
      <c r="B518" s="5">
        <v>1.81</v>
      </c>
      <c r="C518" s="5">
        <v>1.81</v>
      </c>
      <c r="D518" s="5">
        <v>1.63</v>
      </c>
      <c r="E518" s="5">
        <v>1.64</v>
      </c>
      <c r="F518" s="5">
        <v>2071950</v>
      </c>
      <c r="G518" s="5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25">
      <c r="A519" s="2" t="s">
        <v>1350</v>
      </c>
      <c r="B519" s="5">
        <v>1.64</v>
      </c>
      <c r="C519" s="5">
        <v>1.68</v>
      </c>
      <c r="D519" s="5">
        <v>1.59</v>
      </c>
      <c r="E519" s="5">
        <v>1.62</v>
      </c>
      <c r="F519" s="5">
        <v>1998470</v>
      </c>
      <c r="G519" s="5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25">
      <c r="A520" s="2" t="s">
        <v>1349</v>
      </c>
      <c r="B520" s="5">
        <v>1.62</v>
      </c>
      <c r="C520" s="5">
        <v>1.68</v>
      </c>
      <c r="D520" s="5">
        <v>1.61</v>
      </c>
      <c r="E520" s="5">
        <v>1.67</v>
      </c>
      <c r="F520" s="5">
        <v>1370450</v>
      </c>
      <c r="G520" s="5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25">
      <c r="A521" s="2" t="s">
        <v>1348</v>
      </c>
      <c r="B521" s="5">
        <v>1.67</v>
      </c>
      <c r="C521" s="5">
        <v>1.7</v>
      </c>
      <c r="D521" s="5">
        <v>1.66</v>
      </c>
      <c r="E521" s="5">
        <v>1.69</v>
      </c>
      <c r="F521" s="5">
        <v>1162310</v>
      </c>
      <c r="G521" s="5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25">
      <c r="A522" s="2" t="s">
        <v>1347</v>
      </c>
      <c r="B522" s="5">
        <v>1.69</v>
      </c>
      <c r="C522" s="5">
        <v>1.69</v>
      </c>
      <c r="D522" s="5">
        <v>1.66</v>
      </c>
      <c r="E522" s="5">
        <v>1.67</v>
      </c>
      <c r="F522" s="5">
        <v>1065250</v>
      </c>
      <c r="G522" s="5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25">
      <c r="A523" s="2" t="s">
        <v>1346</v>
      </c>
      <c r="B523" s="5">
        <v>1.67</v>
      </c>
      <c r="C523" s="5">
        <v>1.77</v>
      </c>
      <c r="D523" s="5">
        <v>1.67</v>
      </c>
      <c r="E523" s="5">
        <v>1.76</v>
      </c>
      <c r="F523" s="5">
        <v>1474750</v>
      </c>
      <c r="G523" s="5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25">
      <c r="A524" s="2" t="s">
        <v>1345</v>
      </c>
      <c r="B524" s="5">
        <v>1.76</v>
      </c>
      <c r="C524" s="5">
        <v>1.78</v>
      </c>
      <c r="D524" s="5">
        <v>1.75</v>
      </c>
      <c r="E524" s="5">
        <v>1.76</v>
      </c>
      <c r="F524" s="5">
        <v>1184500</v>
      </c>
      <c r="G524" s="5">
        <v>69845019</v>
      </c>
      <c r="H524" s="7">
        <v>522</v>
      </c>
      <c r="J524" s="10">
        <f t="shared" si="8"/>
        <v>0</v>
      </c>
      <c r="N524" s="1"/>
    </row>
    <row r="525" spans="1:14" x14ac:dyDescent="0.25">
      <c r="A525" s="2" t="s">
        <v>1344</v>
      </c>
      <c r="B525" s="5">
        <v>1.76</v>
      </c>
      <c r="C525" s="5">
        <v>1.77</v>
      </c>
      <c r="D525" s="5">
        <v>1.72</v>
      </c>
      <c r="E525" s="5">
        <v>1.73</v>
      </c>
      <c r="F525" s="5">
        <v>1160830</v>
      </c>
      <c r="G525" s="5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25">
      <c r="A526" s="2" t="s">
        <v>1343</v>
      </c>
      <c r="B526" s="5">
        <v>1.73</v>
      </c>
      <c r="C526" s="5">
        <v>1.8</v>
      </c>
      <c r="D526" s="5">
        <v>1.73</v>
      </c>
      <c r="E526" s="5">
        <v>1.79</v>
      </c>
      <c r="F526" s="5">
        <v>1710280</v>
      </c>
      <c r="G526" s="5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25">
      <c r="A527" s="2" t="s">
        <v>1342</v>
      </c>
      <c r="B527" s="5">
        <v>1.78</v>
      </c>
      <c r="C527" s="5">
        <v>1.8</v>
      </c>
      <c r="D527" s="5">
        <v>1.78</v>
      </c>
      <c r="E527" s="5">
        <v>1.8</v>
      </c>
      <c r="F527" s="5">
        <v>1480430</v>
      </c>
      <c r="G527" s="5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25">
      <c r="A528" s="2" t="s">
        <v>1341</v>
      </c>
      <c r="B528" s="5">
        <v>1.8</v>
      </c>
      <c r="C528" s="5">
        <v>1.8</v>
      </c>
      <c r="D528" s="5">
        <v>1.75</v>
      </c>
      <c r="E528" s="5">
        <v>1.76</v>
      </c>
      <c r="F528" s="5">
        <v>1212820</v>
      </c>
      <c r="G528" s="5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25">
      <c r="A529" s="2" t="s">
        <v>1340</v>
      </c>
      <c r="B529" s="5">
        <v>1.76</v>
      </c>
      <c r="C529" s="5">
        <v>1.8</v>
      </c>
      <c r="D529" s="5">
        <v>1.76</v>
      </c>
      <c r="E529" s="5">
        <v>1.79</v>
      </c>
      <c r="F529" s="5">
        <v>1048480</v>
      </c>
      <c r="G529" s="5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25">
      <c r="A530" s="2" t="s">
        <v>1339</v>
      </c>
      <c r="B530" s="5">
        <v>1.79</v>
      </c>
      <c r="C530" s="5">
        <v>1.81</v>
      </c>
      <c r="D530" s="5">
        <v>1.79</v>
      </c>
      <c r="E530" s="5">
        <v>1.8</v>
      </c>
      <c r="F530" s="5">
        <v>963104</v>
      </c>
      <c r="G530" s="5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25">
      <c r="A531" s="2" t="s">
        <v>1338</v>
      </c>
      <c r="B531" s="5">
        <v>1.8</v>
      </c>
      <c r="C531" s="5">
        <v>1.86</v>
      </c>
      <c r="D531" s="5">
        <v>1.8</v>
      </c>
      <c r="E531" s="5">
        <v>1.86</v>
      </c>
      <c r="F531" s="5">
        <v>1470540</v>
      </c>
      <c r="G531" s="5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25">
      <c r="A532" s="2" t="s">
        <v>1337</v>
      </c>
      <c r="B532" s="5">
        <v>1.86</v>
      </c>
      <c r="C532" s="5">
        <v>2.0699999999999998</v>
      </c>
      <c r="D532" s="5">
        <v>1.85</v>
      </c>
      <c r="E532" s="5">
        <v>2</v>
      </c>
      <c r="F532" s="5">
        <v>3128440</v>
      </c>
      <c r="G532" s="5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25">
      <c r="A533" s="2" t="s">
        <v>1336</v>
      </c>
      <c r="B533" s="5">
        <v>2</v>
      </c>
      <c r="C533" s="5">
        <v>2.0299999999999998</v>
      </c>
      <c r="D533" s="5">
        <v>1.99</v>
      </c>
      <c r="E533" s="5">
        <v>2.02</v>
      </c>
      <c r="F533" s="5">
        <v>1895750</v>
      </c>
      <c r="G533" s="5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25">
      <c r="A534" s="2" t="s">
        <v>1335</v>
      </c>
      <c r="B534" s="5">
        <v>2.02</v>
      </c>
      <c r="C534" s="5">
        <v>2.88</v>
      </c>
      <c r="D534" s="5">
        <v>2.0099999999999998</v>
      </c>
      <c r="E534" s="5">
        <v>2.88</v>
      </c>
      <c r="F534" s="5">
        <v>10053700</v>
      </c>
      <c r="G534" s="5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25">
      <c r="A535" s="2" t="s">
        <v>1334</v>
      </c>
      <c r="B535" s="5">
        <v>2.9</v>
      </c>
      <c r="C535" s="5">
        <v>3.2</v>
      </c>
      <c r="D535" s="5">
        <v>2.72</v>
      </c>
      <c r="E535" s="5">
        <v>2.89</v>
      </c>
      <c r="F535" s="5">
        <v>13038800</v>
      </c>
      <c r="G535" s="5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25">
      <c r="A536" s="2" t="s">
        <v>1333</v>
      </c>
      <c r="B536" s="5">
        <v>2.89</v>
      </c>
      <c r="C536" s="5">
        <v>3.13</v>
      </c>
      <c r="D536" s="5">
        <v>2.88</v>
      </c>
      <c r="E536" s="5">
        <v>3.1</v>
      </c>
      <c r="F536" s="5">
        <v>7435550</v>
      </c>
      <c r="G536" s="5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25">
      <c r="A537" s="2" t="s">
        <v>1332</v>
      </c>
      <c r="B537" s="5">
        <v>3.1</v>
      </c>
      <c r="C537" s="5">
        <v>3.12</v>
      </c>
      <c r="D537" s="5">
        <v>2.69</v>
      </c>
      <c r="E537" s="5">
        <v>2.81</v>
      </c>
      <c r="F537" s="5">
        <v>7275770</v>
      </c>
      <c r="G537" s="5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25">
      <c r="A538" s="2" t="s">
        <v>1331</v>
      </c>
      <c r="B538" s="5">
        <v>2.81</v>
      </c>
      <c r="C538" s="5">
        <v>3.09</v>
      </c>
      <c r="D538" s="5">
        <v>2.75</v>
      </c>
      <c r="E538" s="5">
        <v>3.04</v>
      </c>
      <c r="F538" s="5">
        <v>5729100</v>
      </c>
      <c r="G538" s="5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25">
      <c r="A539" s="2" t="s">
        <v>1330</v>
      </c>
      <c r="B539" s="5">
        <v>3.04</v>
      </c>
      <c r="C539" s="5">
        <v>3.05</v>
      </c>
      <c r="D539" s="5">
        <v>2.9</v>
      </c>
      <c r="E539" s="5">
        <v>3.02</v>
      </c>
      <c r="F539" s="5">
        <v>3196090</v>
      </c>
      <c r="G539" s="5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25">
      <c r="A540" s="2" t="s">
        <v>1329</v>
      </c>
      <c r="B540" s="5">
        <v>3.02</v>
      </c>
      <c r="C540" s="5">
        <v>3.05</v>
      </c>
      <c r="D540" s="5">
        <v>2.96</v>
      </c>
      <c r="E540" s="5">
        <v>3.03</v>
      </c>
      <c r="F540" s="5">
        <v>3039690</v>
      </c>
      <c r="G540" s="5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25">
      <c r="A541" s="2" t="s">
        <v>1328</v>
      </c>
      <c r="B541" s="5">
        <v>3.03</v>
      </c>
      <c r="C541" s="5">
        <v>3.03</v>
      </c>
      <c r="D541" s="5">
        <v>2.97</v>
      </c>
      <c r="E541" s="5">
        <v>2.97</v>
      </c>
      <c r="F541" s="5">
        <v>2332310</v>
      </c>
      <c r="G541" s="5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25">
      <c r="A542" s="2" t="s">
        <v>1327</v>
      </c>
      <c r="B542" s="5">
        <v>2.97</v>
      </c>
      <c r="C542" s="5">
        <v>2.97</v>
      </c>
      <c r="D542" s="5">
        <v>2.78</v>
      </c>
      <c r="E542" s="5">
        <v>2.78</v>
      </c>
      <c r="F542" s="5">
        <v>3317430</v>
      </c>
      <c r="G542" s="5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25">
      <c r="A543" s="2" t="s">
        <v>1326</v>
      </c>
      <c r="B543" s="5">
        <v>2.77</v>
      </c>
      <c r="C543" s="5">
        <v>2.89</v>
      </c>
      <c r="D543" s="5">
        <v>2.69</v>
      </c>
      <c r="E543" s="5">
        <v>2.85</v>
      </c>
      <c r="F543" s="5">
        <v>4221940</v>
      </c>
      <c r="G543" s="5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25">
      <c r="A544" s="2" t="s">
        <v>1325</v>
      </c>
      <c r="B544" s="5">
        <v>2.85</v>
      </c>
      <c r="C544" s="5">
        <v>2.91</v>
      </c>
      <c r="D544" s="5">
        <v>2.82</v>
      </c>
      <c r="E544" s="5">
        <v>2.86</v>
      </c>
      <c r="F544" s="5">
        <v>2100370</v>
      </c>
      <c r="G544" s="5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25">
      <c r="A545" s="2" t="s">
        <v>1324</v>
      </c>
      <c r="B545" s="5">
        <v>2.86</v>
      </c>
      <c r="C545" s="5">
        <v>3.12</v>
      </c>
      <c r="D545" s="5">
        <v>2.86</v>
      </c>
      <c r="E545" s="5">
        <v>3.1</v>
      </c>
      <c r="F545" s="5">
        <v>4570240</v>
      </c>
      <c r="G545" s="5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25">
      <c r="A546" s="2" t="s">
        <v>1323</v>
      </c>
      <c r="B546" s="5">
        <v>3.09</v>
      </c>
      <c r="C546" s="5">
        <v>3.31</v>
      </c>
      <c r="D546" s="5">
        <v>3.02</v>
      </c>
      <c r="E546" s="5">
        <v>3.31</v>
      </c>
      <c r="F546" s="5">
        <v>2837150</v>
      </c>
      <c r="G546" s="5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25">
      <c r="A547" s="2" t="s">
        <v>1322</v>
      </c>
      <c r="B547" s="5">
        <v>3.19</v>
      </c>
      <c r="C547" s="5">
        <v>3.82</v>
      </c>
      <c r="D547" s="5">
        <v>3.03</v>
      </c>
      <c r="E547" s="5">
        <v>3.74</v>
      </c>
      <c r="F547" s="5">
        <v>12726600</v>
      </c>
      <c r="G547" s="5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25">
      <c r="A548" s="2" t="s">
        <v>1321</v>
      </c>
      <c r="B548" s="5">
        <v>3.74</v>
      </c>
      <c r="C548" s="5">
        <v>4.34</v>
      </c>
      <c r="D548" s="5">
        <v>3.73</v>
      </c>
      <c r="E548" s="5">
        <v>4.09</v>
      </c>
      <c r="F548" s="5">
        <v>15390500</v>
      </c>
      <c r="G548" s="5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25">
      <c r="A549" s="2" t="s">
        <v>1320</v>
      </c>
      <c r="B549" s="5">
        <v>4.09</v>
      </c>
      <c r="C549" s="5">
        <v>4.1100000000000003</v>
      </c>
      <c r="D549" s="5">
        <v>3.84</v>
      </c>
      <c r="E549" s="5">
        <v>3.92</v>
      </c>
      <c r="F549" s="5">
        <v>7113180</v>
      </c>
      <c r="G549" s="5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25">
      <c r="A550" s="2" t="s">
        <v>1319</v>
      </c>
      <c r="B550" s="5">
        <v>3.93</v>
      </c>
      <c r="C550" s="5">
        <v>4.16</v>
      </c>
      <c r="D550" s="5">
        <v>3.92</v>
      </c>
      <c r="E550" s="5">
        <v>4.07</v>
      </c>
      <c r="F550" s="5">
        <v>6288460</v>
      </c>
      <c r="G550" s="5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25">
      <c r="A551" s="2" t="s">
        <v>1318</v>
      </c>
      <c r="B551" s="5">
        <v>4.0599999999999996</v>
      </c>
      <c r="C551" s="5">
        <v>4.13</v>
      </c>
      <c r="D551" s="5">
        <v>4.0599999999999996</v>
      </c>
      <c r="E551" s="5">
        <v>4.12</v>
      </c>
      <c r="F551" s="5">
        <v>4281280</v>
      </c>
      <c r="G551" s="5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25">
      <c r="A552" s="2" t="s">
        <v>1317</v>
      </c>
      <c r="B552" s="5">
        <v>4.12</v>
      </c>
      <c r="C552" s="5">
        <v>4.1399999999999997</v>
      </c>
      <c r="D552" s="5">
        <v>4.0599999999999996</v>
      </c>
      <c r="E552" s="5">
        <v>4.1100000000000003</v>
      </c>
      <c r="F552" s="5">
        <v>3939060</v>
      </c>
      <c r="G552" s="5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25">
      <c r="A553" s="2" t="s">
        <v>1316</v>
      </c>
      <c r="B553" s="5">
        <v>4.13</v>
      </c>
      <c r="C553" s="5">
        <v>4.95</v>
      </c>
      <c r="D553" s="5">
        <v>4.04</v>
      </c>
      <c r="E553" s="5">
        <v>4.95</v>
      </c>
      <c r="F553" s="5">
        <v>14069300</v>
      </c>
      <c r="G553" s="5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25">
      <c r="A554" s="2" t="s">
        <v>1315</v>
      </c>
      <c r="B554" s="5">
        <v>4.95</v>
      </c>
      <c r="C554" s="5">
        <v>5.69</v>
      </c>
      <c r="D554" s="5">
        <v>4.67</v>
      </c>
      <c r="E554" s="5">
        <v>5.42</v>
      </c>
      <c r="F554" s="5">
        <v>22969200</v>
      </c>
      <c r="G554" s="5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25">
      <c r="A555" s="2" t="s">
        <v>1314</v>
      </c>
      <c r="B555" s="5">
        <v>5.44</v>
      </c>
      <c r="C555" s="5">
        <v>5.48</v>
      </c>
      <c r="D555" s="5">
        <v>4.9000000000000004</v>
      </c>
      <c r="E555" s="5">
        <v>5.23</v>
      </c>
      <c r="F555" s="5">
        <v>13570800</v>
      </c>
      <c r="G555" s="5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25">
      <c r="A556" s="2" t="s">
        <v>1313</v>
      </c>
      <c r="B556" s="5">
        <v>5.25</v>
      </c>
      <c r="C556" s="5">
        <v>6.39</v>
      </c>
      <c r="D556" s="5">
        <v>5.14</v>
      </c>
      <c r="E556" s="5">
        <v>6.36</v>
      </c>
      <c r="F556" s="5">
        <v>23234900</v>
      </c>
      <c r="G556" s="5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25">
      <c r="A557" s="2" t="s">
        <v>1312</v>
      </c>
      <c r="B557" s="5">
        <v>6.36</v>
      </c>
      <c r="C557" s="5">
        <v>7.83</v>
      </c>
      <c r="D557" s="5">
        <v>6</v>
      </c>
      <c r="E557" s="5">
        <v>7.54</v>
      </c>
      <c r="F557" s="5">
        <v>42419800</v>
      </c>
      <c r="G557" s="5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25">
      <c r="A558" s="2" t="s">
        <v>1311</v>
      </c>
      <c r="B558" s="5">
        <v>7.53</v>
      </c>
      <c r="C558" s="5">
        <v>8.73</v>
      </c>
      <c r="D558" s="5">
        <v>4.07</v>
      </c>
      <c r="E558" s="5">
        <v>4.51</v>
      </c>
      <c r="F558" s="5">
        <v>62612600</v>
      </c>
      <c r="G558" s="5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25">
      <c r="A559" s="2" t="s">
        <v>1310</v>
      </c>
      <c r="B559" s="5">
        <v>4.4800000000000004</v>
      </c>
      <c r="C559" s="5">
        <v>4.79</v>
      </c>
      <c r="D559" s="5">
        <v>3.71</v>
      </c>
      <c r="E559" s="5">
        <v>4.37</v>
      </c>
      <c r="F559" s="5">
        <v>19647300</v>
      </c>
      <c r="G559" s="5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25">
      <c r="A560" s="2" t="s">
        <v>1309</v>
      </c>
      <c r="B560" s="5">
        <v>4.3899999999999997</v>
      </c>
      <c r="C560" s="5">
        <v>5.38</v>
      </c>
      <c r="D560" s="5">
        <v>4.3499999999999996</v>
      </c>
      <c r="E560" s="5">
        <v>5.29</v>
      </c>
      <c r="F560" s="5">
        <v>19203600</v>
      </c>
      <c r="G560" s="5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25">
      <c r="A561" s="2" t="s">
        <v>1308</v>
      </c>
      <c r="B561" s="5">
        <v>5.3</v>
      </c>
      <c r="C561" s="5">
        <v>5.3</v>
      </c>
      <c r="D561" s="5">
        <v>4.32</v>
      </c>
      <c r="E561" s="5">
        <v>4.68</v>
      </c>
      <c r="F561" s="5">
        <v>14296100</v>
      </c>
      <c r="G561" s="5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25">
      <c r="A562" s="2" t="s">
        <v>1307</v>
      </c>
      <c r="B562" s="5">
        <v>4.68</v>
      </c>
      <c r="C562" s="5">
        <v>4.8899999999999997</v>
      </c>
      <c r="D562" s="5">
        <v>4.4800000000000004</v>
      </c>
      <c r="E562" s="5">
        <v>4.6500000000000004</v>
      </c>
      <c r="F562" s="5">
        <v>5418730</v>
      </c>
      <c r="G562" s="5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25">
      <c r="A563" s="2" t="s">
        <v>1306</v>
      </c>
      <c r="B563" s="5">
        <v>4.6500000000000004</v>
      </c>
      <c r="C563" s="5">
        <v>4.72</v>
      </c>
      <c r="D563" s="5">
        <v>4.1399999999999997</v>
      </c>
      <c r="E563" s="5">
        <v>4.21</v>
      </c>
      <c r="F563" s="5">
        <v>7539760</v>
      </c>
      <c r="G563" s="5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25">
      <c r="A564" s="2" t="s">
        <v>1305</v>
      </c>
      <c r="B564" s="5">
        <v>4.2</v>
      </c>
      <c r="C564" s="5">
        <v>4.2699999999999996</v>
      </c>
      <c r="D564" s="5">
        <v>3.3</v>
      </c>
      <c r="E564" s="5">
        <v>3.69</v>
      </c>
      <c r="F564" s="5">
        <v>17295300</v>
      </c>
      <c r="G564" s="5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25">
      <c r="A565" s="2" t="s">
        <v>1304</v>
      </c>
      <c r="B565" s="5">
        <v>3.72</v>
      </c>
      <c r="C565" s="5">
        <v>3.93</v>
      </c>
      <c r="D565" s="5">
        <v>3.55</v>
      </c>
      <c r="E565" s="5">
        <v>3.79</v>
      </c>
      <c r="F565" s="5">
        <v>9454510</v>
      </c>
      <c r="G565" s="5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25">
      <c r="A566" s="2" t="s">
        <v>1303</v>
      </c>
      <c r="B566" s="5">
        <v>3.78</v>
      </c>
      <c r="C566" s="5">
        <v>4.2300000000000004</v>
      </c>
      <c r="D566" s="5">
        <v>3.78</v>
      </c>
      <c r="E566" s="5">
        <v>4</v>
      </c>
      <c r="F566" s="5">
        <v>8471440</v>
      </c>
      <c r="G566" s="5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25">
      <c r="A567" s="2" t="s">
        <v>1302</v>
      </c>
      <c r="B567" s="5">
        <v>4</v>
      </c>
      <c r="C567" s="5">
        <v>4.07</v>
      </c>
      <c r="D567" s="5">
        <v>3.66</v>
      </c>
      <c r="E567" s="5">
        <v>3.77</v>
      </c>
      <c r="F567" s="5">
        <v>4693260</v>
      </c>
      <c r="G567" s="5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25">
      <c r="A568" s="2" t="s">
        <v>1301</v>
      </c>
      <c r="B568" s="5">
        <v>3.77</v>
      </c>
      <c r="C568" s="5">
        <v>3.94</v>
      </c>
      <c r="D568" s="5">
        <v>3.73</v>
      </c>
      <c r="E568" s="5">
        <v>3.94</v>
      </c>
      <c r="F568" s="5">
        <v>4242190</v>
      </c>
      <c r="G568" s="5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25">
      <c r="A569" s="2" t="s">
        <v>1300</v>
      </c>
      <c r="B569" s="5">
        <v>3.93</v>
      </c>
      <c r="C569" s="5">
        <v>4.01</v>
      </c>
      <c r="D569" s="5">
        <v>3.77</v>
      </c>
      <c r="E569" s="5">
        <v>3.77</v>
      </c>
      <c r="F569" s="5">
        <v>4431730</v>
      </c>
      <c r="G569" s="5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25">
      <c r="A570" s="2" t="s">
        <v>1299</v>
      </c>
      <c r="B570" s="5">
        <v>3.78</v>
      </c>
      <c r="C570" s="5">
        <v>3.84</v>
      </c>
      <c r="D570" s="5">
        <v>3.68</v>
      </c>
      <c r="E570" s="5">
        <v>3.82</v>
      </c>
      <c r="F570" s="5">
        <v>2892200</v>
      </c>
      <c r="G570" s="5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25">
      <c r="A571" s="2" t="s">
        <v>1298</v>
      </c>
      <c r="B571" s="5">
        <v>3.83</v>
      </c>
      <c r="C571" s="5">
        <v>3.85</v>
      </c>
      <c r="D571" s="5">
        <v>3.76</v>
      </c>
      <c r="E571" s="5">
        <v>3.78</v>
      </c>
      <c r="F571" s="5">
        <v>2177740</v>
      </c>
      <c r="G571" s="5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25">
      <c r="A572" s="2" t="s">
        <v>1297</v>
      </c>
      <c r="B572" s="5">
        <v>3.79</v>
      </c>
      <c r="C572" s="5">
        <v>4.7300000000000004</v>
      </c>
      <c r="D572" s="5">
        <v>3.76</v>
      </c>
      <c r="E572" s="5">
        <v>4.5999999999999996</v>
      </c>
      <c r="F572" s="5">
        <v>14874300</v>
      </c>
      <c r="G572" s="5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25">
      <c r="A573" s="2" t="s">
        <v>1296</v>
      </c>
      <c r="B573" s="5">
        <v>4.5999999999999996</v>
      </c>
      <c r="C573" s="5">
        <v>4.88</v>
      </c>
      <c r="D573" s="5">
        <v>4.47</v>
      </c>
      <c r="E573" s="5">
        <v>4.63</v>
      </c>
      <c r="F573" s="5">
        <v>10288900</v>
      </c>
      <c r="G573" s="5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25">
      <c r="A574" s="2" t="s">
        <v>1295</v>
      </c>
      <c r="B574" s="5">
        <v>4.63</v>
      </c>
      <c r="C574" s="5">
        <v>4.75</v>
      </c>
      <c r="D574" s="5">
        <v>4.4400000000000004</v>
      </c>
      <c r="E574" s="5">
        <v>4.66</v>
      </c>
      <c r="F574" s="5">
        <v>7946990</v>
      </c>
      <c r="G574" s="5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25">
      <c r="A575" s="2" t="s">
        <v>1294</v>
      </c>
      <c r="B575" s="5">
        <v>4.68</v>
      </c>
      <c r="C575" s="5">
        <v>4.74</v>
      </c>
      <c r="D575" s="5">
        <v>4.59</v>
      </c>
      <c r="E575" s="5">
        <v>4.67</v>
      </c>
      <c r="F575" s="5">
        <v>5164400</v>
      </c>
      <c r="G575" s="5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25">
      <c r="A576" s="2" t="s">
        <v>1293</v>
      </c>
      <c r="B576" s="5">
        <v>4.67</v>
      </c>
      <c r="C576" s="5">
        <v>5.14</v>
      </c>
      <c r="D576" s="5">
        <v>4.6500000000000004</v>
      </c>
      <c r="E576" s="5">
        <v>5.0599999999999996</v>
      </c>
      <c r="F576" s="5">
        <v>10629300</v>
      </c>
      <c r="G576" s="5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25">
      <c r="A577" s="2" t="s">
        <v>1292</v>
      </c>
      <c r="B577" s="5">
        <v>5.05</v>
      </c>
      <c r="C577" s="5">
        <v>5.0999999999999996</v>
      </c>
      <c r="D577" s="5">
        <v>4.72</v>
      </c>
      <c r="E577" s="5">
        <v>4.8</v>
      </c>
      <c r="F577" s="5">
        <v>6609040</v>
      </c>
      <c r="G577" s="5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25">
      <c r="A578" s="2" t="s">
        <v>1291</v>
      </c>
      <c r="B578" s="5">
        <v>4.79</v>
      </c>
      <c r="C578" s="5">
        <v>4.79</v>
      </c>
      <c r="D578" s="5">
        <v>4.51</v>
      </c>
      <c r="E578" s="5">
        <v>4.58</v>
      </c>
      <c r="F578" s="5">
        <v>5420630</v>
      </c>
      <c r="G578" s="5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25">
      <c r="A579" s="2" t="s">
        <v>1290</v>
      </c>
      <c r="B579" s="5">
        <v>4.58</v>
      </c>
      <c r="C579" s="5">
        <v>4.7699999999999996</v>
      </c>
      <c r="D579" s="5">
        <v>4.51</v>
      </c>
      <c r="E579" s="5">
        <v>4.6399999999999997</v>
      </c>
      <c r="F579" s="5">
        <v>4640650</v>
      </c>
      <c r="G579" s="5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25">
      <c r="A580" s="2" t="s">
        <v>1289</v>
      </c>
      <c r="B580" s="5">
        <v>4.6399999999999997</v>
      </c>
      <c r="C580" s="5">
        <v>4.6399999999999997</v>
      </c>
      <c r="D580" s="5">
        <v>4.07</v>
      </c>
      <c r="E580" s="5">
        <v>4.1500000000000004</v>
      </c>
      <c r="F580" s="5">
        <v>6284530</v>
      </c>
      <c r="G580" s="5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25">
      <c r="A581" s="2" t="s">
        <v>1288</v>
      </c>
      <c r="B581" s="5">
        <v>4.09</v>
      </c>
      <c r="C581" s="5">
        <v>4.2</v>
      </c>
      <c r="D581" s="5">
        <v>3.86</v>
      </c>
      <c r="E581" s="5">
        <v>4.17</v>
      </c>
      <c r="F581" s="5">
        <v>6950580</v>
      </c>
      <c r="G581" s="5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25">
      <c r="A582" s="2" t="s">
        <v>1287</v>
      </c>
      <c r="B582" s="5">
        <v>4.17</v>
      </c>
      <c r="C582" s="5">
        <v>4.37</v>
      </c>
      <c r="D582" s="5">
        <v>4.04</v>
      </c>
      <c r="E582" s="5">
        <v>4.16</v>
      </c>
      <c r="F582" s="5">
        <v>5494590</v>
      </c>
      <c r="G582" s="5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25">
      <c r="A583" s="2" t="s">
        <v>1286</v>
      </c>
      <c r="B583" s="5">
        <v>4.18</v>
      </c>
      <c r="C583" s="5">
        <v>4.47</v>
      </c>
      <c r="D583" s="5">
        <v>4.18</v>
      </c>
      <c r="E583" s="5">
        <v>4.38</v>
      </c>
      <c r="F583" s="5">
        <v>4323960</v>
      </c>
      <c r="G583" s="5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25">
      <c r="A584" s="2" t="s">
        <v>1285</v>
      </c>
      <c r="B584" s="5">
        <v>4.37</v>
      </c>
      <c r="C584" s="5">
        <v>4.43</v>
      </c>
      <c r="D584" s="5">
        <v>4.3</v>
      </c>
      <c r="E584" s="5">
        <v>4.3499999999999996</v>
      </c>
      <c r="F584" s="5">
        <v>2565020</v>
      </c>
      <c r="G584" s="5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25">
      <c r="A585" s="2" t="s">
        <v>1284</v>
      </c>
      <c r="B585" s="5">
        <v>4.3499999999999996</v>
      </c>
      <c r="C585" s="5">
        <v>4.3600000000000003</v>
      </c>
      <c r="D585" s="5">
        <v>4.0199999999999996</v>
      </c>
      <c r="E585" s="5">
        <v>4.0599999999999996</v>
      </c>
      <c r="F585" s="5">
        <v>3879570</v>
      </c>
      <c r="G585" s="5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25">
      <c r="A586" s="2" t="s">
        <v>1280</v>
      </c>
      <c r="B586" s="5">
        <v>4.0599999999999996</v>
      </c>
      <c r="C586" s="5">
        <v>4.22</v>
      </c>
      <c r="D586" s="5">
        <v>3.97</v>
      </c>
      <c r="E586" s="5">
        <v>4.21</v>
      </c>
      <c r="F586" s="5">
        <v>4192810</v>
      </c>
      <c r="G586" s="5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25">
      <c r="A587" s="2" t="s">
        <v>1279</v>
      </c>
      <c r="B587" s="5">
        <v>4.22</v>
      </c>
      <c r="C587" s="5">
        <v>4.22</v>
      </c>
      <c r="D587" s="5">
        <v>3.84</v>
      </c>
      <c r="E587" s="5">
        <v>3.85</v>
      </c>
      <c r="F587" s="5">
        <v>4917730</v>
      </c>
      <c r="G587" s="5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25">
      <c r="A588" s="2" t="s">
        <v>1278</v>
      </c>
      <c r="B588" s="5">
        <v>3.84</v>
      </c>
      <c r="C588" s="5">
        <v>3.98</v>
      </c>
      <c r="D588" s="5">
        <v>3.81</v>
      </c>
      <c r="E588" s="5">
        <v>3.9</v>
      </c>
      <c r="F588" s="5">
        <v>3064680</v>
      </c>
      <c r="G588" s="5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25">
      <c r="A589" s="2" t="s">
        <v>1277</v>
      </c>
      <c r="B589" s="5">
        <v>3.9</v>
      </c>
      <c r="C589" s="5">
        <v>3.98</v>
      </c>
      <c r="D589" s="5">
        <v>3.9</v>
      </c>
      <c r="E589" s="5">
        <v>3.95</v>
      </c>
      <c r="F589" s="5">
        <v>2239890</v>
      </c>
      <c r="G589" s="5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25">
      <c r="A590" s="2" t="s">
        <v>1276</v>
      </c>
      <c r="B590" s="5">
        <v>3.95</v>
      </c>
      <c r="C590" s="5">
        <v>4.16</v>
      </c>
      <c r="D590" s="5">
        <v>3.94</v>
      </c>
      <c r="E590" s="5">
        <v>4.16</v>
      </c>
      <c r="F590" s="5">
        <v>3426300</v>
      </c>
      <c r="G590" s="5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25">
      <c r="A591" s="2" t="s">
        <v>1275</v>
      </c>
      <c r="B591" s="5">
        <v>4.1399999999999997</v>
      </c>
      <c r="C591" s="5">
        <v>4.16</v>
      </c>
      <c r="D591" s="5">
        <v>3.97</v>
      </c>
      <c r="E591" s="5">
        <v>3.99</v>
      </c>
      <c r="F591" s="5">
        <v>3519900</v>
      </c>
      <c r="G591" s="5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25">
      <c r="A592" s="2" t="s">
        <v>1274</v>
      </c>
      <c r="B592" s="5">
        <v>3.97</v>
      </c>
      <c r="C592" s="5">
        <v>3.97</v>
      </c>
      <c r="D592" s="5">
        <v>3.84</v>
      </c>
      <c r="E592" s="5">
        <v>3.88</v>
      </c>
      <c r="F592" s="5">
        <v>2409030</v>
      </c>
      <c r="G592" s="5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25">
      <c r="A593" s="2" t="s">
        <v>1273</v>
      </c>
      <c r="B593" s="5">
        <v>3.88</v>
      </c>
      <c r="C593" s="5">
        <v>4.07</v>
      </c>
      <c r="D593" s="5">
        <v>3.86</v>
      </c>
      <c r="E593" s="5">
        <v>4.03</v>
      </c>
      <c r="F593" s="5">
        <v>3157170</v>
      </c>
      <c r="G593" s="5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25">
      <c r="A594" s="2" t="s">
        <v>1272</v>
      </c>
      <c r="B594" s="5">
        <v>4.0199999999999996</v>
      </c>
      <c r="C594" s="5">
        <v>4.04</v>
      </c>
      <c r="D594" s="5">
        <v>3.92</v>
      </c>
      <c r="E594" s="5">
        <v>3.93</v>
      </c>
      <c r="F594" s="5">
        <v>2016290</v>
      </c>
      <c r="G594" s="5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25">
      <c r="A595" s="2" t="s">
        <v>1271</v>
      </c>
      <c r="B595" s="5">
        <v>3.93</v>
      </c>
      <c r="C595" s="5">
        <v>3.99</v>
      </c>
      <c r="D595" s="5">
        <v>3.89</v>
      </c>
      <c r="E595" s="5">
        <v>3.95</v>
      </c>
      <c r="F595" s="5">
        <v>3197720</v>
      </c>
      <c r="G595" s="5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25">
      <c r="A596" s="2" t="s">
        <v>1270</v>
      </c>
      <c r="B596" s="5">
        <v>3.96</v>
      </c>
      <c r="C596" s="5">
        <v>4.03</v>
      </c>
      <c r="D596" s="5">
        <v>3.94</v>
      </c>
      <c r="E596" s="5">
        <v>3.98</v>
      </c>
      <c r="F596" s="5">
        <v>2289060</v>
      </c>
      <c r="G596" s="5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25">
      <c r="A597" s="2" t="s">
        <v>1269</v>
      </c>
      <c r="B597" s="5">
        <v>3.98</v>
      </c>
      <c r="C597" s="5">
        <v>4</v>
      </c>
      <c r="D597" s="5">
        <v>3.44</v>
      </c>
      <c r="E597" s="5">
        <v>3.47</v>
      </c>
      <c r="F597" s="5">
        <v>3464380</v>
      </c>
      <c r="G597" s="5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25">
      <c r="A598" s="2" t="s">
        <v>1268</v>
      </c>
      <c r="B598" s="5">
        <v>3.48</v>
      </c>
      <c r="C598" s="5">
        <v>3.62</v>
      </c>
      <c r="D598" s="5">
        <v>3.36</v>
      </c>
      <c r="E598" s="5">
        <v>3.48</v>
      </c>
      <c r="F598" s="5">
        <v>5742670</v>
      </c>
      <c r="G598" s="5">
        <v>145478986</v>
      </c>
      <c r="H598" s="7">
        <v>596</v>
      </c>
      <c r="J598" s="10">
        <f t="shared" si="9"/>
        <v>0</v>
      </c>
      <c r="N598" s="1"/>
    </row>
    <row r="599" spans="1:14" x14ac:dyDescent="0.25">
      <c r="A599" s="2" t="s">
        <v>1267</v>
      </c>
      <c r="B599" s="5">
        <v>3.47</v>
      </c>
      <c r="C599" s="5">
        <v>3.62</v>
      </c>
      <c r="D599" s="5">
        <v>3.47</v>
      </c>
      <c r="E599" s="5">
        <v>3.61</v>
      </c>
      <c r="F599" s="5">
        <v>2882900</v>
      </c>
      <c r="G599" s="5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25">
      <c r="A600" s="2" t="s">
        <v>1266</v>
      </c>
      <c r="B600" s="5">
        <v>3.6</v>
      </c>
      <c r="C600" s="5">
        <v>3.64</v>
      </c>
      <c r="D600" s="5">
        <v>3.55</v>
      </c>
      <c r="E600" s="5">
        <v>3.57</v>
      </c>
      <c r="F600" s="5">
        <v>1720630</v>
      </c>
      <c r="G600" s="5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25">
      <c r="A601" s="2" t="s">
        <v>1265</v>
      </c>
      <c r="B601" s="5">
        <v>3.56</v>
      </c>
      <c r="C601" s="5">
        <v>3.59</v>
      </c>
      <c r="D601" s="5">
        <v>3.46</v>
      </c>
      <c r="E601" s="5">
        <v>3.51</v>
      </c>
      <c r="F601" s="5">
        <v>1913720</v>
      </c>
      <c r="G601" s="5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25">
      <c r="A602" s="2" t="s">
        <v>1264</v>
      </c>
      <c r="B602" s="5">
        <v>3.51</v>
      </c>
      <c r="C602" s="5">
        <v>3.54</v>
      </c>
      <c r="D602" s="5">
        <v>3.35</v>
      </c>
      <c r="E602" s="5">
        <v>3.39</v>
      </c>
      <c r="F602" s="5">
        <v>2066020</v>
      </c>
      <c r="G602" s="5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25">
      <c r="A603" s="2" t="s">
        <v>1263</v>
      </c>
      <c r="B603" s="5">
        <v>3.39</v>
      </c>
      <c r="C603" s="5">
        <v>3.39</v>
      </c>
      <c r="D603" s="5">
        <v>2.97</v>
      </c>
      <c r="E603" s="5">
        <v>2.99</v>
      </c>
      <c r="F603" s="5">
        <v>7278630</v>
      </c>
      <c r="G603" s="5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25">
      <c r="A604" s="2" t="s">
        <v>1262</v>
      </c>
      <c r="B604" s="5">
        <v>2.98</v>
      </c>
      <c r="C604" s="5">
        <v>3.05</v>
      </c>
      <c r="D604" s="5">
        <v>2.54</v>
      </c>
      <c r="E604" s="5">
        <v>2.94</v>
      </c>
      <c r="F604" s="5">
        <v>11404300</v>
      </c>
      <c r="G604" s="5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25">
      <c r="A605" s="2" t="s">
        <v>1261</v>
      </c>
      <c r="B605" s="5">
        <v>2.95</v>
      </c>
      <c r="C605" s="5">
        <v>3.04</v>
      </c>
      <c r="D605" s="5">
        <v>2.84</v>
      </c>
      <c r="E605" s="5">
        <v>2.95</v>
      </c>
      <c r="F605" s="5">
        <v>4551630</v>
      </c>
      <c r="G605" s="5">
        <v>123788367</v>
      </c>
      <c r="H605" s="7">
        <v>603</v>
      </c>
      <c r="J605" s="10">
        <f t="shared" si="9"/>
        <v>0</v>
      </c>
      <c r="N605" s="1"/>
    </row>
    <row r="606" spans="1:14" x14ac:dyDescent="0.25">
      <c r="A606" s="2" t="s">
        <v>1260</v>
      </c>
      <c r="B606" s="5">
        <v>2.95</v>
      </c>
      <c r="C606" s="5">
        <v>2.99</v>
      </c>
      <c r="D606" s="5">
        <v>2.84</v>
      </c>
      <c r="E606" s="5">
        <v>2.87</v>
      </c>
      <c r="F606" s="5">
        <v>1936130</v>
      </c>
      <c r="G606" s="5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25">
      <c r="A607" s="2" t="s">
        <v>1259</v>
      </c>
      <c r="B607" s="5">
        <v>2.84</v>
      </c>
      <c r="C607" s="5">
        <v>2.96</v>
      </c>
      <c r="D607" s="5">
        <v>2.71</v>
      </c>
      <c r="E607" s="5">
        <v>2.91</v>
      </c>
      <c r="F607" s="5">
        <v>4186540</v>
      </c>
      <c r="G607" s="5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25">
      <c r="A608" s="2" t="s">
        <v>1258</v>
      </c>
      <c r="B608" s="5">
        <v>2.92</v>
      </c>
      <c r="C608" s="5">
        <v>2.95</v>
      </c>
      <c r="D608" s="5">
        <v>2.82</v>
      </c>
      <c r="E608" s="5">
        <v>2.88</v>
      </c>
      <c r="F608" s="5">
        <v>1706060</v>
      </c>
      <c r="G608" s="5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25">
      <c r="A609" s="2" t="s">
        <v>1257</v>
      </c>
      <c r="B609" s="5">
        <v>2.87</v>
      </c>
      <c r="C609" s="5">
        <v>2.91</v>
      </c>
      <c r="D609" s="5">
        <v>2.76</v>
      </c>
      <c r="E609" s="5">
        <v>2.85</v>
      </c>
      <c r="F609" s="5">
        <v>1497480</v>
      </c>
      <c r="G609" s="5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25">
      <c r="A610" s="2" t="s">
        <v>1256</v>
      </c>
      <c r="B610" s="5">
        <v>2.85</v>
      </c>
      <c r="C610" s="5">
        <v>2.86</v>
      </c>
      <c r="D610" s="5">
        <v>2.79</v>
      </c>
      <c r="E610" s="5">
        <v>2.84</v>
      </c>
      <c r="F610" s="5">
        <v>1752920</v>
      </c>
      <c r="G610" s="5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25">
      <c r="A611" s="2" t="s">
        <v>1255</v>
      </c>
      <c r="B611" s="5">
        <v>2.85</v>
      </c>
      <c r="C611" s="5">
        <v>2.88</v>
      </c>
      <c r="D611" s="5">
        <v>2.81</v>
      </c>
      <c r="E611" s="5">
        <v>2.82</v>
      </c>
      <c r="F611" s="5">
        <v>1376040</v>
      </c>
      <c r="G611" s="5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25">
      <c r="A612" s="2" t="s">
        <v>1254</v>
      </c>
      <c r="B612" s="5">
        <v>2.82</v>
      </c>
      <c r="C612" s="5">
        <v>2.83</v>
      </c>
      <c r="D612" s="5">
        <v>2.76</v>
      </c>
      <c r="E612" s="5">
        <v>2.8</v>
      </c>
      <c r="F612" s="5">
        <v>2423010</v>
      </c>
      <c r="G612" s="5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25">
      <c r="A613" s="2" t="s">
        <v>1253</v>
      </c>
      <c r="B613" s="5">
        <v>2.8</v>
      </c>
      <c r="C613" s="5">
        <v>2.8</v>
      </c>
      <c r="D613" s="5">
        <v>2.58</v>
      </c>
      <c r="E613" s="5">
        <v>2.63</v>
      </c>
      <c r="F613" s="5">
        <v>2210590</v>
      </c>
      <c r="G613" s="5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25">
      <c r="A614" s="2" t="s">
        <v>1252</v>
      </c>
      <c r="B614" s="5">
        <v>2.64</v>
      </c>
      <c r="C614" s="5">
        <v>2.72</v>
      </c>
      <c r="D614" s="5">
        <v>2.63</v>
      </c>
      <c r="E614" s="5">
        <v>2.7</v>
      </c>
      <c r="F614" s="5">
        <v>1441530</v>
      </c>
      <c r="G614" s="5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25">
      <c r="A615" s="2" t="s">
        <v>1251</v>
      </c>
      <c r="B615" s="5">
        <v>2.7</v>
      </c>
      <c r="C615" s="5">
        <v>2.94</v>
      </c>
      <c r="D615" s="5">
        <v>2.66</v>
      </c>
      <c r="E615" s="5">
        <v>2.92</v>
      </c>
      <c r="F615" s="5">
        <v>2666820</v>
      </c>
      <c r="G615" s="5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25">
      <c r="A616" s="2" t="s">
        <v>1250</v>
      </c>
      <c r="B616" s="5">
        <v>2.92</v>
      </c>
      <c r="C616" s="5">
        <v>3.12</v>
      </c>
      <c r="D616" s="5">
        <v>2.9</v>
      </c>
      <c r="E616" s="5">
        <v>3.05</v>
      </c>
      <c r="F616" s="5">
        <v>4281360</v>
      </c>
      <c r="G616" s="5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25">
      <c r="A617" s="2" t="s">
        <v>1249</v>
      </c>
      <c r="B617" s="5">
        <v>3.04</v>
      </c>
      <c r="C617" s="5">
        <v>3.1</v>
      </c>
      <c r="D617" s="5">
        <v>2.99</v>
      </c>
      <c r="E617" s="5">
        <v>3.05</v>
      </c>
      <c r="F617" s="5">
        <v>2254530</v>
      </c>
      <c r="G617" s="5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25">
      <c r="A618" s="2" t="s">
        <v>1248</v>
      </c>
      <c r="B618" s="5">
        <v>3.05</v>
      </c>
      <c r="C618" s="5">
        <v>3.13</v>
      </c>
      <c r="D618" s="5">
        <v>3.01</v>
      </c>
      <c r="E618" s="5">
        <v>3.05</v>
      </c>
      <c r="F618" s="5">
        <v>2566300</v>
      </c>
      <c r="G618" s="5">
        <v>128602744</v>
      </c>
      <c r="H618" s="7">
        <v>616</v>
      </c>
      <c r="J618" s="10">
        <f t="shared" si="9"/>
        <v>0</v>
      </c>
      <c r="N618" s="1"/>
    </row>
    <row r="619" spans="1:14" x14ac:dyDescent="0.25">
      <c r="A619" s="2" t="s">
        <v>1247</v>
      </c>
      <c r="B619" s="5">
        <v>3.05</v>
      </c>
      <c r="C619" s="5">
        <v>3.05</v>
      </c>
      <c r="D619" s="5">
        <v>2.91</v>
      </c>
      <c r="E619" s="5">
        <v>2.92</v>
      </c>
      <c r="F619" s="5">
        <v>2298470</v>
      </c>
      <c r="G619" s="5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25">
      <c r="A620" s="2" t="s">
        <v>1246</v>
      </c>
      <c r="B620" s="5">
        <v>2.92</v>
      </c>
      <c r="C620" s="5">
        <v>2.97</v>
      </c>
      <c r="D620" s="5">
        <v>2.89</v>
      </c>
      <c r="E620" s="5">
        <v>2.95</v>
      </c>
      <c r="F620" s="5">
        <v>1420320</v>
      </c>
      <c r="G620" s="5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25">
      <c r="A621" s="2" t="s">
        <v>1245</v>
      </c>
      <c r="B621" s="5">
        <v>2.95</v>
      </c>
      <c r="C621" s="5">
        <v>2.98</v>
      </c>
      <c r="D621" s="5">
        <v>2.94</v>
      </c>
      <c r="E621" s="5">
        <v>2.96</v>
      </c>
      <c r="F621" s="5">
        <v>1251460</v>
      </c>
      <c r="G621" s="5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25">
      <c r="A622" s="2" t="s">
        <v>1244</v>
      </c>
      <c r="B622" s="5">
        <v>2.96</v>
      </c>
      <c r="C622" s="5">
        <v>2.97</v>
      </c>
      <c r="D622" s="5">
        <v>2.82</v>
      </c>
      <c r="E622" s="5">
        <v>2.83</v>
      </c>
      <c r="F622" s="5">
        <v>1517440</v>
      </c>
      <c r="G622" s="5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25">
      <c r="A623" s="2" t="s">
        <v>1243</v>
      </c>
      <c r="B623" s="5">
        <v>2.82</v>
      </c>
      <c r="C623" s="5">
        <v>2.85</v>
      </c>
      <c r="D623" s="5">
        <v>2.77</v>
      </c>
      <c r="E623" s="5">
        <v>2.82</v>
      </c>
      <c r="F623" s="5">
        <v>1328080</v>
      </c>
      <c r="G623" s="5">
        <v>119039669</v>
      </c>
      <c r="H623" s="7">
        <v>621</v>
      </c>
      <c r="J623" s="10">
        <f t="shared" si="9"/>
        <v>0</v>
      </c>
      <c r="N623" s="1"/>
    </row>
    <row r="624" spans="1:14" x14ac:dyDescent="0.25">
      <c r="A624" s="2" t="s">
        <v>1242</v>
      </c>
      <c r="B624" s="5">
        <v>2.81</v>
      </c>
      <c r="C624" s="5">
        <v>2.86</v>
      </c>
      <c r="D624" s="5">
        <v>2.78</v>
      </c>
      <c r="E624" s="5">
        <v>2.84</v>
      </c>
      <c r="F624" s="5">
        <v>1135730</v>
      </c>
      <c r="G624" s="5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25">
      <c r="A625" s="2" t="s">
        <v>1241</v>
      </c>
      <c r="B625" s="5">
        <v>2.84</v>
      </c>
      <c r="C625" s="5">
        <v>2.93</v>
      </c>
      <c r="D625" s="5">
        <v>2.82</v>
      </c>
      <c r="E625" s="5">
        <v>2.82</v>
      </c>
      <c r="F625" s="5">
        <v>918109</v>
      </c>
      <c r="G625" s="5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25">
      <c r="A626" s="2" t="s">
        <v>1240</v>
      </c>
      <c r="B626" s="5">
        <v>2.83</v>
      </c>
      <c r="C626" s="5">
        <v>2.85</v>
      </c>
      <c r="D626" s="5">
        <v>2.77</v>
      </c>
      <c r="E626" s="5">
        <v>2.8</v>
      </c>
      <c r="F626" s="5">
        <v>1192860</v>
      </c>
      <c r="G626" s="5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25">
      <c r="A627" s="2" t="s">
        <v>1239</v>
      </c>
      <c r="B627" s="5">
        <v>2.81</v>
      </c>
      <c r="C627" s="5">
        <v>2.93</v>
      </c>
      <c r="D627" s="5">
        <v>2.8</v>
      </c>
      <c r="E627" s="5">
        <v>2.91</v>
      </c>
      <c r="F627" s="5">
        <v>1626720</v>
      </c>
      <c r="G627" s="5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25">
      <c r="A628" s="2" t="s">
        <v>1238</v>
      </c>
      <c r="B628" s="5">
        <v>2.91</v>
      </c>
      <c r="C628" s="5">
        <v>3.01</v>
      </c>
      <c r="D628" s="5">
        <v>2.9</v>
      </c>
      <c r="E628" s="5">
        <v>2.96</v>
      </c>
      <c r="F628" s="5">
        <v>1572740</v>
      </c>
      <c r="G628" s="5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25">
      <c r="A629" s="2" t="s">
        <v>1237</v>
      </c>
      <c r="B629" s="5">
        <v>2.95</v>
      </c>
      <c r="C629" s="5">
        <v>2.96</v>
      </c>
      <c r="D629" s="5">
        <v>2.86</v>
      </c>
      <c r="E629" s="5">
        <v>2.87</v>
      </c>
      <c r="F629" s="5">
        <v>897801</v>
      </c>
      <c r="G629" s="5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25">
      <c r="A630" s="2" t="s">
        <v>1236</v>
      </c>
      <c r="B630" s="5">
        <v>2.88</v>
      </c>
      <c r="C630" s="5">
        <v>2.88</v>
      </c>
      <c r="D630" s="5">
        <v>2.83</v>
      </c>
      <c r="E630" s="5">
        <v>2.85</v>
      </c>
      <c r="F630" s="5">
        <v>989389</v>
      </c>
      <c r="G630" s="5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25">
      <c r="A631" s="2" t="s">
        <v>1235</v>
      </c>
      <c r="B631" s="5">
        <v>2.85</v>
      </c>
      <c r="C631" s="5">
        <v>2.86</v>
      </c>
      <c r="D631" s="5">
        <v>2.8</v>
      </c>
      <c r="E631" s="5">
        <v>2.8</v>
      </c>
      <c r="F631" s="5">
        <v>1027230</v>
      </c>
      <c r="G631" s="5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25">
      <c r="A632" s="2" t="s">
        <v>1234</v>
      </c>
      <c r="B632" s="5">
        <v>2.8</v>
      </c>
      <c r="C632" s="5">
        <v>2.88</v>
      </c>
      <c r="D632" s="5">
        <v>2.8</v>
      </c>
      <c r="E632" s="5">
        <v>2.84</v>
      </c>
      <c r="F632" s="5">
        <v>1442340</v>
      </c>
      <c r="G632" s="5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25">
      <c r="A633" s="2" t="s">
        <v>1233</v>
      </c>
      <c r="B633" s="5">
        <v>2.86</v>
      </c>
      <c r="C633" s="5">
        <v>2.9</v>
      </c>
      <c r="D633" s="5">
        <v>2.85</v>
      </c>
      <c r="E633" s="5">
        <v>2.87</v>
      </c>
      <c r="F633" s="5">
        <v>901921</v>
      </c>
      <c r="G633" s="5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25">
      <c r="A634" s="2" t="s">
        <v>1232</v>
      </c>
      <c r="B634" s="5">
        <v>2.87</v>
      </c>
      <c r="C634" s="5">
        <v>2.95</v>
      </c>
      <c r="D634" s="5">
        <v>2.87</v>
      </c>
      <c r="E634" s="5">
        <v>2.93</v>
      </c>
      <c r="F634" s="5">
        <v>1328450</v>
      </c>
      <c r="G634" s="5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25">
      <c r="A635" s="2" t="s">
        <v>1231</v>
      </c>
      <c r="B635" s="5">
        <v>2.93</v>
      </c>
      <c r="C635" s="5">
        <v>2.95</v>
      </c>
      <c r="D635" s="5">
        <v>2.89</v>
      </c>
      <c r="E635" s="5">
        <v>2.89</v>
      </c>
      <c r="F635" s="5">
        <v>959962</v>
      </c>
      <c r="G635" s="5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25">
      <c r="A636" s="2" t="s">
        <v>1230</v>
      </c>
      <c r="B636" s="5">
        <v>2.89</v>
      </c>
      <c r="C636" s="5">
        <v>2.9</v>
      </c>
      <c r="D636" s="5">
        <v>2.87</v>
      </c>
      <c r="E636" s="5">
        <v>2.89</v>
      </c>
      <c r="F636" s="5">
        <v>531617</v>
      </c>
      <c r="G636" s="5">
        <v>122583595</v>
      </c>
      <c r="H636" s="7">
        <v>634</v>
      </c>
      <c r="J636" s="10">
        <f t="shared" si="9"/>
        <v>0</v>
      </c>
      <c r="N636" s="1"/>
    </row>
    <row r="637" spans="1:14" x14ac:dyDescent="0.25">
      <c r="A637" s="2" t="s">
        <v>1229</v>
      </c>
      <c r="B637" s="5">
        <v>2.89</v>
      </c>
      <c r="C637" s="5">
        <v>2.9</v>
      </c>
      <c r="D637" s="5">
        <v>2.87</v>
      </c>
      <c r="E637" s="5">
        <v>2.87</v>
      </c>
      <c r="F637" s="5">
        <v>748001</v>
      </c>
      <c r="G637" s="5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25">
      <c r="A638" s="2" t="s">
        <v>1228</v>
      </c>
      <c r="B638" s="5">
        <v>2.88</v>
      </c>
      <c r="C638" s="5">
        <v>3.08</v>
      </c>
      <c r="D638" s="5">
        <v>2.88</v>
      </c>
      <c r="E638" s="5">
        <v>3.07</v>
      </c>
      <c r="F638" s="5">
        <v>2604270</v>
      </c>
      <c r="G638" s="5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25">
      <c r="A639" s="2" t="s">
        <v>1227</v>
      </c>
      <c r="B639" s="5">
        <v>3.1</v>
      </c>
      <c r="C639" s="5">
        <v>3.17</v>
      </c>
      <c r="D639" s="5">
        <v>2.97</v>
      </c>
      <c r="E639" s="5">
        <v>2.97</v>
      </c>
      <c r="F639" s="5">
        <v>2896120</v>
      </c>
      <c r="G639" s="5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25">
      <c r="A640" s="2" t="s">
        <v>1226</v>
      </c>
      <c r="B640" s="5">
        <v>2.97</v>
      </c>
      <c r="C640" s="5">
        <v>3.05</v>
      </c>
      <c r="D640" s="5">
        <v>2.97</v>
      </c>
      <c r="E640" s="5">
        <v>3.01</v>
      </c>
      <c r="F640" s="5">
        <v>1371090</v>
      </c>
      <c r="G640" s="5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25">
      <c r="A641" s="2" t="s">
        <v>1225</v>
      </c>
      <c r="B641" s="5">
        <v>3.01</v>
      </c>
      <c r="C641" s="5">
        <v>3.05</v>
      </c>
      <c r="D641" s="5">
        <v>2.96</v>
      </c>
      <c r="E641" s="5">
        <v>3</v>
      </c>
      <c r="F641" s="5">
        <v>1644010</v>
      </c>
      <c r="G641" s="5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25">
      <c r="A642" s="2" t="s">
        <v>1224</v>
      </c>
      <c r="B642" s="5">
        <v>3</v>
      </c>
      <c r="C642" s="5">
        <v>3.02</v>
      </c>
      <c r="D642" s="5">
        <v>2.98</v>
      </c>
      <c r="E642" s="5">
        <v>2.99</v>
      </c>
      <c r="F642" s="5">
        <v>1132180</v>
      </c>
      <c r="G642" s="5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25">
      <c r="A643" s="2" t="s">
        <v>1223</v>
      </c>
      <c r="B643" s="5">
        <v>3</v>
      </c>
      <c r="C643" s="5">
        <v>3.04</v>
      </c>
      <c r="D643" s="5">
        <v>2.99</v>
      </c>
      <c r="E643" s="5">
        <v>3.03</v>
      </c>
      <c r="F643" s="5">
        <v>1051760</v>
      </c>
      <c r="G643" s="5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25">
      <c r="A644" s="2" t="s">
        <v>1222</v>
      </c>
      <c r="B644" s="5">
        <v>3.03</v>
      </c>
      <c r="C644" s="5">
        <v>3.06</v>
      </c>
      <c r="D644" s="5">
        <v>3</v>
      </c>
      <c r="E644" s="5">
        <v>3.01</v>
      </c>
      <c r="F644" s="5">
        <v>982441</v>
      </c>
      <c r="G644" s="5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25">
      <c r="A645" s="2" t="s">
        <v>1221</v>
      </c>
      <c r="B645" s="5">
        <v>3.02</v>
      </c>
      <c r="C645" s="5">
        <v>3.03</v>
      </c>
      <c r="D645" s="5">
        <v>2.99</v>
      </c>
      <c r="E645" s="5">
        <v>3.02</v>
      </c>
      <c r="F645" s="5">
        <v>1277060</v>
      </c>
      <c r="G645" s="5">
        <v>128465749</v>
      </c>
      <c r="H645" s="7">
        <v>643</v>
      </c>
      <c r="J645" s="10">
        <f t="shared" si="10"/>
        <v>0</v>
      </c>
      <c r="N645" s="1"/>
    </row>
    <row r="646" spans="1:14" x14ac:dyDescent="0.25">
      <c r="A646" s="2" t="s">
        <v>1220</v>
      </c>
      <c r="B646" s="5">
        <v>3.02</v>
      </c>
      <c r="C646" s="5">
        <v>3.16</v>
      </c>
      <c r="D646" s="5">
        <v>3.01</v>
      </c>
      <c r="E646" s="5">
        <v>3.15</v>
      </c>
      <c r="F646" s="5">
        <v>1972700</v>
      </c>
      <c r="G646" s="5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25">
      <c r="A647" s="2" t="s">
        <v>1219</v>
      </c>
      <c r="B647" s="5">
        <v>3.15</v>
      </c>
      <c r="C647" s="5">
        <v>3.16</v>
      </c>
      <c r="D647" s="5">
        <v>3.06</v>
      </c>
      <c r="E647" s="5">
        <v>3.06</v>
      </c>
      <c r="F647" s="5">
        <v>1695270</v>
      </c>
      <c r="G647" s="5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25">
      <c r="A648" s="2" t="s">
        <v>1218</v>
      </c>
      <c r="B648" s="5">
        <v>3.06</v>
      </c>
      <c r="C648" s="5">
        <v>3.08</v>
      </c>
      <c r="D648" s="5">
        <v>3.05</v>
      </c>
      <c r="E648" s="5">
        <v>3.06</v>
      </c>
      <c r="F648" s="5">
        <v>1137940</v>
      </c>
      <c r="G648" s="5">
        <v>130644220</v>
      </c>
      <c r="H648" s="7">
        <v>646</v>
      </c>
      <c r="J648" s="10">
        <f t="shared" si="10"/>
        <v>0</v>
      </c>
      <c r="N648" s="1"/>
    </row>
    <row r="649" spans="1:14" x14ac:dyDescent="0.25">
      <c r="A649" s="2" t="s">
        <v>1217</v>
      </c>
      <c r="B649" s="5">
        <v>3.07</v>
      </c>
      <c r="C649" s="5">
        <v>3.11</v>
      </c>
      <c r="D649" s="5">
        <v>3.06</v>
      </c>
      <c r="E649" s="5">
        <v>3.11</v>
      </c>
      <c r="F649" s="5">
        <v>978079</v>
      </c>
      <c r="G649" s="5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25">
      <c r="A650" s="2" t="s">
        <v>1216</v>
      </c>
      <c r="B650" s="5">
        <v>3.11</v>
      </c>
      <c r="C650" s="5">
        <v>3.14</v>
      </c>
      <c r="D650" s="5">
        <v>3.09</v>
      </c>
      <c r="E650" s="5">
        <v>3.11</v>
      </c>
      <c r="F650" s="5">
        <v>1000850</v>
      </c>
      <c r="G650" s="5">
        <v>132520745</v>
      </c>
      <c r="H650" s="7">
        <v>648</v>
      </c>
      <c r="J650" s="10">
        <f t="shared" si="10"/>
        <v>0</v>
      </c>
      <c r="N650" s="1"/>
    </row>
    <row r="651" spans="1:14" x14ac:dyDescent="0.25">
      <c r="A651" s="2" t="s">
        <v>1215</v>
      </c>
      <c r="B651" s="5">
        <v>3.11</v>
      </c>
      <c r="C651" s="5">
        <v>3.15</v>
      </c>
      <c r="D651" s="5">
        <v>3.08</v>
      </c>
      <c r="E651" s="5">
        <v>3.15</v>
      </c>
      <c r="F651" s="5">
        <v>1222700</v>
      </c>
      <c r="G651" s="5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25">
      <c r="A652" s="2" t="s">
        <v>1214</v>
      </c>
      <c r="B652" s="5">
        <v>3.15</v>
      </c>
      <c r="C652" s="5">
        <v>3.17</v>
      </c>
      <c r="D652" s="5">
        <v>3.13</v>
      </c>
      <c r="E652" s="5">
        <v>3.14</v>
      </c>
      <c r="F652" s="5">
        <v>1252010</v>
      </c>
      <c r="G652" s="5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25">
      <c r="A653" s="2" t="s">
        <v>1213</v>
      </c>
      <c r="B653" s="5">
        <v>3.14</v>
      </c>
      <c r="C653" s="5">
        <v>3.19</v>
      </c>
      <c r="D653" s="5">
        <v>3.11</v>
      </c>
      <c r="E653" s="5">
        <v>3.18</v>
      </c>
      <c r="F653" s="5">
        <v>1605970</v>
      </c>
      <c r="G653" s="5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25">
      <c r="A654" s="2" t="s">
        <v>1212</v>
      </c>
      <c r="B654" s="5">
        <v>3.18</v>
      </c>
      <c r="C654" s="5">
        <v>3.2</v>
      </c>
      <c r="D654" s="5">
        <v>3.1</v>
      </c>
      <c r="E654" s="5">
        <v>3.14</v>
      </c>
      <c r="F654" s="5">
        <v>1781770</v>
      </c>
      <c r="G654" s="5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25">
      <c r="A655" s="2" t="s">
        <v>1211</v>
      </c>
      <c r="B655" s="5">
        <v>3.15</v>
      </c>
      <c r="C655" s="5">
        <v>3.16</v>
      </c>
      <c r="D655" s="5">
        <v>3.1</v>
      </c>
      <c r="E655" s="5">
        <v>3.1</v>
      </c>
      <c r="F655" s="5">
        <v>1428290</v>
      </c>
      <c r="G655" s="5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25">
      <c r="A656" s="2" t="s">
        <v>1210</v>
      </c>
      <c r="B656" s="5">
        <v>3.11</v>
      </c>
      <c r="C656" s="5">
        <v>3.14</v>
      </c>
      <c r="D656" s="5">
        <v>3.09</v>
      </c>
      <c r="E656" s="5">
        <v>3.11</v>
      </c>
      <c r="F656" s="5">
        <v>1472800</v>
      </c>
      <c r="G656" s="5">
        <v>132843984</v>
      </c>
      <c r="H656" s="7">
        <v>654</v>
      </c>
      <c r="J656" s="10">
        <f t="shared" si="10"/>
        <v>0</v>
      </c>
      <c r="N656" s="1"/>
    </row>
    <row r="657" spans="1:14" x14ac:dyDescent="0.25">
      <c r="A657" s="2" t="s">
        <v>1209</v>
      </c>
      <c r="B657" s="5">
        <v>3.11</v>
      </c>
      <c r="C657" s="5">
        <v>3.16</v>
      </c>
      <c r="D657" s="5">
        <v>3.04</v>
      </c>
      <c r="E657" s="5">
        <v>3.07</v>
      </c>
      <c r="F657" s="5">
        <v>2454780</v>
      </c>
      <c r="G657" s="5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25">
      <c r="A658" s="2" t="s">
        <v>1208</v>
      </c>
      <c r="B658" s="5">
        <v>3.07</v>
      </c>
      <c r="C658" s="5">
        <v>3.08</v>
      </c>
      <c r="D658" s="5">
        <v>3</v>
      </c>
      <c r="E658" s="5">
        <v>3.02</v>
      </c>
      <c r="F658" s="5">
        <v>1217780</v>
      </c>
      <c r="G658" s="5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25">
      <c r="A659" s="2" t="s">
        <v>1207</v>
      </c>
      <c r="B659" s="5">
        <v>3.03</v>
      </c>
      <c r="C659" s="5">
        <v>3.05</v>
      </c>
      <c r="D659" s="5">
        <v>3.01</v>
      </c>
      <c r="E659" s="5">
        <v>3.05</v>
      </c>
      <c r="F659" s="5">
        <v>1239570</v>
      </c>
      <c r="G659" s="5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25">
      <c r="A660" s="2" t="s">
        <v>1206</v>
      </c>
      <c r="B660" s="5">
        <v>3.05</v>
      </c>
      <c r="C660" s="5">
        <v>3.09</v>
      </c>
      <c r="D660" s="5">
        <v>3.05</v>
      </c>
      <c r="E660" s="5">
        <v>3.09</v>
      </c>
      <c r="F660" s="5">
        <v>1163340</v>
      </c>
      <c r="G660" s="5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25">
      <c r="A661" s="2" t="s">
        <v>1205</v>
      </c>
      <c r="B661" s="5">
        <v>3.09</v>
      </c>
      <c r="C661" s="5">
        <v>3.12</v>
      </c>
      <c r="D661" s="5">
        <v>3.06</v>
      </c>
      <c r="E661" s="5">
        <v>3.08</v>
      </c>
      <c r="F661" s="5">
        <v>988482</v>
      </c>
      <c r="G661" s="5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25">
      <c r="A662" s="2" t="s">
        <v>1204</v>
      </c>
      <c r="B662" s="5">
        <v>3.08</v>
      </c>
      <c r="C662" s="5">
        <v>3.14</v>
      </c>
      <c r="D662" s="5">
        <v>3.07</v>
      </c>
      <c r="E662" s="5">
        <v>3.11</v>
      </c>
      <c r="F662" s="5">
        <v>1215290</v>
      </c>
      <c r="G662" s="5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25">
      <c r="A663" s="2" t="s">
        <v>1203</v>
      </c>
      <c r="B663" s="5">
        <v>3.12</v>
      </c>
      <c r="C663" s="5">
        <v>3.13</v>
      </c>
      <c r="D663" s="5">
        <v>3.09</v>
      </c>
      <c r="E663" s="5">
        <v>3.11</v>
      </c>
      <c r="F663" s="5">
        <v>1196600</v>
      </c>
      <c r="G663" s="5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25">
      <c r="A664" s="2" t="s">
        <v>1202</v>
      </c>
      <c r="B664" s="5">
        <v>3.11</v>
      </c>
      <c r="C664" s="5">
        <v>3.12</v>
      </c>
      <c r="D664" s="5">
        <v>3.08</v>
      </c>
      <c r="E664" s="5">
        <v>3.1</v>
      </c>
      <c r="F664" s="5">
        <v>955111</v>
      </c>
      <c r="G664" s="5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25">
      <c r="A665" s="2" t="s">
        <v>1201</v>
      </c>
      <c r="B665" s="5">
        <v>3.11</v>
      </c>
      <c r="C665" s="5">
        <v>3.14</v>
      </c>
      <c r="D665" s="5">
        <v>3.07</v>
      </c>
      <c r="E665" s="5">
        <v>3.07</v>
      </c>
      <c r="F665" s="5">
        <v>1656730</v>
      </c>
      <c r="G665" s="5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25">
      <c r="A666" s="2" t="s">
        <v>1200</v>
      </c>
      <c r="B666" s="5">
        <v>3.07</v>
      </c>
      <c r="C666" s="5">
        <v>3.11</v>
      </c>
      <c r="D666" s="5">
        <v>3.07</v>
      </c>
      <c r="E666" s="5">
        <v>3.1</v>
      </c>
      <c r="F666" s="5">
        <v>1119820</v>
      </c>
      <c r="G666" s="5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25">
      <c r="A667" s="2" t="s">
        <v>1199</v>
      </c>
      <c r="B667" s="5">
        <v>3.11</v>
      </c>
      <c r="C667" s="5">
        <v>3.11</v>
      </c>
      <c r="D667" s="5">
        <v>3.08</v>
      </c>
      <c r="E667" s="5">
        <v>3.09</v>
      </c>
      <c r="F667" s="5">
        <v>1102490</v>
      </c>
      <c r="G667" s="5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25">
      <c r="A668" s="2" t="s">
        <v>1198</v>
      </c>
      <c r="B668" s="5">
        <v>3.1</v>
      </c>
      <c r="C668" s="5">
        <v>3.11</v>
      </c>
      <c r="D668" s="5">
        <v>3.09</v>
      </c>
      <c r="E668" s="5">
        <v>3.1</v>
      </c>
      <c r="F668" s="5">
        <v>1433200</v>
      </c>
      <c r="G668" s="5">
        <v>133105313</v>
      </c>
      <c r="H668" s="7">
        <v>666</v>
      </c>
      <c r="J668" s="10">
        <f t="shared" si="10"/>
        <v>0</v>
      </c>
      <c r="N668" s="1"/>
    </row>
    <row r="669" spans="1:14" x14ac:dyDescent="0.25">
      <c r="A669" s="2" t="s">
        <v>1197</v>
      </c>
      <c r="B669" s="5">
        <v>3.1</v>
      </c>
      <c r="C669" s="5">
        <v>3.93</v>
      </c>
      <c r="D669" s="5">
        <v>3.06</v>
      </c>
      <c r="E669" s="5">
        <v>3.78</v>
      </c>
      <c r="F669" s="5">
        <v>11455900</v>
      </c>
      <c r="G669" s="5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25">
      <c r="A670" s="2" t="s">
        <v>1196</v>
      </c>
      <c r="B670" s="5">
        <v>3.77</v>
      </c>
      <c r="C670" s="5">
        <v>4.2</v>
      </c>
      <c r="D670" s="5">
        <v>3.74</v>
      </c>
      <c r="E670" s="5">
        <v>4.0599999999999996</v>
      </c>
      <c r="F670" s="5">
        <v>12206200</v>
      </c>
      <c r="G670" s="5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25">
      <c r="A671" s="2" t="s">
        <v>1195</v>
      </c>
      <c r="B671" s="5">
        <v>4.08</v>
      </c>
      <c r="C671" s="5">
        <v>4.12</v>
      </c>
      <c r="D671" s="5">
        <v>3.77</v>
      </c>
      <c r="E671" s="5">
        <v>3.8</v>
      </c>
      <c r="F671" s="5">
        <v>5425140</v>
      </c>
      <c r="G671" s="5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25">
      <c r="A672" s="2" t="s">
        <v>1194</v>
      </c>
      <c r="B672" s="5">
        <v>3.82</v>
      </c>
      <c r="C672" s="5">
        <v>3.99</v>
      </c>
      <c r="D672" s="5">
        <v>3.77</v>
      </c>
      <c r="E672" s="5">
        <v>3.96</v>
      </c>
      <c r="F672" s="5">
        <v>3801480</v>
      </c>
      <c r="G672" s="5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25">
      <c r="A673" s="2" t="s">
        <v>1193</v>
      </c>
      <c r="B673" s="5">
        <v>3.98</v>
      </c>
      <c r="C673" s="5">
        <v>4.2</v>
      </c>
      <c r="D673" s="5">
        <v>3.94</v>
      </c>
      <c r="E673" s="5">
        <v>4.16</v>
      </c>
      <c r="F673" s="5">
        <v>6302390</v>
      </c>
      <c r="G673" s="5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25">
      <c r="A674" s="2" t="s">
        <v>1192</v>
      </c>
      <c r="B674" s="5">
        <v>4.17</v>
      </c>
      <c r="C674" s="5">
        <v>4.8</v>
      </c>
      <c r="D674" s="5">
        <v>4.0999999999999996</v>
      </c>
      <c r="E674" s="5">
        <v>4.59</v>
      </c>
      <c r="F674" s="5">
        <v>18600100</v>
      </c>
      <c r="G674" s="5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25">
      <c r="A675" s="2" t="s">
        <v>1191</v>
      </c>
      <c r="B675" s="5">
        <v>4.58</v>
      </c>
      <c r="C675" s="5">
        <v>5.32</v>
      </c>
      <c r="D675" s="5">
        <v>4.05</v>
      </c>
      <c r="E675" s="5">
        <v>4.2300000000000004</v>
      </c>
      <c r="F675" s="5">
        <v>22553800</v>
      </c>
      <c r="G675" s="5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25">
      <c r="A676" s="2" t="s">
        <v>1190</v>
      </c>
      <c r="B676" s="5">
        <v>4.2</v>
      </c>
      <c r="C676" s="5">
        <v>4.41</v>
      </c>
      <c r="D676" s="5">
        <v>3.77</v>
      </c>
      <c r="E676" s="5">
        <v>3.96</v>
      </c>
      <c r="F676" s="5">
        <v>13017300</v>
      </c>
      <c r="G676" s="5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25">
      <c r="A677" s="2" t="s">
        <v>1189</v>
      </c>
      <c r="B677" s="5">
        <v>3.95</v>
      </c>
      <c r="C677" s="5">
        <v>3.97</v>
      </c>
      <c r="D677" s="5">
        <v>3.45</v>
      </c>
      <c r="E677" s="5">
        <v>3.55</v>
      </c>
      <c r="F677" s="5">
        <v>8761900</v>
      </c>
      <c r="G677" s="5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25">
      <c r="A678" s="2" t="s">
        <v>1188</v>
      </c>
      <c r="B678" s="5">
        <v>3.55</v>
      </c>
      <c r="C678" s="5">
        <v>3.68</v>
      </c>
      <c r="D678" s="5">
        <v>3.55</v>
      </c>
      <c r="E678" s="5">
        <v>3.6</v>
      </c>
      <c r="F678" s="5">
        <v>2638500</v>
      </c>
      <c r="G678" s="5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25">
      <c r="A679" s="2" t="s">
        <v>1187</v>
      </c>
      <c r="B679" s="5">
        <v>3.62</v>
      </c>
      <c r="C679" s="5">
        <v>3.66</v>
      </c>
      <c r="D679" s="5">
        <v>3.41</v>
      </c>
      <c r="E679" s="5">
        <v>3.42</v>
      </c>
      <c r="F679" s="5">
        <v>2399540</v>
      </c>
      <c r="G679" s="5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25">
      <c r="A680" s="2" t="s">
        <v>1186</v>
      </c>
      <c r="B680" s="5">
        <v>3.43</v>
      </c>
      <c r="C680" s="5">
        <v>3.45</v>
      </c>
      <c r="D680" s="5">
        <v>3.26</v>
      </c>
      <c r="E680" s="5">
        <v>3.4</v>
      </c>
      <c r="F680" s="5">
        <v>4195940</v>
      </c>
      <c r="G680" s="5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25">
      <c r="A681" s="2" t="s">
        <v>1185</v>
      </c>
      <c r="B681" s="5">
        <v>3.4</v>
      </c>
      <c r="C681" s="5">
        <v>3.46</v>
      </c>
      <c r="D681" s="5">
        <v>3.04</v>
      </c>
      <c r="E681" s="5">
        <v>3.12</v>
      </c>
      <c r="F681" s="5">
        <v>5565520</v>
      </c>
      <c r="G681" s="5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25">
      <c r="A682" s="2" t="s">
        <v>1184</v>
      </c>
      <c r="B682" s="5">
        <v>3.12</v>
      </c>
      <c r="C682" s="5">
        <v>3.12</v>
      </c>
      <c r="D682" s="5">
        <v>2.94</v>
      </c>
      <c r="E682" s="5">
        <v>2.97</v>
      </c>
      <c r="F682" s="5">
        <v>3648510</v>
      </c>
      <c r="G682" s="5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25">
      <c r="A683" s="2" t="s">
        <v>1183</v>
      </c>
      <c r="B683" s="5">
        <v>2.97</v>
      </c>
      <c r="C683" s="5">
        <v>3.29</v>
      </c>
      <c r="D683" s="5">
        <v>2.97</v>
      </c>
      <c r="E683" s="5">
        <v>3.28</v>
      </c>
      <c r="F683" s="5">
        <v>4133180</v>
      </c>
      <c r="G683" s="5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25">
      <c r="A684" s="2" t="s">
        <v>1182</v>
      </c>
      <c r="B684" s="5">
        <v>3.27</v>
      </c>
      <c r="C684" s="5">
        <v>3.29</v>
      </c>
      <c r="D684" s="5">
        <v>3.15</v>
      </c>
      <c r="E684" s="5">
        <v>3.23</v>
      </c>
      <c r="F684" s="5">
        <v>2247490</v>
      </c>
      <c r="G684" s="5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25">
      <c r="A685" s="2" t="s">
        <v>1181</v>
      </c>
      <c r="B685" s="5">
        <v>3.22</v>
      </c>
      <c r="C685" s="5">
        <v>3.25</v>
      </c>
      <c r="D685" s="5">
        <v>3.18</v>
      </c>
      <c r="E685" s="5">
        <v>3.19</v>
      </c>
      <c r="F685" s="5">
        <v>1293740</v>
      </c>
      <c r="G685" s="5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25">
      <c r="A686" s="2" t="s">
        <v>1180</v>
      </c>
      <c r="B686" s="5">
        <v>3.2</v>
      </c>
      <c r="C686" s="5">
        <v>3.22</v>
      </c>
      <c r="D686" s="5">
        <v>3.06</v>
      </c>
      <c r="E686" s="5">
        <v>3.07</v>
      </c>
      <c r="F686" s="5">
        <v>1750230</v>
      </c>
      <c r="G686" s="5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25">
      <c r="A687" s="2" t="s">
        <v>1179</v>
      </c>
      <c r="B687" s="5">
        <v>3.07</v>
      </c>
      <c r="C687" s="5">
        <v>3.19</v>
      </c>
      <c r="D687" s="5">
        <v>3.05</v>
      </c>
      <c r="E687" s="5">
        <v>3.19</v>
      </c>
      <c r="F687" s="5">
        <v>1578010</v>
      </c>
      <c r="G687" s="5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25">
      <c r="A688" s="2" t="s">
        <v>1178</v>
      </c>
      <c r="B688" s="5">
        <v>3.19</v>
      </c>
      <c r="C688" s="5">
        <v>3.23</v>
      </c>
      <c r="D688" s="5">
        <v>3.16</v>
      </c>
      <c r="E688" s="5">
        <v>3.2</v>
      </c>
      <c r="F688" s="5">
        <v>1607020</v>
      </c>
      <c r="G688" s="5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25">
      <c r="A689" s="2" t="s">
        <v>1177</v>
      </c>
      <c r="B689" s="5">
        <v>3.2</v>
      </c>
      <c r="C689" s="5">
        <v>3.21</v>
      </c>
      <c r="D689" s="5">
        <v>3.17</v>
      </c>
      <c r="E689" s="5">
        <v>3.19</v>
      </c>
      <c r="F689" s="5">
        <v>1425920</v>
      </c>
      <c r="G689" s="5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25">
      <c r="A690" s="2" t="s">
        <v>1176</v>
      </c>
      <c r="B690" s="5">
        <v>3.19</v>
      </c>
      <c r="C690" s="5">
        <v>3.21</v>
      </c>
      <c r="D690" s="5">
        <v>3.13</v>
      </c>
      <c r="E690" s="5">
        <v>3.13</v>
      </c>
      <c r="F690" s="5">
        <v>1448970</v>
      </c>
      <c r="G690" s="5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25">
      <c r="A691" s="2" t="s">
        <v>1175</v>
      </c>
      <c r="B691" s="5">
        <v>3.14</v>
      </c>
      <c r="C691" s="5">
        <v>3.14</v>
      </c>
      <c r="D691" s="5">
        <v>3.07</v>
      </c>
      <c r="E691" s="5">
        <v>3.12</v>
      </c>
      <c r="F691" s="5">
        <v>1698240</v>
      </c>
      <c r="G691" s="5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25">
      <c r="A692" s="2" t="s">
        <v>1174</v>
      </c>
      <c r="B692" s="5">
        <v>3.12</v>
      </c>
      <c r="C692" s="5">
        <v>3.16</v>
      </c>
      <c r="D692" s="5">
        <v>3.11</v>
      </c>
      <c r="E692" s="5">
        <v>3.15</v>
      </c>
      <c r="F692" s="5">
        <v>1057060</v>
      </c>
      <c r="G692" s="5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25">
      <c r="A693" s="2" t="s">
        <v>1173</v>
      </c>
      <c r="B693" s="5">
        <v>3.16</v>
      </c>
      <c r="C693" s="5">
        <v>3.16</v>
      </c>
      <c r="D693" s="5">
        <v>3.11</v>
      </c>
      <c r="E693" s="5">
        <v>3.14</v>
      </c>
      <c r="F693" s="5">
        <v>1070770</v>
      </c>
      <c r="G693" s="5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25">
      <c r="A694" s="2" t="s">
        <v>1172</v>
      </c>
      <c r="B694" s="5">
        <v>3.14</v>
      </c>
      <c r="C694" s="5">
        <v>3.15</v>
      </c>
      <c r="D694" s="5">
        <v>3.11</v>
      </c>
      <c r="E694" s="5">
        <v>3.12</v>
      </c>
      <c r="F694" s="5">
        <v>1389260</v>
      </c>
      <c r="G694" s="5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25">
      <c r="A695" s="2" t="s">
        <v>1171</v>
      </c>
      <c r="B695" s="5">
        <v>3.13</v>
      </c>
      <c r="C695" s="5">
        <v>3.13</v>
      </c>
      <c r="D695" s="5">
        <v>3.09</v>
      </c>
      <c r="E695" s="5">
        <v>3.11</v>
      </c>
      <c r="F695" s="5">
        <v>1510060</v>
      </c>
      <c r="G695" s="5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25">
      <c r="A696" s="2" t="s">
        <v>1170</v>
      </c>
      <c r="B696" s="5">
        <v>3.11</v>
      </c>
      <c r="C696" s="5">
        <v>3.34</v>
      </c>
      <c r="D696" s="5">
        <v>3.09</v>
      </c>
      <c r="E696" s="5">
        <v>3.34</v>
      </c>
      <c r="F696" s="5">
        <v>2877300</v>
      </c>
      <c r="G696" s="5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25">
      <c r="A697" s="2" t="s">
        <v>1169</v>
      </c>
      <c r="B697" s="5">
        <v>3.35</v>
      </c>
      <c r="C697" s="5">
        <v>3.72</v>
      </c>
      <c r="D697" s="5">
        <v>3.35</v>
      </c>
      <c r="E697" s="5">
        <v>3.61</v>
      </c>
      <c r="F697" s="5">
        <v>8700000</v>
      </c>
      <c r="G697" s="5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25">
      <c r="A698" s="2" t="s">
        <v>1168</v>
      </c>
      <c r="B698" s="5">
        <v>3.6</v>
      </c>
      <c r="C698" s="5">
        <v>3.63</v>
      </c>
      <c r="D698" s="5">
        <v>3.52</v>
      </c>
      <c r="E698" s="5">
        <v>3.58</v>
      </c>
      <c r="F698" s="5">
        <v>2780650</v>
      </c>
      <c r="G698" s="5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25">
      <c r="A699" s="2" t="s">
        <v>1167</v>
      </c>
      <c r="B699" s="5">
        <v>3.58</v>
      </c>
      <c r="C699" s="5">
        <v>3.58</v>
      </c>
      <c r="D699" s="5">
        <v>3.46</v>
      </c>
      <c r="E699" s="5">
        <v>3.52</v>
      </c>
      <c r="F699" s="5">
        <v>1691790</v>
      </c>
      <c r="G699" s="5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25">
      <c r="A700" s="2" t="s">
        <v>1166</v>
      </c>
      <c r="B700" s="5">
        <v>3.53</v>
      </c>
      <c r="C700" s="5">
        <v>3.68</v>
      </c>
      <c r="D700" s="5">
        <v>3.5</v>
      </c>
      <c r="E700" s="5">
        <v>3.67</v>
      </c>
      <c r="F700" s="5">
        <v>2720390</v>
      </c>
      <c r="G700" s="5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25">
      <c r="A701" s="2" t="s">
        <v>1165</v>
      </c>
      <c r="B701" s="5">
        <v>3.66</v>
      </c>
      <c r="C701" s="5">
        <v>3.74</v>
      </c>
      <c r="D701" s="5">
        <v>3.58</v>
      </c>
      <c r="E701" s="5">
        <v>3.62</v>
      </c>
      <c r="F701" s="5">
        <v>3339320</v>
      </c>
      <c r="G701" s="5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25">
      <c r="A702" s="2" t="s">
        <v>1164</v>
      </c>
      <c r="B702" s="5">
        <v>3.63</v>
      </c>
      <c r="C702" s="5">
        <v>3.64</v>
      </c>
      <c r="D702" s="5">
        <v>3.4</v>
      </c>
      <c r="E702" s="5">
        <v>3.43</v>
      </c>
      <c r="F702" s="5">
        <v>2841630</v>
      </c>
      <c r="G702" s="5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25">
      <c r="A703" s="2" t="s">
        <v>1163</v>
      </c>
      <c r="B703" s="5">
        <v>3.43</v>
      </c>
      <c r="C703" s="5">
        <v>3.44</v>
      </c>
      <c r="D703" s="5">
        <v>3.3</v>
      </c>
      <c r="E703" s="5">
        <v>3.34</v>
      </c>
      <c r="F703" s="5">
        <v>2452500</v>
      </c>
      <c r="G703" s="5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25">
      <c r="A704" s="2" t="s">
        <v>1162</v>
      </c>
      <c r="B704" s="5">
        <v>3.35</v>
      </c>
      <c r="C704" s="5">
        <v>3.44</v>
      </c>
      <c r="D704" s="5">
        <v>3.34</v>
      </c>
      <c r="E704" s="5">
        <v>3.38</v>
      </c>
      <c r="F704" s="5">
        <v>1943430</v>
      </c>
      <c r="G704" s="5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25">
      <c r="A705" s="2" t="s">
        <v>1161</v>
      </c>
      <c r="B705" s="5">
        <v>3.38</v>
      </c>
      <c r="C705" s="5">
        <v>3.39</v>
      </c>
      <c r="D705" s="5">
        <v>3.34</v>
      </c>
      <c r="E705" s="5">
        <v>3.36</v>
      </c>
      <c r="F705" s="5">
        <v>1333170</v>
      </c>
      <c r="G705" s="5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25">
      <c r="A706" s="2" t="s">
        <v>1160</v>
      </c>
      <c r="B706" s="5">
        <v>3.37</v>
      </c>
      <c r="C706" s="5">
        <v>3.54</v>
      </c>
      <c r="D706" s="5">
        <v>3.37</v>
      </c>
      <c r="E706" s="5">
        <v>3.52</v>
      </c>
      <c r="F706" s="5">
        <v>2664550</v>
      </c>
      <c r="G706" s="5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25">
      <c r="A707" s="2" t="s">
        <v>1159</v>
      </c>
      <c r="B707" s="5">
        <v>3.53</v>
      </c>
      <c r="C707" s="5">
        <v>3.58</v>
      </c>
      <c r="D707" s="5">
        <v>3.45</v>
      </c>
      <c r="E707" s="5">
        <v>3.47</v>
      </c>
      <c r="F707" s="5">
        <v>4063170</v>
      </c>
      <c r="G707" s="5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25">
      <c r="A708" s="2" t="s">
        <v>1158</v>
      </c>
      <c r="B708" s="5">
        <v>3.45</v>
      </c>
      <c r="C708" s="5">
        <v>3.69</v>
      </c>
      <c r="D708" s="5">
        <v>3.45</v>
      </c>
      <c r="E708" s="5">
        <v>3.65</v>
      </c>
      <c r="F708" s="5">
        <v>4210900</v>
      </c>
      <c r="G708" s="5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25">
      <c r="A709" s="2" t="s">
        <v>1157</v>
      </c>
      <c r="B709" s="5">
        <v>3.65</v>
      </c>
      <c r="C709" s="5">
        <v>3.69</v>
      </c>
      <c r="D709" s="5">
        <v>3.55</v>
      </c>
      <c r="E709" s="5">
        <v>3.69</v>
      </c>
      <c r="F709" s="5">
        <v>2744880</v>
      </c>
      <c r="G709" s="5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25">
      <c r="A710" s="2" t="s">
        <v>1156</v>
      </c>
      <c r="B710" s="5">
        <v>3.68</v>
      </c>
      <c r="C710" s="5">
        <v>3.74</v>
      </c>
      <c r="D710" s="5">
        <v>3.61</v>
      </c>
      <c r="E710" s="5">
        <v>3.67</v>
      </c>
      <c r="F710" s="5">
        <v>4506800</v>
      </c>
      <c r="G710" s="5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25">
      <c r="A711" s="2" t="s">
        <v>1155</v>
      </c>
      <c r="B711" s="5">
        <v>3.67</v>
      </c>
      <c r="C711" s="5">
        <v>3.68</v>
      </c>
      <c r="D711" s="5">
        <v>3.59</v>
      </c>
      <c r="E711" s="5">
        <v>3.66</v>
      </c>
      <c r="F711" s="5">
        <v>2538190</v>
      </c>
      <c r="G711" s="5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25">
      <c r="A712" s="2" t="s">
        <v>1154</v>
      </c>
      <c r="B712" s="5">
        <v>3.67</v>
      </c>
      <c r="C712" s="5">
        <v>3.85</v>
      </c>
      <c r="D712" s="5">
        <v>3.67</v>
      </c>
      <c r="E712" s="5">
        <v>3.84</v>
      </c>
      <c r="F712" s="5">
        <v>5086460</v>
      </c>
      <c r="G712" s="5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25">
      <c r="A713" s="2" t="s">
        <v>1153</v>
      </c>
      <c r="B713" s="5">
        <v>3.84</v>
      </c>
      <c r="C713" s="5">
        <v>3.97</v>
      </c>
      <c r="D713" s="5">
        <v>3.5</v>
      </c>
      <c r="E713" s="5">
        <v>3.61</v>
      </c>
      <c r="F713" s="5">
        <v>6201500</v>
      </c>
      <c r="G713" s="5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25">
      <c r="A714" s="2" t="s">
        <v>1152</v>
      </c>
      <c r="B714" s="5">
        <v>3.6</v>
      </c>
      <c r="C714" s="5">
        <v>3.66</v>
      </c>
      <c r="D714" s="5">
        <v>3.57</v>
      </c>
      <c r="E714" s="5">
        <v>3.63</v>
      </c>
      <c r="F714" s="5">
        <v>3218570</v>
      </c>
      <c r="G714" s="5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25">
      <c r="A715" s="2" t="s">
        <v>1151</v>
      </c>
      <c r="B715" s="5">
        <v>3.64</v>
      </c>
      <c r="C715" s="5">
        <v>3.67</v>
      </c>
      <c r="D715" s="5">
        <v>3.6</v>
      </c>
      <c r="E715" s="5">
        <v>3.61</v>
      </c>
      <c r="F715" s="5">
        <v>3011480</v>
      </c>
      <c r="G715" s="5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25">
      <c r="A716" s="2" t="s">
        <v>1150</v>
      </c>
      <c r="B716" s="5">
        <v>3.62</v>
      </c>
      <c r="C716" s="5">
        <v>3.84</v>
      </c>
      <c r="D716" s="5">
        <v>3.61</v>
      </c>
      <c r="E716" s="5">
        <v>3.83</v>
      </c>
      <c r="F716" s="5">
        <v>5124770</v>
      </c>
      <c r="G716" s="5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25">
      <c r="A717" s="2" t="s">
        <v>1149</v>
      </c>
      <c r="B717" s="5">
        <v>3.84</v>
      </c>
      <c r="C717" s="5">
        <v>3.84</v>
      </c>
      <c r="D717" s="5">
        <v>3.68</v>
      </c>
      <c r="E717" s="5">
        <v>3.7</v>
      </c>
      <c r="F717" s="5">
        <v>3628690</v>
      </c>
      <c r="G717" s="5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25">
      <c r="A718" s="2" t="s">
        <v>1148</v>
      </c>
      <c r="B718" s="5">
        <v>3.7</v>
      </c>
      <c r="C718" s="5">
        <v>3.79</v>
      </c>
      <c r="D718" s="5">
        <v>3.68</v>
      </c>
      <c r="E718" s="5">
        <v>3.74</v>
      </c>
      <c r="F718" s="5">
        <v>2244680</v>
      </c>
      <c r="G718" s="5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25">
      <c r="A719" s="2" t="s">
        <v>1147</v>
      </c>
      <c r="B719" s="5">
        <v>3.75</v>
      </c>
      <c r="C719" s="5">
        <v>3.81</v>
      </c>
      <c r="D719" s="5">
        <v>3.73</v>
      </c>
      <c r="E719" s="5">
        <v>3.76</v>
      </c>
      <c r="F719" s="5">
        <v>2642590</v>
      </c>
      <c r="G719" s="5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25">
      <c r="A720" s="2" t="s">
        <v>1146</v>
      </c>
      <c r="B720" s="5">
        <v>3.77</v>
      </c>
      <c r="C720" s="5">
        <v>3.78</v>
      </c>
      <c r="D720" s="5">
        <v>3.71</v>
      </c>
      <c r="E720" s="5">
        <v>3.72</v>
      </c>
      <c r="F720" s="5">
        <v>1480630</v>
      </c>
      <c r="G720" s="5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25">
      <c r="A721" s="2" t="s">
        <v>1145</v>
      </c>
      <c r="B721" s="5">
        <v>3.74</v>
      </c>
      <c r="C721" s="5">
        <v>3.75</v>
      </c>
      <c r="D721" s="5">
        <v>3.48</v>
      </c>
      <c r="E721" s="5">
        <v>3.54</v>
      </c>
      <c r="F721" s="5">
        <v>2853130</v>
      </c>
      <c r="G721" s="5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25">
      <c r="A722" s="2" t="s">
        <v>1144</v>
      </c>
      <c r="B722" s="5">
        <v>3.55</v>
      </c>
      <c r="C722" s="5">
        <v>3.55</v>
      </c>
      <c r="D722" s="5">
        <v>3.43</v>
      </c>
      <c r="E722" s="5">
        <v>3.46</v>
      </c>
      <c r="F722" s="5">
        <v>2244460</v>
      </c>
      <c r="G722" s="5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25">
      <c r="A723" s="2" t="s">
        <v>1143</v>
      </c>
      <c r="B723" s="5">
        <v>3.46</v>
      </c>
      <c r="C723" s="5">
        <v>3.48</v>
      </c>
      <c r="D723" s="5">
        <v>3.4</v>
      </c>
      <c r="E723" s="5">
        <v>3.42</v>
      </c>
      <c r="F723" s="5">
        <v>1366080</v>
      </c>
      <c r="G723" s="5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25">
      <c r="A724" s="2" t="s">
        <v>1142</v>
      </c>
      <c r="B724" s="5">
        <v>3.43</v>
      </c>
      <c r="C724" s="5">
        <v>3.59</v>
      </c>
      <c r="D724" s="5">
        <v>3.43</v>
      </c>
      <c r="E724" s="5">
        <v>3.58</v>
      </c>
      <c r="F724" s="5">
        <v>2274490</v>
      </c>
      <c r="G724" s="5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25">
      <c r="A725" s="2" t="s">
        <v>1141</v>
      </c>
      <c r="B725" s="5">
        <v>3.59</v>
      </c>
      <c r="C725" s="5">
        <v>3.68</v>
      </c>
      <c r="D725" s="5">
        <v>3.59</v>
      </c>
      <c r="E725" s="5">
        <v>3.64</v>
      </c>
      <c r="F725" s="5">
        <v>2530790</v>
      </c>
      <c r="G725" s="5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25">
      <c r="A726" s="2" t="s">
        <v>1140</v>
      </c>
      <c r="B726" s="5">
        <v>3.65</v>
      </c>
      <c r="C726" s="5">
        <v>3.68</v>
      </c>
      <c r="D726" s="5">
        <v>3.6</v>
      </c>
      <c r="E726" s="5">
        <v>3.62</v>
      </c>
      <c r="F726" s="5">
        <v>1628860</v>
      </c>
      <c r="G726" s="5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25">
      <c r="A727" s="2" t="s">
        <v>1139</v>
      </c>
      <c r="B727" s="5">
        <v>3.64</v>
      </c>
      <c r="C727" s="5">
        <v>3.64</v>
      </c>
      <c r="D727" s="5">
        <v>3.38</v>
      </c>
      <c r="E727" s="5">
        <v>3.42</v>
      </c>
      <c r="F727" s="5">
        <v>3880050</v>
      </c>
      <c r="G727" s="5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25">
      <c r="A728" s="2" t="s">
        <v>1138</v>
      </c>
      <c r="B728" s="5">
        <v>3.42</v>
      </c>
      <c r="C728" s="5">
        <v>3.49</v>
      </c>
      <c r="D728" s="5">
        <v>3.39</v>
      </c>
      <c r="E728" s="5">
        <v>3.48</v>
      </c>
      <c r="F728" s="5">
        <v>2048800</v>
      </c>
      <c r="G728" s="5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25">
      <c r="A729" s="2" t="s">
        <v>1137</v>
      </c>
      <c r="B729" s="5">
        <v>3.48</v>
      </c>
      <c r="C729" s="5">
        <v>3.53</v>
      </c>
      <c r="D729" s="5">
        <v>3.46</v>
      </c>
      <c r="E729" s="5">
        <v>3.47</v>
      </c>
      <c r="F729" s="5">
        <v>1647170</v>
      </c>
      <c r="G729" s="5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25">
      <c r="A730" s="2" t="s">
        <v>1136</v>
      </c>
      <c r="B730" s="5">
        <v>3.47</v>
      </c>
      <c r="C730" s="5">
        <v>3.52</v>
      </c>
      <c r="D730" s="5">
        <v>3.44</v>
      </c>
      <c r="E730" s="5">
        <v>3.5</v>
      </c>
      <c r="F730" s="5">
        <v>2161460</v>
      </c>
      <c r="G730" s="5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25">
      <c r="A731" s="2" t="s">
        <v>1135</v>
      </c>
      <c r="B731" s="5">
        <v>3.51</v>
      </c>
      <c r="C731" s="5">
        <v>3.51</v>
      </c>
      <c r="D731" s="5">
        <v>3.45</v>
      </c>
      <c r="E731" s="5">
        <v>3.46</v>
      </c>
      <c r="F731" s="5">
        <v>2202460</v>
      </c>
      <c r="G731" s="5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25">
      <c r="A732" s="2" t="s">
        <v>1134</v>
      </c>
      <c r="B732" s="5">
        <v>3.46</v>
      </c>
      <c r="C732" s="5">
        <v>3.5</v>
      </c>
      <c r="D732" s="5">
        <v>3.41</v>
      </c>
      <c r="E732" s="5">
        <v>3.48</v>
      </c>
      <c r="F732" s="5">
        <v>2667620</v>
      </c>
      <c r="G732" s="5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25">
      <c r="A733" s="2" t="s">
        <v>1133</v>
      </c>
      <c r="B733" s="5">
        <v>3.48</v>
      </c>
      <c r="C733" s="5">
        <v>3.53</v>
      </c>
      <c r="D733" s="5">
        <v>3.47</v>
      </c>
      <c r="E733" s="5">
        <v>3.51</v>
      </c>
      <c r="F733" s="5">
        <v>2791170</v>
      </c>
      <c r="G733" s="5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25">
      <c r="A734" s="2" t="s">
        <v>1132</v>
      </c>
      <c r="B734" s="5">
        <v>3.52</v>
      </c>
      <c r="C734" s="5">
        <v>3.53</v>
      </c>
      <c r="D734" s="5">
        <v>3.49</v>
      </c>
      <c r="E734" s="5">
        <v>3.5</v>
      </c>
      <c r="F734" s="5">
        <v>3020260</v>
      </c>
      <c r="G734" s="5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25">
      <c r="A735" s="2" t="s">
        <v>1131</v>
      </c>
      <c r="B735" s="5">
        <v>3.5</v>
      </c>
      <c r="C735" s="5">
        <v>3.51</v>
      </c>
      <c r="D735" s="5">
        <v>3.45</v>
      </c>
      <c r="E735" s="5">
        <v>3.48</v>
      </c>
      <c r="F735" s="5">
        <v>2406150</v>
      </c>
      <c r="G735" s="5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25">
      <c r="A736" s="2" t="s">
        <v>1130</v>
      </c>
      <c r="B736" s="5">
        <v>3.48</v>
      </c>
      <c r="C736" s="5">
        <v>3.51</v>
      </c>
      <c r="D736" s="5">
        <v>3.48</v>
      </c>
      <c r="E736" s="5">
        <v>3.5</v>
      </c>
      <c r="F736" s="5">
        <v>3309740</v>
      </c>
      <c r="G736" s="5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25">
      <c r="A737" s="2" t="s">
        <v>1129</v>
      </c>
      <c r="B737" s="5">
        <v>3.49</v>
      </c>
      <c r="C737" s="5">
        <v>3.51</v>
      </c>
      <c r="D737" s="5">
        <v>3.45</v>
      </c>
      <c r="E737" s="5">
        <v>3.47</v>
      </c>
      <c r="F737" s="5">
        <v>2104650</v>
      </c>
      <c r="G737" s="5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25">
      <c r="A738" s="2" t="s">
        <v>1128</v>
      </c>
      <c r="B738" s="5">
        <v>3.47</v>
      </c>
      <c r="C738" s="5">
        <v>3.47</v>
      </c>
      <c r="D738" s="5">
        <v>3.44</v>
      </c>
      <c r="E738" s="5">
        <v>3.45</v>
      </c>
      <c r="F738" s="5">
        <v>2208860</v>
      </c>
      <c r="G738" s="5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25">
      <c r="A739" s="2" t="s">
        <v>1127</v>
      </c>
      <c r="B739" s="5">
        <v>3.45</v>
      </c>
      <c r="C739" s="5">
        <v>3.61</v>
      </c>
      <c r="D739" s="5">
        <v>3.44</v>
      </c>
      <c r="E739" s="5">
        <v>3.6</v>
      </c>
      <c r="F739" s="5">
        <v>4560680</v>
      </c>
      <c r="G739" s="5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25">
      <c r="A740" s="2" t="s">
        <v>1126</v>
      </c>
      <c r="B740" s="5">
        <v>3.6</v>
      </c>
      <c r="C740" s="5">
        <v>3.64</v>
      </c>
      <c r="D740" s="5">
        <v>3.53</v>
      </c>
      <c r="E740" s="5">
        <v>3.57</v>
      </c>
      <c r="F740" s="5">
        <v>3277990</v>
      </c>
      <c r="G740" s="5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25">
      <c r="A741" s="2" t="s">
        <v>1125</v>
      </c>
      <c r="B741" s="5">
        <v>3.57</v>
      </c>
      <c r="C741" s="5">
        <v>3.59</v>
      </c>
      <c r="D741" s="5">
        <v>3.54</v>
      </c>
      <c r="E741" s="5">
        <v>3.56</v>
      </c>
      <c r="F741" s="5">
        <v>2934720</v>
      </c>
      <c r="G741" s="5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25">
      <c r="A742" s="2" t="s">
        <v>1124</v>
      </c>
      <c r="B742" s="5">
        <v>3.56</v>
      </c>
      <c r="C742" s="5">
        <v>3.56</v>
      </c>
      <c r="D742" s="5">
        <v>3.5</v>
      </c>
      <c r="E742" s="5">
        <v>3.54</v>
      </c>
      <c r="F742" s="5">
        <v>2462000</v>
      </c>
      <c r="G742" s="5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25">
      <c r="A743" s="2" t="s">
        <v>1123</v>
      </c>
      <c r="B743" s="5">
        <v>3.53</v>
      </c>
      <c r="C743" s="5">
        <v>3.57</v>
      </c>
      <c r="D743" s="5">
        <v>3.53</v>
      </c>
      <c r="E743" s="5">
        <v>3.56</v>
      </c>
      <c r="F743" s="5">
        <v>2931030</v>
      </c>
      <c r="G743" s="5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25">
      <c r="A744" s="2" t="s">
        <v>1122</v>
      </c>
      <c r="B744" s="5">
        <v>3.55</v>
      </c>
      <c r="C744" s="5">
        <v>3.56</v>
      </c>
      <c r="D744" s="5">
        <v>3.49</v>
      </c>
      <c r="E744" s="5">
        <v>3.49</v>
      </c>
      <c r="F744" s="5">
        <v>4566050</v>
      </c>
      <c r="G744" s="5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25">
      <c r="A745" s="2" t="s">
        <v>1121</v>
      </c>
      <c r="B745" s="5">
        <v>3.49</v>
      </c>
      <c r="C745" s="5">
        <v>3.49</v>
      </c>
      <c r="D745" s="5">
        <v>3.43</v>
      </c>
      <c r="E745" s="5">
        <v>3.48</v>
      </c>
      <c r="F745" s="5">
        <v>6745630</v>
      </c>
      <c r="G745" s="5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25">
      <c r="A746" s="2" t="s">
        <v>1120</v>
      </c>
      <c r="B746" s="5">
        <v>3.47</v>
      </c>
      <c r="C746" s="5">
        <v>3.48</v>
      </c>
      <c r="D746" s="5">
        <v>3.45</v>
      </c>
      <c r="E746" s="5">
        <v>3.47</v>
      </c>
      <c r="F746" s="5">
        <v>2044890</v>
      </c>
      <c r="G746" s="5">
        <v>152683622</v>
      </c>
      <c r="H746" s="7">
        <v>744</v>
      </c>
      <c r="J746" s="10">
        <f t="shared" si="11"/>
        <v>0</v>
      </c>
      <c r="N746" s="1"/>
    </row>
    <row r="747" spans="1:14" x14ac:dyDescent="0.25">
      <c r="A747" s="2" t="s">
        <v>1119</v>
      </c>
      <c r="B747" s="5">
        <v>3.46</v>
      </c>
      <c r="C747" s="5">
        <v>3.46</v>
      </c>
      <c r="D747" s="5">
        <v>3</v>
      </c>
      <c r="E747" s="5">
        <v>3</v>
      </c>
      <c r="F747" s="5">
        <v>5117640</v>
      </c>
      <c r="G747" s="5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25">
      <c r="A748" s="2" t="s">
        <v>1118</v>
      </c>
      <c r="B748" s="5">
        <v>2.97</v>
      </c>
      <c r="C748" s="5">
        <v>3.11</v>
      </c>
      <c r="D748" s="5">
        <v>2.92</v>
      </c>
      <c r="E748" s="5">
        <v>3.09</v>
      </c>
      <c r="F748" s="5">
        <v>4170270</v>
      </c>
      <c r="G748" s="5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25">
      <c r="A749" s="2" t="s">
        <v>1117</v>
      </c>
      <c r="B749" s="5">
        <v>3.09</v>
      </c>
      <c r="C749" s="5">
        <v>3.1</v>
      </c>
      <c r="D749" s="5">
        <v>3.02</v>
      </c>
      <c r="E749" s="5">
        <v>3.03</v>
      </c>
      <c r="F749" s="5">
        <v>1905660</v>
      </c>
      <c r="G749" s="5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25">
      <c r="A750" s="2" t="s">
        <v>1116</v>
      </c>
      <c r="B750" s="5">
        <v>3.02</v>
      </c>
      <c r="C750" s="5">
        <v>3.06</v>
      </c>
      <c r="D750" s="5">
        <v>2.98</v>
      </c>
      <c r="E750" s="5">
        <v>3.05</v>
      </c>
      <c r="F750" s="5">
        <v>2304070</v>
      </c>
      <c r="G750" s="5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25">
      <c r="A751" s="2" t="s">
        <v>1115</v>
      </c>
      <c r="B751" s="5">
        <v>3.05</v>
      </c>
      <c r="C751" s="5">
        <v>3.06</v>
      </c>
      <c r="D751" s="5">
        <v>2.99</v>
      </c>
      <c r="E751" s="5">
        <v>3.02</v>
      </c>
      <c r="F751" s="5">
        <v>1626900</v>
      </c>
      <c r="G751" s="5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25">
      <c r="A752" s="2" t="s">
        <v>1114</v>
      </c>
      <c r="B752" s="5">
        <v>3.01</v>
      </c>
      <c r="C752" s="5">
        <v>3.43</v>
      </c>
      <c r="D752" s="5">
        <v>2.99</v>
      </c>
      <c r="E752" s="5">
        <v>3.39</v>
      </c>
      <c r="F752" s="5">
        <v>4438610</v>
      </c>
      <c r="G752" s="5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25">
      <c r="A753" s="2" t="s">
        <v>1113</v>
      </c>
      <c r="B753" s="5">
        <v>3.38</v>
      </c>
      <c r="C753" s="5">
        <v>3.4</v>
      </c>
      <c r="D753" s="5">
        <v>3.21</v>
      </c>
      <c r="E753" s="5">
        <v>3.22</v>
      </c>
      <c r="F753" s="5">
        <v>3665110</v>
      </c>
      <c r="G753" s="5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25">
      <c r="A754" s="2" t="s">
        <v>1112</v>
      </c>
      <c r="B754" s="5">
        <v>3.23</v>
      </c>
      <c r="C754" s="5">
        <v>3.24</v>
      </c>
      <c r="D754" s="5">
        <v>3.05</v>
      </c>
      <c r="E754" s="5">
        <v>3.08</v>
      </c>
      <c r="F754" s="5">
        <v>3589150</v>
      </c>
      <c r="G754" s="5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25">
      <c r="A755" s="2" t="s">
        <v>1111</v>
      </c>
      <c r="B755" s="5">
        <v>3.08</v>
      </c>
      <c r="C755" s="5">
        <v>3.15</v>
      </c>
      <c r="D755" s="5">
        <v>3.08</v>
      </c>
      <c r="E755" s="5">
        <v>3.1</v>
      </c>
      <c r="F755" s="5">
        <v>2384900</v>
      </c>
      <c r="G755" s="5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25">
      <c r="A756" s="2" t="s">
        <v>1110</v>
      </c>
      <c r="B756" s="5">
        <v>3.11</v>
      </c>
      <c r="C756" s="5">
        <v>3.21</v>
      </c>
      <c r="D756" s="5">
        <v>3.1</v>
      </c>
      <c r="E756" s="5">
        <v>3.18</v>
      </c>
      <c r="F756" s="5">
        <v>1806510</v>
      </c>
      <c r="G756" s="5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25">
      <c r="A757" s="2" t="s">
        <v>1109</v>
      </c>
      <c r="B757" s="5">
        <v>3.19</v>
      </c>
      <c r="C757" s="5">
        <v>3.19</v>
      </c>
      <c r="D757" s="5">
        <v>3.11</v>
      </c>
      <c r="E757" s="5">
        <v>3.13</v>
      </c>
      <c r="F757" s="5">
        <v>1940070</v>
      </c>
      <c r="G757" s="5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25">
      <c r="A758" s="2" t="s">
        <v>1108</v>
      </c>
      <c r="B758" s="5">
        <v>3.13</v>
      </c>
      <c r="C758" s="5">
        <v>3.17</v>
      </c>
      <c r="D758" s="5">
        <v>3.12</v>
      </c>
      <c r="E758" s="5">
        <v>3.15</v>
      </c>
      <c r="F758" s="5">
        <v>2926650</v>
      </c>
      <c r="G758" s="5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25">
      <c r="A759" s="2" t="s">
        <v>1107</v>
      </c>
      <c r="B759" s="5">
        <v>3.16</v>
      </c>
      <c r="C759" s="5">
        <v>3.32</v>
      </c>
      <c r="D759" s="5">
        <v>3.16</v>
      </c>
      <c r="E759" s="5">
        <v>3.29</v>
      </c>
      <c r="F759" s="5">
        <v>5341690</v>
      </c>
      <c r="G759" s="5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25">
      <c r="A760" s="2" t="s">
        <v>1106</v>
      </c>
      <c r="B760" s="5">
        <v>3.29</v>
      </c>
      <c r="C760" s="5">
        <v>3.3</v>
      </c>
      <c r="D760" s="5">
        <v>3.11</v>
      </c>
      <c r="E760" s="5">
        <v>3.12</v>
      </c>
      <c r="F760" s="5">
        <v>3075380</v>
      </c>
      <c r="G760" s="5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25">
      <c r="A761" s="2" t="s">
        <v>1105</v>
      </c>
      <c r="B761" s="5">
        <v>3.14</v>
      </c>
      <c r="C761" s="5">
        <v>3.14</v>
      </c>
      <c r="D761" s="5">
        <v>3.06</v>
      </c>
      <c r="E761" s="5">
        <v>3.11</v>
      </c>
      <c r="F761" s="5">
        <v>2555880</v>
      </c>
      <c r="G761" s="5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25">
      <c r="A762" s="2" t="s">
        <v>1104</v>
      </c>
      <c r="B762" s="5">
        <v>3.12</v>
      </c>
      <c r="C762" s="5">
        <v>3.12</v>
      </c>
      <c r="D762" s="5">
        <v>3.08</v>
      </c>
      <c r="E762" s="5">
        <v>3.08</v>
      </c>
      <c r="F762" s="5">
        <v>1298980</v>
      </c>
      <c r="G762" s="5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25">
      <c r="A763" s="2" t="s">
        <v>1103</v>
      </c>
      <c r="B763" s="5">
        <v>3.1</v>
      </c>
      <c r="C763" s="5">
        <v>3.11</v>
      </c>
      <c r="D763" s="5">
        <v>3.04</v>
      </c>
      <c r="E763" s="5">
        <v>3.05</v>
      </c>
      <c r="F763" s="5">
        <v>1450600</v>
      </c>
      <c r="G763" s="5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25">
      <c r="A764" s="2" t="s">
        <v>1102</v>
      </c>
      <c r="B764" s="5">
        <v>3.07</v>
      </c>
      <c r="C764" s="5">
        <v>3.1</v>
      </c>
      <c r="D764" s="5">
        <v>3.06</v>
      </c>
      <c r="E764" s="5">
        <v>3.08</v>
      </c>
      <c r="F764" s="5">
        <v>1502430</v>
      </c>
      <c r="G764" s="5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25">
      <c r="A765" s="2" t="s">
        <v>1101</v>
      </c>
      <c r="B765" s="5">
        <v>3.09</v>
      </c>
      <c r="C765" s="5">
        <v>3.1</v>
      </c>
      <c r="D765" s="5">
        <v>3.07</v>
      </c>
      <c r="E765" s="5">
        <v>3.08</v>
      </c>
      <c r="F765" s="5">
        <v>1279650</v>
      </c>
      <c r="G765" s="5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25">
      <c r="A766" s="2" t="s">
        <v>1100</v>
      </c>
      <c r="B766" s="5">
        <v>3.09</v>
      </c>
      <c r="C766" s="5">
        <v>3.09</v>
      </c>
      <c r="D766" s="5">
        <v>3.04</v>
      </c>
      <c r="E766" s="5">
        <v>3.05</v>
      </c>
      <c r="F766" s="5">
        <v>1406560</v>
      </c>
      <c r="G766" s="5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25">
      <c r="A767" s="2" t="s">
        <v>1099</v>
      </c>
      <c r="B767" s="5">
        <v>3.06</v>
      </c>
      <c r="C767" s="5">
        <v>3.18</v>
      </c>
      <c r="D767" s="5">
        <v>3.06</v>
      </c>
      <c r="E767" s="5">
        <v>3.16</v>
      </c>
      <c r="F767" s="5">
        <v>2059350</v>
      </c>
      <c r="G767" s="5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25">
      <c r="A768" s="2" t="s">
        <v>1098</v>
      </c>
      <c r="B768" s="5">
        <v>3.17</v>
      </c>
      <c r="C768" s="5">
        <v>3.17</v>
      </c>
      <c r="D768" s="5">
        <v>3.14</v>
      </c>
      <c r="E768" s="5">
        <v>3.14</v>
      </c>
      <c r="F768" s="5">
        <v>1211900</v>
      </c>
      <c r="G768" s="5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25">
      <c r="A769" s="2" t="s">
        <v>1097</v>
      </c>
      <c r="B769" s="5">
        <v>3.15</v>
      </c>
      <c r="C769" s="5">
        <v>3.15</v>
      </c>
      <c r="D769" s="5">
        <v>3.08</v>
      </c>
      <c r="E769" s="5">
        <v>3.1</v>
      </c>
      <c r="F769" s="5">
        <v>1394670</v>
      </c>
      <c r="G769" s="5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25">
      <c r="A770" s="2" t="s">
        <v>1096</v>
      </c>
      <c r="B770" s="5">
        <v>3.11</v>
      </c>
      <c r="C770" s="5">
        <v>3.13</v>
      </c>
      <c r="D770" s="5">
        <v>3.08</v>
      </c>
      <c r="E770" s="5">
        <v>3.09</v>
      </c>
      <c r="F770" s="5">
        <v>1168970</v>
      </c>
      <c r="G770" s="5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25">
      <c r="A771" s="2" t="s">
        <v>1095</v>
      </c>
      <c r="B771" s="5">
        <v>3.09</v>
      </c>
      <c r="C771" s="5">
        <v>3.11</v>
      </c>
      <c r="D771" s="5">
        <v>3.06</v>
      </c>
      <c r="E771" s="5">
        <v>3.06</v>
      </c>
      <c r="F771" s="5">
        <v>964279</v>
      </c>
      <c r="G771" s="5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25">
      <c r="A772" s="2" t="s">
        <v>1094</v>
      </c>
      <c r="B772" s="5">
        <v>3.08</v>
      </c>
      <c r="C772" s="5">
        <v>3.08</v>
      </c>
      <c r="D772" s="5">
        <v>3.05</v>
      </c>
      <c r="E772" s="5">
        <v>3.08</v>
      </c>
      <c r="F772" s="5">
        <v>1197280</v>
      </c>
      <c r="G772" s="5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25">
      <c r="A773" s="2" t="s">
        <v>1093</v>
      </c>
      <c r="B773" s="5">
        <v>3.09</v>
      </c>
      <c r="C773" s="5">
        <v>3.13</v>
      </c>
      <c r="D773" s="5">
        <v>3.08</v>
      </c>
      <c r="E773" s="5">
        <v>3.1</v>
      </c>
      <c r="F773" s="5">
        <v>1358800</v>
      </c>
      <c r="G773" s="5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25">
      <c r="A774" s="2" t="s">
        <v>1092</v>
      </c>
      <c r="B774" s="5">
        <v>3.11</v>
      </c>
      <c r="C774" s="5">
        <v>3.13</v>
      </c>
      <c r="D774" s="5">
        <v>3.07</v>
      </c>
      <c r="E774" s="5">
        <v>3.08</v>
      </c>
      <c r="F774" s="5">
        <v>1263660</v>
      </c>
      <c r="G774" s="5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25">
      <c r="A775" s="2" t="s">
        <v>1091</v>
      </c>
      <c r="B775" s="5">
        <v>3.09</v>
      </c>
      <c r="C775" s="5">
        <v>3.12</v>
      </c>
      <c r="D775" s="5">
        <v>3.08</v>
      </c>
      <c r="E775" s="5">
        <v>3.11</v>
      </c>
      <c r="F775" s="5">
        <v>1041630</v>
      </c>
      <c r="G775" s="5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25">
      <c r="A776" s="2" t="s">
        <v>1090</v>
      </c>
      <c r="B776" s="5">
        <v>3.12</v>
      </c>
      <c r="C776" s="5">
        <v>3.14</v>
      </c>
      <c r="D776" s="5">
        <v>3.11</v>
      </c>
      <c r="E776" s="5">
        <v>3.13</v>
      </c>
      <c r="F776" s="5">
        <v>1313500</v>
      </c>
      <c r="G776" s="5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25">
      <c r="A777" s="2" t="s">
        <v>1089</v>
      </c>
      <c r="B777" s="5">
        <v>3.15</v>
      </c>
      <c r="C777" s="5">
        <v>3.21</v>
      </c>
      <c r="D777" s="5">
        <v>3.15</v>
      </c>
      <c r="E777" s="5">
        <v>3.21</v>
      </c>
      <c r="F777" s="5">
        <v>1924190</v>
      </c>
      <c r="G777" s="5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25">
      <c r="A778" s="2" t="s">
        <v>1088</v>
      </c>
      <c r="B778" s="5">
        <v>3.23</v>
      </c>
      <c r="C778" s="5">
        <v>3.25</v>
      </c>
      <c r="D778" s="5">
        <v>3.17</v>
      </c>
      <c r="E778" s="5">
        <v>3.18</v>
      </c>
      <c r="F778" s="5">
        <v>1521240</v>
      </c>
      <c r="G778" s="5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25">
      <c r="A779" s="2" t="s">
        <v>1087</v>
      </c>
      <c r="B779" s="5">
        <v>3.2</v>
      </c>
      <c r="C779" s="5">
        <v>3.22</v>
      </c>
      <c r="D779" s="5">
        <v>3.18</v>
      </c>
      <c r="E779" s="5">
        <v>3.21</v>
      </c>
      <c r="F779" s="5">
        <v>1479430</v>
      </c>
      <c r="G779" s="5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25">
      <c r="A780" s="2" t="s">
        <v>1086</v>
      </c>
      <c r="B780" s="5">
        <v>3.23</v>
      </c>
      <c r="C780" s="5">
        <v>3.26</v>
      </c>
      <c r="D780" s="5">
        <v>3.2</v>
      </c>
      <c r="E780" s="5">
        <v>3.24</v>
      </c>
      <c r="F780" s="5">
        <v>1857460</v>
      </c>
      <c r="G780" s="5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25">
      <c r="A781" s="2" t="s">
        <v>1085</v>
      </c>
      <c r="B781" s="5">
        <v>3.25</v>
      </c>
      <c r="C781" s="5">
        <v>3.27</v>
      </c>
      <c r="D781" s="5">
        <v>3.23</v>
      </c>
      <c r="E781" s="5">
        <v>3.25</v>
      </c>
      <c r="F781" s="5">
        <v>1422270</v>
      </c>
      <c r="G781" s="5">
        <v>144864866</v>
      </c>
      <c r="H781" s="7">
        <v>779</v>
      </c>
      <c r="J781" s="10">
        <f t="shared" si="12"/>
        <v>0</v>
      </c>
      <c r="N781" s="1"/>
    </row>
    <row r="782" spans="1:14" x14ac:dyDescent="0.25">
      <c r="A782" s="2" t="s">
        <v>1084</v>
      </c>
      <c r="B782" s="5">
        <v>3.26</v>
      </c>
      <c r="C782" s="5">
        <v>3.27</v>
      </c>
      <c r="D782" s="5">
        <v>3.23</v>
      </c>
      <c r="E782" s="5">
        <v>3.25</v>
      </c>
      <c r="F782" s="5">
        <v>1780240</v>
      </c>
      <c r="G782" s="5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25">
      <c r="A783" s="2" t="s">
        <v>1083</v>
      </c>
      <c r="B783" s="5">
        <v>3.27</v>
      </c>
      <c r="C783" s="5">
        <v>3.5</v>
      </c>
      <c r="D783" s="5">
        <v>3.26</v>
      </c>
      <c r="E783" s="5">
        <v>3.46</v>
      </c>
      <c r="F783" s="5">
        <v>3677250</v>
      </c>
      <c r="G783" s="5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25">
      <c r="A784" s="2" t="s">
        <v>1082</v>
      </c>
      <c r="B784" s="5">
        <v>3.46</v>
      </c>
      <c r="C784" s="5">
        <v>3.58</v>
      </c>
      <c r="D784" s="5">
        <v>3.4</v>
      </c>
      <c r="E784" s="5">
        <v>3.46</v>
      </c>
      <c r="F784" s="5">
        <v>3518950</v>
      </c>
      <c r="G784" s="5">
        <v>154494927</v>
      </c>
      <c r="H784" s="7">
        <v>782</v>
      </c>
      <c r="J784" s="10">
        <f t="shared" si="12"/>
        <v>0</v>
      </c>
      <c r="N784" s="1"/>
    </row>
    <row r="785" spans="1:14" x14ac:dyDescent="0.25">
      <c r="A785" s="2" t="s">
        <v>1081</v>
      </c>
      <c r="B785" s="5">
        <v>3.47</v>
      </c>
      <c r="C785" s="5">
        <v>3.51</v>
      </c>
      <c r="D785" s="5">
        <v>3.43</v>
      </c>
      <c r="E785" s="5">
        <v>3.48</v>
      </c>
      <c r="F785" s="5">
        <v>2066780</v>
      </c>
      <c r="G785" s="5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25">
      <c r="A786" s="2" t="s">
        <v>1080</v>
      </c>
      <c r="B786" s="5">
        <v>3.49</v>
      </c>
      <c r="C786" s="5">
        <v>3.52</v>
      </c>
      <c r="D786" s="5">
        <v>3.38</v>
      </c>
      <c r="E786" s="5">
        <v>3.4</v>
      </c>
      <c r="F786" s="5">
        <v>2416790</v>
      </c>
      <c r="G786" s="5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25">
      <c r="A787" s="2" t="s">
        <v>1079</v>
      </c>
      <c r="B787" s="5">
        <v>3.4</v>
      </c>
      <c r="C787" s="5">
        <v>3.42</v>
      </c>
      <c r="D787" s="5">
        <v>3.32</v>
      </c>
      <c r="E787" s="5">
        <v>3.37</v>
      </c>
      <c r="F787" s="5">
        <v>1909510</v>
      </c>
      <c r="G787" s="5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25">
      <c r="A788" s="2" t="s">
        <v>1078</v>
      </c>
      <c r="B788" s="5">
        <v>3.39</v>
      </c>
      <c r="C788" s="5">
        <v>3.4</v>
      </c>
      <c r="D788" s="5">
        <v>3.33</v>
      </c>
      <c r="E788" s="5">
        <v>3.37</v>
      </c>
      <c r="F788" s="5">
        <v>1556360</v>
      </c>
      <c r="G788" s="5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25">
      <c r="A789" s="2" t="s">
        <v>1077</v>
      </c>
      <c r="B789" s="5">
        <v>3.37</v>
      </c>
      <c r="C789" s="5">
        <v>3.42</v>
      </c>
      <c r="D789" s="5">
        <v>3.32</v>
      </c>
      <c r="E789" s="5">
        <v>3.42</v>
      </c>
      <c r="F789" s="5">
        <v>1849390</v>
      </c>
      <c r="G789" s="5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25">
      <c r="A790" s="2" t="s">
        <v>1076</v>
      </c>
      <c r="B790" s="5">
        <v>3.43</v>
      </c>
      <c r="C790" s="5">
        <v>3.45</v>
      </c>
      <c r="D790" s="5">
        <v>3.39</v>
      </c>
      <c r="E790" s="5">
        <v>3.41</v>
      </c>
      <c r="F790" s="5">
        <v>731107</v>
      </c>
      <c r="G790" s="5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25">
      <c r="A791" s="2" t="s">
        <v>1075</v>
      </c>
      <c r="B791" s="5">
        <v>3.41</v>
      </c>
      <c r="C791" s="5">
        <v>3.47</v>
      </c>
      <c r="D791" s="5">
        <v>3.36</v>
      </c>
      <c r="E791" s="5">
        <v>3.44</v>
      </c>
      <c r="F791" s="5">
        <v>986849</v>
      </c>
      <c r="G791" s="5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25">
      <c r="A792" s="2" t="s">
        <v>1074</v>
      </c>
      <c r="B792" s="5">
        <v>3.44</v>
      </c>
      <c r="C792" s="5">
        <v>3.49</v>
      </c>
      <c r="D792" s="5">
        <v>3.42</v>
      </c>
      <c r="E792" s="5">
        <v>3.45</v>
      </c>
      <c r="F792" s="5">
        <v>1431670</v>
      </c>
      <c r="G792" s="5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25">
      <c r="A793" s="2" t="s">
        <v>1073</v>
      </c>
      <c r="B793" s="5">
        <v>3.45</v>
      </c>
      <c r="C793" s="5">
        <v>3.45</v>
      </c>
      <c r="D793" s="5">
        <v>3.41</v>
      </c>
      <c r="E793" s="5">
        <v>3.43</v>
      </c>
      <c r="F793" s="5">
        <v>1133580</v>
      </c>
      <c r="G793" s="5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25">
      <c r="A794" s="2" t="s">
        <v>1072</v>
      </c>
      <c r="B794" s="5">
        <v>3.43</v>
      </c>
      <c r="C794" s="5">
        <v>3.44</v>
      </c>
      <c r="D794" s="5">
        <v>3.37</v>
      </c>
      <c r="E794" s="5">
        <v>3.37</v>
      </c>
      <c r="F794" s="5">
        <v>1469810</v>
      </c>
      <c r="G794" s="5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25">
      <c r="A795" s="2" t="s">
        <v>1071</v>
      </c>
      <c r="B795" s="5">
        <v>3.36</v>
      </c>
      <c r="C795" s="5">
        <v>3.36</v>
      </c>
      <c r="D795" s="5">
        <v>3.31</v>
      </c>
      <c r="E795" s="5">
        <v>3.32</v>
      </c>
      <c r="F795" s="5">
        <v>1812040</v>
      </c>
      <c r="G795" s="5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25">
      <c r="A796" s="2" t="s">
        <v>1070</v>
      </c>
      <c r="B796" s="5">
        <v>3.32</v>
      </c>
      <c r="C796" s="5">
        <v>3.35</v>
      </c>
      <c r="D796" s="5">
        <v>3.25</v>
      </c>
      <c r="E796" s="5">
        <v>3.25</v>
      </c>
      <c r="F796" s="5">
        <v>1459960</v>
      </c>
      <c r="G796" s="5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25">
      <c r="A797" s="2" t="s">
        <v>1069</v>
      </c>
      <c r="B797" s="5">
        <v>3.25</v>
      </c>
      <c r="C797" s="5">
        <v>3.25</v>
      </c>
      <c r="D797" s="5">
        <v>3.13</v>
      </c>
      <c r="E797" s="5">
        <v>3.19</v>
      </c>
      <c r="F797" s="5">
        <v>1689010</v>
      </c>
      <c r="G797" s="5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25">
      <c r="A798" s="2" t="s">
        <v>1068</v>
      </c>
      <c r="B798" s="5">
        <v>3.19</v>
      </c>
      <c r="C798" s="5">
        <v>3.25</v>
      </c>
      <c r="D798" s="5">
        <v>3.17</v>
      </c>
      <c r="E798" s="5">
        <v>3.22</v>
      </c>
      <c r="F798" s="5">
        <v>1010650</v>
      </c>
      <c r="G798" s="5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25">
      <c r="A799" s="2" t="s">
        <v>1067</v>
      </c>
      <c r="B799" s="5">
        <v>3.22</v>
      </c>
      <c r="C799" s="5">
        <v>3.27</v>
      </c>
      <c r="D799" s="5">
        <v>3.2</v>
      </c>
      <c r="E799" s="5">
        <v>3.27</v>
      </c>
      <c r="F799" s="5">
        <v>1057270</v>
      </c>
      <c r="G799" s="5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25">
      <c r="A800" s="2" t="s">
        <v>1066</v>
      </c>
      <c r="B800" s="5">
        <v>3.27</v>
      </c>
      <c r="C800" s="5">
        <v>3.28</v>
      </c>
      <c r="D800" s="5">
        <v>3.23</v>
      </c>
      <c r="E800" s="5">
        <v>3.25</v>
      </c>
      <c r="F800" s="5">
        <v>918434</v>
      </c>
      <c r="G800" s="5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25">
      <c r="A801" s="2" t="s">
        <v>1065</v>
      </c>
      <c r="B801" s="5">
        <v>3.25</v>
      </c>
      <c r="C801" s="5">
        <v>3.3</v>
      </c>
      <c r="D801" s="5">
        <v>3.24</v>
      </c>
      <c r="E801" s="5">
        <v>3.28</v>
      </c>
      <c r="F801" s="5">
        <v>1247320</v>
      </c>
      <c r="G801" s="5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25">
      <c r="A802" s="2" t="s">
        <v>1064</v>
      </c>
      <c r="B802" s="5">
        <v>3.28</v>
      </c>
      <c r="C802" s="5">
        <v>3.29</v>
      </c>
      <c r="D802" s="5">
        <v>3.25</v>
      </c>
      <c r="E802" s="5">
        <v>3.29</v>
      </c>
      <c r="F802" s="5">
        <v>898376</v>
      </c>
      <c r="G802" s="5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25">
      <c r="A803" s="2" t="s">
        <v>1063</v>
      </c>
      <c r="B803" s="5">
        <v>3.29</v>
      </c>
      <c r="C803" s="5">
        <v>3.4</v>
      </c>
      <c r="D803" s="5">
        <v>3.29</v>
      </c>
      <c r="E803" s="5">
        <v>3.38</v>
      </c>
      <c r="F803" s="5">
        <v>1804450</v>
      </c>
      <c r="G803" s="5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25">
      <c r="A804" s="2" t="s">
        <v>1062</v>
      </c>
      <c r="B804" s="5">
        <v>3.39</v>
      </c>
      <c r="C804" s="5">
        <v>3.39</v>
      </c>
      <c r="D804" s="5">
        <v>3.27</v>
      </c>
      <c r="E804" s="5">
        <v>3.29</v>
      </c>
      <c r="F804" s="5">
        <v>1076560</v>
      </c>
      <c r="G804" s="5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25">
      <c r="A805" s="2" t="s">
        <v>1061</v>
      </c>
      <c r="B805" s="5">
        <v>3.29</v>
      </c>
      <c r="C805" s="5">
        <v>3.32</v>
      </c>
      <c r="D805" s="5">
        <v>3.28</v>
      </c>
      <c r="E805" s="5">
        <v>3.31</v>
      </c>
      <c r="F805" s="5">
        <v>1140930</v>
      </c>
      <c r="G805" s="5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25">
      <c r="A806" s="2" t="s">
        <v>1060</v>
      </c>
      <c r="B806" s="5">
        <v>3.31</v>
      </c>
      <c r="C806" s="5">
        <v>3.33</v>
      </c>
      <c r="D806" s="5">
        <v>3.29</v>
      </c>
      <c r="E806" s="5">
        <v>3.3</v>
      </c>
      <c r="F806" s="5">
        <v>670283</v>
      </c>
      <c r="G806" s="5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25">
      <c r="A807" s="2" t="s">
        <v>1059</v>
      </c>
      <c r="B807" s="5">
        <v>3.3</v>
      </c>
      <c r="C807" s="5">
        <v>3.33</v>
      </c>
      <c r="D807" s="5">
        <v>3.29</v>
      </c>
      <c r="E807" s="5">
        <v>3.31</v>
      </c>
      <c r="F807" s="5">
        <v>747107</v>
      </c>
      <c r="G807" s="5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25">
      <c r="A808" s="2" t="s">
        <v>1058</v>
      </c>
      <c r="B808" s="5">
        <v>3.31</v>
      </c>
      <c r="C808" s="5">
        <v>3.32</v>
      </c>
      <c r="D808" s="5">
        <v>3.3</v>
      </c>
      <c r="E808" s="5">
        <v>3.31</v>
      </c>
      <c r="F808" s="5">
        <v>692940</v>
      </c>
      <c r="G808" s="5">
        <v>148726141</v>
      </c>
      <c r="H808" s="7">
        <v>806</v>
      </c>
      <c r="J808" s="10">
        <f t="shared" si="12"/>
        <v>0</v>
      </c>
      <c r="N808" s="1"/>
    </row>
    <row r="809" spans="1:14" x14ac:dyDescent="0.25">
      <c r="A809" s="2" t="s">
        <v>1057</v>
      </c>
      <c r="B809" s="5">
        <v>3.31</v>
      </c>
      <c r="C809" s="5">
        <v>3.32</v>
      </c>
      <c r="D809" s="5">
        <v>3.3</v>
      </c>
      <c r="E809" s="5">
        <v>3.31</v>
      </c>
      <c r="F809" s="5">
        <v>1038460</v>
      </c>
      <c r="G809" s="5">
        <v>148686780</v>
      </c>
      <c r="H809" s="7">
        <v>807</v>
      </c>
      <c r="J809" s="10">
        <f t="shared" si="12"/>
        <v>0</v>
      </c>
      <c r="N809" s="1"/>
    </row>
    <row r="810" spans="1:14" x14ac:dyDescent="0.25">
      <c r="A810" s="2" t="s">
        <v>1056</v>
      </c>
      <c r="B810" s="5">
        <v>3.31</v>
      </c>
      <c r="C810" s="5">
        <v>3.31</v>
      </c>
      <c r="D810" s="5">
        <v>3.15</v>
      </c>
      <c r="E810" s="5">
        <v>3.17</v>
      </c>
      <c r="F810" s="5">
        <v>1502010</v>
      </c>
      <c r="G810" s="5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25">
      <c r="A811" s="2" t="s">
        <v>1055</v>
      </c>
      <c r="B811" s="5">
        <v>3.17</v>
      </c>
      <c r="C811" s="5">
        <v>3.19</v>
      </c>
      <c r="D811" s="5">
        <v>3.16</v>
      </c>
      <c r="E811" s="5">
        <v>3.18</v>
      </c>
      <c r="F811" s="5">
        <v>617579</v>
      </c>
      <c r="G811" s="5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25">
      <c r="A812" s="2" t="s">
        <v>1054</v>
      </c>
      <c r="B812" s="5">
        <v>3.18</v>
      </c>
      <c r="C812" s="5">
        <v>3.21</v>
      </c>
      <c r="D812" s="5">
        <v>3.18</v>
      </c>
      <c r="E812" s="5">
        <v>3.21</v>
      </c>
      <c r="F812" s="5">
        <v>926158</v>
      </c>
      <c r="G812" s="5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25">
      <c r="A813" s="2" t="s">
        <v>1053</v>
      </c>
      <c r="B813" s="5">
        <v>3.21</v>
      </c>
      <c r="C813" s="5">
        <v>3.21</v>
      </c>
      <c r="D813" s="5">
        <v>3.19</v>
      </c>
      <c r="E813" s="5">
        <v>3.2</v>
      </c>
      <c r="F813" s="5">
        <v>507480</v>
      </c>
      <c r="G813" s="5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25">
      <c r="A814" s="2" t="s">
        <v>1052</v>
      </c>
      <c r="B814" s="5">
        <v>3.2</v>
      </c>
      <c r="C814" s="5">
        <v>3.24</v>
      </c>
      <c r="D814" s="5">
        <v>3.2</v>
      </c>
      <c r="E814" s="5">
        <v>3.23</v>
      </c>
      <c r="F814" s="5">
        <v>1265140</v>
      </c>
      <c r="G814" s="5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25">
      <c r="A815" s="2" t="s">
        <v>1051</v>
      </c>
      <c r="B815" s="5">
        <v>3.23</v>
      </c>
      <c r="C815" s="5">
        <v>3.25</v>
      </c>
      <c r="D815" s="5">
        <v>3.22</v>
      </c>
      <c r="E815" s="5">
        <v>3.24</v>
      </c>
      <c r="F815" s="5">
        <v>1703040</v>
      </c>
      <c r="G815" s="5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25">
      <c r="A816" s="2" t="s">
        <v>1050</v>
      </c>
      <c r="B816" s="5">
        <v>3.25</v>
      </c>
      <c r="C816" s="5">
        <v>3.25</v>
      </c>
      <c r="D816" s="5">
        <v>3.22</v>
      </c>
      <c r="E816" s="5">
        <v>3.22</v>
      </c>
      <c r="F816" s="5">
        <v>1394180</v>
      </c>
      <c r="G816" s="5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25">
      <c r="A817" s="2" t="s">
        <v>1049</v>
      </c>
      <c r="B817" s="5">
        <v>3.23</v>
      </c>
      <c r="C817" s="5">
        <v>3.24</v>
      </c>
      <c r="D817" s="5">
        <v>3.21</v>
      </c>
      <c r="E817" s="5">
        <v>3.23</v>
      </c>
      <c r="F817" s="5">
        <v>1200290</v>
      </c>
      <c r="G817" s="5">
        <v>145548074</v>
      </c>
      <c r="H817" s="7">
        <v>815</v>
      </c>
      <c r="J817" s="10">
        <f t="shared" si="12"/>
        <v>0</v>
      </c>
      <c r="N817" s="1"/>
    </row>
    <row r="818" spans="1:14" x14ac:dyDescent="0.25">
      <c r="A818" s="2" t="s">
        <v>1048</v>
      </c>
      <c r="B818" s="5">
        <v>3.23</v>
      </c>
      <c r="C818" s="5">
        <v>3.24</v>
      </c>
      <c r="D818" s="5">
        <v>3.21</v>
      </c>
      <c r="E818" s="5">
        <v>3.23</v>
      </c>
      <c r="F818" s="5">
        <v>1117430</v>
      </c>
      <c r="G818" s="5">
        <v>145662124</v>
      </c>
      <c r="H818" s="7">
        <v>816</v>
      </c>
      <c r="J818" s="10">
        <f t="shared" si="12"/>
        <v>0</v>
      </c>
      <c r="N818" s="1"/>
    </row>
    <row r="819" spans="1:14" x14ac:dyDescent="0.25">
      <c r="A819" s="2" t="s">
        <v>1047</v>
      </c>
      <c r="B819" s="5">
        <v>3.23</v>
      </c>
      <c r="C819" s="5">
        <v>3.32</v>
      </c>
      <c r="D819" s="5">
        <v>3.23</v>
      </c>
      <c r="E819" s="5">
        <v>3.3</v>
      </c>
      <c r="F819" s="5">
        <v>2089890</v>
      </c>
      <c r="G819" s="5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25">
      <c r="A820" s="2" t="s">
        <v>1046</v>
      </c>
      <c r="B820" s="5">
        <v>3.3</v>
      </c>
      <c r="C820" s="5">
        <v>3.3</v>
      </c>
      <c r="D820" s="5">
        <v>3.26</v>
      </c>
      <c r="E820" s="5">
        <v>3.26</v>
      </c>
      <c r="F820" s="5">
        <v>1427140</v>
      </c>
      <c r="G820" s="5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25">
      <c r="A821" s="2" t="s">
        <v>1045</v>
      </c>
      <c r="B821" s="5">
        <v>3.26</v>
      </c>
      <c r="C821" s="5">
        <v>3.28</v>
      </c>
      <c r="D821" s="5">
        <v>3.2</v>
      </c>
      <c r="E821" s="5">
        <v>3.23</v>
      </c>
      <c r="F821" s="5">
        <v>1764730</v>
      </c>
      <c r="G821" s="5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25">
      <c r="A822" s="2" t="s">
        <v>1044</v>
      </c>
      <c r="B822" s="5">
        <v>3.23</v>
      </c>
      <c r="C822" s="5">
        <v>3.28</v>
      </c>
      <c r="D822" s="5">
        <v>3.2</v>
      </c>
      <c r="E822" s="5">
        <v>3.22</v>
      </c>
      <c r="F822" s="5">
        <v>1450290</v>
      </c>
      <c r="G822" s="5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25">
      <c r="A823" s="2" t="s">
        <v>1043</v>
      </c>
      <c r="B823" s="5">
        <v>3.23</v>
      </c>
      <c r="C823" s="5">
        <v>3.27</v>
      </c>
      <c r="D823" s="5">
        <v>3.22</v>
      </c>
      <c r="E823" s="5">
        <v>3.26</v>
      </c>
      <c r="F823" s="5">
        <v>1704440</v>
      </c>
      <c r="G823" s="5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25">
      <c r="A824" s="2" t="s">
        <v>1042</v>
      </c>
      <c r="B824" s="5">
        <v>3.25</v>
      </c>
      <c r="C824" s="5">
        <v>3.26</v>
      </c>
      <c r="D824" s="5">
        <v>3.23</v>
      </c>
      <c r="E824" s="5">
        <v>3.24</v>
      </c>
      <c r="F824" s="5">
        <v>1316230</v>
      </c>
      <c r="G824" s="5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25">
      <c r="A825" s="2" t="s">
        <v>1041</v>
      </c>
      <c r="B825" s="5">
        <v>3.25</v>
      </c>
      <c r="C825" s="5">
        <v>3.28</v>
      </c>
      <c r="D825" s="5">
        <v>3.24</v>
      </c>
      <c r="E825" s="5">
        <v>3.26</v>
      </c>
      <c r="F825" s="5">
        <v>1174830</v>
      </c>
      <c r="G825" s="5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25">
      <c r="A826" s="2" t="s">
        <v>1040</v>
      </c>
      <c r="B826" s="5">
        <v>3.26</v>
      </c>
      <c r="C826" s="5">
        <v>3.27</v>
      </c>
      <c r="D826" s="5">
        <v>3.25</v>
      </c>
      <c r="E826" s="5">
        <v>3.26</v>
      </c>
      <c r="F826" s="5">
        <v>1281200</v>
      </c>
      <c r="G826" s="5">
        <v>147483988</v>
      </c>
      <c r="H826" s="7">
        <v>824</v>
      </c>
      <c r="J826" s="10">
        <f t="shared" si="12"/>
        <v>0</v>
      </c>
      <c r="N826" s="1"/>
    </row>
    <row r="827" spans="1:14" x14ac:dyDescent="0.25">
      <c r="A827" s="2" t="s">
        <v>1039</v>
      </c>
      <c r="B827" s="5">
        <v>3.26</v>
      </c>
      <c r="C827" s="5">
        <v>3.27</v>
      </c>
      <c r="D827" s="5">
        <v>3.22</v>
      </c>
      <c r="E827" s="5">
        <v>3.25</v>
      </c>
      <c r="F827" s="5">
        <v>1188610</v>
      </c>
      <c r="G827" s="5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25">
      <c r="A828" s="2" t="s">
        <v>1038</v>
      </c>
      <c r="B828" s="5">
        <v>3.25</v>
      </c>
      <c r="C828" s="5">
        <v>3.27</v>
      </c>
      <c r="D828" s="5">
        <v>3.24</v>
      </c>
      <c r="E828" s="5">
        <v>3.25</v>
      </c>
      <c r="F828" s="5">
        <v>863788</v>
      </c>
      <c r="G828" s="5">
        <v>147078962</v>
      </c>
      <c r="H828" s="7">
        <v>826</v>
      </c>
      <c r="J828" s="10">
        <f t="shared" si="12"/>
        <v>0</v>
      </c>
      <c r="N828" s="1"/>
    </row>
    <row r="829" spans="1:14" x14ac:dyDescent="0.25">
      <c r="A829" s="2" t="s">
        <v>1037</v>
      </c>
      <c r="B829" s="5">
        <v>3.26</v>
      </c>
      <c r="C829" s="5">
        <v>3.26</v>
      </c>
      <c r="D829" s="5">
        <v>3.24</v>
      </c>
      <c r="E829" s="5">
        <v>3.26</v>
      </c>
      <c r="F829" s="5">
        <v>1088910</v>
      </c>
      <c r="G829" s="5">
        <v>147322045</v>
      </c>
      <c r="H829" s="7">
        <v>827</v>
      </c>
      <c r="J829" s="10">
        <f t="shared" si="12"/>
        <v>0</v>
      </c>
      <c r="N829" s="1"/>
    </row>
    <row r="830" spans="1:14" x14ac:dyDescent="0.25">
      <c r="A830" s="2" t="s">
        <v>1036</v>
      </c>
      <c r="B830" s="5">
        <v>3.26</v>
      </c>
      <c r="C830" s="5">
        <v>3.26</v>
      </c>
      <c r="D830" s="5">
        <v>3.23</v>
      </c>
      <c r="E830" s="5">
        <v>3.25</v>
      </c>
      <c r="F830" s="5">
        <v>1150280</v>
      </c>
      <c r="G830" s="5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25">
      <c r="A831" s="2" t="s">
        <v>1035</v>
      </c>
      <c r="B831" s="5">
        <v>3.24</v>
      </c>
      <c r="C831" s="5">
        <v>3.25</v>
      </c>
      <c r="D831" s="5">
        <v>3.21</v>
      </c>
      <c r="E831" s="5">
        <v>3.22</v>
      </c>
      <c r="F831" s="5">
        <v>1352320</v>
      </c>
      <c r="G831" s="5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25">
      <c r="A832" s="2" t="s">
        <v>1034</v>
      </c>
      <c r="B832" s="5">
        <v>3.22</v>
      </c>
      <c r="C832" s="5">
        <v>3.23</v>
      </c>
      <c r="D832" s="5">
        <v>3.2</v>
      </c>
      <c r="E832" s="5">
        <v>3.22</v>
      </c>
      <c r="F832" s="5">
        <v>1224580</v>
      </c>
      <c r="G832" s="5">
        <v>145650686</v>
      </c>
      <c r="H832" s="7">
        <v>830</v>
      </c>
      <c r="J832" s="10">
        <f t="shared" si="12"/>
        <v>0</v>
      </c>
      <c r="N832" s="1"/>
    </row>
    <row r="833" spans="1:14" x14ac:dyDescent="0.25">
      <c r="A833" s="2" t="s">
        <v>1033</v>
      </c>
      <c r="B833" s="5">
        <v>3.22</v>
      </c>
      <c r="C833" s="5">
        <v>3.25</v>
      </c>
      <c r="D833" s="5">
        <v>3.21</v>
      </c>
      <c r="E833" s="5">
        <v>3.23</v>
      </c>
      <c r="F833" s="5">
        <v>1417490</v>
      </c>
      <c r="G833" s="5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25">
      <c r="A834" s="2" t="s">
        <v>1032</v>
      </c>
      <c r="B834" s="5">
        <v>3.23</v>
      </c>
      <c r="C834" s="5">
        <v>3.24</v>
      </c>
      <c r="D834" s="5">
        <v>3.21</v>
      </c>
      <c r="E834" s="5">
        <v>3.24</v>
      </c>
      <c r="F834" s="5">
        <v>1061060</v>
      </c>
      <c r="G834" s="5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25">
      <c r="A835" s="2" t="s">
        <v>1031</v>
      </c>
      <c r="B835" s="5">
        <v>3.24</v>
      </c>
      <c r="C835" s="5">
        <v>3.28</v>
      </c>
      <c r="D835" s="5">
        <v>3.23</v>
      </c>
      <c r="E835" s="5">
        <v>3.26</v>
      </c>
      <c r="F835" s="5">
        <v>1305310</v>
      </c>
      <c r="G835" s="5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25">
      <c r="A836" s="2" t="s">
        <v>1030</v>
      </c>
      <c r="B836" s="5">
        <v>3.26</v>
      </c>
      <c r="C836" s="5">
        <v>3.27</v>
      </c>
      <c r="D836" s="5">
        <v>3.24</v>
      </c>
      <c r="E836" s="5">
        <v>3.24</v>
      </c>
      <c r="F836" s="5">
        <v>1295720</v>
      </c>
      <c r="G836" s="5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25">
      <c r="A837" s="2" t="s">
        <v>1029</v>
      </c>
      <c r="B837" s="5">
        <v>3.25</v>
      </c>
      <c r="C837" s="5">
        <v>3.26</v>
      </c>
      <c r="D837" s="5">
        <v>3.23</v>
      </c>
      <c r="E837" s="5">
        <v>3.24</v>
      </c>
      <c r="F837" s="5">
        <v>1190770</v>
      </c>
      <c r="G837" s="5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25">
      <c r="A838" s="2" t="s">
        <v>1028</v>
      </c>
      <c r="B838" s="5">
        <v>3.24</v>
      </c>
      <c r="C838" s="5">
        <v>3.28</v>
      </c>
      <c r="D838" s="5">
        <v>3.24</v>
      </c>
      <c r="E838" s="5">
        <v>3.28</v>
      </c>
      <c r="F838" s="5">
        <v>1404400</v>
      </c>
      <c r="G838" s="5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25">
      <c r="A839" s="2" t="s">
        <v>1027</v>
      </c>
      <c r="B839" s="5">
        <v>3.28</v>
      </c>
      <c r="C839" s="5">
        <v>3.29</v>
      </c>
      <c r="D839" s="5">
        <v>3.27</v>
      </c>
      <c r="E839" s="5">
        <v>3.27</v>
      </c>
      <c r="F839" s="5">
        <v>1155850</v>
      </c>
      <c r="G839" s="5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25">
      <c r="A840" s="2" t="s">
        <v>1026</v>
      </c>
      <c r="B840" s="5">
        <v>3.28</v>
      </c>
      <c r="C840" s="5">
        <v>3.28</v>
      </c>
      <c r="D840" s="5">
        <v>3.25</v>
      </c>
      <c r="E840" s="5">
        <v>3.26</v>
      </c>
      <c r="F840" s="5">
        <v>1211900</v>
      </c>
      <c r="G840" s="5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25">
      <c r="A841" s="2" t="s">
        <v>1025</v>
      </c>
      <c r="B841" s="5">
        <v>3.26</v>
      </c>
      <c r="C841" s="5">
        <v>3.27</v>
      </c>
      <c r="D841" s="5">
        <v>3.24</v>
      </c>
      <c r="E841" s="5">
        <v>3.24</v>
      </c>
      <c r="F841" s="5">
        <v>1317730</v>
      </c>
      <c r="G841" s="5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25">
      <c r="A842" s="2" t="s">
        <v>1024</v>
      </c>
      <c r="B842" s="5">
        <v>3.25</v>
      </c>
      <c r="C842" s="5">
        <v>3.29</v>
      </c>
      <c r="D842" s="5">
        <v>3.24</v>
      </c>
      <c r="E842" s="5">
        <v>3.29</v>
      </c>
      <c r="F842" s="5">
        <v>1333410</v>
      </c>
      <c r="G842" s="5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25">
      <c r="A843" s="2" t="s">
        <v>1023</v>
      </c>
      <c r="B843" s="5">
        <v>3.29</v>
      </c>
      <c r="C843" s="5">
        <v>3.29</v>
      </c>
      <c r="D843" s="5">
        <v>3.27</v>
      </c>
      <c r="E843" s="5">
        <v>3.28</v>
      </c>
      <c r="F843" s="5">
        <v>1638920</v>
      </c>
      <c r="G843" s="5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25">
      <c r="A844" s="2" t="s">
        <v>1022</v>
      </c>
      <c r="B844" s="5">
        <v>3.28</v>
      </c>
      <c r="C844" s="5">
        <v>3.35</v>
      </c>
      <c r="D844" s="5">
        <v>3.27</v>
      </c>
      <c r="E844" s="5">
        <v>3.35</v>
      </c>
      <c r="F844" s="5">
        <v>1688230</v>
      </c>
      <c r="G844" s="5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25">
      <c r="A845" s="2" t="s">
        <v>1021</v>
      </c>
      <c r="B845" s="5">
        <v>3.35</v>
      </c>
      <c r="C845" s="5">
        <v>3.35</v>
      </c>
      <c r="D845" s="5">
        <v>3.31</v>
      </c>
      <c r="E845" s="5">
        <v>3.32</v>
      </c>
      <c r="F845" s="5">
        <v>1569850</v>
      </c>
      <c r="G845" s="5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25">
      <c r="A846" s="2" t="s">
        <v>1020</v>
      </c>
      <c r="B846" s="5">
        <v>3.32</v>
      </c>
      <c r="C846" s="5">
        <v>3.34</v>
      </c>
      <c r="D846" s="5">
        <v>3.31</v>
      </c>
      <c r="E846" s="5">
        <v>3.33</v>
      </c>
      <c r="F846" s="5">
        <v>1383790</v>
      </c>
      <c r="G846" s="5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25">
      <c r="A847" s="2" t="s">
        <v>1019</v>
      </c>
      <c r="B847" s="5">
        <v>3.35</v>
      </c>
      <c r="C847" s="5">
        <v>3.65</v>
      </c>
      <c r="D847" s="5">
        <v>3.35</v>
      </c>
      <c r="E847" s="5">
        <v>3.63</v>
      </c>
      <c r="F847" s="5">
        <v>4502460</v>
      </c>
      <c r="G847" s="5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25">
      <c r="A848" s="2" t="s">
        <v>1018</v>
      </c>
      <c r="B848" s="5">
        <v>3.62</v>
      </c>
      <c r="C848" s="5">
        <v>3.87</v>
      </c>
      <c r="D848" s="5">
        <v>3.55</v>
      </c>
      <c r="E848" s="5">
        <v>3.81</v>
      </c>
      <c r="F848" s="5">
        <v>6605750</v>
      </c>
      <c r="G848" s="5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25">
      <c r="A849" s="2" t="s">
        <v>1017</v>
      </c>
      <c r="B849" s="5">
        <v>3.8</v>
      </c>
      <c r="C849" s="5">
        <v>4.1100000000000003</v>
      </c>
      <c r="D849" s="5">
        <v>3.79</v>
      </c>
      <c r="E849" s="5">
        <v>4.05</v>
      </c>
      <c r="F849" s="5">
        <v>6717450</v>
      </c>
      <c r="G849" s="5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25">
      <c r="A850" s="2" t="s">
        <v>1016</v>
      </c>
      <c r="B850" s="5">
        <v>4.05</v>
      </c>
      <c r="C850" s="5">
        <v>4.2300000000000004</v>
      </c>
      <c r="D850" s="5">
        <v>3.87</v>
      </c>
      <c r="E850" s="5">
        <v>3.89</v>
      </c>
      <c r="F850" s="5">
        <v>9435190</v>
      </c>
      <c r="G850" s="5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25">
      <c r="A851" s="2" t="s">
        <v>1015</v>
      </c>
      <c r="B851" s="5">
        <v>3.88</v>
      </c>
      <c r="C851" s="5">
        <v>3.88</v>
      </c>
      <c r="D851" s="5">
        <v>3.69</v>
      </c>
      <c r="E851" s="5">
        <v>3.79</v>
      </c>
      <c r="F851" s="5">
        <v>3952590</v>
      </c>
      <c r="G851" s="5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25">
      <c r="A852" s="2" t="s">
        <v>1014</v>
      </c>
      <c r="B852" s="5">
        <v>3.79</v>
      </c>
      <c r="C852" s="5">
        <v>3.85</v>
      </c>
      <c r="D852" s="5">
        <v>3.72</v>
      </c>
      <c r="E852" s="5">
        <v>3.81</v>
      </c>
      <c r="F852" s="5">
        <v>2467080</v>
      </c>
      <c r="G852" s="5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25">
      <c r="A853" s="2" t="s">
        <v>1013</v>
      </c>
      <c r="B853" s="5">
        <v>3.81</v>
      </c>
      <c r="C853" s="5">
        <v>3.82</v>
      </c>
      <c r="D853" s="5">
        <v>3.64</v>
      </c>
      <c r="E853" s="5">
        <v>3.66</v>
      </c>
      <c r="F853" s="5">
        <v>2502180</v>
      </c>
      <c r="G853" s="5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25">
      <c r="A854" s="2" t="s">
        <v>1012</v>
      </c>
      <c r="B854" s="5">
        <v>3.66</v>
      </c>
      <c r="C854" s="5">
        <v>3.72</v>
      </c>
      <c r="D854" s="5">
        <v>3.64</v>
      </c>
      <c r="E854" s="5">
        <v>3.71</v>
      </c>
      <c r="F854" s="5">
        <v>1911590</v>
      </c>
      <c r="G854" s="5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25">
      <c r="A855" s="2" t="s">
        <v>1011</v>
      </c>
      <c r="B855" s="5">
        <v>3.71</v>
      </c>
      <c r="C855" s="5">
        <v>3.78</v>
      </c>
      <c r="D855" s="5">
        <v>3.64</v>
      </c>
      <c r="E855" s="5">
        <v>3.68</v>
      </c>
      <c r="F855" s="5">
        <v>2667410</v>
      </c>
      <c r="G855" s="5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25">
      <c r="A856" s="2" t="s">
        <v>1010</v>
      </c>
      <c r="B856" s="5">
        <v>3.68</v>
      </c>
      <c r="C856" s="5">
        <v>3.76</v>
      </c>
      <c r="D856" s="5">
        <v>3.66</v>
      </c>
      <c r="E856" s="5">
        <v>3.74</v>
      </c>
      <c r="F856" s="5">
        <v>2363200</v>
      </c>
      <c r="G856" s="5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25">
      <c r="A857" s="2" t="s">
        <v>1009</v>
      </c>
      <c r="B857" s="5">
        <v>3.74</v>
      </c>
      <c r="C857" s="5">
        <v>3.78</v>
      </c>
      <c r="D857" s="5">
        <v>3.73</v>
      </c>
      <c r="E857" s="5">
        <v>3.75</v>
      </c>
      <c r="F857" s="5">
        <v>1716110</v>
      </c>
      <c r="G857" s="5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25">
      <c r="A858" s="2" t="s">
        <v>1008</v>
      </c>
      <c r="B858" s="5">
        <v>3.74</v>
      </c>
      <c r="C858" s="5">
        <v>3.76</v>
      </c>
      <c r="D858" s="5">
        <v>3.71</v>
      </c>
      <c r="E858" s="5">
        <v>3.71</v>
      </c>
      <c r="F858" s="5">
        <v>1702120</v>
      </c>
      <c r="G858" s="5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25">
      <c r="A859" s="2" t="s">
        <v>1007</v>
      </c>
      <c r="B859" s="5">
        <v>3.72</v>
      </c>
      <c r="C859" s="5">
        <v>3.82</v>
      </c>
      <c r="D859" s="5">
        <v>3.71</v>
      </c>
      <c r="E859" s="5">
        <v>3.82</v>
      </c>
      <c r="F859" s="5">
        <v>1899060</v>
      </c>
      <c r="G859" s="5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25">
      <c r="A860" s="2" t="s">
        <v>1006</v>
      </c>
      <c r="B860" s="5">
        <v>3.82</v>
      </c>
      <c r="C860" s="5">
        <v>4</v>
      </c>
      <c r="D860" s="5">
        <v>3.82</v>
      </c>
      <c r="E860" s="5">
        <v>3.95</v>
      </c>
      <c r="F860" s="5">
        <v>3278610</v>
      </c>
      <c r="G860" s="5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25">
      <c r="A861" s="2" t="s">
        <v>1005</v>
      </c>
      <c r="B861" s="5">
        <v>3.94</v>
      </c>
      <c r="C861" s="5">
        <v>3.94</v>
      </c>
      <c r="D861" s="5">
        <v>3.89</v>
      </c>
      <c r="E861" s="5">
        <v>3.94</v>
      </c>
      <c r="F861" s="5">
        <v>1783970</v>
      </c>
      <c r="G861" s="5">
        <v>179970541</v>
      </c>
      <c r="H861" s="7">
        <v>859</v>
      </c>
      <c r="J861" s="10">
        <f t="shared" si="13"/>
        <v>0</v>
      </c>
      <c r="N861" s="1"/>
    </row>
    <row r="862" spans="1:14" x14ac:dyDescent="0.25">
      <c r="A862" s="2" t="s">
        <v>1004</v>
      </c>
      <c r="B862" s="5">
        <v>3.94</v>
      </c>
      <c r="C862" s="5">
        <v>4.08</v>
      </c>
      <c r="D862" s="5">
        <v>3.9</v>
      </c>
      <c r="E862" s="5">
        <v>4.0599999999999996</v>
      </c>
      <c r="F862" s="5">
        <v>3120940</v>
      </c>
      <c r="G862" s="5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25">
      <c r="A863" s="2" t="s">
        <v>1003</v>
      </c>
      <c r="B863" s="5">
        <v>4.0599999999999996</v>
      </c>
      <c r="C863" s="5">
        <v>4.12</v>
      </c>
      <c r="D863" s="5">
        <v>3.8</v>
      </c>
      <c r="E863" s="5">
        <v>3.82</v>
      </c>
      <c r="F863" s="5">
        <v>3688200</v>
      </c>
      <c r="G863" s="5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25">
      <c r="A864" s="2" t="s">
        <v>1002</v>
      </c>
      <c r="B864" s="5">
        <v>3.82</v>
      </c>
      <c r="C864" s="5">
        <v>3.91</v>
      </c>
      <c r="D864" s="5">
        <v>3.81</v>
      </c>
      <c r="E864" s="5">
        <v>3.88</v>
      </c>
      <c r="F864" s="5">
        <v>2458140</v>
      </c>
      <c r="G864" s="5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25">
      <c r="A865" s="2" t="s">
        <v>1001</v>
      </c>
      <c r="B865" s="5">
        <v>3.88</v>
      </c>
      <c r="C865" s="5">
        <v>3.9</v>
      </c>
      <c r="D865" s="5">
        <v>3.8</v>
      </c>
      <c r="E865" s="5">
        <v>3.86</v>
      </c>
      <c r="F865" s="5">
        <v>1798920</v>
      </c>
      <c r="G865" s="5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25">
      <c r="A866" s="2" t="s">
        <v>1000</v>
      </c>
      <c r="B866" s="5">
        <v>3.86</v>
      </c>
      <c r="C866" s="5">
        <v>3.96</v>
      </c>
      <c r="D866" s="5">
        <v>3.83</v>
      </c>
      <c r="E866" s="5">
        <v>3.93</v>
      </c>
      <c r="F866" s="5">
        <v>2624100</v>
      </c>
      <c r="G866" s="5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25">
      <c r="A867" s="2" t="s">
        <v>999</v>
      </c>
      <c r="B867" s="5">
        <v>3.93</v>
      </c>
      <c r="C867" s="5">
        <v>4.05</v>
      </c>
      <c r="D867" s="5">
        <v>3.92</v>
      </c>
      <c r="E867" s="5">
        <v>4.01</v>
      </c>
      <c r="F867" s="5">
        <v>2444920</v>
      </c>
      <c r="G867" s="5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25">
      <c r="A868" s="2" t="s">
        <v>998</v>
      </c>
      <c r="B868" s="5">
        <v>4.01</v>
      </c>
      <c r="C868" s="5">
        <v>4.0999999999999996</v>
      </c>
      <c r="D868" s="5">
        <v>3.97</v>
      </c>
      <c r="E868" s="5">
        <v>4.0599999999999996</v>
      </c>
      <c r="F868" s="5">
        <v>2096570</v>
      </c>
      <c r="G868" s="5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25">
      <c r="A869" s="2" t="s">
        <v>997</v>
      </c>
      <c r="B869" s="5">
        <v>4.0599999999999996</v>
      </c>
      <c r="C869" s="5">
        <v>4.16</v>
      </c>
      <c r="D869" s="5">
        <v>3.98</v>
      </c>
      <c r="E869" s="5">
        <v>4.01</v>
      </c>
      <c r="F869" s="5">
        <v>3632510</v>
      </c>
      <c r="G869" s="5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25">
      <c r="A870" s="2" t="s">
        <v>996</v>
      </c>
      <c r="B870" s="5">
        <v>4</v>
      </c>
      <c r="C870" s="5">
        <v>4.03</v>
      </c>
      <c r="D870" s="5">
        <v>3.97</v>
      </c>
      <c r="E870" s="5">
        <v>3.98</v>
      </c>
      <c r="F870" s="5">
        <v>2663640</v>
      </c>
      <c r="G870" s="5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25">
      <c r="A871" s="2" t="s">
        <v>995</v>
      </c>
      <c r="B871" s="5">
        <v>3.98</v>
      </c>
      <c r="C871" s="5">
        <v>4.04</v>
      </c>
      <c r="D871" s="5">
        <v>3.98</v>
      </c>
      <c r="E871" s="5">
        <v>4</v>
      </c>
      <c r="F871" s="5">
        <v>2377740</v>
      </c>
      <c r="G871" s="5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25">
      <c r="A872" s="2" t="s">
        <v>994</v>
      </c>
      <c r="B872" s="5">
        <v>4</v>
      </c>
      <c r="C872" s="5">
        <v>4.03</v>
      </c>
      <c r="D872" s="5">
        <v>3.83</v>
      </c>
      <c r="E872" s="5">
        <v>3.83</v>
      </c>
      <c r="F872" s="5">
        <v>3380010</v>
      </c>
      <c r="G872" s="5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25">
      <c r="A873" s="2" t="s">
        <v>993</v>
      </c>
      <c r="B873" s="5">
        <v>3.82</v>
      </c>
      <c r="C873" s="5">
        <v>3.92</v>
      </c>
      <c r="D873" s="5">
        <v>3.82</v>
      </c>
      <c r="E873" s="5">
        <v>3.88</v>
      </c>
      <c r="F873" s="5">
        <v>3638250</v>
      </c>
      <c r="G873" s="5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25">
      <c r="A874" s="2" t="s">
        <v>992</v>
      </c>
      <c r="B874" s="5">
        <v>3.88</v>
      </c>
      <c r="C874" s="5">
        <v>3.97</v>
      </c>
      <c r="D874" s="5">
        <v>3.88</v>
      </c>
      <c r="E874" s="5">
        <v>3.95</v>
      </c>
      <c r="F874" s="5">
        <v>1938010</v>
      </c>
      <c r="G874" s="5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25">
      <c r="A875" s="2" t="s">
        <v>991</v>
      </c>
      <c r="B875" s="5">
        <v>3.96</v>
      </c>
      <c r="C875" s="5">
        <v>3.99</v>
      </c>
      <c r="D875" s="5">
        <v>3.9</v>
      </c>
      <c r="E875" s="5">
        <v>3.93</v>
      </c>
      <c r="F875" s="5">
        <v>1849720</v>
      </c>
      <c r="G875" s="5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25">
      <c r="A876" s="2" t="s">
        <v>990</v>
      </c>
      <c r="B876" s="5">
        <v>3.92</v>
      </c>
      <c r="C876" s="5">
        <v>3.97</v>
      </c>
      <c r="D876" s="5">
        <v>3.9</v>
      </c>
      <c r="E876" s="5">
        <v>3.97</v>
      </c>
      <c r="F876" s="5">
        <v>1868020</v>
      </c>
      <c r="G876" s="5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25">
      <c r="A877" s="2" t="s">
        <v>989</v>
      </c>
      <c r="B877" s="5">
        <v>3.96</v>
      </c>
      <c r="C877" s="5">
        <v>3.98</v>
      </c>
      <c r="D877" s="5">
        <v>3.94</v>
      </c>
      <c r="E877" s="5">
        <v>3.95</v>
      </c>
      <c r="F877" s="5">
        <v>1742000</v>
      </c>
      <c r="G877" s="5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25">
      <c r="A878" s="2" t="s">
        <v>988</v>
      </c>
      <c r="B878" s="5">
        <v>3.95</v>
      </c>
      <c r="C878" s="5">
        <v>4.05</v>
      </c>
      <c r="D878" s="5">
        <v>3.95</v>
      </c>
      <c r="E878" s="5">
        <v>4.05</v>
      </c>
      <c r="F878" s="5">
        <v>2765530</v>
      </c>
      <c r="G878" s="5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25">
      <c r="A879" s="2" t="s">
        <v>987</v>
      </c>
      <c r="B879" s="5">
        <v>4.05</v>
      </c>
      <c r="C879" s="5">
        <v>4.0999999999999996</v>
      </c>
      <c r="D879" s="5">
        <v>4.03</v>
      </c>
      <c r="E879" s="5">
        <v>4.08</v>
      </c>
      <c r="F879" s="5">
        <v>2530850</v>
      </c>
      <c r="G879" s="5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25">
      <c r="A880" s="2" t="s">
        <v>986</v>
      </c>
      <c r="B880" s="5">
        <v>4.09</v>
      </c>
      <c r="C880" s="5">
        <v>4.68</v>
      </c>
      <c r="D880" s="5">
        <v>4.09</v>
      </c>
      <c r="E880" s="5">
        <v>4.5</v>
      </c>
      <c r="F880" s="5">
        <v>10821100</v>
      </c>
      <c r="G880" s="5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25">
      <c r="A881" s="2" t="s">
        <v>985</v>
      </c>
      <c r="B881" s="5">
        <v>4.51</v>
      </c>
      <c r="C881" s="5">
        <v>4.83</v>
      </c>
      <c r="D881" s="5">
        <v>4.51</v>
      </c>
      <c r="E881" s="5">
        <v>4.7</v>
      </c>
      <c r="F881" s="5">
        <v>11564700</v>
      </c>
      <c r="G881" s="5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25">
      <c r="A882" s="2" t="s">
        <v>984</v>
      </c>
      <c r="B882" s="5">
        <v>4.6900000000000004</v>
      </c>
      <c r="C882" s="5">
        <v>4.8600000000000003</v>
      </c>
      <c r="D882" s="5">
        <v>4.58</v>
      </c>
      <c r="E882" s="5">
        <v>4.6100000000000003</v>
      </c>
      <c r="F882" s="5">
        <v>7351420</v>
      </c>
      <c r="G882" s="5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25">
      <c r="A883" s="2" t="s">
        <v>983</v>
      </c>
      <c r="B883" s="5">
        <v>4.63</v>
      </c>
      <c r="C883" s="5">
        <v>4.7</v>
      </c>
      <c r="D883" s="5">
        <v>4.59</v>
      </c>
      <c r="E883" s="5">
        <v>4.67</v>
      </c>
      <c r="F883" s="5">
        <v>3805050</v>
      </c>
      <c r="G883" s="5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25">
      <c r="A884" s="2" t="s">
        <v>982</v>
      </c>
      <c r="B884" s="5">
        <v>4.6900000000000004</v>
      </c>
      <c r="C884" s="5">
        <v>4.75</v>
      </c>
      <c r="D884" s="5">
        <v>4.5999999999999996</v>
      </c>
      <c r="E884" s="5">
        <v>4.6500000000000004</v>
      </c>
      <c r="F884" s="5">
        <v>5187600</v>
      </c>
      <c r="G884" s="5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25">
      <c r="A885" s="2" t="s">
        <v>981</v>
      </c>
      <c r="B885" s="5">
        <v>4.6500000000000004</v>
      </c>
      <c r="C885" s="5">
        <v>4.7699999999999996</v>
      </c>
      <c r="D885" s="5">
        <v>4.62</v>
      </c>
      <c r="E885" s="5">
        <v>4.74</v>
      </c>
      <c r="F885" s="5">
        <v>4577160</v>
      </c>
      <c r="G885" s="5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25">
      <c r="A886" s="2" t="s">
        <v>980</v>
      </c>
      <c r="B886" s="5">
        <v>4.74</v>
      </c>
      <c r="C886" s="5">
        <v>4.76</v>
      </c>
      <c r="D886" s="5">
        <v>4.68</v>
      </c>
      <c r="E886" s="5">
        <v>4.72</v>
      </c>
      <c r="F886" s="5">
        <v>2121360</v>
      </c>
      <c r="G886" s="5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25">
      <c r="A887" s="2" t="s">
        <v>979</v>
      </c>
      <c r="B887" s="5">
        <v>4.72</v>
      </c>
      <c r="C887" s="5">
        <v>4.87</v>
      </c>
      <c r="D887" s="5">
        <v>4.71</v>
      </c>
      <c r="E887" s="5">
        <v>4.8600000000000003</v>
      </c>
      <c r="F887" s="5">
        <v>4061990</v>
      </c>
      <c r="G887" s="5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25">
      <c r="A888" s="2" t="s">
        <v>978</v>
      </c>
      <c r="B888" s="5">
        <v>4.8600000000000003</v>
      </c>
      <c r="C888" s="5">
        <v>4.9000000000000004</v>
      </c>
      <c r="D888" s="5">
        <v>4.7699999999999996</v>
      </c>
      <c r="E888" s="5">
        <v>4.8099999999999996</v>
      </c>
      <c r="F888" s="5">
        <v>3214800</v>
      </c>
      <c r="G888" s="5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25">
      <c r="A889" s="2" t="s">
        <v>977</v>
      </c>
      <c r="B889" s="5">
        <v>4.8</v>
      </c>
      <c r="C889" s="5">
        <v>4.84</v>
      </c>
      <c r="D889" s="5">
        <v>4.79</v>
      </c>
      <c r="E889" s="5">
        <v>4.8099999999999996</v>
      </c>
      <c r="F889" s="5">
        <v>2257820</v>
      </c>
      <c r="G889" s="5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25">
      <c r="A890" s="2" t="s">
        <v>976</v>
      </c>
      <c r="B890" s="5">
        <v>4.8099999999999996</v>
      </c>
      <c r="C890" s="5">
        <v>4.97</v>
      </c>
      <c r="D890" s="5">
        <v>4.8099999999999996</v>
      </c>
      <c r="E890" s="5">
        <v>4.96</v>
      </c>
      <c r="F890" s="5">
        <v>2993510</v>
      </c>
      <c r="G890" s="5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25">
      <c r="A891" s="2" t="s">
        <v>975</v>
      </c>
      <c r="B891" s="5">
        <v>4.95</v>
      </c>
      <c r="C891" s="5">
        <v>4.9800000000000004</v>
      </c>
      <c r="D891" s="5">
        <v>4.72</v>
      </c>
      <c r="E891" s="5">
        <v>4.7699999999999996</v>
      </c>
      <c r="F891" s="5">
        <v>3881380</v>
      </c>
      <c r="G891" s="5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25">
      <c r="A892" s="2" t="s">
        <v>974</v>
      </c>
      <c r="B892" s="5">
        <v>4.7699999999999996</v>
      </c>
      <c r="C892" s="5">
        <v>4.79</v>
      </c>
      <c r="D892" s="5">
        <v>4.6900000000000004</v>
      </c>
      <c r="E892" s="5">
        <v>4.75</v>
      </c>
      <c r="F892" s="5">
        <v>3507640</v>
      </c>
      <c r="G892" s="5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25">
      <c r="A893" s="2" t="s">
        <v>973</v>
      </c>
      <c r="B893" s="5">
        <v>4.78</v>
      </c>
      <c r="C893" s="5">
        <v>4.78</v>
      </c>
      <c r="D893" s="5">
        <v>4.67</v>
      </c>
      <c r="E893" s="5">
        <v>4.6900000000000004</v>
      </c>
      <c r="F893" s="5">
        <v>6438540</v>
      </c>
      <c r="G893" s="5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25">
      <c r="A894" s="2" t="s">
        <v>972</v>
      </c>
      <c r="B894" s="5">
        <v>4.75</v>
      </c>
      <c r="C894" s="5">
        <v>4.8499999999999996</v>
      </c>
      <c r="D894" s="5">
        <v>4.71</v>
      </c>
      <c r="E894" s="5">
        <v>4.84</v>
      </c>
      <c r="F894" s="5">
        <v>6975970</v>
      </c>
      <c r="G894" s="5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25">
      <c r="A895" s="2" t="s">
        <v>971</v>
      </c>
      <c r="B895" s="5">
        <v>4.88</v>
      </c>
      <c r="C895" s="5">
        <v>5.01</v>
      </c>
      <c r="D895" s="5">
        <v>4.84</v>
      </c>
      <c r="E895" s="5">
        <v>5.01</v>
      </c>
      <c r="F895" s="5">
        <v>10294700</v>
      </c>
      <c r="G895" s="5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25">
      <c r="A896" s="2" t="s">
        <v>970</v>
      </c>
      <c r="B896" s="5">
        <v>5.07</v>
      </c>
      <c r="C896" s="5">
        <v>5.46</v>
      </c>
      <c r="D896" s="5">
        <v>5.05</v>
      </c>
      <c r="E896" s="5">
        <v>5.33</v>
      </c>
      <c r="F896" s="5">
        <v>13753200</v>
      </c>
      <c r="G896" s="5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25">
      <c r="A897" s="2" t="s">
        <v>969</v>
      </c>
      <c r="B897" s="5">
        <v>5.41</v>
      </c>
      <c r="C897" s="5">
        <v>5.54</v>
      </c>
      <c r="D897" s="5">
        <v>5.16</v>
      </c>
      <c r="E897" s="5">
        <v>5.29</v>
      </c>
      <c r="F897" s="5">
        <v>8668280</v>
      </c>
      <c r="G897" s="5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25">
      <c r="A898" s="2" t="s">
        <v>968</v>
      </c>
      <c r="B898" s="5">
        <v>5.31</v>
      </c>
      <c r="C898" s="5">
        <v>5.31</v>
      </c>
      <c r="D898" s="5">
        <v>5.0999999999999996</v>
      </c>
      <c r="E898" s="5">
        <v>5.2</v>
      </c>
      <c r="F898" s="5">
        <v>8488220</v>
      </c>
      <c r="G898" s="5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25">
      <c r="A899" s="2" t="s">
        <v>967</v>
      </c>
      <c r="B899" s="5">
        <v>5.22</v>
      </c>
      <c r="C899" s="5">
        <v>5.24</v>
      </c>
      <c r="D899" s="5">
        <v>5.1100000000000003</v>
      </c>
      <c r="E899" s="5">
        <v>5.24</v>
      </c>
      <c r="F899" s="5">
        <v>3917000</v>
      </c>
      <c r="G899" s="5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25">
      <c r="A900" s="2" t="s">
        <v>966</v>
      </c>
      <c r="B900" s="5">
        <v>5.25</v>
      </c>
      <c r="C900" s="5">
        <v>5.66</v>
      </c>
      <c r="D900" s="5">
        <v>5.25</v>
      </c>
      <c r="E900" s="5">
        <v>5.66</v>
      </c>
      <c r="F900" s="5">
        <v>9930590</v>
      </c>
      <c r="G900" s="5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25">
      <c r="A901" s="2" t="s">
        <v>965</v>
      </c>
      <c r="B901" s="5">
        <v>5.67</v>
      </c>
      <c r="C901" s="5">
        <v>5.95</v>
      </c>
      <c r="D901" s="5">
        <v>5.28</v>
      </c>
      <c r="E901" s="5">
        <v>5.59</v>
      </c>
      <c r="F901" s="5">
        <v>12383200</v>
      </c>
      <c r="G901" s="5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25">
      <c r="A902" s="2" t="s">
        <v>964</v>
      </c>
      <c r="B902" s="5">
        <v>5.6</v>
      </c>
      <c r="C902" s="5">
        <v>5.69</v>
      </c>
      <c r="D902" s="5">
        <v>5.49</v>
      </c>
      <c r="E902" s="5">
        <v>5.56</v>
      </c>
      <c r="F902" s="5">
        <v>7878070</v>
      </c>
      <c r="G902" s="5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25">
      <c r="A903" s="2" t="s">
        <v>963</v>
      </c>
      <c r="B903" s="5">
        <v>5.56</v>
      </c>
      <c r="C903" s="5">
        <v>5.63</v>
      </c>
      <c r="D903" s="5">
        <v>5.51</v>
      </c>
      <c r="E903" s="5">
        <v>5.59</v>
      </c>
      <c r="F903" s="5">
        <v>3760240</v>
      </c>
      <c r="G903" s="5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25">
      <c r="A904" s="2" t="s">
        <v>962</v>
      </c>
      <c r="B904" s="5">
        <v>5.63</v>
      </c>
      <c r="C904" s="5">
        <v>5.63</v>
      </c>
      <c r="D904" s="5">
        <v>5.27</v>
      </c>
      <c r="E904" s="5">
        <v>5.29</v>
      </c>
      <c r="F904" s="5">
        <v>4154880</v>
      </c>
      <c r="G904" s="5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25">
      <c r="A905" s="2" t="s">
        <v>961</v>
      </c>
      <c r="B905" s="5">
        <v>5.27</v>
      </c>
      <c r="C905" s="5">
        <v>5.29</v>
      </c>
      <c r="D905" s="5">
        <v>4.7</v>
      </c>
      <c r="E905" s="5">
        <v>4.82</v>
      </c>
      <c r="F905" s="5">
        <v>11984800</v>
      </c>
      <c r="G905" s="5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25">
      <c r="A906" s="2" t="s">
        <v>960</v>
      </c>
      <c r="B906" s="5">
        <v>4.83</v>
      </c>
      <c r="C906" s="5">
        <v>4.92</v>
      </c>
      <c r="D906" s="5">
        <v>3.88</v>
      </c>
      <c r="E906" s="5">
        <v>3.91</v>
      </c>
      <c r="F906" s="5">
        <v>11522400</v>
      </c>
      <c r="G906" s="5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25">
      <c r="A907" s="2" t="s">
        <v>959</v>
      </c>
      <c r="B907" s="5">
        <v>3.92</v>
      </c>
      <c r="C907" s="5">
        <v>3.95</v>
      </c>
      <c r="D907" s="5">
        <v>3.47</v>
      </c>
      <c r="E907" s="5">
        <v>3.85</v>
      </c>
      <c r="F907" s="5">
        <v>11138900</v>
      </c>
      <c r="G907" s="5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25">
      <c r="A908" s="2" t="s">
        <v>958</v>
      </c>
      <c r="B908" s="5">
        <v>3.85</v>
      </c>
      <c r="C908" s="5">
        <v>4.33</v>
      </c>
      <c r="D908" s="5">
        <v>3.85</v>
      </c>
      <c r="E908" s="5">
        <v>4.28</v>
      </c>
      <c r="F908" s="5">
        <v>9364750</v>
      </c>
      <c r="G908" s="5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25">
      <c r="A909" s="2" t="s">
        <v>957</v>
      </c>
      <c r="B909" s="5">
        <v>4.2699999999999996</v>
      </c>
      <c r="C909" s="5">
        <v>4.4400000000000004</v>
      </c>
      <c r="D909" s="5">
        <v>3.92</v>
      </c>
      <c r="E909" s="5">
        <v>4.2300000000000004</v>
      </c>
      <c r="F909" s="5">
        <v>6057000</v>
      </c>
      <c r="G909" s="5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25">
      <c r="A910" s="2" t="s">
        <v>956</v>
      </c>
      <c r="B910" s="5">
        <v>4.24</v>
      </c>
      <c r="C910" s="5">
        <v>4.24</v>
      </c>
      <c r="D910" s="5">
        <v>3.97</v>
      </c>
      <c r="E910" s="5">
        <v>4.07</v>
      </c>
      <c r="F910" s="5">
        <v>4480920</v>
      </c>
      <c r="G910" s="5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25">
      <c r="A911" s="2" t="s">
        <v>955</v>
      </c>
      <c r="B911" s="5">
        <v>4.05</v>
      </c>
      <c r="C911" s="5">
        <v>4.16</v>
      </c>
      <c r="D911" s="5">
        <v>4.03</v>
      </c>
      <c r="E911" s="5">
        <v>4.12</v>
      </c>
      <c r="F911" s="5">
        <v>2749620</v>
      </c>
      <c r="G911" s="5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25">
      <c r="A912" s="2" t="s">
        <v>954</v>
      </c>
      <c r="B912" s="5">
        <v>4.1399999999999997</v>
      </c>
      <c r="C912" s="5">
        <v>4.18</v>
      </c>
      <c r="D912" s="5">
        <v>4.07</v>
      </c>
      <c r="E912" s="5">
        <v>4.0999999999999996</v>
      </c>
      <c r="F912" s="5">
        <v>2867420</v>
      </c>
      <c r="G912" s="5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25">
      <c r="A913" s="2" t="s">
        <v>953</v>
      </c>
      <c r="B913" s="5">
        <v>4.0999999999999996</v>
      </c>
      <c r="C913" s="5">
        <v>4.0999999999999996</v>
      </c>
      <c r="D913" s="5">
        <v>4.03</v>
      </c>
      <c r="E913" s="5">
        <v>4.0599999999999996</v>
      </c>
      <c r="F913" s="5">
        <v>2211450</v>
      </c>
      <c r="G913" s="5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25">
      <c r="A914" s="2" t="s">
        <v>952</v>
      </c>
      <c r="B914" s="5">
        <v>4.08</v>
      </c>
      <c r="C914" s="5">
        <v>4.21</v>
      </c>
      <c r="D914" s="5">
        <v>4.04</v>
      </c>
      <c r="E914" s="5">
        <v>4.1900000000000004</v>
      </c>
      <c r="F914" s="5">
        <v>2864910</v>
      </c>
      <c r="G914" s="5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25">
      <c r="A915" s="2" t="s">
        <v>951</v>
      </c>
      <c r="B915" s="5">
        <v>4.1900000000000004</v>
      </c>
      <c r="C915" s="5">
        <v>4.33</v>
      </c>
      <c r="D915" s="5">
        <v>4.18</v>
      </c>
      <c r="E915" s="5">
        <v>4.26</v>
      </c>
      <c r="F915" s="5">
        <v>6987180</v>
      </c>
      <c r="G915" s="5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25">
      <c r="A916" s="2" t="s">
        <v>950</v>
      </c>
      <c r="B916" s="5">
        <v>4.28</v>
      </c>
      <c r="C916" s="5">
        <v>4.6100000000000003</v>
      </c>
      <c r="D916" s="5">
        <v>4.24</v>
      </c>
      <c r="E916" s="5">
        <v>4.59</v>
      </c>
      <c r="F916" s="5">
        <v>16646200</v>
      </c>
      <c r="G916" s="5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25">
      <c r="A917" s="2" t="s">
        <v>949</v>
      </c>
      <c r="B917" s="5">
        <v>4.66</v>
      </c>
      <c r="C917" s="5">
        <v>4.66</v>
      </c>
      <c r="D917" s="5">
        <v>4.1900000000000004</v>
      </c>
      <c r="E917" s="5">
        <v>4.25</v>
      </c>
      <c r="F917" s="5">
        <v>7659710</v>
      </c>
      <c r="G917" s="5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25">
      <c r="A918" s="2" t="s">
        <v>948</v>
      </c>
      <c r="B918" s="5">
        <v>4.2699999999999996</v>
      </c>
      <c r="C918" s="5">
        <v>4.54</v>
      </c>
      <c r="D918" s="5">
        <v>4.21</v>
      </c>
      <c r="E918" s="5">
        <v>4.54</v>
      </c>
      <c r="F918" s="5">
        <v>5062640</v>
      </c>
      <c r="G918" s="5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25">
      <c r="A919" s="2" t="s">
        <v>947</v>
      </c>
      <c r="B919" s="5">
        <v>4.5599999999999996</v>
      </c>
      <c r="C919" s="5">
        <v>4.5599999999999996</v>
      </c>
      <c r="D919" s="5">
        <v>4.3600000000000003</v>
      </c>
      <c r="E919" s="5">
        <v>4.45</v>
      </c>
      <c r="F919" s="5">
        <v>4707390</v>
      </c>
      <c r="G919" s="5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25">
      <c r="A920" s="2" t="s">
        <v>946</v>
      </c>
      <c r="B920" s="5">
        <v>4.46</v>
      </c>
      <c r="C920" s="5">
        <v>4.51</v>
      </c>
      <c r="D920" s="5">
        <v>4.42</v>
      </c>
      <c r="E920" s="5">
        <v>4.47</v>
      </c>
      <c r="F920" s="5">
        <v>3238960</v>
      </c>
      <c r="G920" s="5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25">
      <c r="A921" s="2" t="s">
        <v>945</v>
      </c>
      <c r="B921" s="5">
        <v>4.5</v>
      </c>
      <c r="C921" s="5">
        <v>4.53</v>
      </c>
      <c r="D921" s="5">
        <v>3.95</v>
      </c>
      <c r="E921" s="5">
        <v>4.1100000000000003</v>
      </c>
      <c r="F921" s="5">
        <v>6277860</v>
      </c>
      <c r="G921" s="5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25">
      <c r="A922" s="2" t="s">
        <v>944</v>
      </c>
      <c r="B922" s="5">
        <v>4.12</v>
      </c>
      <c r="C922" s="5">
        <v>4.2300000000000004</v>
      </c>
      <c r="D922" s="5">
        <v>4.08</v>
      </c>
      <c r="E922" s="5">
        <v>4.22</v>
      </c>
      <c r="F922" s="5">
        <v>5033530</v>
      </c>
      <c r="G922" s="5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25">
      <c r="A923" s="2" t="s">
        <v>943</v>
      </c>
      <c r="B923" s="5">
        <v>4.24</v>
      </c>
      <c r="C923" s="5">
        <v>4.24</v>
      </c>
      <c r="D923" s="5">
        <v>3.97</v>
      </c>
      <c r="E923" s="5">
        <v>4.16</v>
      </c>
      <c r="F923" s="5">
        <v>6256370</v>
      </c>
      <c r="G923" s="5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25">
      <c r="A924" s="2" t="s">
        <v>942</v>
      </c>
      <c r="B924" s="5">
        <v>4.12</v>
      </c>
      <c r="C924" s="5">
        <v>4.1500000000000004</v>
      </c>
      <c r="D924" s="5">
        <v>4.0599999999999996</v>
      </c>
      <c r="E924" s="5">
        <v>4.0999999999999996</v>
      </c>
      <c r="F924" s="5">
        <v>3039620</v>
      </c>
      <c r="G924" s="5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25">
      <c r="A925" s="2" t="s">
        <v>941</v>
      </c>
      <c r="B925" s="5">
        <v>4.12</v>
      </c>
      <c r="C925" s="5">
        <v>4.1900000000000004</v>
      </c>
      <c r="D925" s="5">
        <v>4.0599999999999996</v>
      </c>
      <c r="E925" s="5">
        <v>4.09</v>
      </c>
      <c r="F925" s="5">
        <v>3282920</v>
      </c>
      <c r="G925" s="5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25">
      <c r="A926" s="2" t="s">
        <v>940</v>
      </c>
      <c r="B926" s="5">
        <v>4.09</v>
      </c>
      <c r="C926" s="5">
        <v>4.21</v>
      </c>
      <c r="D926" s="5">
        <v>4.09</v>
      </c>
      <c r="E926" s="5">
        <v>4.1500000000000004</v>
      </c>
      <c r="F926" s="5">
        <v>2734250</v>
      </c>
      <c r="G926" s="5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25">
      <c r="A927" s="2" t="s">
        <v>939</v>
      </c>
      <c r="B927" s="5">
        <v>4.16</v>
      </c>
      <c r="C927" s="5">
        <v>4.18</v>
      </c>
      <c r="D927" s="5">
        <v>4.13</v>
      </c>
      <c r="E927" s="5">
        <v>4.1399999999999997</v>
      </c>
      <c r="F927" s="5">
        <v>2215370</v>
      </c>
      <c r="G927" s="5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25">
      <c r="A928" s="2" t="s">
        <v>938</v>
      </c>
      <c r="B928" s="5">
        <v>4.1399999999999997</v>
      </c>
      <c r="C928" s="5">
        <v>4.18</v>
      </c>
      <c r="D928" s="5">
        <v>4.12</v>
      </c>
      <c r="E928" s="5">
        <v>4.1500000000000004</v>
      </c>
      <c r="F928" s="5">
        <v>1663660</v>
      </c>
      <c r="G928" s="5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25">
      <c r="A929" s="2" t="s">
        <v>937</v>
      </c>
      <c r="B929" s="5">
        <v>4.1500000000000004</v>
      </c>
      <c r="C929" s="5">
        <v>4.18</v>
      </c>
      <c r="D929" s="5">
        <v>4.1500000000000004</v>
      </c>
      <c r="E929" s="5">
        <v>4.16</v>
      </c>
      <c r="F929" s="5">
        <v>1668020</v>
      </c>
      <c r="G929" s="5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25">
      <c r="A930" s="2" t="s">
        <v>936</v>
      </c>
      <c r="B930" s="5">
        <v>4.1500000000000004</v>
      </c>
      <c r="C930" s="5">
        <v>4.16</v>
      </c>
      <c r="D930" s="5">
        <v>4.1100000000000003</v>
      </c>
      <c r="E930" s="5">
        <v>4.13</v>
      </c>
      <c r="F930" s="5">
        <v>1378140</v>
      </c>
      <c r="G930" s="5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25">
      <c r="A931" s="2" t="s">
        <v>935</v>
      </c>
      <c r="B931" s="5">
        <v>4.1399999999999997</v>
      </c>
      <c r="C931" s="5">
        <v>4.21</v>
      </c>
      <c r="D931" s="5">
        <v>4.13</v>
      </c>
      <c r="E931" s="5">
        <v>4.1900000000000004</v>
      </c>
      <c r="F931" s="5">
        <v>2155230</v>
      </c>
      <c r="G931" s="5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25">
      <c r="A932" s="2" t="s">
        <v>934</v>
      </c>
      <c r="B932" s="5">
        <v>4.2</v>
      </c>
      <c r="C932" s="5">
        <v>4.2</v>
      </c>
      <c r="D932" s="5">
        <v>4.1399999999999997</v>
      </c>
      <c r="E932" s="5">
        <v>4.1500000000000004</v>
      </c>
      <c r="F932" s="5">
        <v>1577810</v>
      </c>
      <c r="G932" s="5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25">
      <c r="A933" s="2" t="s">
        <v>933</v>
      </c>
      <c r="B933" s="5">
        <v>4.1500000000000004</v>
      </c>
      <c r="C933" s="5">
        <v>4.17</v>
      </c>
      <c r="D933" s="5">
        <v>4.1399999999999997</v>
      </c>
      <c r="E933" s="5">
        <v>4.1500000000000004</v>
      </c>
      <c r="F933" s="5">
        <v>1563330</v>
      </c>
      <c r="G933" s="5">
        <v>193918894</v>
      </c>
      <c r="H933" s="7">
        <v>931</v>
      </c>
      <c r="J933" s="10">
        <f t="shared" si="14"/>
        <v>0</v>
      </c>
      <c r="N933" s="1"/>
    </row>
    <row r="934" spans="1:14" x14ac:dyDescent="0.25">
      <c r="A934" s="2" t="s">
        <v>932</v>
      </c>
      <c r="B934" s="5">
        <v>4.1500000000000004</v>
      </c>
      <c r="C934" s="5">
        <v>4.16</v>
      </c>
      <c r="D934" s="5">
        <v>4.1100000000000003</v>
      </c>
      <c r="E934" s="5">
        <v>4.13</v>
      </c>
      <c r="F934" s="5">
        <v>1908710</v>
      </c>
      <c r="G934" s="5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25">
      <c r="A935" s="2" t="s">
        <v>931</v>
      </c>
      <c r="B935" s="5">
        <v>4.13</v>
      </c>
      <c r="C935" s="5">
        <v>4.1399999999999997</v>
      </c>
      <c r="D935" s="5">
        <v>4.1100000000000003</v>
      </c>
      <c r="E935" s="5">
        <v>4.12</v>
      </c>
      <c r="F935" s="5">
        <v>1422410</v>
      </c>
      <c r="G935" s="5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25">
      <c r="A936" s="2" t="s">
        <v>930</v>
      </c>
      <c r="B936" s="5">
        <v>4.13</v>
      </c>
      <c r="C936" s="5">
        <v>4.1399999999999997</v>
      </c>
      <c r="D936" s="5">
        <v>4.03</v>
      </c>
      <c r="E936" s="5">
        <v>4.04</v>
      </c>
      <c r="F936" s="5">
        <v>2677970</v>
      </c>
      <c r="G936" s="5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25">
      <c r="A937" s="2" t="s">
        <v>929</v>
      </c>
      <c r="B937" s="5">
        <v>4.04</v>
      </c>
      <c r="C937" s="5">
        <v>4.0599999999999996</v>
      </c>
      <c r="D937" s="5">
        <v>4.03</v>
      </c>
      <c r="E937" s="5">
        <v>4.0599999999999996</v>
      </c>
      <c r="F937" s="5">
        <v>1568890</v>
      </c>
      <c r="G937" s="5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25">
      <c r="A938" s="2" t="s">
        <v>928</v>
      </c>
      <c r="B938" s="5">
        <v>4.0599999999999996</v>
      </c>
      <c r="C938" s="5">
        <v>4.08</v>
      </c>
      <c r="D938" s="5">
        <v>4.04</v>
      </c>
      <c r="E938" s="5">
        <v>4.07</v>
      </c>
      <c r="F938" s="5">
        <v>1839420</v>
      </c>
      <c r="G938" s="5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25">
      <c r="A939" s="2" t="s">
        <v>927</v>
      </c>
      <c r="B939" s="5">
        <v>4.07</v>
      </c>
      <c r="C939" s="5">
        <v>4.08</v>
      </c>
      <c r="D939" s="5">
        <v>4.03</v>
      </c>
      <c r="E939" s="5">
        <v>4.03</v>
      </c>
      <c r="F939" s="5">
        <v>1535980</v>
      </c>
      <c r="G939" s="5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25">
      <c r="A940" s="2" t="s">
        <v>926</v>
      </c>
      <c r="B940" s="5">
        <v>4.04</v>
      </c>
      <c r="C940" s="5">
        <v>4.05</v>
      </c>
      <c r="D940" s="5">
        <v>3.93</v>
      </c>
      <c r="E940" s="5">
        <v>3.97</v>
      </c>
      <c r="F940" s="5">
        <v>2545920</v>
      </c>
      <c r="G940" s="5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25">
      <c r="A941" s="2" t="s">
        <v>925</v>
      </c>
      <c r="B941" s="5">
        <v>3.96</v>
      </c>
      <c r="C941" s="5">
        <v>3.99</v>
      </c>
      <c r="D941" s="5">
        <v>3.93</v>
      </c>
      <c r="E941" s="5">
        <v>3.96</v>
      </c>
      <c r="F941" s="5">
        <v>1847300</v>
      </c>
      <c r="G941" s="5">
        <v>185328222</v>
      </c>
      <c r="H941" s="7">
        <v>939</v>
      </c>
      <c r="J941" s="10">
        <f t="shared" si="14"/>
        <v>0</v>
      </c>
      <c r="N941" s="1"/>
    </row>
    <row r="942" spans="1:14" x14ac:dyDescent="0.25">
      <c r="A942" s="2" t="s">
        <v>924</v>
      </c>
      <c r="B942" s="5">
        <v>3.97</v>
      </c>
      <c r="C942" s="5">
        <v>3.99</v>
      </c>
      <c r="D942" s="5">
        <v>3.96</v>
      </c>
      <c r="E942" s="5">
        <v>3.97</v>
      </c>
      <c r="F942" s="5">
        <v>1728410</v>
      </c>
      <c r="G942" s="5">
        <v>185939721</v>
      </c>
      <c r="H942" s="7">
        <v>940</v>
      </c>
      <c r="J942" s="10">
        <f t="shared" si="14"/>
        <v>0</v>
      </c>
      <c r="N942" s="1"/>
    </row>
    <row r="943" spans="1:14" x14ac:dyDescent="0.25">
      <c r="A943" s="2" t="s">
        <v>923</v>
      </c>
      <c r="B943" s="5">
        <v>3.97</v>
      </c>
      <c r="C943" s="5">
        <v>4.0999999999999996</v>
      </c>
      <c r="D943" s="5">
        <v>3.96</v>
      </c>
      <c r="E943" s="5">
        <v>4.08</v>
      </c>
      <c r="F943" s="5">
        <v>1744370</v>
      </c>
      <c r="G943" s="5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25">
      <c r="A944" s="2" t="s">
        <v>922</v>
      </c>
      <c r="B944" s="5">
        <v>4.08</v>
      </c>
      <c r="C944" s="5">
        <v>4.09</v>
      </c>
      <c r="D944" s="5">
        <v>4.0599999999999996</v>
      </c>
      <c r="E944" s="5">
        <v>4.0599999999999996</v>
      </c>
      <c r="F944" s="5">
        <v>1388580</v>
      </c>
      <c r="G944" s="5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25">
      <c r="A945" s="2" t="s">
        <v>921</v>
      </c>
      <c r="B945" s="5">
        <v>4.08</v>
      </c>
      <c r="C945" s="5">
        <v>4.08</v>
      </c>
      <c r="D945" s="5">
        <v>3.97</v>
      </c>
      <c r="E945" s="5">
        <v>4.01</v>
      </c>
      <c r="F945" s="5">
        <v>1921460</v>
      </c>
      <c r="G945" s="5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25">
      <c r="A946" s="2" t="s">
        <v>920</v>
      </c>
      <c r="B946" s="5">
        <v>4.0599999999999996</v>
      </c>
      <c r="C946" s="5">
        <v>4.0599999999999996</v>
      </c>
      <c r="D946" s="5">
        <v>3.86</v>
      </c>
      <c r="E946" s="5">
        <v>3.86</v>
      </c>
      <c r="F946" s="5">
        <v>1991690</v>
      </c>
      <c r="G946" s="5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25">
      <c r="A947" s="2" t="s">
        <v>919</v>
      </c>
      <c r="B947" s="5">
        <v>3.87</v>
      </c>
      <c r="C947" s="5">
        <v>3.89</v>
      </c>
      <c r="D947" s="5">
        <v>3.52</v>
      </c>
      <c r="E947" s="5">
        <v>3.64</v>
      </c>
      <c r="F947" s="5">
        <v>5039290</v>
      </c>
      <c r="G947" s="5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25">
      <c r="A948" s="2" t="s">
        <v>918</v>
      </c>
      <c r="B948" s="5">
        <v>3.64</v>
      </c>
      <c r="C948" s="5">
        <v>3.74</v>
      </c>
      <c r="D948" s="5">
        <v>3.59</v>
      </c>
      <c r="E948" s="5">
        <v>3.72</v>
      </c>
      <c r="F948" s="5">
        <v>2875880</v>
      </c>
      <c r="G948" s="5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25">
      <c r="A949" s="2" t="s">
        <v>917</v>
      </c>
      <c r="B949" s="5">
        <v>3.71</v>
      </c>
      <c r="C949" s="5">
        <v>3.75</v>
      </c>
      <c r="D949" s="5">
        <v>3.71</v>
      </c>
      <c r="E949" s="5">
        <v>3.75</v>
      </c>
      <c r="F949" s="5">
        <v>1593350</v>
      </c>
      <c r="G949" s="5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25">
      <c r="A950" s="2" t="s">
        <v>916</v>
      </c>
      <c r="B950" s="5">
        <v>3.74</v>
      </c>
      <c r="C950" s="5">
        <v>3.74</v>
      </c>
      <c r="D950" s="5">
        <v>3.7</v>
      </c>
      <c r="E950" s="5">
        <v>3.73</v>
      </c>
      <c r="F950" s="5">
        <v>1162030</v>
      </c>
      <c r="G950" s="5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25">
      <c r="A951" s="2" t="s">
        <v>915</v>
      </c>
      <c r="B951" s="5">
        <v>3.72</v>
      </c>
      <c r="C951" s="5">
        <v>3.77</v>
      </c>
      <c r="D951" s="5">
        <v>3.7</v>
      </c>
      <c r="E951" s="5">
        <v>3.76</v>
      </c>
      <c r="F951" s="5">
        <v>1371060</v>
      </c>
      <c r="G951" s="5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25">
      <c r="A952" s="2" t="s">
        <v>914</v>
      </c>
      <c r="B952" s="5">
        <v>3.76</v>
      </c>
      <c r="C952" s="5">
        <v>3.81</v>
      </c>
      <c r="D952" s="5">
        <v>3.75</v>
      </c>
      <c r="E952" s="5">
        <v>3.78</v>
      </c>
      <c r="F952" s="5">
        <v>1335400</v>
      </c>
      <c r="G952" s="5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25">
      <c r="A953" s="2" t="s">
        <v>913</v>
      </c>
      <c r="B953" s="5">
        <v>3.77</v>
      </c>
      <c r="C953" s="5">
        <v>3.8</v>
      </c>
      <c r="D953" s="5">
        <v>3.75</v>
      </c>
      <c r="E953" s="5">
        <v>3.79</v>
      </c>
      <c r="F953" s="5">
        <v>1379300</v>
      </c>
      <c r="G953" s="5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25">
      <c r="A954" s="2" t="s">
        <v>912</v>
      </c>
      <c r="B954" s="5">
        <v>3.78</v>
      </c>
      <c r="C954" s="5">
        <v>3.78</v>
      </c>
      <c r="D954" s="5">
        <v>3.74</v>
      </c>
      <c r="E954" s="5">
        <v>3.76</v>
      </c>
      <c r="F954" s="5">
        <v>1878160</v>
      </c>
      <c r="G954" s="5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25">
      <c r="A955" s="2" t="s">
        <v>911</v>
      </c>
      <c r="B955" s="5">
        <v>3.76</v>
      </c>
      <c r="C955" s="5">
        <v>3.81</v>
      </c>
      <c r="D955" s="5">
        <v>3.72</v>
      </c>
      <c r="E955" s="5">
        <v>3.72</v>
      </c>
      <c r="F955" s="5">
        <v>1656370</v>
      </c>
      <c r="G955" s="5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25">
      <c r="A956" s="2" t="s">
        <v>910</v>
      </c>
      <c r="B956" s="5">
        <v>3.72</v>
      </c>
      <c r="C956" s="5">
        <v>3.75</v>
      </c>
      <c r="D956" s="5">
        <v>3.64</v>
      </c>
      <c r="E956" s="5">
        <v>3.74</v>
      </c>
      <c r="F956" s="5">
        <v>2374230</v>
      </c>
      <c r="G956" s="5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25">
      <c r="A957" s="2" t="s">
        <v>909</v>
      </c>
      <c r="B957" s="5">
        <v>3.74</v>
      </c>
      <c r="C957" s="5">
        <v>3.75</v>
      </c>
      <c r="D957" s="5">
        <v>3.69</v>
      </c>
      <c r="E957" s="5">
        <v>3.71</v>
      </c>
      <c r="F957" s="5">
        <v>2025430</v>
      </c>
      <c r="G957" s="5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25">
      <c r="A958" s="2" t="s">
        <v>908</v>
      </c>
      <c r="B958" s="5">
        <v>3.71</v>
      </c>
      <c r="C958" s="5">
        <v>3.75</v>
      </c>
      <c r="D958" s="5">
        <v>3.68</v>
      </c>
      <c r="E958" s="5">
        <v>3.71</v>
      </c>
      <c r="F958" s="5">
        <v>2473190</v>
      </c>
      <c r="G958" s="5">
        <v>174946591</v>
      </c>
      <c r="H958" s="7">
        <v>956</v>
      </c>
      <c r="J958" s="10">
        <f t="shared" si="14"/>
        <v>0</v>
      </c>
      <c r="N958" s="1"/>
    </row>
    <row r="959" spans="1:14" x14ac:dyDescent="0.25">
      <c r="A959" s="2" t="s">
        <v>907</v>
      </c>
      <c r="B959" s="5">
        <v>3.72</v>
      </c>
      <c r="C959" s="5">
        <v>3.72</v>
      </c>
      <c r="D959" s="5">
        <v>3.61</v>
      </c>
      <c r="E959" s="5">
        <v>3.65</v>
      </c>
      <c r="F959" s="5">
        <v>2655030</v>
      </c>
      <c r="G959" s="5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25">
      <c r="A960" s="2" t="s">
        <v>906</v>
      </c>
      <c r="B960" s="5">
        <v>3.65</v>
      </c>
      <c r="C960" s="5">
        <v>3.68</v>
      </c>
      <c r="D960" s="5">
        <v>3.57</v>
      </c>
      <c r="E960" s="5">
        <v>3.58</v>
      </c>
      <c r="F960" s="5">
        <v>3314040</v>
      </c>
      <c r="G960" s="5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25">
      <c r="A961" s="2" t="s">
        <v>905</v>
      </c>
      <c r="B961" s="5">
        <v>3.59</v>
      </c>
      <c r="C961" s="5">
        <v>3.65</v>
      </c>
      <c r="D961" s="5">
        <v>3.58</v>
      </c>
      <c r="E961" s="5">
        <v>3.64</v>
      </c>
      <c r="F961" s="5">
        <v>2302180</v>
      </c>
      <c r="G961" s="5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25">
      <c r="A962" s="2" t="s">
        <v>904</v>
      </c>
      <c r="B962" s="5">
        <v>3.65</v>
      </c>
      <c r="C962" s="5">
        <v>3.65</v>
      </c>
      <c r="D962" s="5">
        <v>3.59</v>
      </c>
      <c r="E962" s="5">
        <v>3.6</v>
      </c>
      <c r="F962" s="5">
        <v>1830120</v>
      </c>
      <c r="G962" s="5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25">
      <c r="A963" s="2" t="s">
        <v>903</v>
      </c>
      <c r="B963" s="5">
        <v>3.6</v>
      </c>
      <c r="C963" s="5">
        <v>3.64</v>
      </c>
      <c r="D963" s="5">
        <v>3.6</v>
      </c>
      <c r="E963" s="5">
        <v>3.61</v>
      </c>
      <c r="F963" s="5">
        <v>1645410</v>
      </c>
      <c r="G963" s="5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25">
      <c r="A964" s="2" t="s">
        <v>902</v>
      </c>
      <c r="B964" s="5">
        <v>3.61</v>
      </c>
      <c r="C964" s="5">
        <v>3.62</v>
      </c>
      <c r="D964" s="5">
        <v>3.6</v>
      </c>
      <c r="E964" s="5">
        <v>3.6</v>
      </c>
      <c r="F964" s="5">
        <v>1433570</v>
      </c>
      <c r="G964" s="5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25">
      <c r="A965" s="2" t="s">
        <v>901</v>
      </c>
      <c r="B965" s="5">
        <v>3.61</v>
      </c>
      <c r="C965" s="5">
        <v>3.63</v>
      </c>
      <c r="D965" s="5">
        <v>3.6</v>
      </c>
      <c r="E965" s="5">
        <v>3.62</v>
      </c>
      <c r="F965" s="5">
        <v>1642330</v>
      </c>
      <c r="G965" s="5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25">
      <c r="A966" s="2" t="s">
        <v>900</v>
      </c>
      <c r="B966" s="5">
        <v>3.62</v>
      </c>
      <c r="C966" s="5">
        <v>3.63</v>
      </c>
      <c r="D966" s="5">
        <v>3.6</v>
      </c>
      <c r="E966" s="5">
        <v>3.62</v>
      </c>
      <c r="F966" s="5">
        <v>1321380</v>
      </c>
      <c r="G966" s="5">
        <v>170678858</v>
      </c>
      <c r="H966" s="7">
        <v>964</v>
      </c>
      <c r="J966" s="10">
        <f t="shared" si="15"/>
        <v>0</v>
      </c>
      <c r="N966" s="1"/>
    </row>
    <row r="967" spans="1:14" x14ac:dyDescent="0.25">
      <c r="A967" s="2" t="s">
        <v>899</v>
      </c>
      <c r="B967" s="5">
        <v>3.62</v>
      </c>
      <c r="C967" s="5">
        <v>3.66</v>
      </c>
      <c r="D967" s="5">
        <v>3.6</v>
      </c>
      <c r="E967" s="5">
        <v>3.66</v>
      </c>
      <c r="F967" s="5">
        <v>2685030</v>
      </c>
      <c r="G967" s="5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25">
      <c r="A968" s="2" t="s">
        <v>898</v>
      </c>
      <c r="B968" s="5">
        <v>3.66</v>
      </c>
      <c r="C968" s="5">
        <v>4.01</v>
      </c>
      <c r="D968" s="5">
        <v>3.66</v>
      </c>
      <c r="E968" s="5">
        <v>3.93</v>
      </c>
      <c r="F968" s="5">
        <v>12154100</v>
      </c>
      <c r="G968" s="5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25">
      <c r="A969" s="2" t="s">
        <v>897</v>
      </c>
      <c r="B969" s="5">
        <v>3.93</v>
      </c>
      <c r="C969" s="5">
        <v>3.95</v>
      </c>
      <c r="D969" s="5">
        <v>3.84</v>
      </c>
      <c r="E969" s="5">
        <v>3.86</v>
      </c>
      <c r="F969" s="5">
        <v>4425210</v>
      </c>
      <c r="G969" s="5">
        <v>182180234</v>
      </c>
      <c r="H969" s="7">
        <v>967</v>
      </c>
      <c r="J969" s="10">
        <f t="shared" si="15"/>
        <v>-1.781170483460567E-2</v>
      </c>
      <c r="N969" s="1"/>
    </row>
    <row r="970" spans="1:14" x14ac:dyDescent="0.25">
      <c r="A970" s="2" t="s">
        <v>896</v>
      </c>
      <c r="B970" s="5">
        <v>3.86</v>
      </c>
      <c r="C970" s="5">
        <v>3.87</v>
      </c>
      <c r="D970" s="5">
        <v>3.78</v>
      </c>
      <c r="E970" s="5">
        <v>3.8</v>
      </c>
      <c r="F970" s="5">
        <v>3206370</v>
      </c>
      <c r="G970" s="5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25">
      <c r="A971" s="2" t="s">
        <v>895</v>
      </c>
      <c r="B971" s="5">
        <v>3.8</v>
      </c>
      <c r="C971" s="5">
        <v>3.85</v>
      </c>
      <c r="D971" s="5">
        <v>3.79</v>
      </c>
      <c r="E971" s="5">
        <v>3.83</v>
      </c>
      <c r="F971" s="5">
        <v>2392690</v>
      </c>
      <c r="G971" s="5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25">
      <c r="A972" s="2" t="s">
        <v>894</v>
      </c>
      <c r="B972" s="5">
        <v>3.82</v>
      </c>
      <c r="C972" s="5">
        <v>3.83</v>
      </c>
      <c r="D972" s="5">
        <v>3.73</v>
      </c>
      <c r="E972" s="5">
        <v>3.74</v>
      </c>
      <c r="F972" s="5">
        <v>6505780</v>
      </c>
      <c r="G972" s="5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25">
      <c r="A973" s="2" t="s">
        <v>893</v>
      </c>
      <c r="B973" s="5">
        <v>3.74</v>
      </c>
      <c r="C973" s="5">
        <v>3.76</v>
      </c>
      <c r="D973" s="5">
        <v>3.73</v>
      </c>
      <c r="E973" s="5">
        <v>3.74</v>
      </c>
      <c r="F973" s="5">
        <v>2380150</v>
      </c>
      <c r="G973" s="5">
        <v>176944556</v>
      </c>
      <c r="H973" s="7">
        <v>971</v>
      </c>
      <c r="J973" s="10">
        <f t="shared" si="15"/>
        <v>0</v>
      </c>
      <c r="N973" s="1"/>
    </row>
    <row r="974" spans="1:14" x14ac:dyDescent="0.25">
      <c r="A974" s="2" t="s">
        <v>892</v>
      </c>
      <c r="B974" s="5">
        <v>3.74</v>
      </c>
      <c r="C974" s="5">
        <v>3.79</v>
      </c>
      <c r="D974" s="5">
        <v>3.74</v>
      </c>
      <c r="E974" s="5">
        <v>3.76</v>
      </c>
      <c r="F974" s="5">
        <v>2610000</v>
      </c>
      <c r="G974" s="5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25">
      <c r="A975" s="2" t="s">
        <v>891</v>
      </c>
      <c r="B975" s="5">
        <v>3.77</v>
      </c>
      <c r="C975" s="5">
        <v>3.82</v>
      </c>
      <c r="D975" s="5">
        <v>3.75</v>
      </c>
      <c r="E975" s="5">
        <v>3.8</v>
      </c>
      <c r="F975" s="5">
        <v>2315030</v>
      </c>
      <c r="G975" s="5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25">
      <c r="A976" s="2" t="s">
        <v>890</v>
      </c>
      <c r="B976" s="5">
        <v>3.81</v>
      </c>
      <c r="C976" s="5">
        <v>3.81</v>
      </c>
      <c r="D976" s="5">
        <v>3.78</v>
      </c>
      <c r="E976" s="5">
        <v>3.8</v>
      </c>
      <c r="F976" s="5">
        <v>1678550</v>
      </c>
      <c r="G976" s="5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25">
      <c r="A977" s="2" t="s">
        <v>889</v>
      </c>
      <c r="B977" s="5">
        <v>3.8</v>
      </c>
      <c r="C977" s="5">
        <v>3.85</v>
      </c>
      <c r="D977" s="5">
        <v>3.79</v>
      </c>
      <c r="E977" s="5">
        <v>3.83</v>
      </c>
      <c r="F977" s="5">
        <v>2241890</v>
      </c>
      <c r="G977" s="5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25">
      <c r="A978" s="2" t="s">
        <v>888</v>
      </c>
      <c r="B978" s="5">
        <v>3.84</v>
      </c>
      <c r="C978" s="5">
        <v>3.84</v>
      </c>
      <c r="D978" s="5">
        <v>3.81</v>
      </c>
      <c r="E978" s="5">
        <v>3.82</v>
      </c>
      <c r="F978" s="5">
        <v>1984050</v>
      </c>
      <c r="G978" s="5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25">
      <c r="A979" s="2" t="s">
        <v>887</v>
      </c>
      <c r="B979" s="5">
        <v>3.83</v>
      </c>
      <c r="C979" s="5">
        <v>3.91</v>
      </c>
      <c r="D979" s="5">
        <v>3.81</v>
      </c>
      <c r="E979" s="5">
        <v>3.89</v>
      </c>
      <c r="F979" s="5">
        <v>2484220</v>
      </c>
      <c r="G979" s="5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25">
      <c r="A980" s="2" t="s">
        <v>886</v>
      </c>
      <c r="B980" s="5">
        <v>3.89</v>
      </c>
      <c r="C980" s="5">
        <v>4.04</v>
      </c>
      <c r="D980" s="5">
        <v>3.88</v>
      </c>
      <c r="E980" s="5">
        <v>4.01</v>
      </c>
      <c r="F980" s="5">
        <v>4834060</v>
      </c>
      <c r="G980" s="5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25">
      <c r="A981" s="2" t="s">
        <v>885</v>
      </c>
      <c r="B981" s="5">
        <v>4.0199999999999996</v>
      </c>
      <c r="C981" s="5">
        <v>4.03</v>
      </c>
      <c r="D981" s="5">
        <v>3.97</v>
      </c>
      <c r="E981" s="5">
        <v>3.98</v>
      </c>
      <c r="F981" s="5">
        <v>4245990</v>
      </c>
      <c r="G981" s="5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25">
      <c r="A982" s="2" t="s">
        <v>884</v>
      </c>
      <c r="B982" s="5">
        <v>3.98</v>
      </c>
      <c r="C982" s="5">
        <v>3.99</v>
      </c>
      <c r="D982" s="5">
        <v>3.95</v>
      </c>
      <c r="E982" s="5">
        <v>3.97</v>
      </c>
      <c r="F982" s="5">
        <v>1699160</v>
      </c>
      <c r="G982" s="5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25">
      <c r="A983" s="2" t="s">
        <v>883</v>
      </c>
      <c r="B983" s="5">
        <v>3.99</v>
      </c>
      <c r="C983" s="5">
        <v>4.13</v>
      </c>
      <c r="D983" s="5">
        <v>3.95</v>
      </c>
      <c r="E983" s="5">
        <v>3.97</v>
      </c>
      <c r="F983" s="5">
        <v>1988370</v>
      </c>
      <c r="G983" s="5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25">
      <c r="A984" s="2" t="s">
        <v>882</v>
      </c>
      <c r="B984" s="5">
        <v>3.97</v>
      </c>
      <c r="C984" s="5">
        <v>4.01</v>
      </c>
      <c r="D984" s="5">
        <v>3.96</v>
      </c>
      <c r="E984" s="5">
        <v>3.99</v>
      </c>
      <c r="F984" s="5">
        <v>2425520</v>
      </c>
      <c r="G984" s="5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25">
      <c r="A985" s="2" t="s">
        <v>881</v>
      </c>
      <c r="B985" s="5">
        <v>3.98</v>
      </c>
      <c r="C985" s="5">
        <v>3.99</v>
      </c>
      <c r="D985" s="5">
        <v>3.96</v>
      </c>
      <c r="E985" s="5">
        <v>3.97</v>
      </c>
      <c r="F985" s="5">
        <v>1450080</v>
      </c>
      <c r="G985" s="5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25">
      <c r="A986" s="2" t="s">
        <v>880</v>
      </c>
      <c r="B986" s="5">
        <v>3.97</v>
      </c>
      <c r="C986" s="5">
        <v>3.98</v>
      </c>
      <c r="D986" s="5">
        <v>3.96</v>
      </c>
      <c r="E986" s="5">
        <v>3.97</v>
      </c>
      <c r="F986" s="5">
        <v>661652</v>
      </c>
      <c r="G986" s="5">
        <v>188536390</v>
      </c>
      <c r="H986" s="7">
        <v>984</v>
      </c>
      <c r="J986" s="10">
        <f t="shared" si="15"/>
        <v>0</v>
      </c>
      <c r="N986" s="1"/>
    </row>
    <row r="987" spans="1:14" x14ac:dyDescent="0.25">
      <c r="A987" s="2" t="s">
        <v>879</v>
      </c>
      <c r="B987" s="5">
        <v>3.97</v>
      </c>
      <c r="C987" s="5">
        <v>3.99</v>
      </c>
      <c r="D987" s="5">
        <v>3.85</v>
      </c>
      <c r="E987" s="5">
        <v>3.86</v>
      </c>
      <c r="F987" s="5">
        <v>2100480</v>
      </c>
      <c r="G987" s="5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25">
      <c r="A988" s="2" t="s">
        <v>878</v>
      </c>
      <c r="B988" s="5">
        <v>3.87</v>
      </c>
      <c r="C988" s="5">
        <v>3.87</v>
      </c>
      <c r="D988" s="5">
        <v>3.79</v>
      </c>
      <c r="E988" s="5">
        <v>3.82</v>
      </c>
      <c r="F988" s="5">
        <v>2454330</v>
      </c>
      <c r="G988" s="5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25">
      <c r="A989" s="2" t="s">
        <v>877</v>
      </c>
      <c r="B989" s="5">
        <v>3.83</v>
      </c>
      <c r="C989" s="5">
        <v>3.85</v>
      </c>
      <c r="D989" s="5">
        <v>3.81</v>
      </c>
      <c r="E989" s="5">
        <v>3.82</v>
      </c>
      <c r="F989" s="5">
        <v>2219650</v>
      </c>
      <c r="G989" s="5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25">
      <c r="A990" s="2" t="s">
        <v>876</v>
      </c>
      <c r="B990" s="5">
        <v>3.82</v>
      </c>
      <c r="C990" s="5">
        <v>3.85</v>
      </c>
      <c r="D990" s="5">
        <v>3.82</v>
      </c>
      <c r="E990" s="5">
        <v>3.83</v>
      </c>
      <c r="F990" s="5">
        <v>1322330</v>
      </c>
      <c r="G990" s="5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25">
      <c r="A991" s="2" t="s">
        <v>875</v>
      </c>
      <c r="B991" s="5">
        <v>3.83</v>
      </c>
      <c r="C991" s="5">
        <v>3.84</v>
      </c>
      <c r="D991" s="5">
        <v>3.8</v>
      </c>
      <c r="E991" s="5">
        <v>3.81</v>
      </c>
      <c r="F991" s="5">
        <v>1793220</v>
      </c>
      <c r="G991" s="5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25">
      <c r="A992" s="2" t="s">
        <v>874</v>
      </c>
      <c r="B992" s="5">
        <v>3.82</v>
      </c>
      <c r="C992" s="5">
        <v>3.83</v>
      </c>
      <c r="D992" s="5">
        <v>3.8</v>
      </c>
      <c r="E992" s="5">
        <v>3.81</v>
      </c>
      <c r="F992" s="5">
        <v>1663730</v>
      </c>
      <c r="G992" s="5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25">
      <c r="A993" s="2" t="s">
        <v>873</v>
      </c>
      <c r="B993" s="5">
        <v>3.8</v>
      </c>
      <c r="C993" s="5">
        <v>3.82</v>
      </c>
      <c r="D993" s="5">
        <v>3.8</v>
      </c>
      <c r="E993" s="5">
        <v>3.81</v>
      </c>
      <c r="F993" s="5">
        <v>1568340</v>
      </c>
      <c r="G993" s="5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25">
      <c r="A994" s="2" t="s">
        <v>872</v>
      </c>
      <c r="B994" s="5">
        <v>3.81</v>
      </c>
      <c r="C994" s="5">
        <v>4.09</v>
      </c>
      <c r="D994" s="5">
        <v>3.81</v>
      </c>
      <c r="E994" s="5">
        <v>4.04</v>
      </c>
      <c r="F994" s="5">
        <v>1727830</v>
      </c>
      <c r="G994" s="5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25">
      <c r="A995" s="2" t="s">
        <v>871</v>
      </c>
      <c r="B995" s="5">
        <v>4.04</v>
      </c>
      <c r="C995" s="5">
        <v>4.2</v>
      </c>
      <c r="D995" s="5">
        <v>3.82</v>
      </c>
      <c r="E995" s="5">
        <v>3.83</v>
      </c>
      <c r="F995" s="5">
        <v>1606420</v>
      </c>
      <c r="G995" s="5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25">
      <c r="A996" s="2" t="s">
        <v>870</v>
      </c>
      <c r="B996" s="5">
        <v>3.83</v>
      </c>
      <c r="C996" s="5">
        <v>3.86</v>
      </c>
      <c r="D996" s="5">
        <v>3.82</v>
      </c>
      <c r="E996" s="5">
        <v>3.84</v>
      </c>
      <c r="F996" s="5">
        <v>2263260</v>
      </c>
      <c r="G996" s="5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25">
      <c r="A997" s="2" t="s">
        <v>869</v>
      </c>
      <c r="B997" s="5">
        <v>3.87</v>
      </c>
      <c r="C997" s="5">
        <v>3.87</v>
      </c>
      <c r="D997" s="5">
        <v>3.76</v>
      </c>
      <c r="E997" s="5">
        <v>3.84</v>
      </c>
      <c r="F997" s="5">
        <v>3853090</v>
      </c>
      <c r="G997" s="5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25">
      <c r="A998" s="2" t="s">
        <v>868</v>
      </c>
      <c r="B998" s="5">
        <v>3.86</v>
      </c>
      <c r="C998" s="5">
        <v>3.86</v>
      </c>
      <c r="D998" s="5">
        <v>3.77</v>
      </c>
      <c r="E998" s="5">
        <v>3.77</v>
      </c>
      <c r="F998" s="5">
        <v>1445220</v>
      </c>
      <c r="G998" s="5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25">
      <c r="A999" s="2" t="s">
        <v>867</v>
      </c>
      <c r="B999" s="5">
        <v>3.77</v>
      </c>
      <c r="C999" s="5">
        <v>3.82</v>
      </c>
      <c r="D999" s="5">
        <v>3.76</v>
      </c>
      <c r="E999" s="5">
        <v>3.81</v>
      </c>
      <c r="F999" s="5">
        <v>1572350</v>
      </c>
      <c r="G999" s="5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25">
      <c r="A1000" s="2" t="s">
        <v>866</v>
      </c>
      <c r="B1000" s="5">
        <v>3.81</v>
      </c>
      <c r="C1000" s="5">
        <v>3.84</v>
      </c>
      <c r="D1000" s="5">
        <v>3.8</v>
      </c>
      <c r="E1000" s="5">
        <v>3.81</v>
      </c>
      <c r="F1000" s="5">
        <v>2118420</v>
      </c>
      <c r="G1000" s="5">
        <v>181526027</v>
      </c>
      <c r="H1000" s="7">
        <v>998</v>
      </c>
      <c r="J1000" s="10">
        <f t="shared" si="15"/>
        <v>0</v>
      </c>
      <c r="N1000" s="1"/>
    </row>
    <row r="1001" spans="1:14" x14ac:dyDescent="0.25">
      <c r="A1001" s="2" t="s">
        <v>865</v>
      </c>
      <c r="B1001" s="5">
        <v>3.8</v>
      </c>
      <c r="C1001" s="5">
        <v>3.81</v>
      </c>
      <c r="D1001" s="5">
        <v>3.78</v>
      </c>
      <c r="E1001" s="5">
        <v>3.81</v>
      </c>
      <c r="F1001" s="5">
        <v>1540650</v>
      </c>
      <c r="G1001" s="5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25">
      <c r="A1002" s="2" t="s">
        <v>864</v>
      </c>
      <c r="B1002" s="5">
        <v>3.8</v>
      </c>
      <c r="C1002" s="5">
        <v>3.87</v>
      </c>
      <c r="D1002" s="5">
        <v>3.8</v>
      </c>
      <c r="E1002" s="5">
        <v>3.86</v>
      </c>
      <c r="F1002" s="5">
        <v>2148250</v>
      </c>
      <c r="G1002" s="5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25">
      <c r="A1003" s="2" t="s">
        <v>863</v>
      </c>
      <c r="B1003" s="5">
        <v>3.86</v>
      </c>
      <c r="C1003" s="5">
        <v>3.87</v>
      </c>
      <c r="D1003" s="5">
        <v>3.84</v>
      </c>
      <c r="E1003" s="5">
        <v>3.85</v>
      </c>
      <c r="F1003" s="5">
        <v>1734250</v>
      </c>
      <c r="G1003" s="5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25">
      <c r="A1004" s="2" t="s">
        <v>862</v>
      </c>
      <c r="B1004" s="5">
        <v>3.85</v>
      </c>
      <c r="C1004" s="5">
        <v>3.87</v>
      </c>
      <c r="D1004" s="5">
        <v>3.83</v>
      </c>
      <c r="E1004" s="5">
        <v>3.84</v>
      </c>
      <c r="F1004" s="5">
        <v>1905040</v>
      </c>
      <c r="G1004" s="5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25">
      <c r="A1005" s="2" t="s">
        <v>861</v>
      </c>
      <c r="B1005" s="5">
        <v>3.84</v>
      </c>
      <c r="C1005" s="5">
        <v>3.86</v>
      </c>
      <c r="D1005" s="5">
        <v>3.83</v>
      </c>
      <c r="E1005" s="5">
        <v>3.85</v>
      </c>
      <c r="F1005" s="5">
        <v>1674200</v>
      </c>
      <c r="G1005" s="5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25">
      <c r="A1006" s="2" t="s">
        <v>860</v>
      </c>
      <c r="B1006" s="5">
        <v>3.84</v>
      </c>
      <c r="C1006" s="5">
        <v>3.85</v>
      </c>
      <c r="D1006" s="5">
        <v>3.82</v>
      </c>
      <c r="E1006" s="5">
        <v>3.84</v>
      </c>
      <c r="F1006" s="5">
        <v>2104930</v>
      </c>
      <c r="G1006" s="5">
        <v>183588352</v>
      </c>
      <c r="H1006" s="7">
        <v>1004</v>
      </c>
      <c r="J1006" s="10">
        <f t="shared" si="15"/>
        <v>0</v>
      </c>
      <c r="N1006" s="1"/>
    </row>
    <row r="1007" spans="1:14" x14ac:dyDescent="0.25">
      <c r="A1007" s="2" t="s">
        <v>859</v>
      </c>
      <c r="B1007" s="5">
        <v>3.85</v>
      </c>
      <c r="C1007" s="5">
        <v>3.86</v>
      </c>
      <c r="D1007" s="5">
        <v>3.84</v>
      </c>
      <c r="E1007" s="5">
        <v>3.85</v>
      </c>
      <c r="F1007" s="5">
        <v>1426340</v>
      </c>
      <c r="G1007" s="5">
        <v>184011016</v>
      </c>
      <c r="H1007" s="7">
        <v>1005</v>
      </c>
      <c r="J1007" s="10">
        <f t="shared" si="15"/>
        <v>0</v>
      </c>
      <c r="N1007" s="1"/>
    </row>
    <row r="1008" spans="1:14" x14ac:dyDescent="0.25">
      <c r="A1008" s="2" t="s">
        <v>858</v>
      </c>
      <c r="B1008" s="5">
        <v>3.85</v>
      </c>
      <c r="C1008" s="5">
        <v>3.88</v>
      </c>
      <c r="D1008" s="5">
        <v>3.82</v>
      </c>
      <c r="E1008" s="5">
        <v>3.84</v>
      </c>
      <c r="F1008" s="5">
        <v>1373630</v>
      </c>
      <c r="G1008" s="5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25">
      <c r="A1009" s="2" t="s">
        <v>857</v>
      </c>
      <c r="B1009" s="5">
        <v>3.85</v>
      </c>
      <c r="C1009" s="5">
        <v>3.85</v>
      </c>
      <c r="D1009" s="5">
        <v>3.83</v>
      </c>
      <c r="E1009" s="5">
        <v>3.84</v>
      </c>
      <c r="F1009" s="5">
        <v>1207110</v>
      </c>
      <c r="G1009" s="5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25">
      <c r="A1010" s="2" t="s">
        <v>856</v>
      </c>
      <c r="B1010" s="5">
        <v>3.84</v>
      </c>
      <c r="C1010" s="5">
        <v>3.84</v>
      </c>
      <c r="D1010" s="5">
        <v>3.82</v>
      </c>
      <c r="E1010" s="5">
        <v>3.82</v>
      </c>
      <c r="F1010" s="5">
        <v>1116870</v>
      </c>
      <c r="G1010" s="5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25">
      <c r="A1011" s="2" t="s">
        <v>855</v>
      </c>
      <c r="B1011" s="5">
        <v>3.83</v>
      </c>
      <c r="C1011" s="5">
        <v>3.85</v>
      </c>
      <c r="D1011" s="5">
        <v>3.83</v>
      </c>
      <c r="E1011" s="5">
        <v>3.84</v>
      </c>
      <c r="F1011" s="5">
        <v>1394850</v>
      </c>
      <c r="G1011" s="5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25">
      <c r="A1012" s="2" t="s">
        <v>854</v>
      </c>
      <c r="B1012" s="5">
        <v>3.85</v>
      </c>
      <c r="C1012" s="5">
        <v>3.86</v>
      </c>
      <c r="D1012" s="5">
        <v>3.83</v>
      </c>
      <c r="E1012" s="5">
        <v>3.85</v>
      </c>
      <c r="F1012" s="5">
        <v>1415940</v>
      </c>
      <c r="G1012" s="5">
        <v>184158504</v>
      </c>
      <c r="H1012" s="7">
        <v>1010</v>
      </c>
      <c r="J1012" s="10">
        <f t="shared" si="15"/>
        <v>0</v>
      </c>
      <c r="N1012" s="1"/>
    </row>
    <row r="1013" spans="1:14" x14ac:dyDescent="0.25">
      <c r="A1013" s="2" t="s">
        <v>853</v>
      </c>
      <c r="B1013" s="5">
        <v>3.84</v>
      </c>
      <c r="C1013" s="5">
        <v>3.86</v>
      </c>
      <c r="D1013" s="5">
        <v>3.83</v>
      </c>
      <c r="E1013" s="5">
        <v>3.86</v>
      </c>
      <c r="F1013" s="5">
        <v>1596220</v>
      </c>
      <c r="G1013" s="5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25">
      <c r="A1014" s="2" t="s">
        <v>852</v>
      </c>
      <c r="B1014" s="5">
        <v>3.86</v>
      </c>
      <c r="C1014" s="5">
        <v>3.87</v>
      </c>
      <c r="D1014" s="5">
        <v>3.84</v>
      </c>
      <c r="E1014" s="5">
        <v>3.84</v>
      </c>
      <c r="F1014" s="5">
        <v>1544210</v>
      </c>
      <c r="G1014" s="5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25">
      <c r="A1015" s="2" t="s">
        <v>851</v>
      </c>
      <c r="B1015" s="5">
        <v>3.84</v>
      </c>
      <c r="C1015" s="5">
        <v>3.85</v>
      </c>
      <c r="D1015" s="5">
        <v>3.81</v>
      </c>
      <c r="E1015" s="5">
        <v>3.82</v>
      </c>
      <c r="F1015" s="5">
        <v>1239070</v>
      </c>
      <c r="G1015" s="5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25">
      <c r="A1016" s="2" t="s">
        <v>850</v>
      </c>
      <c r="B1016" s="5">
        <v>3.82</v>
      </c>
      <c r="C1016" s="5">
        <v>3.83</v>
      </c>
      <c r="D1016" s="5">
        <v>3.78</v>
      </c>
      <c r="E1016" s="5">
        <v>3.8</v>
      </c>
      <c r="F1016" s="5">
        <v>1420790</v>
      </c>
      <c r="G1016" s="5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25">
      <c r="A1017" s="2" t="s">
        <v>849</v>
      </c>
      <c r="B1017" s="5">
        <v>3.8</v>
      </c>
      <c r="C1017" s="5">
        <v>3.84</v>
      </c>
      <c r="D1017" s="5">
        <v>3.79</v>
      </c>
      <c r="E1017" s="5">
        <v>3.82</v>
      </c>
      <c r="F1017" s="5">
        <v>2025380</v>
      </c>
      <c r="G1017" s="5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25">
      <c r="A1018" s="2" t="s">
        <v>848</v>
      </c>
      <c r="B1018" s="5">
        <v>3.82</v>
      </c>
      <c r="C1018" s="5">
        <v>3.83</v>
      </c>
      <c r="D1018" s="5">
        <v>3.76</v>
      </c>
      <c r="E1018" s="5">
        <v>3.76</v>
      </c>
      <c r="F1018" s="5">
        <v>3154520</v>
      </c>
      <c r="G1018" s="5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25">
      <c r="A1019" s="2" t="s">
        <v>847</v>
      </c>
      <c r="B1019" s="5">
        <v>3.75</v>
      </c>
      <c r="C1019" s="5">
        <v>3.92</v>
      </c>
      <c r="D1019" s="5">
        <v>3.75</v>
      </c>
      <c r="E1019" s="5">
        <v>3.91</v>
      </c>
      <c r="F1019" s="5">
        <v>3798640</v>
      </c>
      <c r="G1019" s="5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25">
      <c r="A1020" s="2" t="s">
        <v>846</v>
      </c>
      <c r="B1020" s="5">
        <v>3.91</v>
      </c>
      <c r="C1020" s="5">
        <v>3.92</v>
      </c>
      <c r="D1020" s="5">
        <v>3.89</v>
      </c>
      <c r="E1020" s="5">
        <v>3.9</v>
      </c>
      <c r="F1020" s="5">
        <v>2142390</v>
      </c>
      <c r="G1020" s="5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25">
      <c r="A1021" s="2" t="s">
        <v>845</v>
      </c>
      <c r="B1021" s="5">
        <v>3.9</v>
      </c>
      <c r="C1021" s="5">
        <v>3.91</v>
      </c>
      <c r="D1021" s="5">
        <v>3.87</v>
      </c>
      <c r="E1021" s="5">
        <v>3.87</v>
      </c>
      <c r="F1021" s="5">
        <v>1664980</v>
      </c>
      <c r="G1021" s="5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25">
      <c r="A1022" s="2" t="s">
        <v>844</v>
      </c>
      <c r="B1022" s="5">
        <v>3.88</v>
      </c>
      <c r="C1022" s="5">
        <v>3.91</v>
      </c>
      <c r="D1022" s="5">
        <v>3.88</v>
      </c>
      <c r="E1022" s="5">
        <v>3.89</v>
      </c>
      <c r="F1022" s="5">
        <v>2160150</v>
      </c>
      <c r="G1022" s="5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25">
      <c r="A1023" s="2" t="s">
        <v>843</v>
      </c>
      <c r="B1023" s="5">
        <v>3.89</v>
      </c>
      <c r="C1023" s="5">
        <v>3.92</v>
      </c>
      <c r="D1023" s="5">
        <v>3.86</v>
      </c>
      <c r="E1023" s="5">
        <v>3.91</v>
      </c>
      <c r="F1023" s="5">
        <v>1716740</v>
      </c>
      <c r="G1023" s="5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25">
      <c r="A1024" s="2" t="s">
        <v>842</v>
      </c>
      <c r="B1024" s="5">
        <v>3.95</v>
      </c>
      <c r="C1024" s="5">
        <v>4.2300000000000004</v>
      </c>
      <c r="D1024" s="5">
        <v>3.83</v>
      </c>
      <c r="E1024" s="5">
        <v>3.84</v>
      </c>
      <c r="F1024" s="5">
        <v>1790400</v>
      </c>
      <c r="G1024" s="5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25">
      <c r="A1025" s="2" t="s">
        <v>841</v>
      </c>
      <c r="B1025" s="5">
        <v>3.85</v>
      </c>
      <c r="C1025" s="5">
        <v>3.86</v>
      </c>
      <c r="D1025" s="5">
        <v>3.78</v>
      </c>
      <c r="E1025" s="5">
        <v>3.8</v>
      </c>
      <c r="F1025" s="5">
        <v>2243800</v>
      </c>
      <c r="G1025" s="5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25">
      <c r="A1026" s="2" t="s">
        <v>840</v>
      </c>
      <c r="B1026" s="5">
        <v>3.81</v>
      </c>
      <c r="C1026" s="5">
        <v>3.82</v>
      </c>
      <c r="D1026" s="5">
        <v>3.77</v>
      </c>
      <c r="E1026" s="5">
        <v>3.78</v>
      </c>
      <c r="F1026" s="5">
        <v>2417550</v>
      </c>
      <c r="G1026" s="5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25">
      <c r="A1027" s="2" t="s">
        <v>839</v>
      </c>
      <c r="B1027" s="5">
        <v>3.79</v>
      </c>
      <c r="C1027" s="5">
        <v>3.83</v>
      </c>
      <c r="D1027" s="5">
        <v>3.76</v>
      </c>
      <c r="E1027" s="5">
        <v>3.81</v>
      </c>
      <c r="F1027" s="5">
        <v>2881980</v>
      </c>
      <c r="G1027" s="5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25">
      <c r="A1028" s="2" t="s">
        <v>838</v>
      </c>
      <c r="B1028" s="5">
        <v>3.81</v>
      </c>
      <c r="C1028" s="5">
        <v>3.91</v>
      </c>
      <c r="D1028" s="5">
        <v>3.8</v>
      </c>
      <c r="E1028" s="5">
        <v>3.89</v>
      </c>
      <c r="F1028" s="5">
        <v>3858130</v>
      </c>
      <c r="G1028" s="5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25">
      <c r="A1029" s="2" t="s">
        <v>837</v>
      </c>
      <c r="B1029" s="5">
        <v>3.89</v>
      </c>
      <c r="C1029" s="5">
        <v>3.94</v>
      </c>
      <c r="D1029" s="5">
        <v>3.89</v>
      </c>
      <c r="E1029" s="5">
        <v>3.92</v>
      </c>
      <c r="F1029" s="5">
        <v>3927550</v>
      </c>
      <c r="G1029" s="5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25">
      <c r="A1030" s="2" t="s">
        <v>836</v>
      </c>
      <c r="B1030" s="5">
        <v>3.92</v>
      </c>
      <c r="C1030" s="5">
        <v>3.92</v>
      </c>
      <c r="D1030" s="5">
        <v>3.87</v>
      </c>
      <c r="E1030" s="5">
        <v>3.87</v>
      </c>
      <c r="F1030" s="5">
        <v>2999400</v>
      </c>
      <c r="G1030" s="5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25">
      <c r="A1031" s="2" t="s">
        <v>835</v>
      </c>
      <c r="B1031" s="5">
        <v>3.87</v>
      </c>
      <c r="C1031" s="5">
        <v>3.92</v>
      </c>
      <c r="D1031" s="5">
        <v>3.87</v>
      </c>
      <c r="E1031" s="5">
        <v>3.9</v>
      </c>
      <c r="F1031" s="5">
        <v>3154970</v>
      </c>
      <c r="G1031" s="5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25">
      <c r="A1032" s="2" t="s">
        <v>834</v>
      </c>
      <c r="B1032" s="5">
        <v>3.91</v>
      </c>
      <c r="C1032" s="5">
        <v>3.97</v>
      </c>
      <c r="D1032" s="5">
        <v>3.9</v>
      </c>
      <c r="E1032" s="5">
        <v>3.96</v>
      </c>
      <c r="F1032" s="5">
        <v>5418040</v>
      </c>
      <c r="G1032" s="5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25">
      <c r="A1033" s="2" t="s">
        <v>833</v>
      </c>
      <c r="B1033" s="5">
        <v>3.96</v>
      </c>
      <c r="C1033" s="5">
        <v>4.0599999999999996</v>
      </c>
      <c r="D1033" s="5">
        <v>3.96</v>
      </c>
      <c r="E1033" s="5">
        <v>4.0199999999999996</v>
      </c>
      <c r="F1033" s="5">
        <v>6216070</v>
      </c>
      <c r="G1033" s="5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25">
      <c r="A1034" s="2" t="s">
        <v>832</v>
      </c>
      <c r="B1034" s="5">
        <v>4.04</v>
      </c>
      <c r="C1034" s="5">
        <v>4.04</v>
      </c>
      <c r="D1034" s="5">
        <v>3.95</v>
      </c>
      <c r="E1034" s="5">
        <v>3.97</v>
      </c>
      <c r="F1034" s="5">
        <v>4260230</v>
      </c>
      <c r="G1034" s="5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25">
      <c r="A1035" s="2" t="s">
        <v>831</v>
      </c>
      <c r="B1035" s="5">
        <v>3.98</v>
      </c>
      <c r="C1035" s="5">
        <v>4.0999999999999996</v>
      </c>
      <c r="D1035" s="5">
        <v>3.97</v>
      </c>
      <c r="E1035" s="5">
        <v>4.09</v>
      </c>
      <c r="F1035" s="5">
        <v>5732580</v>
      </c>
      <c r="G1035" s="5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25">
      <c r="A1036" s="2" t="s">
        <v>830</v>
      </c>
      <c r="B1036" s="5">
        <v>4.0999999999999996</v>
      </c>
      <c r="C1036" s="5">
        <v>4.0999999999999996</v>
      </c>
      <c r="D1036" s="5">
        <v>4.0199999999999996</v>
      </c>
      <c r="E1036" s="5">
        <v>4.03</v>
      </c>
      <c r="F1036" s="5">
        <v>4364420</v>
      </c>
      <c r="G1036" s="5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25">
      <c r="A1037" s="2" t="s">
        <v>829</v>
      </c>
      <c r="B1037" s="5">
        <v>4.04</v>
      </c>
      <c r="C1037" s="5">
        <v>4.05</v>
      </c>
      <c r="D1037" s="5">
        <v>3.98</v>
      </c>
      <c r="E1037" s="5">
        <v>3.99</v>
      </c>
      <c r="F1037" s="5">
        <v>3893350</v>
      </c>
      <c r="G1037" s="5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25">
      <c r="A1038" s="2" t="s">
        <v>828</v>
      </c>
      <c r="B1038" s="5">
        <v>4</v>
      </c>
      <c r="C1038" s="5">
        <v>4.1500000000000004</v>
      </c>
      <c r="D1038" s="5">
        <v>3.99</v>
      </c>
      <c r="E1038" s="5">
        <v>4.09</v>
      </c>
      <c r="F1038" s="5">
        <v>4714890</v>
      </c>
      <c r="G1038" s="5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25">
      <c r="A1039" s="2" t="s">
        <v>827</v>
      </c>
      <c r="B1039" s="5">
        <v>4.09</v>
      </c>
      <c r="C1039" s="5">
        <v>4.13</v>
      </c>
      <c r="D1039" s="5">
        <v>4.05</v>
      </c>
      <c r="E1039" s="5">
        <v>4.0999999999999996</v>
      </c>
      <c r="F1039" s="5">
        <v>3646100</v>
      </c>
      <c r="G1039" s="5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25">
      <c r="A1040" s="2" t="s">
        <v>826</v>
      </c>
      <c r="B1040" s="5">
        <v>4.1100000000000003</v>
      </c>
      <c r="C1040" s="5">
        <v>4.18</v>
      </c>
      <c r="D1040" s="5">
        <v>3.81</v>
      </c>
      <c r="E1040" s="5">
        <v>3.86</v>
      </c>
      <c r="F1040" s="5">
        <v>5883490</v>
      </c>
      <c r="G1040" s="5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25">
      <c r="A1041" s="2" t="s">
        <v>825</v>
      </c>
      <c r="B1041" s="5">
        <v>3.86</v>
      </c>
      <c r="C1041" s="5">
        <v>3.89</v>
      </c>
      <c r="D1041" s="5">
        <v>3.82</v>
      </c>
      <c r="E1041" s="5">
        <v>3.88</v>
      </c>
      <c r="F1041" s="5">
        <v>3481430</v>
      </c>
      <c r="G1041" s="5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25">
      <c r="A1042" s="2" t="s">
        <v>824</v>
      </c>
      <c r="B1042" s="5">
        <v>3.88</v>
      </c>
      <c r="C1042" s="5">
        <v>3.93</v>
      </c>
      <c r="D1042" s="5">
        <v>3.85</v>
      </c>
      <c r="E1042" s="5">
        <v>3.87</v>
      </c>
      <c r="F1042" s="5">
        <v>2318820</v>
      </c>
      <c r="G1042" s="5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25">
      <c r="A1043" s="2" t="s">
        <v>823</v>
      </c>
      <c r="B1043" s="5">
        <v>3.86</v>
      </c>
      <c r="C1043" s="5">
        <v>3.92</v>
      </c>
      <c r="D1043" s="5">
        <v>3.84</v>
      </c>
      <c r="E1043" s="5">
        <v>3.89</v>
      </c>
      <c r="F1043" s="5">
        <v>2192880</v>
      </c>
      <c r="G1043" s="5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25">
      <c r="A1044" s="2" t="s">
        <v>822</v>
      </c>
      <c r="B1044" s="5">
        <v>3.89</v>
      </c>
      <c r="C1044" s="5">
        <v>3.89</v>
      </c>
      <c r="D1044" s="5">
        <v>3.79</v>
      </c>
      <c r="E1044" s="5">
        <v>3.84</v>
      </c>
      <c r="F1044" s="5">
        <v>2806430</v>
      </c>
      <c r="G1044" s="5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25">
      <c r="A1045" s="2" t="s">
        <v>821</v>
      </c>
      <c r="B1045" s="5">
        <v>3.84</v>
      </c>
      <c r="C1045" s="5">
        <v>3.86</v>
      </c>
      <c r="D1045" s="5">
        <v>3.82</v>
      </c>
      <c r="E1045" s="5">
        <v>3.84</v>
      </c>
      <c r="F1045" s="5">
        <v>2493340</v>
      </c>
      <c r="G1045" s="5">
        <v>185797751</v>
      </c>
      <c r="H1045" s="7">
        <v>1043</v>
      </c>
      <c r="J1045" s="10">
        <f t="shared" si="16"/>
        <v>0</v>
      </c>
      <c r="N1045" s="1"/>
    </row>
    <row r="1046" spans="1:14" x14ac:dyDescent="0.25">
      <c r="A1046" s="2" t="s">
        <v>820</v>
      </c>
      <c r="B1046" s="5">
        <v>3.85</v>
      </c>
      <c r="C1046" s="5">
        <v>3.94</v>
      </c>
      <c r="D1046" s="5">
        <v>3.81</v>
      </c>
      <c r="E1046" s="5">
        <v>3.86</v>
      </c>
      <c r="F1046" s="5">
        <v>2894790</v>
      </c>
      <c r="G1046" s="5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25">
      <c r="A1047" s="2" t="s">
        <v>819</v>
      </c>
      <c r="B1047" s="5">
        <v>3.86</v>
      </c>
      <c r="C1047" s="5">
        <v>3.87</v>
      </c>
      <c r="D1047" s="5">
        <v>3.81</v>
      </c>
      <c r="E1047" s="5">
        <v>3.82</v>
      </c>
      <c r="F1047" s="5">
        <v>2334820</v>
      </c>
      <c r="G1047" s="5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25">
      <c r="A1048" s="2" t="s">
        <v>818</v>
      </c>
      <c r="B1048" s="5">
        <v>3.84</v>
      </c>
      <c r="C1048" s="5">
        <v>3.84</v>
      </c>
      <c r="D1048" s="5">
        <v>3.8</v>
      </c>
      <c r="E1048" s="5">
        <v>3.82</v>
      </c>
      <c r="F1048" s="5">
        <v>2124360</v>
      </c>
      <c r="G1048" s="5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25">
      <c r="A1049" s="2" t="s">
        <v>817</v>
      </c>
      <c r="B1049" s="5">
        <v>3.81</v>
      </c>
      <c r="C1049" s="5">
        <v>3.83</v>
      </c>
      <c r="D1049" s="5">
        <v>3.75</v>
      </c>
      <c r="E1049" s="5">
        <v>3.76</v>
      </c>
      <c r="F1049" s="5">
        <v>2592430</v>
      </c>
      <c r="G1049" s="5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25">
      <c r="A1050" s="2" t="s">
        <v>816</v>
      </c>
      <c r="B1050" s="5">
        <v>3.77</v>
      </c>
      <c r="C1050" s="5">
        <v>3.91</v>
      </c>
      <c r="D1050" s="5">
        <v>3.69</v>
      </c>
      <c r="E1050" s="5">
        <v>3.88</v>
      </c>
      <c r="F1050" s="5">
        <v>3344370</v>
      </c>
      <c r="G1050" s="5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25">
      <c r="A1051" s="2" t="s">
        <v>815</v>
      </c>
      <c r="B1051" s="5">
        <v>3.88</v>
      </c>
      <c r="C1051" s="5">
        <v>3.89</v>
      </c>
      <c r="D1051" s="5">
        <v>3.86</v>
      </c>
      <c r="E1051" s="5">
        <v>3.88</v>
      </c>
      <c r="F1051" s="5">
        <v>2525810</v>
      </c>
      <c r="G1051" s="5">
        <v>187763726</v>
      </c>
      <c r="H1051" s="7">
        <v>1049</v>
      </c>
      <c r="J1051" s="10">
        <f t="shared" si="16"/>
        <v>0</v>
      </c>
      <c r="N1051" s="1"/>
    </row>
    <row r="1052" spans="1:14" x14ac:dyDescent="0.25">
      <c r="A1052" s="2" t="s">
        <v>814</v>
      </c>
      <c r="B1052" s="5">
        <v>3.89</v>
      </c>
      <c r="C1052" s="5">
        <v>3.96</v>
      </c>
      <c r="D1052" s="5">
        <v>3.86</v>
      </c>
      <c r="E1052" s="5">
        <v>3.89</v>
      </c>
      <c r="F1052" s="5">
        <v>3032290</v>
      </c>
      <c r="G1052" s="5">
        <v>188664991</v>
      </c>
      <c r="H1052" s="7">
        <v>1050</v>
      </c>
      <c r="J1052" s="10">
        <f t="shared" si="16"/>
        <v>0</v>
      </c>
      <c r="N1052" s="1"/>
    </row>
    <row r="1053" spans="1:14" x14ac:dyDescent="0.25">
      <c r="A1053" s="2" t="s">
        <v>813</v>
      </c>
      <c r="B1053" s="5">
        <v>3.9</v>
      </c>
      <c r="C1053" s="5">
        <v>4.03</v>
      </c>
      <c r="D1053" s="5">
        <v>3.9</v>
      </c>
      <c r="E1053" s="5">
        <v>4.0199999999999996</v>
      </c>
      <c r="F1053" s="5">
        <v>4232760</v>
      </c>
      <c r="G1053" s="5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25">
      <c r="A1054" s="2" t="s">
        <v>812</v>
      </c>
      <c r="B1054" s="5">
        <v>4.0599999999999996</v>
      </c>
      <c r="C1054" s="5">
        <v>4.07</v>
      </c>
      <c r="D1054" s="5">
        <v>3.94</v>
      </c>
      <c r="E1054" s="5">
        <v>3.94</v>
      </c>
      <c r="F1054" s="5">
        <v>3120160</v>
      </c>
      <c r="G1054" s="5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25">
      <c r="A1055" s="2" t="s">
        <v>811</v>
      </c>
      <c r="B1055" s="5">
        <v>3.96</v>
      </c>
      <c r="C1055" s="5">
        <v>4</v>
      </c>
      <c r="D1055" s="5">
        <v>3.94</v>
      </c>
      <c r="E1055" s="5">
        <v>3.96</v>
      </c>
      <c r="F1055" s="5">
        <v>2650960</v>
      </c>
      <c r="G1055" s="5">
        <v>192117402</v>
      </c>
      <c r="H1055" s="7">
        <v>1053</v>
      </c>
      <c r="J1055" s="10">
        <f t="shared" si="16"/>
        <v>0</v>
      </c>
      <c r="N1055" s="1"/>
    </row>
    <row r="1056" spans="1:14" x14ac:dyDescent="0.25">
      <c r="A1056" s="2" t="s">
        <v>810</v>
      </c>
      <c r="B1056" s="5">
        <v>3.98</v>
      </c>
      <c r="C1056" s="5">
        <v>3.98</v>
      </c>
      <c r="D1056" s="5">
        <v>3.94</v>
      </c>
      <c r="E1056" s="5">
        <v>3.95</v>
      </c>
      <c r="F1056" s="5">
        <v>2048720</v>
      </c>
      <c r="G1056" s="5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25">
      <c r="A1057" s="2" t="s">
        <v>809</v>
      </c>
      <c r="B1057" s="5">
        <v>3.97</v>
      </c>
      <c r="C1057" s="5">
        <v>3.97</v>
      </c>
      <c r="D1057" s="5">
        <v>3.9</v>
      </c>
      <c r="E1057" s="5">
        <v>3.92</v>
      </c>
      <c r="F1057" s="5">
        <v>2680300</v>
      </c>
      <c r="G1057" s="5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25">
      <c r="A1058" s="2" t="s">
        <v>808</v>
      </c>
      <c r="B1058" s="5">
        <v>3.93</v>
      </c>
      <c r="C1058" s="5">
        <v>3.96</v>
      </c>
      <c r="D1058" s="5">
        <v>3.92</v>
      </c>
      <c r="E1058" s="5">
        <v>3.94</v>
      </c>
      <c r="F1058" s="5">
        <v>1999840</v>
      </c>
      <c r="G1058" s="5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25">
      <c r="A1059" s="2" t="s">
        <v>807</v>
      </c>
      <c r="B1059" s="5">
        <v>3.95</v>
      </c>
      <c r="C1059" s="5">
        <v>3.97</v>
      </c>
      <c r="D1059" s="5">
        <v>3.91</v>
      </c>
      <c r="E1059" s="5">
        <v>3.95</v>
      </c>
      <c r="F1059" s="5">
        <v>2347880</v>
      </c>
      <c r="G1059" s="5">
        <v>191671917</v>
      </c>
      <c r="H1059" s="7">
        <v>1057</v>
      </c>
      <c r="J1059" s="10">
        <f t="shared" si="16"/>
        <v>0</v>
      </c>
      <c r="N1059" s="1"/>
    </row>
    <row r="1060" spans="1:14" x14ac:dyDescent="0.25">
      <c r="A1060" s="2" t="s">
        <v>806</v>
      </c>
      <c r="B1060" s="5">
        <v>3.97</v>
      </c>
      <c r="C1060" s="5">
        <v>3.97</v>
      </c>
      <c r="D1060" s="5">
        <v>3.92</v>
      </c>
      <c r="E1060" s="5">
        <v>3.93</v>
      </c>
      <c r="F1060" s="5">
        <v>2184200</v>
      </c>
      <c r="G1060" s="5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25">
      <c r="A1061" s="2" t="s">
        <v>805</v>
      </c>
      <c r="B1061" s="5">
        <v>3.93</v>
      </c>
      <c r="C1061" s="5">
        <v>3.95</v>
      </c>
      <c r="D1061" s="5">
        <v>3.89</v>
      </c>
      <c r="E1061" s="5">
        <v>3.91</v>
      </c>
      <c r="F1061" s="5">
        <v>2089790</v>
      </c>
      <c r="G1061" s="5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25">
      <c r="A1062" s="2" t="s">
        <v>804</v>
      </c>
      <c r="B1062" s="5">
        <v>3.91</v>
      </c>
      <c r="C1062" s="5">
        <v>3.92</v>
      </c>
      <c r="D1062" s="5">
        <v>3.89</v>
      </c>
      <c r="E1062" s="5">
        <v>3.92</v>
      </c>
      <c r="F1062" s="5">
        <v>2211790</v>
      </c>
      <c r="G1062" s="5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25">
      <c r="A1063" s="2" t="s">
        <v>803</v>
      </c>
      <c r="B1063" s="5">
        <v>3.92</v>
      </c>
      <c r="C1063" s="5">
        <v>3.93</v>
      </c>
      <c r="D1063" s="5">
        <v>3.88</v>
      </c>
      <c r="E1063" s="5">
        <v>3.89</v>
      </c>
      <c r="F1063" s="5">
        <v>1782340</v>
      </c>
      <c r="G1063" s="5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25">
      <c r="A1064" s="2" t="s">
        <v>802</v>
      </c>
      <c r="B1064" s="5">
        <v>3.91</v>
      </c>
      <c r="C1064" s="5">
        <v>3.92</v>
      </c>
      <c r="D1064" s="5">
        <v>3.88</v>
      </c>
      <c r="E1064" s="5">
        <v>3.88</v>
      </c>
      <c r="F1064" s="5">
        <v>1631940</v>
      </c>
      <c r="G1064" s="5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25">
      <c r="A1065" s="2" t="s">
        <v>801</v>
      </c>
      <c r="B1065" s="5">
        <v>3.9</v>
      </c>
      <c r="C1065" s="5">
        <v>3.91</v>
      </c>
      <c r="D1065" s="5">
        <v>3.88</v>
      </c>
      <c r="E1065" s="5">
        <v>3.88</v>
      </c>
      <c r="F1065" s="5">
        <v>1726410</v>
      </c>
      <c r="G1065" s="5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25">
      <c r="A1066" s="2" t="s">
        <v>800</v>
      </c>
      <c r="B1066" s="5">
        <v>3.89</v>
      </c>
      <c r="C1066" s="5">
        <v>3.9</v>
      </c>
      <c r="D1066" s="5">
        <v>3.87</v>
      </c>
      <c r="E1066" s="5">
        <v>3.87</v>
      </c>
      <c r="F1066" s="5">
        <v>2436960</v>
      </c>
      <c r="G1066" s="5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25">
      <c r="A1067" s="2" t="s">
        <v>799</v>
      </c>
      <c r="B1067" s="5">
        <v>3.89</v>
      </c>
      <c r="C1067" s="5">
        <v>3.92</v>
      </c>
      <c r="D1067" s="5">
        <v>3.88</v>
      </c>
      <c r="E1067" s="5">
        <v>3.89</v>
      </c>
      <c r="F1067" s="5">
        <v>1857280</v>
      </c>
      <c r="G1067" s="5">
        <v>189543678</v>
      </c>
      <c r="H1067" s="7">
        <v>1065</v>
      </c>
      <c r="J1067" s="10">
        <f t="shared" si="16"/>
        <v>0</v>
      </c>
      <c r="N1067" s="1"/>
    </row>
    <row r="1068" spans="1:14" x14ac:dyDescent="0.25">
      <c r="A1068" s="2" t="s">
        <v>798</v>
      </c>
      <c r="B1068" s="5">
        <v>3.91</v>
      </c>
      <c r="C1068" s="5">
        <v>3.92</v>
      </c>
      <c r="D1068" s="5">
        <v>3.89</v>
      </c>
      <c r="E1068" s="5">
        <v>3.91</v>
      </c>
      <c r="F1068" s="5">
        <v>1985600</v>
      </c>
      <c r="G1068" s="5">
        <v>190346608</v>
      </c>
      <c r="H1068" s="7">
        <v>1066</v>
      </c>
      <c r="J1068" s="10">
        <f t="shared" si="16"/>
        <v>0</v>
      </c>
      <c r="N1068" s="1"/>
    </row>
    <row r="1069" spans="1:14" x14ac:dyDescent="0.25">
      <c r="A1069" s="2" t="s">
        <v>797</v>
      </c>
      <c r="B1069" s="5">
        <v>3.92</v>
      </c>
      <c r="C1069" s="5">
        <v>3.96</v>
      </c>
      <c r="D1069" s="5">
        <v>3.92</v>
      </c>
      <c r="E1069" s="5">
        <v>3.95</v>
      </c>
      <c r="F1069" s="5">
        <v>2559070</v>
      </c>
      <c r="G1069" s="5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25">
      <c r="A1070" s="2" t="s">
        <v>796</v>
      </c>
      <c r="B1070" s="5">
        <v>3.95</v>
      </c>
      <c r="C1070" s="5">
        <v>3.95</v>
      </c>
      <c r="D1070" s="5">
        <v>3.91</v>
      </c>
      <c r="E1070" s="5">
        <v>3.92</v>
      </c>
      <c r="F1070" s="5">
        <v>1805780</v>
      </c>
      <c r="G1070" s="5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25">
      <c r="A1071" s="2" t="s">
        <v>795</v>
      </c>
      <c r="B1071" s="5">
        <v>3.93</v>
      </c>
      <c r="C1071" s="5">
        <v>3.95</v>
      </c>
      <c r="D1071" s="5">
        <v>3.9</v>
      </c>
      <c r="E1071" s="5">
        <v>3.9</v>
      </c>
      <c r="F1071" s="5">
        <v>1908090</v>
      </c>
      <c r="G1071" s="5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25">
      <c r="A1072" s="2" t="s">
        <v>794</v>
      </c>
      <c r="B1072" s="5">
        <v>3.88</v>
      </c>
      <c r="C1072" s="5">
        <v>3.92</v>
      </c>
      <c r="D1072" s="5">
        <v>3.33</v>
      </c>
      <c r="E1072" s="5">
        <v>3.53</v>
      </c>
      <c r="F1072" s="5">
        <v>11106200</v>
      </c>
      <c r="G1072" s="5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25">
      <c r="A1073" s="2" t="s">
        <v>793</v>
      </c>
      <c r="B1073" s="5">
        <v>3.49</v>
      </c>
      <c r="C1073" s="5">
        <v>3.56</v>
      </c>
      <c r="D1073" s="5">
        <v>3.49</v>
      </c>
      <c r="E1073" s="5">
        <v>3.54</v>
      </c>
      <c r="F1073" s="5">
        <v>3007340</v>
      </c>
      <c r="G1073" s="5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25">
      <c r="A1074" s="2" t="s">
        <v>792</v>
      </c>
      <c r="B1074" s="5">
        <v>3.54</v>
      </c>
      <c r="C1074" s="5">
        <v>3.63</v>
      </c>
      <c r="D1074" s="5">
        <v>3.51</v>
      </c>
      <c r="E1074" s="5">
        <v>3.62</v>
      </c>
      <c r="F1074" s="5">
        <v>2537240</v>
      </c>
      <c r="G1074" s="5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25">
      <c r="A1075" s="2" t="s">
        <v>791</v>
      </c>
      <c r="B1075" s="5">
        <v>3.6</v>
      </c>
      <c r="C1075" s="5">
        <v>3.73</v>
      </c>
      <c r="D1075" s="5">
        <v>3.6</v>
      </c>
      <c r="E1075" s="5">
        <v>3.69</v>
      </c>
      <c r="F1075" s="5">
        <v>2683090</v>
      </c>
      <c r="G1075" s="5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25">
      <c r="A1076" s="2" t="s">
        <v>790</v>
      </c>
      <c r="B1076" s="5">
        <v>3.69</v>
      </c>
      <c r="C1076" s="5">
        <v>3.71</v>
      </c>
      <c r="D1076" s="5">
        <v>3.68</v>
      </c>
      <c r="E1076" s="5">
        <v>3.69</v>
      </c>
      <c r="F1076" s="5">
        <v>1758140</v>
      </c>
      <c r="G1076" s="5">
        <v>180183369</v>
      </c>
      <c r="H1076" s="7">
        <v>1074</v>
      </c>
      <c r="J1076" s="10">
        <f t="shared" si="16"/>
        <v>0</v>
      </c>
      <c r="N1076" s="1"/>
    </row>
    <row r="1077" spans="1:14" x14ac:dyDescent="0.25">
      <c r="A1077" s="2" t="s">
        <v>789</v>
      </c>
      <c r="B1077" s="5">
        <v>3.69</v>
      </c>
      <c r="C1077" s="5">
        <v>3.7</v>
      </c>
      <c r="D1077" s="5">
        <v>3.64</v>
      </c>
      <c r="E1077" s="5">
        <v>3.68</v>
      </c>
      <c r="F1077" s="5">
        <v>2093810</v>
      </c>
      <c r="G1077" s="5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25">
      <c r="A1078" s="2" t="s">
        <v>788</v>
      </c>
      <c r="B1078" s="5">
        <v>3.69</v>
      </c>
      <c r="C1078" s="5">
        <v>3.69</v>
      </c>
      <c r="D1078" s="5">
        <v>3.63</v>
      </c>
      <c r="E1078" s="5">
        <v>3.64</v>
      </c>
      <c r="F1078" s="5">
        <v>1948170</v>
      </c>
      <c r="G1078" s="5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25">
      <c r="A1079" s="2" t="s">
        <v>787</v>
      </c>
      <c r="B1079" s="5">
        <v>3.64</v>
      </c>
      <c r="C1079" s="5">
        <v>3.67</v>
      </c>
      <c r="D1079" s="5">
        <v>3.62</v>
      </c>
      <c r="E1079" s="5">
        <v>3.66</v>
      </c>
      <c r="F1079" s="5">
        <v>2465660</v>
      </c>
      <c r="G1079" s="5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25">
      <c r="A1080" s="2" t="s">
        <v>786</v>
      </c>
      <c r="B1080" s="5">
        <v>3.67</v>
      </c>
      <c r="C1080" s="5">
        <v>3.7</v>
      </c>
      <c r="D1080" s="5">
        <v>3.65</v>
      </c>
      <c r="E1080" s="5">
        <v>3.65</v>
      </c>
      <c r="F1080" s="5">
        <v>1962750</v>
      </c>
      <c r="G1080" s="5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25">
      <c r="A1081" s="2" t="s">
        <v>785</v>
      </c>
      <c r="B1081" s="5">
        <v>3.66</v>
      </c>
      <c r="C1081" s="5">
        <v>3.66</v>
      </c>
      <c r="D1081" s="5">
        <v>3.59</v>
      </c>
      <c r="E1081" s="5">
        <v>3.62</v>
      </c>
      <c r="F1081" s="5">
        <v>2618560</v>
      </c>
      <c r="G1081" s="5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25">
      <c r="A1082" s="2" t="s">
        <v>784</v>
      </c>
      <c r="B1082" s="5">
        <v>3.61</v>
      </c>
      <c r="C1082" s="5">
        <v>3.65</v>
      </c>
      <c r="D1082" s="5">
        <v>3.6</v>
      </c>
      <c r="E1082" s="5">
        <v>3.62</v>
      </c>
      <c r="F1082" s="5">
        <v>2679340</v>
      </c>
      <c r="G1082" s="5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25">
      <c r="A1083" s="2" t="s">
        <v>783</v>
      </c>
      <c r="B1083" s="5">
        <v>3.63</v>
      </c>
      <c r="C1083" s="5">
        <v>3.65</v>
      </c>
      <c r="D1083" s="5">
        <v>3.61</v>
      </c>
      <c r="E1083" s="5">
        <v>3.63</v>
      </c>
      <c r="F1083" s="5">
        <v>1625780</v>
      </c>
      <c r="G1083" s="5">
        <v>177452394</v>
      </c>
      <c r="H1083" s="7">
        <v>1081</v>
      </c>
      <c r="J1083" s="10">
        <f t="shared" si="16"/>
        <v>0</v>
      </c>
      <c r="N1083" s="1"/>
    </row>
    <row r="1084" spans="1:14" x14ac:dyDescent="0.25">
      <c r="A1084" s="2" t="s">
        <v>782</v>
      </c>
      <c r="B1084" s="5">
        <v>3.63</v>
      </c>
      <c r="C1084" s="5">
        <v>3.71</v>
      </c>
      <c r="D1084" s="5">
        <v>3.61</v>
      </c>
      <c r="E1084" s="5">
        <v>3.7</v>
      </c>
      <c r="F1084" s="5">
        <v>2559210</v>
      </c>
      <c r="G1084" s="5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25">
      <c r="A1085" s="2" t="s">
        <v>781</v>
      </c>
      <c r="B1085" s="5">
        <v>3.7</v>
      </c>
      <c r="C1085" s="5">
        <v>3.71</v>
      </c>
      <c r="D1085" s="5">
        <v>3.66</v>
      </c>
      <c r="E1085" s="5">
        <v>3.68</v>
      </c>
      <c r="F1085" s="5">
        <v>1951490</v>
      </c>
      <c r="G1085" s="5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25">
      <c r="A1086" s="2" t="s">
        <v>780</v>
      </c>
      <c r="B1086" s="5">
        <v>3.68</v>
      </c>
      <c r="C1086" s="5">
        <v>3.68</v>
      </c>
      <c r="D1086" s="5">
        <v>3.65</v>
      </c>
      <c r="E1086" s="5">
        <v>3.66</v>
      </c>
      <c r="F1086" s="5">
        <v>2274070</v>
      </c>
      <c r="G1086" s="5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25">
      <c r="A1087" s="2" t="s">
        <v>779</v>
      </c>
      <c r="B1087" s="5">
        <v>3.66</v>
      </c>
      <c r="C1087" s="5">
        <v>3.66</v>
      </c>
      <c r="D1087" s="5">
        <v>3.64</v>
      </c>
      <c r="E1087" s="5">
        <v>3.66</v>
      </c>
      <c r="F1087" s="5">
        <v>2335510</v>
      </c>
      <c r="G1087" s="5">
        <v>179271873</v>
      </c>
      <c r="H1087" s="7">
        <v>1085</v>
      </c>
      <c r="J1087" s="10">
        <f t="shared" si="16"/>
        <v>0</v>
      </c>
      <c r="N1087" s="1"/>
    </row>
    <row r="1088" spans="1:14" x14ac:dyDescent="0.25">
      <c r="A1088" s="2" t="s">
        <v>778</v>
      </c>
      <c r="B1088" s="5">
        <v>3.66</v>
      </c>
      <c r="C1088" s="5">
        <v>3.69</v>
      </c>
      <c r="D1088" s="5">
        <v>3.65</v>
      </c>
      <c r="E1088" s="5">
        <v>3.65</v>
      </c>
      <c r="F1088" s="5">
        <v>2913250</v>
      </c>
      <c r="G1088" s="5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25">
      <c r="A1089" s="2" t="s">
        <v>777</v>
      </c>
      <c r="B1089" s="5">
        <v>3.67</v>
      </c>
      <c r="C1089" s="5">
        <v>3.75</v>
      </c>
      <c r="D1089" s="5">
        <v>3.66</v>
      </c>
      <c r="E1089" s="5">
        <v>3.71</v>
      </c>
      <c r="F1089" s="5">
        <v>3657740</v>
      </c>
      <c r="G1089" s="5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25">
      <c r="A1090" s="2" t="s">
        <v>776</v>
      </c>
      <c r="B1090" s="5">
        <v>3.72</v>
      </c>
      <c r="C1090" s="5">
        <v>4.66</v>
      </c>
      <c r="D1090" s="5">
        <v>3.71</v>
      </c>
      <c r="E1090" s="5">
        <v>4.66</v>
      </c>
      <c r="F1090" s="5">
        <v>15539100</v>
      </c>
      <c r="G1090" s="5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25">
      <c r="A1091" s="2" t="s">
        <v>775</v>
      </c>
      <c r="B1091" s="5">
        <v>4.6500000000000004</v>
      </c>
      <c r="C1091" s="5">
        <v>4.7699999999999996</v>
      </c>
      <c r="D1091" s="5">
        <v>4.42</v>
      </c>
      <c r="E1091" s="5">
        <v>4.55</v>
      </c>
      <c r="F1091" s="5">
        <v>19773600</v>
      </c>
      <c r="G1091" s="5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25">
      <c r="A1092" s="2" t="s">
        <v>774</v>
      </c>
      <c r="B1092" s="5">
        <v>4.5599999999999996</v>
      </c>
      <c r="C1092" s="5">
        <v>4.57</v>
      </c>
      <c r="D1092" s="5">
        <v>4.22</v>
      </c>
      <c r="E1092" s="5">
        <v>4.3499999999999996</v>
      </c>
      <c r="F1092" s="5">
        <v>11363100</v>
      </c>
      <c r="G1092" s="5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25">
      <c r="A1093" s="2" t="s">
        <v>773</v>
      </c>
      <c r="B1093" s="5">
        <v>4.3499999999999996</v>
      </c>
      <c r="C1093" s="5">
        <v>4.47</v>
      </c>
      <c r="D1093" s="5">
        <v>4.28</v>
      </c>
      <c r="E1093" s="5">
        <v>4.3600000000000003</v>
      </c>
      <c r="F1093" s="5">
        <v>7603100</v>
      </c>
      <c r="G1093" s="5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25">
      <c r="A1094" s="2" t="s">
        <v>772</v>
      </c>
      <c r="B1094" s="5">
        <v>4.37</v>
      </c>
      <c r="C1094" s="5">
        <v>4.58</v>
      </c>
      <c r="D1094" s="5">
        <v>4.33</v>
      </c>
      <c r="E1094" s="5">
        <v>4.47</v>
      </c>
      <c r="F1094" s="5">
        <v>9294450</v>
      </c>
      <c r="G1094" s="5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25">
      <c r="A1095" s="2" t="s">
        <v>771</v>
      </c>
      <c r="B1095" s="5">
        <v>4.49</v>
      </c>
      <c r="C1095" s="5">
        <v>4.67</v>
      </c>
      <c r="D1095" s="5">
        <v>4.49</v>
      </c>
      <c r="E1095" s="5">
        <v>4.57</v>
      </c>
      <c r="F1095" s="5">
        <v>10319300</v>
      </c>
      <c r="G1095" s="5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25">
      <c r="A1096" s="2" t="s">
        <v>770</v>
      </c>
      <c r="B1096" s="5">
        <v>4.58</v>
      </c>
      <c r="C1096" s="5">
        <v>4.63</v>
      </c>
      <c r="D1096" s="5">
        <v>4.51</v>
      </c>
      <c r="E1096" s="5">
        <v>4.5599999999999996</v>
      </c>
      <c r="F1096" s="5">
        <v>9352850</v>
      </c>
      <c r="G1096" s="5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25">
      <c r="A1097" s="2" t="s">
        <v>769</v>
      </c>
      <c r="B1097" s="5">
        <v>4.5599999999999996</v>
      </c>
      <c r="C1097" s="5">
        <v>4.5599999999999996</v>
      </c>
      <c r="D1097" s="5">
        <v>4.29</v>
      </c>
      <c r="E1097" s="5">
        <v>4.3899999999999997</v>
      </c>
      <c r="F1097" s="5">
        <v>11912800</v>
      </c>
      <c r="G1097" s="5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25">
      <c r="A1098" s="2" t="s">
        <v>768</v>
      </c>
      <c r="B1098" s="5">
        <v>4.3899999999999997</v>
      </c>
      <c r="C1098" s="5">
        <v>4.4000000000000004</v>
      </c>
      <c r="D1098" s="5">
        <v>4.29</v>
      </c>
      <c r="E1098" s="5">
        <v>4.33</v>
      </c>
      <c r="F1098" s="5">
        <v>9210720</v>
      </c>
      <c r="G1098" s="5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25">
      <c r="A1099" s="2" t="s">
        <v>767</v>
      </c>
      <c r="B1099" s="5">
        <v>4.33</v>
      </c>
      <c r="C1099" s="5">
        <v>4.5199999999999996</v>
      </c>
      <c r="D1099" s="5">
        <v>4.33</v>
      </c>
      <c r="E1099" s="5">
        <v>4.51</v>
      </c>
      <c r="F1099" s="5">
        <v>11337500</v>
      </c>
      <c r="G1099" s="5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25">
      <c r="A1100" s="2" t="s">
        <v>766</v>
      </c>
      <c r="B1100" s="5">
        <v>4.5199999999999996</v>
      </c>
      <c r="C1100" s="5">
        <v>4.74</v>
      </c>
      <c r="D1100" s="5">
        <v>4.4800000000000004</v>
      </c>
      <c r="E1100" s="5">
        <v>4.6500000000000004</v>
      </c>
      <c r="F1100" s="5">
        <v>14595300</v>
      </c>
      <c r="G1100" s="5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25">
      <c r="A1101" s="2" t="s">
        <v>765</v>
      </c>
      <c r="B1101" s="5">
        <v>4.66</v>
      </c>
      <c r="C1101" s="5">
        <v>4.7300000000000004</v>
      </c>
      <c r="D1101" s="5">
        <v>4.5599999999999996</v>
      </c>
      <c r="E1101" s="5">
        <v>4.63</v>
      </c>
      <c r="F1101" s="5">
        <v>10055700</v>
      </c>
      <c r="G1101" s="5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25">
      <c r="A1102" s="2" t="s">
        <v>764</v>
      </c>
      <c r="B1102" s="5">
        <v>4.63</v>
      </c>
      <c r="C1102" s="5">
        <v>4.84</v>
      </c>
      <c r="D1102" s="5">
        <v>4.63</v>
      </c>
      <c r="E1102" s="5">
        <v>4.84</v>
      </c>
      <c r="F1102" s="5">
        <v>13762400</v>
      </c>
      <c r="G1102" s="5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25">
      <c r="A1103" s="2" t="s">
        <v>763</v>
      </c>
      <c r="B1103" s="5">
        <v>4.91</v>
      </c>
      <c r="C1103" s="5">
        <v>4.95</v>
      </c>
      <c r="D1103" s="5">
        <v>4.2300000000000004</v>
      </c>
      <c r="E1103" s="5">
        <v>4.29</v>
      </c>
      <c r="F1103" s="5">
        <v>19196000</v>
      </c>
      <c r="G1103" s="5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25">
      <c r="A1104" s="2" t="s">
        <v>762</v>
      </c>
      <c r="B1104" s="5">
        <v>4.3</v>
      </c>
      <c r="C1104" s="5">
        <v>4.3499999999999996</v>
      </c>
      <c r="D1104" s="5">
        <v>3.84</v>
      </c>
      <c r="E1104" s="5">
        <v>3.86</v>
      </c>
      <c r="F1104" s="5">
        <v>11063700</v>
      </c>
      <c r="G1104" s="5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25">
      <c r="A1105" s="2" t="s">
        <v>761</v>
      </c>
      <c r="B1105" s="5">
        <v>3.86</v>
      </c>
      <c r="C1105" s="5">
        <v>3.96</v>
      </c>
      <c r="D1105" s="5">
        <v>3.61</v>
      </c>
      <c r="E1105" s="5">
        <v>3.96</v>
      </c>
      <c r="F1105" s="5">
        <v>14628400</v>
      </c>
      <c r="G1105" s="5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25">
      <c r="A1106" s="2" t="s">
        <v>760</v>
      </c>
      <c r="B1106" s="5">
        <v>3.96</v>
      </c>
      <c r="C1106" s="5">
        <v>4.0199999999999996</v>
      </c>
      <c r="D1106" s="5">
        <v>3.9</v>
      </c>
      <c r="E1106" s="5">
        <v>3.99</v>
      </c>
      <c r="F1106" s="5">
        <v>11728600</v>
      </c>
      <c r="G1106" s="5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25">
      <c r="A1107" s="2" t="s">
        <v>759</v>
      </c>
      <c r="B1107" s="5">
        <v>4</v>
      </c>
      <c r="C1107" s="5">
        <v>4.3600000000000003</v>
      </c>
      <c r="D1107" s="5">
        <v>3.93</v>
      </c>
      <c r="E1107" s="5">
        <v>4.3</v>
      </c>
      <c r="F1107" s="5">
        <v>11165200</v>
      </c>
      <c r="G1107" s="5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25">
      <c r="A1108" s="2" t="s">
        <v>758</v>
      </c>
      <c r="B1108" s="5">
        <v>4.3</v>
      </c>
      <c r="C1108" s="5">
        <v>4.68</v>
      </c>
      <c r="D1108" s="5">
        <v>4.29</v>
      </c>
      <c r="E1108" s="5">
        <v>4.59</v>
      </c>
      <c r="F1108" s="5">
        <v>15157900</v>
      </c>
      <c r="G1108" s="5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25">
      <c r="A1109" s="2" t="s">
        <v>757</v>
      </c>
      <c r="B1109" s="5">
        <v>4.5999999999999996</v>
      </c>
      <c r="C1109" s="5">
        <v>4.6399999999999997</v>
      </c>
      <c r="D1109" s="5">
        <v>3.8</v>
      </c>
      <c r="E1109" s="5">
        <v>3.85</v>
      </c>
      <c r="F1109" s="5">
        <v>21863300</v>
      </c>
      <c r="G1109" s="5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25">
      <c r="A1110" s="2" t="s">
        <v>756</v>
      </c>
      <c r="B1110" s="5">
        <v>3.84</v>
      </c>
      <c r="C1110" s="5">
        <v>4.0199999999999996</v>
      </c>
      <c r="D1110" s="5">
        <v>3.78</v>
      </c>
      <c r="E1110" s="5">
        <v>3.96</v>
      </c>
      <c r="F1110" s="5">
        <v>13690900</v>
      </c>
      <c r="G1110" s="5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25">
      <c r="A1111" s="2" t="s">
        <v>755</v>
      </c>
      <c r="B1111" s="5">
        <v>3.95</v>
      </c>
      <c r="C1111" s="5">
        <v>3.96</v>
      </c>
      <c r="D1111" s="5">
        <v>3.8</v>
      </c>
      <c r="E1111" s="5">
        <v>3.89</v>
      </c>
      <c r="F1111" s="5">
        <v>7720620</v>
      </c>
      <c r="G1111" s="5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25">
      <c r="A1112" s="2" t="s">
        <v>754</v>
      </c>
      <c r="B1112" s="5">
        <v>3.89</v>
      </c>
      <c r="C1112" s="5">
        <v>3.95</v>
      </c>
      <c r="D1112" s="5">
        <v>3.87</v>
      </c>
      <c r="E1112" s="5">
        <v>3.9</v>
      </c>
      <c r="F1112" s="5">
        <v>3999180</v>
      </c>
      <c r="G1112" s="5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25">
      <c r="A1113" s="2" t="s">
        <v>753</v>
      </c>
      <c r="B1113" s="5">
        <v>3.89</v>
      </c>
      <c r="C1113" s="5">
        <v>3.95</v>
      </c>
      <c r="D1113" s="5">
        <v>3.88</v>
      </c>
      <c r="E1113" s="5">
        <v>3.93</v>
      </c>
      <c r="F1113" s="5">
        <v>9341360</v>
      </c>
      <c r="G1113" s="5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25">
      <c r="A1114" s="2" t="s">
        <v>752</v>
      </c>
      <c r="B1114" s="5">
        <v>3.92</v>
      </c>
      <c r="C1114" s="5">
        <v>3.96</v>
      </c>
      <c r="D1114" s="5">
        <v>3.87</v>
      </c>
      <c r="E1114" s="5">
        <v>3.9</v>
      </c>
      <c r="F1114" s="5">
        <v>8159260</v>
      </c>
      <c r="G1114" s="5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25">
      <c r="A1115" s="2" t="s">
        <v>751</v>
      </c>
      <c r="B1115" s="5">
        <v>3.91</v>
      </c>
      <c r="C1115" s="5">
        <v>3.95</v>
      </c>
      <c r="D1115" s="5">
        <v>3.85</v>
      </c>
      <c r="E1115" s="5">
        <v>3.94</v>
      </c>
      <c r="F1115" s="5">
        <v>4816480</v>
      </c>
      <c r="G1115" s="5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25">
      <c r="A1116" s="2" t="s">
        <v>750</v>
      </c>
      <c r="B1116" s="5">
        <v>3.94</v>
      </c>
      <c r="C1116" s="5">
        <v>3.95</v>
      </c>
      <c r="D1116" s="5">
        <v>3.78</v>
      </c>
      <c r="E1116" s="5">
        <v>3.84</v>
      </c>
      <c r="F1116" s="5">
        <v>4321020</v>
      </c>
      <c r="G1116" s="5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25">
      <c r="A1117" s="2" t="s">
        <v>749</v>
      </c>
      <c r="B1117" s="5">
        <v>3.84</v>
      </c>
      <c r="C1117" s="5">
        <v>3.93</v>
      </c>
      <c r="D1117" s="5">
        <v>3.81</v>
      </c>
      <c r="E1117" s="5">
        <v>3.86</v>
      </c>
      <c r="F1117" s="5">
        <v>4090650</v>
      </c>
      <c r="G1117" s="5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25">
      <c r="A1118" s="2" t="s">
        <v>748</v>
      </c>
      <c r="B1118" s="5">
        <v>3.86</v>
      </c>
      <c r="C1118" s="5">
        <v>3.91</v>
      </c>
      <c r="D1118" s="5">
        <v>3.84</v>
      </c>
      <c r="E1118" s="5">
        <v>3.89</v>
      </c>
      <c r="F1118" s="5">
        <v>3427180</v>
      </c>
      <c r="G1118" s="5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25">
      <c r="A1119" s="2" t="s">
        <v>747</v>
      </c>
      <c r="B1119" s="5">
        <v>3.89</v>
      </c>
      <c r="C1119" s="5">
        <v>3.92</v>
      </c>
      <c r="D1119" s="5">
        <v>3.89</v>
      </c>
      <c r="E1119" s="5">
        <v>3.9</v>
      </c>
      <c r="F1119" s="5">
        <v>2717700</v>
      </c>
      <c r="G1119" s="5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25">
      <c r="A1120" s="2" t="s">
        <v>746</v>
      </c>
      <c r="B1120" s="5">
        <v>3.9</v>
      </c>
      <c r="C1120" s="5">
        <v>3.92</v>
      </c>
      <c r="D1120" s="5">
        <v>3.82</v>
      </c>
      <c r="E1120" s="5">
        <v>3.84</v>
      </c>
      <c r="F1120" s="5">
        <v>2630830</v>
      </c>
      <c r="G1120" s="5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25">
      <c r="A1121" s="2" t="s">
        <v>745</v>
      </c>
      <c r="B1121" s="5">
        <v>3.86</v>
      </c>
      <c r="C1121" s="5">
        <v>3.86</v>
      </c>
      <c r="D1121" s="5">
        <v>3.82</v>
      </c>
      <c r="E1121" s="5">
        <v>3.84</v>
      </c>
      <c r="F1121" s="5">
        <v>2725110</v>
      </c>
      <c r="G1121" s="5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25">
      <c r="A1122" s="2" t="s">
        <v>744</v>
      </c>
      <c r="B1122" s="5">
        <v>3.84</v>
      </c>
      <c r="C1122" s="5">
        <v>3.84</v>
      </c>
      <c r="D1122" s="5">
        <v>3.78</v>
      </c>
      <c r="E1122" s="5">
        <v>3.79</v>
      </c>
      <c r="F1122" s="5">
        <v>2629220</v>
      </c>
      <c r="G1122" s="5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25">
      <c r="A1123" s="2" t="s">
        <v>743</v>
      </c>
      <c r="B1123" s="5">
        <v>3.79</v>
      </c>
      <c r="C1123" s="5">
        <v>3.8</v>
      </c>
      <c r="D1123" s="5">
        <v>3.69</v>
      </c>
      <c r="E1123" s="5">
        <v>3.71</v>
      </c>
      <c r="F1123" s="5">
        <v>6863540</v>
      </c>
      <c r="G1123" s="5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25">
      <c r="A1124" s="2" t="s">
        <v>742</v>
      </c>
      <c r="B1124" s="5">
        <v>3.71</v>
      </c>
      <c r="C1124" s="5">
        <v>3.84</v>
      </c>
      <c r="D1124" s="5">
        <v>3.71</v>
      </c>
      <c r="E1124" s="5">
        <v>3.83</v>
      </c>
      <c r="F1124" s="5">
        <v>5817220</v>
      </c>
      <c r="G1124" s="5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25">
      <c r="A1125" s="2" t="s">
        <v>741</v>
      </c>
      <c r="B1125" s="5">
        <v>3.84</v>
      </c>
      <c r="C1125" s="5">
        <v>3.86</v>
      </c>
      <c r="D1125" s="5">
        <v>3.81</v>
      </c>
      <c r="E1125" s="5">
        <v>3.86</v>
      </c>
      <c r="F1125" s="5">
        <v>5049680</v>
      </c>
      <c r="G1125" s="5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25">
      <c r="A1126" s="2" t="s">
        <v>740</v>
      </c>
      <c r="B1126" s="5">
        <v>3.85</v>
      </c>
      <c r="C1126" s="5">
        <v>3.87</v>
      </c>
      <c r="D1126" s="5">
        <v>3.84</v>
      </c>
      <c r="E1126" s="5">
        <v>3.85</v>
      </c>
      <c r="F1126" s="5">
        <v>3305270</v>
      </c>
      <c r="G1126" s="5">
        <v>190898187</v>
      </c>
      <c r="H1126" s="7">
        <v>1124</v>
      </c>
      <c r="J1126" s="10">
        <f t="shared" si="17"/>
        <v>0</v>
      </c>
      <c r="N1126" s="1"/>
    </row>
    <row r="1127" spans="1:14" x14ac:dyDescent="0.25">
      <c r="A1127" s="2" t="s">
        <v>739</v>
      </c>
      <c r="B1127" s="5">
        <v>3.85</v>
      </c>
      <c r="C1127" s="5">
        <v>3.86</v>
      </c>
      <c r="D1127" s="5">
        <v>3.84</v>
      </c>
      <c r="E1127" s="5">
        <v>3.85</v>
      </c>
      <c r="F1127" s="5">
        <v>2804420</v>
      </c>
      <c r="G1127" s="5">
        <v>190910291</v>
      </c>
      <c r="H1127" s="7">
        <v>1125</v>
      </c>
      <c r="J1127" s="10">
        <f t="shared" si="17"/>
        <v>0</v>
      </c>
      <c r="N1127" s="1"/>
    </row>
    <row r="1128" spans="1:14" x14ac:dyDescent="0.25">
      <c r="A1128" s="2" t="s">
        <v>738</v>
      </c>
      <c r="B1128" s="5">
        <v>3.86</v>
      </c>
      <c r="C1128" s="5">
        <v>4.0199999999999996</v>
      </c>
      <c r="D1128" s="5">
        <v>3.86</v>
      </c>
      <c r="E1128" s="5">
        <v>4.0199999999999996</v>
      </c>
      <c r="F1128" s="5">
        <v>10192700</v>
      </c>
      <c r="G1128" s="5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25">
      <c r="A1129" s="2" t="s">
        <v>737</v>
      </c>
      <c r="B1129" s="5">
        <v>4.0199999999999996</v>
      </c>
      <c r="C1129" s="5">
        <v>4.0999999999999996</v>
      </c>
      <c r="D1129" s="5">
        <v>4.0199999999999996</v>
      </c>
      <c r="E1129" s="5">
        <v>4.08</v>
      </c>
      <c r="F1129" s="5">
        <v>15799800</v>
      </c>
      <c r="G1129" s="5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25">
      <c r="A1130" s="2" t="s">
        <v>736</v>
      </c>
      <c r="B1130" s="5">
        <v>4.08</v>
      </c>
      <c r="C1130" s="5">
        <v>4.13</v>
      </c>
      <c r="D1130" s="5">
        <v>4.03</v>
      </c>
      <c r="E1130" s="5">
        <v>4.08</v>
      </c>
      <c r="F1130" s="5">
        <v>7753930</v>
      </c>
      <c r="G1130" s="5">
        <v>202156361</v>
      </c>
      <c r="H1130" s="7">
        <v>1128</v>
      </c>
      <c r="J1130" s="10">
        <f t="shared" si="17"/>
        <v>0</v>
      </c>
      <c r="N1130" s="1"/>
    </row>
    <row r="1131" spans="1:14" x14ac:dyDescent="0.25">
      <c r="A1131" s="2" t="s">
        <v>735</v>
      </c>
      <c r="B1131" s="5">
        <v>4.08</v>
      </c>
      <c r="C1131" s="5">
        <v>4.09</v>
      </c>
      <c r="D1131" s="5">
        <v>4.0199999999999996</v>
      </c>
      <c r="E1131" s="5">
        <v>4.09</v>
      </c>
      <c r="F1131" s="5">
        <v>5175450</v>
      </c>
      <c r="G1131" s="5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25">
      <c r="A1132" s="2" t="s">
        <v>734</v>
      </c>
      <c r="B1132" s="5">
        <v>4.08</v>
      </c>
      <c r="C1132" s="5">
        <v>4.1100000000000003</v>
      </c>
      <c r="D1132" s="5">
        <v>4.04</v>
      </c>
      <c r="E1132" s="5">
        <v>4.08</v>
      </c>
      <c r="F1132" s="5">
        <v>8548470</v>
      </c>
      <c r="G1132" s="5">
        <v>202630541</v>
      </c>
      <c r="H1132" s="7">
        <v>1130</v>
      </c>
      <c r="J1132" s="10">
        <f t="shared" si="17"/>
        <v>0</v>
      </c>
      <c r="N1132" s="1"/>
    </row>
    <row r="1133" spans="1:14" x14ac:dyDescent="0.25">
      <c r="A1133" s="2" t="s">
        <v>733</v>
      </c>
      <c r="B1133" s="5">
        <v>4.08</v>
      </c>
      <c r="C1133" s="5">
        <v>4.0999999999999996</v>
      </c>
      <c r="D1133" s="5">
        <v>4.0199999999999996</v>
      </c>
      <c r="E1133" s="5">
        <v>4.0599999999999996</v>
      </c>
      <c r="F1133" s="5">
        <v>6926300</v>
      </c>
      <c r="G1133" s="5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25">
      <c r="A1134" s="2" t="s">
        <v>732</v>
      </c>
      <c r="B1134" s="5">
        <v>4.07</v>
      </c>
      <c r="C1134" s="5">
        <v>4.07</v>
      </c>
      <c r="D1134" s="5">
        <v>4.0199999999999996</v>
      </c>
      <c r="E1134" s="5">
        <v>4.04</v>
      </c>
      <c r="F1134" s="5">
        <v>4635400</v>
      </c>
      <c r="G1134" s="5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25">
      <c r="A1135" s="2" t="s">
        <v>731</v>
      </c>
      <c r="B1135" s="5">
        <v>4.0599999999999996</v>
      </c>
      <c r="C1135" s="5">
        <v>4.08</v>
      </c>
      <c r="D1135" s="5">
        <v>4.04</v>
      </c>
      <c r="E1135" s="5">
        <v>4.04</v>
      </c>
      <c r="F1135" s="5">
        <v>4972300</v>
      </c>
      <c r="G1135" s="5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25">
      <c r="A1136" s="2" t="s">
        <v>730</v>
      </c>
      <c r="B1136" s="5">
        <v>4.05</v>
      </c>
      <c r="C1136" s="5">
        <v>4.08</v>
      </c>
      <c r="D1136" s="5">
        <v>4.04</v>
      </c>
      <c r="E1136" s="5">
        <v>4.04</v>
      </c>
      <c r="F1136" s="5">
        <v>6570650</v>
      </c>
      <c r="G1136" s="5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25">
      <c r="A1137" s="2" t="s">
        <v>729</v>
      </c>
      <c r="B1137" s="5">
        <v>4.05</v>
      </c>
      <c r="C1137" s="5">
        <v>4.08</v>
      </c>
      <c r="D1137" s="5">
        <v>3.97</v>
      </c>
      <c r="E1137" s="5">
        <v>4.0199999999999996</v>
      </c>
      <c r="F1137" s="5">
        <v>7016980</v>
      </c>
      <c r="G1137" s="5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25">
      <c r="A1138" s="2" t="s">
        <v>728</v>
      </c>
      <c r="B1138" s="5">
        <v>4.03</v>
      </c>
      <c r="C1138" s="5">
        <v>4.08</v>
      </c>
      <c r="D1138" s="5">
        <v>3.71</v>
      </c>
      <c r="E1138" s="5">
        <v>3.8</v>
      </c>
      <c r="F1138" s="5">
        <v>21297300</v>
      </c>
      <c r="G1138" s="5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25">
      <c r="A1139" s="2" t="s">
        <v>727</v>
      </c>
      <c r="B1139" s="5">
        <v>3.8</v>
      </c>
      <c r="C1139" s="5">
        <v>3.81</v>
      </c>
      <c r="D1139" s="5">
        <v>3.7</v>
      </c>
      <c r="E1139" s="5">
        <v>3.78</v>
      </c>
      <c r="F1139" s="5">
        <v>7918280</v>
      </c>
      <c r="G1139" s="5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25">
      <c r="A1140" s="2" t="s">
        <v>726</v>
      </c>
      <c r="B1140" s="5">
        <v>3.78</v>
      </c>
      <c r="C1140" s="5">
        <v>3.8</v>
      </c>
      <c r="D1140" s="5">
        <v>3.77</v>
      </c>
      <c r="E1140" s="5">
        <v>3.79</v>
      </c>
      <c r="F1140" s="5">
        <v>3340840</v>
      </c>
      <c r="G1140" s="5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25">
      <c r="A1141" s="2" t="s">
        <v>725</v>
      </c>
      <c r="B1141" s="5">
        <v>3.8</v>
      </c>
      <c r="C1141" s="5">
        <v>3.8</v>
      </c>
      <c r="D1141" s="5">
        <v>3.75</v>
      </c>
      <c r="E1141" s="5">
        <v>3.76</v>
      </c>
      <c r="F1141" s="5">
        <v>2706320</v>
      </c>
      <c r="G1141" s="5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25">
      <c r="A1142" s="2" t="s">
        <v>724</v>
      </c>
      <c r="B1142" s="5">
        <v>3.77</v>
      </c>
      <c r="C1142" s="5">
        <v>3.77</v>
      </c>
      <c r="D1142" s="5">
        <v>3.7</v>
      </c>
      <c r="E1142" s="5">
        <v>3.72</v>
      </c>
      <c r="F1142" s="5">
        <v>4721650</v>
      </c>
      <c r="G1142" s="5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25">
      <c r="A1143" s="2" t="s">
        <v>723</v>
      </c>
      <c r="B1143" s="5">
        <v>3.72</v>
      </c>
      <c r="C1143" s="5">
        <v>3.77</v>
      </c>
      <c r="D1143" s="5">
        <v>3.71</v>
      </c>
      <c r="E1143" s="5">
        <v>3.77</v>
      </c>
      <c r="F1143" s="5">
        <v>3994400</v>
      </c>
      <c r="G1143" s="5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25">
      <c r="A1144" s="2" t="s">
        <v>722</v>
      </c>
      <c r="B1144" s="5">
        <v>3.77</v>
      </c>
      <c r="C1144" s="5">
        <v>3.82</v>
      </c>
      <c r="D1144" s="5">
        <v>3.76</v>
      </c>
      <c r="E1144" s="5">
        <v>3.81</v>
      </c>
      <c r="F1144" s="5">
        <v>2683590</v>
      </c>
      <c r="G1144" s="5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25">
      <c r="A1145" s="2" t="s">
        <v>721</v>
      </c>
      <c r="B1145" s="5">
        <v>3.8</v>
      </c>
      <c r="C1145" s="5">
        <v>3.82</v>
      </c>
      <c r="D1145" s="5">
        <v>3.78</v>
      </c>
      <c r="E1145" s="5">
        <v>3.79</v>
      </c>
      <c r="F1145" s="5">
        <v>3991580</v>
      </c>
      <c r="G1145" s="5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25">
      <c r="A1146" s="2" t="s">
        <v>720</v>
      </c>
      <c r="B1146" s="5">
        <v>3.78</v>
      </c>
      <c r="C1146" s="5">
        <v>3.84</v>
      </c>
      <c r="D1146" s="5">
        <v>3.77</v>
      </c>
      <c r="E1146" s="5">
        <v>3.83</v>
      </c>
      <c r="F1146" s="5">
        <v>4001350</v>
      </c>
      <c r="G1146" s="5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25">
      <c r="A1147" s="2" t="s">
        <v>719</v>
      </c>
      <c r="B1147" s="5">
        <v>3.83</v>
      </c>
      <c r="C1147" s="5">
        <v>3.83</v>
      </c>
      <c r="D1147" s="5">
        <v>3.78</v>
      </c>
      <c r="E1147" s="5">
        <v>3.79</v>
      </c>
      <c r="F1147" s="5">
        <v>3209270</v>
      </c>
      <c r="G1147" s="5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25">
      <c r="A1148" s="2" t="s">
        <v>718</v>
      </c>
      <c r="B1148" s="5">
        <v>3.79</v>
      </c>
      <c r="C1148" s="5">
        <v>3.79</v>
      </c>
      <c r="D1148" s="5">
        <v>3.74</v>
      </c>
      <c r="E1148" s="5">
        <v>3.76</v>
      </c>
      <c r="F1148" s="5">
        <v>2701490</v>
      </c>
      <c r="G1148" s="5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25">
      <c r="A1149" s="2" t="s">
        <v>717</v>
      </c>
      <c r="B1149" s="5">
        <v>3.77</v>
      </c>
      <c r="C1149" s="5">
        <v>3.78</v>
      </c>
      <c r="D1149" s="5">
        <v>3.75</v>
      </c>
      <c r="E1149" s="5">
        <v>3.77</v>
      </c>
      <c r="F1149" s="5">
        <v>3128060</v>
      </c>
      <c r="G1149" s="5">
        <v>187919323</v>
      </c>
      <c r="H1149" s="7">
        <v>1147</v>
      </c>
      <c r="J1149" s="10">
        <f t="shared" si="17"/>
        <v>0</v>
      </c>
      <c r="N1149" s="1"/>
    </row>
    <row r="1150" spans="1:14" x14ac:dyDescent="0.25">
      <c r="A1150" s="2" t="s">
        <v>716</v>
      </c>
      <c r="B1150" s="5">
        <v>3.76</v>
      </c>
      <c r="C1150" s="5">
        <v>3.8</v>
      </c>
      <c r="D1150" s="5">
        <v>3.76</v>
      </c>
      <c r="E1150" s="5">
        <v>3.78</v>
      </c>
      <c r="F1150" s="5">
        <v>4110740</v>
      </c>
      <c r="G1150" s="5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25">
      <c r="A1151" s="2" t="s">
        <v>715</v>
      </c>
      <c r="B1151" s="5">
        <v>3.79</v>
      </c>
      <c r="C1151" s="5">
        <v>3.84</v>
      </c>
      <c r="D1151" s="5">
        <v>3.78</v>
      </c>
      <c r="E1151" s="5">
        <v>3.81</v>
      </c>
      <c r="F1151" s="5">
        <v>4547610</v>
      </c>
      <c r="G1151" s="5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25">
      <c r="A1152" s="2" t="s">
        <v>714</v>
      </c>
      <c r="B1152" s="5">
        <v>3.8</v>
      </c>
      <c r="C1152" s="5">
        <v>3.85</v>
      </c>
      <c r="D1152" s="5">
        <v>3.8</v>
      </c>
      <c r="E1152" s="5">
        <v>3.84</v>
      </c>
      <c r="F1152" s="5">
        <v>4096480</v>
      </c>
      <c r="G1152" s="5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25">
      <c r="A1153" s="2" t="s">
        <v>713</v>
      </c>
      <c r="B1153" s="5">
        <v>3.83</v>
      </c>
      <c r="C1153" s="5">
        <v>3.88</v>
      </c>
      <c r="D1153" s="5">
        <v>3.82</v>
      </c>
      <c r="E1153" s="5">
        <v>3.85</v>
      </c>
      <c r="F1153" s="5">
        <v>6921090</v>
      </c>
      <c r="G1153" s="5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25">
      <c r="A1154" s="2" t="s">
        <v>712</v>
      </c>
      <c r="B1154" s="5">
        <v>3.85</v>
      </c>
      <c r="C1154" s="5">
        <v>3.86</v>
      </c>
      <c r="D1154" s="5">
        <v>3.81</v>
      </c>
      <c r="E1154" s="5">
        <v>3.83</v>
      </c>
      <c r="F1154" s="5">
        <v>3581200</v>
      </c>
      <c r="G1154" s="5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25">
      <c r="A1155" s="2" t="s">
        <v>711</v>
      </c>
      <c r="B1155" s="5">
        <v>3.82</v>
      </c>
      <c r="C1155" s="5">
        <v>3.85</v>
      </c>
      <c r="D1155" s="5">
        <v>3.8</v>
      </c>
      <c r="E1155" s="5">
        <v>3.83</v>
      </c>
      <c r="F1155" s="5">
        <v>2688250</v>
      </c>
      <c r="G1155" s="5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25">
      <c r="A1156" s="2" t="s">
        <v>710</v>
      </c>
      <c r="B1156" s="5">
        <v>3.81</v>
      </c>
      <c r="C1156" s="5">
        <v>3.83</v>
      </c>
      <c r="D1156" s="5">
        <v>3.8</v>
      </c>
      <c r="E1156" s="5">
        <v>3.8</v>
      </c>
      <c r="F1156" s="5">
        <v>3766590</v>
      </c>
      <c r="G1156" s="5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25">
      <c r="A1157" s="2" t="s">
        <v>709</v>
      </c>
      <c r="B1157" s="5">
        <v>3.8</v>
      </c>
      <c r="C1157" s="5">
        <v>3.82</v>
      </c>
      <c r="D1157" s="5">
        <v>3.76</v>
      </c>
      <c r="E1157" s="5">
        <v>3.77</v>
      </c>
      <c r="F1157" s="5">
        <v>4045440</v>
      </c>
      <c r="G1157" s="5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25">
      <c r="A1158" s="2" t="s">
        <v>708</v>
      </c>
      <c r="B1158" s="5">
        <v>3.77</v>
      </c>
      <c r="C1158" s="5">
        <v>3.81</v>
      </c>
      <c r="D1158" s="5">
        <v>3.76</v>
      </c>
      <c r="E1158" s="5">
        <v>3.8</v>
      </c>
      <c r="F1158" s="5">
        <v>4405000</v>
      </c>
      <c r="G1158" s="5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25">
      <c r="A1159" s="2" t="s">
        <v>707</v>
      </c>
      <c r="B1159" s="5">
        <v>3.8</v>
      </c>
      <c r="C1159" s="5">
        <v>4.1100000000000003</v>
      </c>
      <c r="D1159" s="5">
        <v>3.78</v>
      </c>
      <c r="E1159" s="5">
        <v>3.92</v>
      </c>
      <c r="F1159" s="5">
        <v>9439480</v>
      </c>
      <c r="G1159" s="5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25">
      <c r="A1160" s="2" t="s">
        <v>706</v>
      </c>
      <c r="B1160" s="5">
        <v>3.92</v>
      </c>
      <c r="C1160" s="5">
        <v>4</v>
      </c>
      <c r="D1160" s="5">
        <v>3.9</v>
      </c>
      <c r="E1160" s="5">
        <v>3.92</v>
      </c>
      <c r="F1160" s="5">
        <v>7515680</v>
      </c>
      <c r="G1160" s="5">
        <v>196175905</v>
      </c>
      <c r="H1160" s="7">
        <v>1158</v>
      </c>
      <c r="J1160" s="10">
        <f t="shared" si="18"/>
        <v>0</v>
      </c>
      <c r="N1160" s="1"/>
    </row>
    <row r="1161" spans="1:14" x14ac:dyDescent="0.25">
      <c r="A1161" s="2" t="s">
        <v>705</v>
      </c>
      <c r="B1161" s="5">
        <v>3.91</v>
      </c>
      <c r="C1161" s="5">
        <v>3.92</v>
      </c>
      <c r="D1161" s="5">
        <v>3.86</v>
      </c>
      <c r="E1161" s="5">
        <v>3.88</v>
      </c>
      <c r="F1161" s="5">
        <v>3361400</v>
      </c>
      <c r="G1161" s="5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25">
      <c r="A1162" s="2" t="s">
        <v>704</v>
      </c>
      <c r="B1162" s="5">
        <v>3.86</v>
      </c>
      <c r="C1162" s="5">
        <v>3.9</v>
      </c>
      <c r="D1162" s="5">
        <v>3.84</v>
      </c>
      <c r="E1162" s="5">
        <v>3.9</v>
      </c>
      <c r="F1162" s="5">
        <v>2836910</v>
      </c>
      <c r="G1162" s="5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25">
      <c r="A1163" s="2" t="s">
        <v>703</v>
      </c>
      <c r="B1163" s="5">
        <v>3.87</v>
      </c>
      <c r="C1163" s="5">
        <v>3.93</v>
      </c>
      <c r="D1163" s="5">
        <v>3.86</v>
      </c>
      <c r="E1163" s="5">
        <v>3.92</v>
      </c>
      <c r="F1163" s="5">
        <v>4393810</v>
      </c>
      <c r="G1163" s="5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25">
      <c r="A1164" s="2" t="s">
        <v>702</v>
      </c>
      <c r="B1164" s="5">
        <v>3.89</v>
      </c>
      <c r="C1164" s="5">
        <v>3.91</v>
      </c>
      <c r="D1164" s="5">
        <v>3.8</v>
      </c>
      <c r="E1164" s="5">
        <v>3.82</v>
      </c>
      <c r="F1164" s="5">
        <v>5619560</v>
      </c>
      <c r="G1164" s="5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25">
      <c r="A1165" s="2" t="s">
        <v>701</v>
      </c>
      <c r="B1165" s="5">
        <v>3.81</v>
      </c>
      <c r="C1165" s="5">
        <v>3.82</v>
      </c>
      <c r="D1165" s="5">
        <v>3.75</v>
      </c>
      <c r="E1165" s="5">
        <v>3.78</v>
      </c>
      <c r="F1165" s="5">
        <v>4594400</v>
      </c>
      <c r="G1165" s="5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25">
      <c r="A1166" s="2" t="s">
        <v>700</v>
      </c>
      <c r="B1166" s="5">
        <v>3.77</v>
      </c>
      <c r="C1166" s="5">
        <v>3.84</v>
      </c>
      <c r="D1166" s="5">
        <v>3.76</v>
      </c>
      <c r="E1166" s="5">
        <v>3.84</v>
      </c>
      <c r="F1166" s="5">
        <v>3092100</v>
      </c>
      <c r="G1166" s="5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25">
      <c r="A1167" s="2" t="s">
        <v>699</v>
      </c>
      <c r="B1167" s="5">
        <v>3.83</v>
      </c>
      <c r="C1167" s="5">
        <v>3.88</v>
      </c>
      <c r="D1167" s="5">
        <v>3.73</v>
      </c>
      <c r="E1167" s="5">
        <v>3.75</v>
      </c>
      <c r="F1167" s="5">
        <v>7090150</v>
      </c>
      <c r="G1167" s="5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25">
      <c r="A1168" s="2" t="s">
        <v>698</v>
      </c>
      <c r="B1168" s="5">
        <v>3.76</v>
      </c>
      <c r="C1168" s="5">
        <v>3.84</v>
      </c>
      <c r="D1168" s="5">
        <v>3.75</v>
      </c>
      <c r="E1168" s="5">
        <v>3.8</v>
      </c>
      <c r="F1168" s="5">
        <v>3463740</v>
      </c>
      <c r="G1168" s="5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25">
      <c r="A1169" s="2" t="s">
        <v>697</v>
      </c>
      <c r="B1169" s="5">
        <v>3.79</v>
      </c>
      <c r="C1169" s="5">
        <v>3.86</v>
      </c>
      <c r="D1169" s="5">
        <v>3.78</v>
      </c>
      <c r="E1169" s="5">
        <v>3.84</v>
      </c>
      <c r="F1169" s="5">
        <v>3373750</v>
      </c>
      <c r="G1169" s="5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25">
      <c r="A1170" s="2" t="s">
        <v>696</v>
      </c>
      <c r="B1170" s="5">
        <v>3.85</v>
      </c>
      <c r="C1170" s="5">
        <v>4.25</v>
      </c>
      <c r="D1170" s="5">
        <v>3.83</v>
      </c>
      <c r="E1170" s="5">
        <v>4.17</v>
      </c>
      <c r="F1170" s="5">
        <v>22439100</v>
      </c>
      <c r="G1170" s="5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25">
      <c r="A1171" s="2" t="s">
        <v>695</v>
      </c>
      <c r="B1171" s="5">
        <v>4.17</v>
      </c>
      <c r="C1171" s="5">
        <v>4.17</v>
      </c>
      <c r="D1171" s="5">
        <v>4.01</v>
      </c>
      <c r="E1171" s="5">
        <v>4.0599999999999996</v>
      </c>
      <c r="F1171" s="5">
        <v>7928910</v>
      </c>
      <c r="G1171" s="5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25">
      <c r="A1172" s="2" t="s">
        <v>694</v>
      </c>
      <c r="B1172" s="5">
        <v>4.05</v>
      </c>
      <c r="C1172" s="5">
        <v>4.18</v>
      </c>
      <c r="D1172" s="5">
        <v>4</v>
      </c>
      <c r="E1172" s="5">
        <v>4.16</v>
      </c>
      <c r="F1172" s="5">
        <v>6571900</v>
      </c>
      <c r="G1172" s="5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25">
      <c r="A1173" s="2" t="s">
        <v>693</v>
      </c>
      <c r="B1173" s="5">
        <v>4.1500000000000004</v>
      </c>
      <c r="C1173" s="5">
        <v>4.38</v>
      </c>
      <c r="D1173" s="5">
        <v>4.0999999999999996</v>
      </c>
      <c r="E1173" s="5">
        <v>4.24</v>
      </c>
      <c r="F1173" s="5">
        <v>12755200</v>
      </c>
      <c r="G1173" s="5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25">
      <c r="A1174" s="2" t="s">
        <v>692</v>
      </c>
      <c r="B1174" s="5">
        <v>4.2300000000000004</v>
      </c>
      <c r="C1174" s="5">
        <v>4.2300000000000004</v>
      </c>
      <c r="D1174" s="5">
        <v>4.04</v>
      </c>
      <c r="E1174" s="5">
        <v>4.0599999999999996</v>
      </c>
      <c r="F1174" s="5">
        <v>11109600</v>
      </c>
      <c r="G1174" s="5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25">
      <c r="A1175" s="2" t="s">
        <v>691</v>
      </c>
      <c r="B1175" s="5">
        <v>4.04</v>
      </c>
      <c r="C1175" s="5">
        <v>4.16</v>
      </c>
      <c r="D1175" s="5">
        <v>3.86</v>
      </c>
      <c r="E1175" s="5">
        <v>3.97</v>
      </c>
      <c r="F1175" s="5">
        <v>12199700</v>
      </c>
      <c r="G1175" s="5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25">
      <c r="A1176" s="2" t="s">
        <v>690</v>
      </c>
      <c r="B1176" s="5">
        <v>3.96</v>
      </c>
      <c r="C1176" s="5">
        <v>4.03</v>
      </c>
      <c r="D1176" s="5">
        <v>3.9</v>
      </c>
      <c r="E1176" s="5">
        <v>3.96</v>
      </c>
      <c r="F1176" s="5">
        <v>6013050</v>
      </c>
      <c r="G1176" s="5">
        <v>198853053</v>
      </c>
      <c r="H1176" s="7">
        <v>1174</v>
      </c>
      <c r="J1176" s="10">
        <f t="shared" si="18"/>
        <v>0</v>
      </c>
      <c r="N1176" s="1"/>
    </row>
    <row r="1177" spans="1:14" x14ac:dyDescent="0.25">
      <c r="A1177" s="2" t="s">
        <v>689</v>
      </c>
      <c r="B1177" s="5">
        <v>3.95</v>
      </c>
      <c r="C1177" s="5">
        <v>4.05</v>
      </c>
      <c r="D1177" s="5">
        <v>3.89</v>
      </c>
      <c r="E1177" s="5">
        <v>4.03</v>
      </c>
      <c r="F1177" s="5">
        <v>4068240</v>
      </c>
      <c r="G1177" s="5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25">
      <c r="A1178" s="2" t="s">
        <v>688</v>
      </c>
      <c r="B1178" s="5">
        <v>4.04</v>
      </c>
      <c r="C1178" s="5">
        <v>4.04</v>
      </c>
      <c r="D1178" s="5">
        <v>3.98</v>
      </c>
      <c r="E1178" s="5">
        <v>4.01</v>
      </c>
      <c r="F1178" s="5">
        <v>4970080</v>
      </c>
      <c r="G1178" s="5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25">
      <c r="A1179" s="2" t="s">
        <v>687</v>
      </c>
      <c r="B1179" s="5">
        <v>3.99</v>
      </c>
      <c r="C1179" s="5">
        <v>4.01</v>
      </c>
      <c r="D1179" s="5">
        <v>3.89</v>
      </c>
      <c r="E1179" s="5">
        <v>3.94</v>
      </c>
      <c r="F1179" s="5">
        <v>5949960</v>
      </c>
      <c r="G1179" s="5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25">
      <c r="A1180" s="2" t="s">
        <v>686</v>
      </c>
      <c r="B1180" s="5">
        <v>3.93</v>
      </c>
      <c r="C1180" s="5">
        <v>4</v>
      </c>
      <c r="D1180" s="5">
        <v>3.92</v>
      </c>
      <c r="E1180" s="5">
        <v>3.98</v>
      </c>
      <c r="F1180" s="5">
        <v>3354160</v>
      </c>
      <c r="G1180" s="5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25">
      <c r="A1181" s="2" t="s">
        <v>685</v>
      </c>
      <c r="B1181" s="5">
        <v>3.97</v>
      </c>
      <c r="C1181" s="5">
        <v>4.13</v>
      </c>
      <c r="D1181" s="5">
        <v>3.94</v>
      </c>
      <c r="E1181" s="5">
        <v>4.08</v>
      </c>
      <c r="F1181" s="5">
        <v>12524300</v>
      </c>
      <c r="G1181" s="5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25">
      <c r="A1182" s="2" t="s">
        <v>684</v>
      </c>
      <c r="B1182" s="5">
        <v>4.07</v>
      </c>
      <c r="C1182" s="5">
        <v>4.12</v>
      </c>
      <c r="D1182" s="5">
        <v>3.97</v>
      </c>
      <c r="E1182" s="5">
        <v>4.07</v>
      </c>
      <c r="F1182" s="5">
        <v>7904680</v>
      </c>
      <c r="G1182" s="5">
        <v>204947911</v>
      </c>
      <c r="H1182" s="7">
        <v>1180</v>
      </c>
      <c r="J1182" s="10">
        <f t="shared" si="18"/>
        <v>0</v>
      </c>
      <c r="N1182" s="1"/>
    </row>
    <row r="1183" spans="1:14" x14ac:dyDescent="0.25">
      <c r="A1183" s="2" t="s">
        <v>683</v>
      </c>
      <c r="B1183" s="5">
        <v>4.07</v>
      </c>
      <c r="C1183" s="5">
        <v>4.0999999999999996</v>
      </c>
      <c r="D1183" s="5">
        <v>4.03</v>
      </c>
      <c r="E1183" s="5">
        <v>4.0599999999999996</v>
      </c>
      <c r="F1183" s="5">
        <v>3911060</v>
      </c>
      <c r="G1183" s="5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25">
      <c r="A1184" s="2" t="s">
        <v>682</v>
      </c>
      <c r="B1184" s="5">
        <v>4.07</v>
      </c>
      <c r="C1184" s="5">
        <v>4.1399999999999997</v>
      </c>
      <c r="D1184" s="5">
        <v>4.04</v>
      </c>
      <c r="E1184" s="5">
        <v>4.08</v>
      </c>
      <c r="F1184" s="5">
        <v>5162690</v>
      </c>
      <c r="G1184" s="5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25">
      <c r="A1185" s="2" t="s">
        <v>681</v>
      </c>
      <c r="B1185" s="5">
        <v>4.07</v>
      </c>
      <c r="C1185" s="5">
        <v>4.18</v>
      </c>
      <c r="D1185" s="5">
        <v>4.0599999999999996</v>
      </c>
      <c r="E1185" s="5">
        <v>4.16</v>
      </c>
      <c r="F1185" s="5">
        <v>4297870</v>
      </c>
      <c r="G1185" s="5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25">
      <c r="A1186" s="2" t="s">
        <v>680</v>
      </c>
      <c r="B1186" s="5">
        <v>4.1399999999999997</v>
      </c>
      <c r="C1186" s="5">
        <v>4.2</v>
      </c>
      <c r="D1186" s="5">
        <v>4.09</v>
      </c>
      <c r="E1186" s="5">
        <v>4.1900000000000004</v>
      </c>
      <c r="F1186" s="5">
        <v>8479960</v>
      </c>
      <c r="G1186" s="5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25">
      <c r="A1187" s="2" t="s">
        <v>679</v>
      </c>
      <c r="B1187" s="5">
        <v>4.18</v>
      </c>
      <c r="C1187" s="5">
        <v>7.04</v>
      </c>
      <c r="D1187" s="5">
        <v>4.1500000000000004</v>
      </c>
      <c r="E1187" s="5">
        <v>6.98</v>
      </c>
      <c r="F1187" s="5">
        <v>191251008</v>
      </c>
      <c r="G1187" s="5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25">
      <c r="A1188" s="2" t="s">
        <v>678</v>
      </c>
      <c r="B1188" s="5">
        <v>7.02</v>
      </c>
      <c r="C1188" s="5">
        <v>7.07</v>
      </c>
      <c r="D1188" s="5">
        <v>5.85</v>
      </c>
      <c r="E1188" s="5">
        <v>6.67</v>
      </c>
      <c r="F1188" s="5">
        <v>98922600</v>
      </c>
      <c r="G1188" s="5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25">
      <c r="A1189" s="2" t="s">
        <v>677</v>
      </c>
      <c r="B1189" s="5">
        <v>6.65</v>
      </c>
      <c r="C1189" s="5">
        <v>6.98</v>
      </c>
      <c r="D1189" s="5">
        <v>6.31</v>
      </c>
      <c r="E1189" s="5">
        <v>6.88</v>
      </c>
      <c r="F1189" s="5">
        <v>57711700</v>
      </c>
      <c r="G1189" s="5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25">
      <c r="A1190" s="2" t="s">
        <v>676</v>
      </c>
      <c r="B1190" s="5">
        <v>6.86</v>
      </c>
      <c r="C1190" s="5">
        <v>7.94</v>
      </c>
      <c r="D1190" s="5">
        <v>6.65</v>
      </c>
      <c r="E1190" s="5">
        <v>7.74</v>
      </c>
      <c r="F1190" s="5">
        <v>88560400</v>
      </c>
      <c r="G1190" s="5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25">
      <c r="A1191" s="2" t="s">
        <v>675</v>
      </c>
      <c r="B1191" s="5">
        <v>7.74</v>
      </c>
      <c r="C1191" s="5">
        <v>8.64</v>
      </c>
      <c r="D1191" s="5">
        <v>7.24</v>
      </c>
      <c r="E1191" s="5">
        <v>8.07</v>
      </c>
      <c r="F1191" s="5">
        <v>114179000</v>
      </c>
      <c r="G1191" s="5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25">
      <c r="A1192" s="2" t="s">
        <v>674</v>
      </c>
      <c r="B1192" s="5">
        <v>8.1199999999999992</v>
      </c>
      <c r="C1192" s="5">
        <v>8.9600000000000009</v>
      </c>
      <c r="D1192" s="5">
        <v>7.53</v>
      </c>
      <c r="E1192" s="5">
        <v>8.2899999999999991</v>
      </c>
      <c r="F1192" s="5">
        <v>129208000</v>
      </c>
      <c r="G1192" s="5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25">
      <c r="A1193" s="2" t="s">
        <v>673</v>
      </c>
      <c r="B1193" s="5">
        <v>8.25</v>
      </c>
      <c r="C1193" s="5">
        <v>11.42</v>
      </c>
      <c r="D1193" s="5">
        <v>7.96</v>
      </c>
      <c r="E1193" s="5">
        <v>11.09</v>
      </c>
      <c r="F1193" s="5">
        <v>217834000</v>
      </c>
      <c r="G1193" s="5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25">
      <c r="A1194" s="2" t="s">
        <v>672</v>
      </c>
      <c r="B1194" s="5">
        <v>11.12</v>
      </c>
      <c r="C1194" s="5">
        <v>11.45</v>
      </c>
      <c r="D1194" s="5">
        <v>9.66</v>
      </c>
      <c r="E1194" s="5">
        <v>10.25</v>
      </c>
      <c r="F1194" s="5">
        <v>194300000</v>
      </c>
      <c r="G1194" s="5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25">
      <c r="A1195" s="2" t="s">
        <v>671</v>
      </c>
      <c r="B1195" s="5">
        <v>10.220000000000001</v>
      </c>
      <c r="C1195" s="5">
        <v>10.56</v>
      </c>
      <c r="D1195" s="5">
        <v>9.19</v>
      </c>
      <c r="E1195" s="5">
        <v>9.3699999999999992</v>
      </c>
      <c r="F1195" s="5">
        <v>94765600</v>
      </c>
      <c r="G1195" s="5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25">
      <c r="A1196" s="2" t="s">
        <v>670</v>
      </c>
      <c r="B1196" s="5">
        <v>9.34</v>
      </c>
      <c r="C1196" s="5">
        <v>10.35</v>
      </c>
      <c r="D1196" s="5">
        <v>9.33</v>
      </c>
      <c r="E1196" s="5">
        <v>9.92</v>
      </c>
      <c r="F1196" s="5">
        <v>58489100</v>
      </c>
      <c r="G1196" s="5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25">
      <c r="A1197" s="2" t="s">
        <v>669</v>
      </c>
      <c r="B1197" s="5">
        <v>9.89</v>
      </c>
      <c r="C1197" s="5">
        <v>10.01</v>
      </c>
      <c r="D1197" s="5">
        <v>8.43</v>
      </c>
      <c r="E1197" s="5">
        <v>8.7100000000000009</v>
      </c>
      <c r="F1197" s="5">
        <v>90963296</v>
      </c>
      <c r="G1197" s="5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25">
      <c r="A1198" s="2" t="s">
        <v>668</v>
      </c>
      <c r="B1198" s="5">
        <v>8.7200000000000006</v>
      </c>
      <c r="C1198" s="5">
        <v>9.1999999999999993</v>
      </c>
      <c r="D1198" s="5">
        <v>8.19</v>
      </c>
      <c r="E1198" s="5">
        <v>8.92</v>
      </c>
      <c r="F1198" s="5">
        <v>74425696</v>
      </c>
      <c r="G1198" s="5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25">
      <c r="A1199" s="2" t="s">
        <v>667</v>
      </c>
      <c r="B1199" s="5">
        <v>8.91</v>
      </c>
      <c r="C1199" s="5">
        <v>9.2799999999999994</v>
      </c>
      <c r="D1199" s="5">
        <v>8.66</v>
      </c>
      <c r="E1199" s="5">
        <v>8.85</v>
      </c>
      <c r="F1199" s="5">
        <v>50700000</v>
      </c>
      <c r="G1199" s="5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25">
      <c r="A1200" s="2" t="s">
        <v>666</v>
      </c>
      <c r="B1200" s="5">
        <v>8.83</v>
      </c>
      <c r="C1200" s="5">
        <v>11.06</v>
      </c>
      <c r="D1200" s="5">
        <v>8.83</v>
      </c>
      <c r="E1200" s="5">
        <v>10.79</v>
      </c>
      <c r="F1200" s="5">
        <v>159255008</v>
      </c>
      <c r="G1200" s="5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25">
      <c r="A1201" s="2" t="s">
        <v>665</v>
      </c>
      <c r="B1201" s="5">
        <v>10.76</v>
      </c>
      <c r="C1201" s="5">
        <v>10.77</v>
      </c>
      <c r="D1201" s="5">
        <v>9.93</v>
      </c>
      <c r="E1201" s="5">
        <v>10.15</v>
      </c>
      <c r="F1201" s="5">
        <v>64187400</v>
      </c>
      <c r="G1201" s="5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25">
      <c r="A1202" s="2" t="s">
        <v>664</v>
      </c>
      <c r="B1202" s="5">
        <v>10.130000000000001</v>
      </c>
      <c r="C1202" s="5">
        <v>10.51</v>
      </c>
      <c r="D1202" s="5">
        <v>9.68</v>
      </c>
      <c r="E1202" s="5">
        <v>10.39</v>
      </c>
      <c r="F1202" s="5">
        <v>61137000</v>
      </c>
      <c r="G1202" s="5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25">
      <c r="A1203" s="2" t="s">
        <v>663</v>
      </c>
      <c r="B1203" s="5">
        <v>10.34</v>
      </c>
      <c r="C1203" s="5">
        <v>11</v>
      </c>
      <c r="D1203" s="5">
        <v>10.199999999999999</v>
      </c>
      <c r="E1203" s="5">
        <v>10.79</v>
      </c>
      <c r="F1203" s="5">
        <v>47922000</v>
      </c>
      <c r="G1203" s="5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25">
      <c r="A1204" s="2" t="s">
        <v>662</v>
      </c>
      <c r="B1204" s="5">
        <v>10.75</v>
      </c>
      <c r="C1204" s="5">
        <v>10.9</v>
      </c>
      <c r="D1204" s="5">
        <v>10.67</v>
      </c>
      <c r="E1204" s="5">
        <v>10.71</v>
      </c>
      <c r="F1204" s="5">
        <v>24321400</v>
      </c>
      <c r="G1204" s="5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25">
      <c r="A1205" s="2" t="s">
        <v>661</v>
      </c>
      <c r="B1205" s="5">
        <v>10.6</v>
      </c>
      <c r="C1205" s="5">
        <v>11.18</v>
      </c>
      <c r="D1205" s="5">
        <v>10.39</v>
      </c>
      <c r="E1205" s="5">
        <v>10.42</v>
      </c>
      <c r="F1205" s="5">
        <v>104055000</v>
      </c>
      <c r="G1205" s="5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25">
      <c r="A1206" s="2" t="s">
        <v>660</v>
      </c>
      <c r="B1206" s="5">
        <v>10.42</v>
      </c>
      <c r="C1206" s="5">
        <v>10.94</v>
      </c>
      <c r="D1206" s="5">
        <v>9.9700000000000006</v>
      </c>
      <c r="E1206" s="5">
        <v>10.32</v>
      </c>
      <c r="F1206" s="5">
        <v>83183296</v>
      </c>
      <c r="G1206" s="5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25">
      <c r="A1207" s="2" t="s">
        <v>659</v>
      </c>
      <c r="B1207" s="5">
        <v>10.31</v>
      </c>
      <c r="C1207" s="5">
        <v>10.35</v>
      </c>
      <c r="D1207" s="5">
        <v>9.59</v>
      </c>
      <c r="E1207" s="5">
        <v>9.66</v>
      </c>
      <c r="F1207" s="5">
        <v>55784900</v>
      </c>
      <c r="G1207" s="5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25">
      <c r="A1208" s="2" t="s">
        <v>658</v>
      </c>
      <c r="B1208" s="5">
        <v>9.6300000000000008</v>
      </c>
      <c r="C1208" s="5">
        <v>10.66</v>
      </c>
      <c r="D1208" s="5">
        <v>9.59</v>
      </c>
      <c r="E1208" s="5">
        <v>10.33</v>
      </c>
      <c r="F1208" s="5">
        <v>55828300</v>
      </c>
      <c r="G1208" s="5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25">
      <c r="A1209" s="2" t="s">
        <v>657</v>
      </c>
      <c r="B1209" s="5">
        <v>10.29</v>
      </c>
      <c r="C1209" s="5">
        <v>11.54</v>
      </c>
      <c r="D1209" s="5">
        <v>10.16</v>
      </c>
      <c r="E1209" s="5">
        <v>11.23</v>
      </c>
      <c r="F1209" s="5">
        <v>99012200</v>
      </c>
      <c r="G1209" s="5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25">
      <c r="A1210" s="2" t="s">
        <v>656</v>
      </c>
      <c r="B1210" s="5">
        <v>11.18</v>
      </c>
      <c r="C1210" s="5">
        <v>13.07</v>
      </c>
      <c r="D1210" s="5">
        <v>11.11</v>
      </c>
      <c r="E1210" s="5">
        <v>13.06</v>
      </c>
      <c r="F1210" s="5">
        <v>158914000</v>
      </c>
      <c r="G1210" s="5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25">
      <c r="A1211" s="2" t="s">
        <v>655</v>
      </c>
      <c r="B1211" s="5">
        <v>13.07</v>
      </c>
      <c r="C1211" s="5">
        <v>14.41</v>
      </c>
      <c r="D1211" s="5">
        <v>12.95</v>
      </c>
      <c r="E1211" s="5">
        <v>13.94</v>
      </c>
      <c r="F1211" s="5">
        <v>198452000</v>
      </c>
      <c r="G1211" s="5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25">
      <c r="A1212" s="2" t="s">
        <v>654</v>
      </c>
      <c r="B1212" s="5">
        <v>13.96</v>
      </c>
      <c r="C1212" s="5">
        <v>14.97</v>
      </c>
      <c r="D1212" s="5">
        <v>13.33</v>
      </c>
      <c r="E1212" s="5">
        <v>14.97</v>
      </c>
      <c r="F1212" s="5">
        <v>60177200</v>
      </c>
      <c r="G1212" s="5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25">
      <c r="A1213" s="2" t="s">
        <v>653</v>
      </c>
      <c r="B1213" s="5">
        <v>14.98</v>
      </c>
      <c r="C1213" s="5">
        <v>15.43</v>
      </c>
      <c r="D1213" s="5">
        <v>14.24</v>
      </c>
      <c r="E1213" s="5">
        <v>15.21</v>
      </c>
      <c r="F1213" s="5">
        <v>56668300</v>
      </c>
      <c r="G1213" s="5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25">
      <c r="A1214" s="2" t="s">
        <v>652</v>
      </c>
      <c r="B1214" s="5">
        <v>15.21</v>
      </c>
      <c r="C1214" s="5">
        <v>15.79</v>
      </c>
      <c r="D1214" s="5">
        <v>14.56</v>
      </c>
      <c r="E1214" s="5">
        <v>14.85</v>
      </c>
      <c r="F1214" s="5">
        <v>71308800</v>
      </c>
      <c r="G1214" s="5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25">
      <c r="A1215" s="2" t="s">
        <v>651</v>
      </c>
      <c r="B1215" s="5">
        <v>14.84</v>
      </c>
      <c r="C1215" s="5">
        <v>15</v>
      </c>
      <c r="D1215" s="5">
        <v>13.47</v>
      </c>
      <c r="E1215" s="5">
        <v>14.62</v>
      </c>
      <c r="F1215" s="5">
        <v>76208000</v>
      </c>
      <c r="G1215" s="5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25">
      <c r="A1216" s="2" t="s">
        <v>650</v>
      </c>
      <c r="B1216" s="5">
        <v>14.59</v>
      </c>
      <c r="C1216" s="5">
        <v>14.78</v>
      </c>
      <c r="D1216" s="5">
        <v>14.06</v>
      </c>
      <c r="E1216" s="5">
        <v>14.34</v>
      </c>
      <c r="F1216" s="5">
        <v>41067800</v>
      </c>
      <c r="G1216" s="5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25">
      <c r="A1217" s="2" t="s">
        <v>649</v>
      </c>
      <c r="B1217" s="5">
        <v>14.4</v>
      </c>
      <c r="C1217" s="5">
        <v>15.77</v>
      </c>
      <c r="D1217" s="5">
        <v>14.36</v>
      </c>
      <c r="E1217" s="5">
        <v>15.74</v>
      </c>
      <c r="F1217" s="5">
        <v>45713600</v>
      </c>
      <c r="G1217" s="5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25">
      <c r="A1218" s="2" t="s">
        <v>648</v>
      </c>
      <c r="B1218" s="5">
        <v>15.7</v>
      </c>
      <c r="C1218" s="5">
        <v>16.07</v>
      </c>
      <c r="D1218" s="5">
        <v>15.47</v>
      </c>
      <c r="E1218" s="5">
        <v>15.71</v>
      </c>
      <c r="F1218" s="5">
        <v>43929100</v>
      </c>
      <c r="G1218" s="5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25">
      <c r="A1219" s="2" t="s">
        <v>647</v>
      </c>
      <c r="B1219" s="5">
        <v>15.71</v>
      </c>
      <c r="C1219" s="5">
        <v>16.37</v>
      </c>
      <c r="D1219" s="5">
        <v>14.88</v>
      </c>
      <c r="E1219" s="5">
        <v>15.92</v>
      </c>
      <c r="F1219" s="5">
        <v>66989400</v>
      </c>
      <c r="G1219" s="5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25">
      <c r="A1220" s="2" t="s">
        <v>646</v>
      </c>
      <c r="B1220" s="5">
        <v>15.92</v>
      </c>
      <c r="C1220" s="5">
        <v>16.23</v>
      </c>
      <c r="D1220" s="5">
        <v>15.15</v>
      </c>
      <c r="E1220" s="5">
        <v>15.9</v>
      </c>
      <c r="F1220" s="5">
        <v>38692100</v>
      </c>
      <c r="G1220" s="5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25">
      <c r="A1221" s="2" t="s">
        <v>645</v>
      </c>
      <c r="B1221" s="5">
        <v>15.88</v>
      </c>
      <c r="C1221" s="5">
        <v>21.8</v>
      </c>
      <c r="D1221" s="5">
        <v>15.67</v>
      </c>
      <c r="E1221" s="5">
        <v>21.04</v>
      </c>
      <c r="F1221" s="5">
        <v>253440992</v>
      </c>
      <c r="G1221" s="5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25">
      <c r="A1222" s="2" t="s">
        <v>644</v>
      </c>
      <c r="B1222" s="5">
        <v>21.04</v>
      </c>
      <c r="C1222" s="5">
        <v>25.69</v>
      </c>
      <c r="D1222" s="5">
        <v>20.86</v>
      </c>
      <c r="E1222" s="5">
        <v>23.39</v>
      </c>
      <c r="F1222" s="5">
        <v>242912000</v>
      </c>
      <c r="G1222" s="5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25">
      <c r="A1223" s="2" t="s">
        <v>643</v>
      </c>
      <c r="B1223" s="5">
        <v>23.47</v>
      </c>
      <c r="C1223" s="5">
        <v>27.85</v>
      </c>
      <c r="D1223" s="5">
        <v>23.42</v>
      </c>
      <c r="E1223" s="5">
        <v>26.27</v>
      </c>
      <c r="F1223" s="5">
        <v>218948992</v>
      </c>
      <c r="G1223" s="5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25">
      <c r="A1224" s="2" t="s">
        <v>642</v>
      </c>
      <c r="B1224" s="5">
        <v>26.47</v>
      </c>
      <c r="C1224" s="5">
        <v>28.59</v>
      </c>
      <c r="D1224" s="5">
        <v>25.49</v>
      </c>
      <c r="E1224" s="5">
        <v>28.16</v>
      </c>
      <c r="F1224" s="5">
        <v>108083000</v>
      </c>
      <c r="G1224" s="5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25">
      <c r="A1225" s="2" t="s">
        <v>641</v>
      </c>
      <c r="B1225" s="5">
        <v>28.2</v>
      </c>
      <c r="C1225" s="5">
        <v>31.37</v>
      </c>
      <c r="D1225" s="5">
        <v>28.2</v>
      </c>
      <c r="E1225" s="5">
        <v>30.29</v>
      </c>
      <c r="F1225" s="5">
        <v>187718000</v>
      </c>
      <c r="G1225" s="5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25">
      <c r="A1226" s="2" t="s">
        <v>640</v>
      </c>
      <c r="B1226" s="5">
        <v>30.37</v>
      </c>
      <c r="C1226" s="5">
        <v>30.74</v>
      </c>
      <c r="D1226" s="5">
        <v>27.33</v>
      </c>
      <c r="E1226" s="5">
        <v>28.96</v>
      </c>
      <c r="F1226" s="5">
        <v>132650000</v>
      </c>
      <c r="G1226" s="5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25">
      <c r="A1227" s="2" t="s">
        <v>639</v>
      </c>
      <c r="B1227" s="5">
        <v>28.96</v>
      </c>
      <c r="C1227" s="5">
        <v>33.76</v>
      </c>
      <c r="D1227" s="5">
        <v>24.49</v>
      </c>
      <c r="E1227" s="5">
        <v>33.58</v>
      </c>
      <c r="F1227" s="5">
        <v>251516992</v>
      </c>
      <c r="G1227" s="5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25">
      <c r="A1228" s="2" t="s">
        <v>638</v>
      </c>
      <c r="B1228" s="5">
        <v>33.299999999999997</v>
      </c>
      <c r="C1228" s="5">
        <v>37.33</v>
      </c>
      <c r="D1228" s="5">
        <v>31.22</v>
      </c>
      <c r="E1228" s="5">
        <v>31.96</v>
      </c>
      <c r="F1228" s="5">
        <v>410465984</v>
      </c>
      <c r="G1228" s="5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25">
      <c r="A1229" s="2" t="s">
        <v>637</v>
      </c>
      <c r="B1229" s="5">
        <v>32.659999999999997</v>
      </c>
      <c r="C1229" s="5">
        <v>32.909999999999997</v>
      </c>
      <c r="D1229" s="5">
        <v>28.03</v>
      </c>
      <c r="E1229" s="5">
        <v>30.72</v>
      </c>
      <c r="F1229" s="5">
        <v>206136992</v>
      </c>
      <c r="G1229" s="5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25">
      <c r="A1230" s="2" t="s">
        <v>636</v>
      </c>
      <c r="B1230" s="5">
        <v>30.93</v>
      </c>
      <c r="C1230" s="5">
        <v>31.68</v>
      </c>
      <c r="D1230" s="5">
        <v>27.37</v>
      </c>
      <c r="E1230" s="5">
        <v>27.45</v>
      </c>
      <c r="F1230" s="5">
        <v>110569000</v>
      </c>
      <c r="G1230" s="5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25">
      <c r="A1231" s="2" t="s">
        <v>635</v>
      </c>
      <c r="B1231" s="5">
        <v>27.22</v>
      </c>
      <c r="C1231" s="5">
        <v>28.91</v>
      </c>
      <c r="D1231" s="5">
        <v>25.52</v>
      </c>
      <c r="E1231" s="5">
        <v>28.91</v>
      </c>
      <c r="F1231" s="5">
        <v>83564400</v>
      </c>
      <c r="G1231" s="5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25">
      <c r="A1232" s="2" t="s">
        <v>634</v>
      </c>
      <c r="B1232" s="5">
        <v>29.09</v>
      </c>
      <c r="C1232" s="5">
        <v>30.45</v>
      </c>
      <c r="D1232" s="5">
        <v>27.79</v>
      </c>
      <c r="E1232" s="5">
        <v>28.89</v>
      </c>
      <c r="F1232" s="5">
        <v>67853200</v>
      </c>
      <c r="G1232" s="5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25">
      <c r="A1233" s="2" t="s">
        <v>633</v>
      </c>
      <c r="B1233" s="5">
        <v>28.89</v>
      </c>
      <c r="C1233" s="5">
        <v>28.93</v>
      </c>
      <c r="D1233" s="5">
        <v>25.19</v>
      </c>
      <c r="E1233" s="5">
        <v>25.37</v>
      </c>
      <c r="F1233" s="5">
        <v>97147904</v>
      </c>
      <c r="G1233" s="5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25">
      <c r="A1234" s="2" t="s">
        <v>632</v>
      </c>
      <c r="B1234" s="5">
        <v>25.34</v>
      </c>
      <c r="C1234" s="5">
        <v>25.34</v>
      </c>
      <c r="D1234" s="5">
        <v>22.81</v>
      </c>
      <c r="E1234" s="5">
        <v>23.33</v>
      </c>
      <c r="F1234" s="5">
        <v>136875008</v>
      </c>
      <c r="G1234" s="5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25">
      <c r="A1235" s="2" t="s">
        <v>631</v>
      </c>
      <c r="B1235" s="5">
        <v>23.24</v>
      </c>
      <c r="C1235" s="5">
        <v>25.95</v>
      </c>
      <c r="D1235" s="5">
        <v>20.8</v>
      </c>
      <c r="E1235" s="5">
        <v>25.4</v>
      </c>
      <c r="F1235" s="5">
        <v>141118000</v>
      </c>
      <c r="G1235" s="5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25">
      <c r="A1236" s="2" t="s">
        <v>630</v>
      </c>
      <c r="B1236" s="5">
        <v>25.17</v>
      </c>
      <c r="C1236" s="5">
        <v>29.01</v>
      </c>
      <c r="D1236" s="5">
        <v>25.12</v>
      </c>
      <c r="E1236" s="5">
        <v>28.36</v>
      </c>
      <c r="F1236" s="5">
        <v>115830000</v>
      </c>
      <c r="G1236" s="5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25">
      <c r="A1237" s="2" t="s">
        <v>629</v>
      </c>
      <c r="B1237" s="5">
        <v>28.29</v>
      </c>
      <c r="C1237" s="5">
        <v>28.41</v>
      </c>
      <c r="D1237" s="5">
        <v>26.78</v>
      </c>
      <c r="E1237" s="5">
        <v>27.7</v>
      </c>
      <c r="F1237" s="5">
        <v>96923800</v>
      </c>
      <c r="G1237" s="5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25">
      <c r="A1238" s="2" t="s">
        <v>628</v>
      </c>
      <c r="B1238" s="5">
        <v>27.68</v>
      </c>
      <c r="C1238" s="5">
        <v>28.16</v>
      </c>
      <c r="D1238" s="5">
        <v>27.2</v>
      </c>
      <c r="E1238" s="5">
        <v>27.51</v>
      </c>
      <c r="F1238" s="5">
        <v>59065000</v>
      </c>
      <c r="G1238" s="5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25">
      <c r="A1239" s="2" t="s">
        <v>627</v>
      </c>
      <c r="B1239" s="5">
        <v>27.48</v>
      </c>
      <c r="C1239" s="5">
        <v>28.74</v>
      </c>
      <c r="D1239" s="5">
        <v>25.73</v>
      </c>
      <c r="E1239" s="5">
        <v>26.3</v>
      </c>
      <c r="F1239" s="5">
        <v>104882000</v>
      </c>
      <c r="G1239" s="5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25">
      <c r="A1240" s="2" t="s">
        <v>626</v>
      </c>
      <c r="B1240" s="5">
        <v>26.14</v>
      </c>
      <c r="C1240" s="5">
        <v>27.5</v>
      </c>
      <c r="D1240" s="5">
        <v>23.27</v>
      </c>
      <c r="E1240" s="5">
        <v>25.38</v>
      </c>
      <c r="F1240" s="5">
        <v>164828992</v>
      </c>
      <c r="G1240" s="5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25">
      <c r="A1241" s="2" t="s">
        <v>625</v>
      </c>
      <c r="B1241" s="5">
        <v>25.3</v>
      </c>
      <c r="C1241" s="5">
        <v>32.11</v>
      </c>
      <c r="D1241" s="5">
        <v>24.93</v>
      </c>
      <c r="E1241" s="5">
        <v>32.11</v>
      </c>
      <c r="F1241" s="5">
        <v>216875008</v>
      </c>
      <c r="G1241" s="5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25">
      <c r="A1242" s="2" t="s">
        <v>624</v>
      </c>
      <c r="B1242" s="5">
        <v>32.119999999999997</v>
      </c>
      <c r="C1242" s="5">
        <v>35.159999999999997</v>
      </c>
      <c r="D1242" s="5">
        <v>31.71</v>
      </c>
      <c r="E1242" s="5">
        <v>34.450000000000003</v>
      </c>
      <c r="F1242" s="5">
        <v>196292000</v>
      </c>
      <c r="G1242" s="5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25">
      <c r="A1243" s="2" t="s">
        <v>623</v>
      </c>
      <c r="B1243" s="5">
        <v>34.47</v>
      </c>
      <c r="C1243" s="5">
        <v>36.21</v>
      </c>
      <c r="D1243" s="5">
        <v>28.87</v>
      </c>
      <c r="E1243" s="5">
        <v>29.9</v>
      </c>
      <c r="F1243" s="5">
        <v>687651008</v>
      </c>
      <c r="G1243" s="5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25">
      <c r="A1244" s="2" t="s">
        <v>622</v>
      </c>
      <c r="B1244" s="5">
        <v>30.33</v>
      </c>
      <c r="C1244" s="5">
        <v>31.32</v>
      </c>
      <c r="D1244" s="5">
        <v>22.56</v>
      </c>
      <c r="E1244" s="5">
        <v>23.75</v>
      </c>
      <c r="F1244" s="5">
        <v>484254016</v>
      </c>
      <c r="G1244" s="5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25">
      <c r="A1245" s="2" t="s">
        <v>621</v>
      </c>
      <c r="B1245" s="5">
        <v>23.4</v>
      </c>
      <c r="C1245" s="5">
        <v>25.43</v>
      </c>
      <c r="D1245" s="5">
        <v>20.100000000000001</v>
      </c>
      <c r="E1245" s="5">
        <v>23.74</v>
      </c>
      <c r="F1245" s="5">
        <v>505424000</v>
      </c>
      <c r="G1245" s="5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25">
      <c r="A1246" s="2" t="s">
        <v>620</v>
      </c>
      <c r="B1246" s="5">
        <v>24.01</v>
      </c>
      <c r="C1246" s="5">
        <v>26.07</v>
      </c>
      <c r="D1246" s="5">
        <v>22.11</v>
      </c>
      <c r="E1246" s="5">
        <v>24.22</v>
      </c>
      <c r="F1246" s="5">
        <v>377039008</v>
      </c>
      <c r="G1246" s="5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25">
      <c r="A1247" s="2" t="s">
        <v>619</v>
      </c>
      <c r="B1247" s="5">
        <v>24.32</v>
      </c>
      <c r="C1247" s="5">
        <v>25.69</v>
      </c>
      <c r="D1247" s="5">
        <v>23.28</v>
      </c>
      <c r="E1247" s="5">
        <v>25.21</v>
      </c>
      <c r="F1247" s="5">
        <v>219796000</v>
      </c>
      <c r="G1247" s="5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25">
      <c r="A1248" s="2" t="s">
        <v>618</v>
      </c>
      <c r="B1248" s="5">
        <v>25.32</v>
      </c>
      <c r="C1248" s="5">
        <v>26.13</v>
      </c>
      <c r="D1248" s="5">
        <v>24.03</v>
      </c>
      <c r="E1248" s="5">
        <v>24.14</v>
      </c>
      <c r="F1248" s="5">
        <v>216944000</v>
      </c>
      <c r="G1248" s="5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25">
      <c r="A1249" s="2" t="s">
        <v>617</v>
      </c>
      <c r="B1249" s="5">
        <v>24.29</v>
      </c>
      <c r="C1249" s="5">
        <v>25.57</v>
      </c>
      <c r="D1249" s="5">
        <v>23.18</v>
      </c>
      <c r="E1249" s="5">
        <v>25.3</v>
      </c>
      <c r="F1249" s="5">
        <v>298675008</v>
      </c>
      <c r="G1249" s="5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25">
      <c r="A1250" s="2" t="s">
        <v>616</v>
      </c>
      <c r="B1250" s="5">
        <v>25.34</v>
      </c>
      <c r="C1250" s="5">
        <v>29.62</v>
      </c>
      <c r="D1250" s="5">
        <v>25.3</v>
      </c>
      <c r="E1250" s="5">
        <v>28.8</v>
      </c>
      <c r="F1250" s="5">
        <v>420472992</v>
      </c>
      <c r="G1250" s="5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25">
      <c r="A1251" s="2" t="s">
        <v>615</v>
      </c>
      <c r="B1251" s="5">
        <v>28.9</v>
      </c>
      <c r="C1251" s="5">
        <v>29.89</v>
      </c>
      <c r="D1251" s="5">
        <v>27.74</v>
      </c>
      <c r="E1251" s="5">
        <v>28.94</v>
      </c>
      <c r="F1251" s="5">
        <v>332251008</v>
      </c>
      <c r="G1251" s="5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25">
      <c r="A1252" s="2" t="s">
        <v>614</v>
      </c>
      <c r="B1252" s="5">
        <v>29.04</v>
      </c>
      <c r="C1252" s="5">
        <v>29.17</v>
      </c>
      <c r="D1252" s="5">
        <v>26.63</v>
      </c>
      <c r="E1252" s="5">
        <v>27.66</v>
      </c>
      <c r="F1252" s="5">
        <v>290556000</v>
      </c>
      <c r="G1252" s="5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25">
      <c r="A1253" s="2" t="s">
        <v>613</v>
      </c>
      <c r="B1253" s="5">
        <v>27.65</v>
      </c>
      <c r="C1253" s="5">
        <v>27.94</v>
      </c>
      <c r="D1253" s="5">
        <v>26.95</v>
      </c>
      <c r="E1253" s="5">
        <v>27.94</v>
      </c>
      <c r="F1253" s="5">
        <v>204435008</v>
      </c>
      <c r="G1253" s="5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25">
      <c r="A1254" s="2" t="s">
        <v>612</v>
      </c>
      <c r="B1254" s="5">
        <v>28.09</v>
      </c>
      <c r="C1254" s="5">
        <v>30.99</v>
      </c>
      <c r="D1254" s="5">
        <v>28.09</v>
      </c>
      <c r="E1254" s="5">
        <v>30.84</v>
      </c>
      <c r="F1254" s="5">
        <v>366900992</v>
      </c>
      <c r="G1254" s="5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25">
      <c r="A1255" s="2" t="s">
        <v>611</v>
      </c>
      <c r="B1255" s="5">
        <v>30.84</v>
      </c>
      <c r="C1255" s="5">
        <v>31.33</v>
      </c>
      <c r="D1255" s="5">
        <v>29.26</v>
      </c>
      <c r="E1255" s="5">
        <v>30.55</v>
      </c>
      <c r="F1255" s="5">
        <v>321099008</v>
      </c>
      <c r="G1255" s="5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25">
      <c r="A1256" s="2" t="s">
        <v>610</v>
      </c>
      <c r="B1256" s="5">
        <v>30.57</v>
      </c>
      <c r="C1256" s="5">
        <v>30.68</v>
      </c>
      <c r="D1256" s="5">
        <v>28.37</v>
      </c>
      <c r="E1256" s="5">
        <v>28.39</v>
      </c>
      <c r="F1256" s="5">
        <v>264596992</v>
      </c>
      <c r="G1256" s="5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25">
      <c r="A1257" s="2" t="s">
        <v>609</v>
      </c>
      <c r="B1257" s="5">
        <v>28.38</v>
      </c>
      <c r="C1257" s="5">
        <v>30.34</v>
      </c>
      <c r="D1257" s="5">
        <v>27.88</v>
      </c>
      <c r="E1257" s="5">
        <v>30.21</v>
      </c>
      <c r="F1257" s="5">
        <v>229004992</v>
      </c>
      <c r="G1257" s="5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25">
      <c r="A1258" s="2" t="s">
        <v>608</v>
      </c>
      <c r="B1258" s="5">
        <v>30.19</v>
      </c>
      <c r="C1258" s="5">
        <v>30.59</v>
      </c>
      <c r="D1258" s="5">
        <v>29.62</v>
      </c>
      <c r="E1258" s="5">
        <v>29.68</v>
      </c>
      <c r="F1258" s="5">
        <v>176840992</v>
      </c>
      <c r="G1258" s="5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25">
      <c r="A1259" s="2" t="s">
        <v>607</v>
      </c>
      <c r="B1259" s="5">
        <v>29.68</v>
      </c>
      <c r="C1259" s="5">
        <v>30.59</v>
      </c>
      <c r="D1259" s="5">
        <v>29.66</v>
      </c>
      <c r="E1259" s="5">
        <v>30.44</v>
      </c>
      <c r="F1259" s="5">
        <v>202679008</v>
      </c>
      <c r="G1259" s="5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25">
      <c r="A1260" s="2" t="s">
        <v>606</v>
      </c>
      <c r="B1260" s="5">
        <v>30.5</v>
      </c>
      <c r="C1260" s="5">
        <v>33.56</v>
      </c>
      <c r="D1260" s="5">
        <v>30.16</v>
      </c>
      <c r="E1260" s="5">
        <v>33.22</v>
      </c>
      <c r="F1260" s="5">
        <v>406217984</v>
      </c>
      <c r="G1260" s="5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25">
      <c r="A1261" s="2" t="s">
        <v>605</v>
      </c>
      <c r="B1261" s="5">
        <v>33.229999999999997</v>
      </c>
      <c r="C1261" s="5">
        <v>33.229999999999997</v>
      </c>
      <c r="D1261" s="5">
        <v>27.8</v>
      </c>
      <c r="E1261" s="5">
        <v>29.5</v>
      </c>
      <c r="F1261" s="5">
        <v>372663008</v>
      </c>
      <c r="G1261" s="5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25">
      <c r="A1262" s="2" t="s">
        <v>604</v>
      </c>
      <c r="B1262" s="5">
        <v>29.49</v>
      </c>
      <c r="C1262" s="5">
        <v>30.64</v>
      </c>
      <c r="D1262" s="5">
        <v>29.33</v>
      </c>
      <c r="E1262" s="5">
        <v>30.64</v>
      </c>
      <c r="F1262" s="5">
        <v>150455008</v>
      </c>
      <c r="G1262" s="5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25">
      <c r="A1263" s="2" t="s">
        <v>603</v>
      </c>
      <c r="B1263" s="5">
        <v>30.74</v>
      </c>
      <c r="C1263" s="5">
        <v>32.06</v>
      </c>
      <c r="D1263" s="5">
        <v>29.32</v>
      </c>
      <c r="E1263" s="5">
        <v>30.22</v>
      </c>
      <c r="F1263" s="5">
        <v>278323008</v>
      </c>
      <c r="G1263" s="5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25">
      <c r="A1264" s="2" t="s">
        <v>602</v>
      </c>
      <c r="B1264" s="5">
        <v>30.22</v>
      </c>
      <c r="C1264" s="5">
        <v>30.37</v>
      </c>
      <c r="D1264" s="5">
        <v>27.31</v>
      </c>
      <c r="E1264" s="5">
        <v>30.22</v>
      </c>
      <c r="F1264" s="5">
        <v>314502016</v>
      </c>
      <c r="G1264" s="5">
        <v>1558335943</v>
      </c>
      <c r="H1264" s="7">
        <v>1262</v>
      </c>
      <c r="J1264" s="10">
        <f t="shared" si="19"/>
        <v>0</v>
      </c>
      <c r="N1264" s="1"/>
    </row>
    <row r="1265" spans="1:14" x14ac:dyDescent="0.25">
      <c r="A1265" s="2" t="s">
        <v>601</v>
      </c>
      <c r="B1265" s="5">
        <v>30.28</v>
      </c>
      <c r="C1265" s="5">
        <v>35.700000000000003</v>
      </c>
      <c r="D1265" s="5">
        <v>29.55</v>
      </c>
      <c r="E1265" s="5">
        <v>35.700000000000003</v>
      </c>
      <c r="F1265" s="5">
        <v>515972992</v>
      </c>
      <c r="G1265" s="5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25">
      <c r="A1266" s="2" t="s">
        <v>600</v>
      </c>
      <c r="B1266" s="5">
        <v>36.18</v>
      </c>
      <c r="C1266" s="5">
        <v>49.3</v>
      </c>
      <c r="D1266" s="5">
        <v>36.18</v>
      </c>
      <c r="E1266" s="5">
        <v>47.65</v>
      </c>
      <c r="F1266" s="5">
        <v>1730780032</v>
      </c>
      <c r="G1266" s="5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25">
      <c r="A1267" s="2" t="s">
        <v>599</v>
      </c>
      <c r="B1267" s="5">
        <v>47.44</v>
      </c>
      <c r="C1267" s="5">
        <v>47.44</v>
      </c>
      <c r="D1267" s="5">
        <v>42.43</v>
      </c>
      <c r="E1267" s="5">
        <v>46.04</v>
      </c>
      <c r="F1267" s="5">
        <v>1016220032</v>
      </c>
      <c r="G1267" s="5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25">
      <c r="A1268" s="2" t="s">
        <v>598</v>
      </c>
      <c r="B1268" s="5">
        <v>46.16</v>
      </c>
      <c r="C1268" s="5">
        <v>53.55</v>
      </c>
      <c r="D1268" s="5">
        <v>44.99</v>
      </c>
      <c r="E1268" s="5">
        <v>50.32</v>
      </c>
      <c r="F1268" s="5">
        <v>1342360064</v>
      </c>
      <c r="G1268" s="5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25">
      <c r="A1269" s="2" t="s">
        <v>597</v>
      </c>
      <c r="B1269" s="5">
        <v>50.41</v>
      </c>
      <c r="C1269" s="5">
        <v>51.47</v>
      </c>
      <c r="D1269" s="5">
        <v>45.75</v>
      </c>
      <c r="E1269" s="5">
        <v>47.22</v>
      </c>
      <c r="F1269" s="5">
        <v>612934976</v>
      </c>
      <c r="G1269" s="5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25">
      <c r="A1270" s="2" t="s">
        <v>596</v>
      </c>
      <c r="B1270" s="5">
        <v>47.3</v>
      </c>
      <c r="C1270" s="5">
        <v>49.73</v>
      </c>
      <c r="D1270" s="5">
        <v>44.22</v>
      </c>
      <c r="E1270" s="5">
        <v>47.79</v>
      </c>
      <c r="F1270" s="5">
        <v>640054016</v>
      </c>
      <c r="G1270" s="5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25">
      <c r="A1271" s="2" t="s">
        <v>595</v>
      </c>
      <c r="B1271" s="5">
        <v>47.72</v>
      </c>
      <c r="C1271" s="5">
        <v>48.85</v>
      </c>
      <c r="D1271" s="5">
        <v>45.87</v>
      </c>
      <c r="E1271" s="5">
        <v>47.71</v>
      </c>
      <c r="F1271" s="5">
        <v>445323008</v>
      </c>
      <c r="G1271" s="5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25">
      <c r="A1272" s="2" t="s">
        <v>594</v>
      </c>
      <c r="B1272" s="5">
        <v>47.75</v>
      </c>
      <c r="C1272" s="5">
        <v>48.42</v>
      </c>
      <c r="D1272" s="5">
        <v>47.27</v>
      </c>
      <c r="E1272" s="5">
        <v>47.34</v>
      </c>
      <c r="F1272" s="5">
        <v>284270016</v>
      </c>
      <c r="G1272" s="5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25">
      <c r="A1273" s="2" t="s">
        <v>593</v>
      </c>
      <c r="B1273" s="5">
        <v>47.25</v>
      </c>
      <c r="C1273" s="5">
        <v>47.44</v>
      </c>
      <c r="D1273" s="5">
        <v>44.01</v>
      </c>
      <c r="E1273" s="5">
        <v>44.49</v>
      </c>
      <c r="F1273" s="5">
        <v>321214016</v>
      </c>
      <c r="G1273" s="5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25">
      <c r="A1274" s="2" t="s">
        <v>592</v>
      </c>
      <c r="B1274" s="5">
        <v>44.49</v>
      </c>
      <c r="C1274" s="5">
        <v>46.22</v>
      </c>
      <c r="D1274" s="5">
        <v>43.05</v>
      </c>
      <c r="E1274" s="5">
        <v>43.92</v>
      </c>
      <c r="F1274" s="5">
        <v>354372000</v>
      </c>
      <c r="G1274" s="5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25">
      <c r="A1275" s="2" t="s">
        <v>591</v>
      </c>
      <c r="B1275" s="5">
        <v>44.04</v>
      </c>
      <c r="C1275" s="5">
        <v>44.35</v>
      </c>
      <c r="D1275" s="5">
        <v>37.549999999999997</v>
      </c>
      <c r="E1275" s="5">
        <v>41.13</v>
      </c>
      <c r="F1275" s="5">
        <v>538072000</v>
      </c>
      <c r="G1275" s="5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25">
      <c r="A1276" s="2" t="s">
        <v>590</v>
      </c>
      <c r="B1276" s="5">
        <v>41.13</v>
      </c>
      <c r="C1276" s="5">
        <v>41.39</v>
      </c>
      <c r="D1276" s="5">
        <v>36.200000000000003</v>
      </c>
      <c r="E1276" s="5">
        <v>40.54</v>
      </c>
      <c r="F1276" s="5">
        <v>565265024</v>
      </c>
      <c r="G1276" s="5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25">
      <c r="A1277" s="2" t="s">
        <v>589</v>
      </c>
      <c r="B1277" s="5">
        <v>40.82</v>
      </c>
      <c r="C1277" s="5">
        <v>43.61</v>
      </c>
      <c r="D1277" s="5">
        <v>39.18</v>
      </c>
      <c r="E1277" s="5">
        <v>42.85</v>
      </c>
      <c r="F1277" s="5">
        <v>353444000</v>
      </c>
      <c r="G1277" s="5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25">
      <c r="A1278" s="2" t="s">
        <v>588</v>
      </c>
      <c r="B1278" s="5">
        <v>42.83</v>
      </c>
      <c r="C1278" s="5">
        <v>42.83</v>
      </c>
      <c r="D1278" s="5">
        <v>40.35</v>
      </c>
      <c r="E1278" s="5">
        <v>41.07</v>
      </c>
      <c r="F1278" s="5">
        <v>300131008</v>
      </c>
      <c r="G1278" s="5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25">
      <c r="A1279" s="2" t="s">
        <v>587</v>
      </c>
      <c r="B1279" s="5">
        <v>41.04</v>
      </c>
      <c r="C1279" s="5">
        <v>41.75</v>
      </c>
      <c r="D1279" s="5">
        <v>40.17</v>
      </c>
      <c r="E1279" s="5">
        <v>40.35</v>
      </c>
      <c r="F1279" s="5">
        <v>251184000</v>
      </c>
      <c r="G1279" s="5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25">
      <c r="A1280" s="2" t="s">
        <v>586</v>
      </c>
      <c r="B1280" s="5">
        <v>40.4</v>
      </c>
      <c r="C1280" s="5">
        <v>40.58</v>
      </c>
      <c r="D1280" s="5">
        <v>38.47</v>
      </c>
      <c r="E1280" s="5">
        <v>38.99</v>
      </c>
      <c r="F1280" s="5">
        <v>225507008</v>
      </c>
      <c r="G1280" s="5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25">
      <c r="A1281" s="2" t="s">
        <v>585</v>
      </c>
      <c r="B1281" s="5">
        <v>38.950000000000003</v>
      </c>
      <c r="C1281" s="5">
        <v>43.27</v>
      </c>
      <c r="D1281" s="5">
        <v>37.799999999999997</v>
      </c>
      <c r="E1281" s="5">
        <v>41.57</v>
      </c>
      <c r="F1281" s="5">
        <v>315630016</v>
      </c>
      <c r="G1281" s="5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25">
      <c r="A1282" s="2" t="s">
        <v>584</v>
      </c>
      <c r="B1282" s="5">
        <v>41.48</v>
      </c>
      <c r="C1282" s="5">
        <v>48.4</v>
      </c>
      <c r="D1282" s="5">
        <v>40.97</v>
      </c>
      <c r="E1282" s="5">
        <v>46.43</v>
      </c>
      <c r="F1282" s="5">
        <v>729937984</v>
      </c>
      <c r="G1282" s="5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25">
      <c r="A1283" s="2" t="s">
        <v>583</v>
      </c>
      <c r="B1283" s="5">
        <v>46.56</v>
      </c>
      <c r="C1283" s="5">
        <v>55.42</v>
      </c>
      <c r="D1283" s="5">
        <v>46.56</v>
      </c>
      <c r="E1283" s="5">
        <v>55.33</v>
      </c>
      <c r="F1283" s="5">
        <v>1101750016</v>
      </c>
      <c r="G1283" s="5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25">
      <c r="A1284" s="2" t="s">
        <v>582</v>
      </c>
      <c r="B1284" s="5">
        <v>55.27</v>
      </c>
      <c r="C1284" s="5">
        <v>56.03</v>
      </c>
      <c r="D1284" s="5">
        <v>50.6</v>
      </c>
      <c r="E1284" s="5">
        <v>53.19</v>
      </c>
      <c r="F1284" s="5">
        <v>790609024</v>
      </c>
      <c r="G1284" s="5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25">
      <c r="A1285" s="2" t="s">
        <v>581</v>
      </c>
      <c r="B1285" s="5">
        <v>53.2</v>
      </c>
      <c r="C1285" s="5">
        <v>53.2</v>
      </c>
      <c r="D1285" s="5">
        <v>50.12</v>
      </c>
      <c r="E1285" s="5">
        <v>51.13</v>
      </c>
      <c r="F1285" s="5">
        <v>461148992</v>
      </c>
      <c r="G1285" s="5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25">
      <c r="A1286" s="2" t="s">
        <v>580</v>
      </c>
      <c r="B1286" s="5">
        <v>51.1</v>
      </c>
      <c r="C1286" s="5">
        <v>51.14</v>
      </c>
      <c r="D1286" s="5">
        <v>45.63</v>
      </c>
      <c r="E1286" s="5">
        <v>46.58</v>
      </c>
      <c r="F1286" s="5">
        <v>553712000</v>
      </c>
      <c r="G1286" s="5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25">
      <c r="A1287" s="2" t="s">
        <v>579</v>
      </c>
      <c r="B1287" s="5">
        <v>46.64</v>
      </c>
      <c r="C1287" s="5">
        <v>52.75</v>
      </c>
      <c r="D1287" s="5">
        <v>44.67</v>
      </c>
      <c r="E1287" s="5">
        <v>52.14</v>
      </c>
      <c r="F1287" s="5">
        <v>604987008</v>
      </c>
      <c r="G1287" s="5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25">
      <c r="A1288" s="2" t="s">
        <v>578</v>
      </c>
      <c r="B1288" s="5">
        <v>52.36</v>
      </c>
      <c r="C1288" s="5">
        <v>53.31</v>
      </c>
      <c r="D1288" s="5">
        <v>49.53</v>
      </c>
      <c r="E1288" s="5">
        <v>49.58</v>
      </c>
      <c r="F1288" s="5">
        <v>409244000</v>
      </c>
      <c r="G1288" s="5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25">
      <c r="A1289" s="2" t="s">
        <v>577</v>
      </c>
      <c r="B1289" s="5">
        <v>49.91</v>
      </c>
      <c r="C1289" s="5">
        <v>50.53</v>
      </c>
      <c r="D1289" s="5">
        <v>44.74</v>
      </c>
      <c r="E1289" s="5">
        <v>46.58</v>
      </c>
      <c r="F1289" s="5">
        <v>373252992</v>
      </c>
      <c r="G1289" s="5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25">
      <c r="A1290" s="2" t="s">
        <v>576</v>
      </c>
      <c r="B1290" s="5">
        <v>46.27</v>
      </c>
      <c r="C1290" s="5">
        <v>47.39</v>
      </c>
      <c r="D1290" s="5">
        <v>43.65</v>
      </c>
      <c r="E1290" s="5">
        <v>45.33</v>
      </c>
      <c r="F1290" s="5">
        <v>400044992</v>
      </c>
      <c r="G1290" s="5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25">
      <c r="A1291" s="2" t="s">
        <v>575</v>
      </c>
      <c r="B1291" s="5">
        <v>45.26</v>
      </c>
      <c r="C1291" s="5">
        <v>49.07</v>
      </c>
      <c r="D1291" s="5">
        <v>44.07</v>
      </c>
      <c r="E1291" s="5">
        <v>48.75</v>
      </c>
      <c r="F1291" s="5">
        <v>369964000</v>
      </c>
      <c r="G1291" s="5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25">
      <c r="A1292" s="2" t="s">
        <v>574</v>
      </c>
      <c r="B1292" s="5">
        <v>48.72</v>
      </c>
      <c r="C1292" s="5">
        <v>49.05</v>
      </c>
      <c r="D1292" s="5">
        <v>45.39</v>
      </c>
      <c r="E1292" s="5">
        <v>46.33</v>
      </c>
      <c r="F1292" s="5">
        <v>229104992</v>
      </c>
      <c r="G1292" s="5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25">
      <c r="A1293" s="2" t="s">
        <v>573</v>
      </c>
      <c r="B1293" s="5">
        <v>46.36</v>
      </c>
      <c r="C1293" s="5">
        <v>46.48</v>
      </c>
      <c r="D1293" s="5">
        <v>40.799999999999997</v>
      </c>
      <c r="E1293" s="5">
        <v>42.8</v>
      </c>
      <c r="F1293" s="5">
        <v>320419008</v>
      </c>
      <c r="G1293" s="5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25">
      <c r="A1294" s="2" t="s">
        <v>572</v>
      </c>
      <c r="B1294" s="5">
        <v>42.81</v>
      </c>
      <c r="C1294" s="5">
        <v>42.81</v>
      </c>
      <c r="D1294" s="5">
        <v>37.78</v>
      </c>
      <c r="E1294" s="5">
        <v>38.92</v>
      </c>
      <c r="F1294" s="5">
        <v>327332000</v>
      </c>
      <c r="G1294" s="5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25">
      <c r="A1295" s="2" t="s">
        <v>571</v>
      </c>
      <c r="B1295" s="5">
        <v>38.92</v>
      </c>
      <c r="C1295" s="5">
        <v>41.97</v>
      </c>
      <c r="D1295" s="5">
        <v>36.380000000000003</v>
      </c>
      <c r="E1295" s="5">
        <v>40.909999999999997</v>
      </c>
      <c r="F1295" s="5">
        <v>393366016</v>
      </c>
      <c r="G1295" s="5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25">
      <c r="A1296" s="2" t="s">
        <v>570</v>
      </c>
      <c r="B1296" s="5">
        <v>41.19</v>
      </c>
      <c r="C1296" s="5">
        <v>43.07</v>
      </c>
      <c r="D1296" s="5">
        <v>40.17</v>
      </c>
      <c r="E1296" s="5">
        <v>42.67</v>
      </c>
      <c r="F1296" s="5">
        <v>355036000</v>
      </c>
      <c r="G1296" s="5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25">
      <c r="A1297" s="2" t="s">
        <v>569</v>
      </c>
      <c r="B1297" s="5">
        <v>42.62</v>
      </c>
      <c r="C1297" s="5">
        <v>45.33</v>
      </c>
      <c r="D1297" s="5">
        <v>41.47</v>
      </c>
      <c r="E1297" s="5">
        <v>44.3</v>
      </c>
      <c r="F1297" s="5">
        <v>380816000</v>
      </c>
      <c r="G1297" s="5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25">
      <c r="A1298" s="2" t="s">
        <v>568</v>
      </c>
      <c r="B1298" s="5">
        <v>44.35</v>
      </c>
      <c r="C1298" s="5">
        <v>44.42</v>
      </c>
      <c r="D1298" s="5">
        <v>40.56</v>
      </c>
      <c r="E1298" s="5">
        <v>40.86</v>
      </c>
      <c r="F1298" s="5">
        <v>246376992</v>
      </c>
      <c r="G1298" s="5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25">
      <c r="A1299" s="2" t="s">
        <v>567</v>
      </c>
      <c r="B1299" s="5">
        <v>40.96</v>
      </c>
      <c r="C1299" s="5">
        <v>45.45</v>
      </c>
      <c r="D1299" s="5">
        <v>40.96</v>
      </c>
      <c r="E1299" s="5">
        <v>45.02</v>
      </c>
      <c r="F1299" s="5">
        <v>354801984</v>
      </c>
      <c r="G1299" s="5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25">
      <c r="A1300" s="2" t="s">
        <v>566</v>
      </c>
      <c r="B1300" s="5">
        <v>45.07</v>
      </c>
      <c r="C1300" s="5">
        <v>47.45</v>
      </c>
      <c r="D1300" s="5">
        <v>44.52</v>
      </c>
      <c r="E1300" s="5">
        <v>45.76</v>
      </c>
      <c r="F1300" s="5">
        <v>286020000</v>
      </c>
      <c r="G1300" s="5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25">
      <c r="A1301" s="2" t="s">
        <v>565</v>
      </c>
      <c r="B1301" s="5">
        <v>45.77</v>
      </c>
      <c r="C1301" s="5">
        <v>46.8</v>
      </c>
      <c r="D1301" s="5">
        <v>45.45</v>
      </c>
      <c r="E1301" s="5">
        <v>46.56</v>
      </c>
      <c r="F1301" s="5">
        <v>132333000</v>
      </c>
      <c r="G1301" s="5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25">
      <c r="A1302" s="2" t="s">
        <v>564</v>
      </c>
      <c r="B1302" s="5">
        <v>46.63</v>
      </c>
      <c r="C1302" s="5">
        <v>46.64</v>
      </c>
      <c r="D1302" s="5">
        <v>42.94</v>
      </c>
      <c r="E1302" s="5">
        <v>44.06</v>
      </c>
      <c r="F1302" s="5">
        <v>219256992</v>
      </c>
      <c r="G1302" s="5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25">
      <c r="A1303" s="2" t="s">
        <v>563</v>
      </c>
      <c r="B1303" s="5">
        <v>44.16</v>
      </c>
      <c r="C1303" s="5">
        <v>44.81</v>
      </c>
      <c r="D1303" s="5">
        <v>43.29</v>
      </c>
      <c r="E1303" s="5">
        <v>44.41</v>
      </c>
      <c r="F1303" s="5">
        <v>158532000</v>
      </c>
      <c r="G1303" s="5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25">
      <c r="A1304" s="2" t="s">
        <v>562</v>
      </c>
      <c r="B1304" s="5">
        <v>44.48</v>
      </c>
      <c r="C1304" s="5">
        <v>44.79</v>
      </c>
      <c r="D1304" s="5">
        <v>41.07</v>
      </c>
      <c r="E1304" s="5">
        <v>42.24</v>
      </c>
      <c r="F1304" s="5">
        <v>206307008</v>
      </c>
      <c r="G1304" s="5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25">
      <c r="A1305" s="2" t="s">
        <v>561</v>
      </c>
      <c r="B1305" s="5">
        <v>42.29</v>
      </c>
      <c r="C1305" s="5">
        <v>42.7</v>
      </c>
      <c r="D1305" s="5">
        <v>40.630000000000003</v>
      </c>
      <c r="E1305" s="5">
        <v>42.23</v>
      </c>
      <c r="F1305" s="5">
        <v>121389000</v>
      </c>
      <c r="G1305" s="5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25">
      <c r="A1306" s="2" t="s">
        <v>560</v>
      </c>
      <c r="B1306" s="5">
        <v>42.35</v>
      </c>
      <c r="C1306" s="5">
        <v>42.62</v>
      </c>
      <c r="D1306" s="5">
        <v>41.39</v>
      </c>
      <c r="E1306" s="5">
        <v>42.14</v>
      </c>
      <c r="F1306" s="5">
        <v>81714000</v>
      </c>
      <c r="G1306" s="5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25">
      <c r="A1307" s="2" t="s">
        <v>559</v>
      </c>
      <c r="B1307" s="5">
        <v>42.22</v>
      </c>
      <c r="C1307" s="5">
        <v>42.47</v>
      </c>
      <c r="D1307" s="5">
        <v>35.94</v>
      </c>
      <c r="E1307" s="5">
        <v>40.61</v>
      </c>
      <c r="F1307" s="5">
        <v>137556000</v>
      </c>
      <c r="G1307" s="5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25">
      <c r="A1308" s="2" t="s">
        <v>558</v>
      </c>
      <c r="B1308" s="5">
        <v>40.56</v>
      </c>
      <c r="C1308" s="5">
        <v>41.34</v>
      </c>
      <c r="D1308" s="5">
        <v>38.74</v>
      </c>
      <c r="E1308" s="5">
        <v>41.12</v>
      </c>
      <c r="F1308" s="5">
        <v>109945000</v>
      </c>
      <c r="G1308" s="5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25">
      <c r="A1309" s="2" t="s">
        <v>557</v>
      </c>
      <c r="B1309" s="5">
        <v>41.18</v>
      </c>
      <c r="C1309" s="5">
        <v>41.82</v>
      </c>
      <c r="D1309" s="5">
        <v>40.06</v>
      </c>
      <c r="E1309" s="5">
        <v>40.42</v>
      </c>
      <c r="F1309" s="5">
        <v>75746704</v>
      </c>
      <c r="G1309" s="5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25">
      <c r="A1310" s="2" t="s">
        <v>556</v>
      </c>
      <c r="B1310" s="5">
        <v>40.340000000000003</v>
      </c>
      <c r="C1310" s="5">
        <v>44.03</v>
      </c>
      <c r="D1310" s="5">
        <v>38.950000000000003</v>
      </c>
      <c r="E1310" s="5">
        <v>43.02</v>
      </c>
      <c r="F1310" s="5">
        <v>240820992</v>
      </c>
      <c r="G1310" s="5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25">
      <c r="A1311" s="2" t="s">
        <v>555</v>
      </c>
      <c r="B1311" s="5">
        <v>43.02</v>
      </c>
      <c r="C1311" s="5">
        <v>43.77</v>
      </c>
      <c r="D1311" s="5">
        <v>41.08</v>
      </c>
      <c r="E1311" s="5">
        <v>43.04</v>
      </c>
      <c r="F1311" s="5">
        <v>203656000</v>
      </c>
      <c r="G1311" s="5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25">
      <c r="A1312" s="2" t="s">
        <v>554</v>
      </c>
      <c r="B1312" s="5">
        <v>43.07</v>
      </c>
      <c r="C1312" s="5">
        <v>43.21</v>
      </c>
      <c r="D1312" s="5">
        <v>42.07</v>
      </c>
      <c r="E1312" s="5">
        <v>42.13</v>
      </c>
      <c r="F1312" s="5">
        <v>103557000</v>
      </c>
      <c r="G1312" s="5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25">
      <c r="A1313" s="2" t="s">
        <v>553</v>
      </c>
      <c r="B1313" s="5">
        <v>42.19</v>
      </c>
      <c r="C1313" s="5">
        <v>43.17</v>
      </c>
      <c r="D1313" s="5">
        <v>42.13</v>
      </c>
      <c r="E1313" s="5">
        <v>42.86</v>
      </c>
      <c r="F1313" s="5">
        <v>95497600</v>
      </c>
      <c r="G1313" s="5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25">
      <c r="A1314" s="2" t="s">
        <v>552</v>
      </c>
      <c r="B1314" s="5">
        <v>42.89</v>
      </c>
      <c r="C1314" s="5">
        <v>43.71</v>
      </c>
      <c r="D1314" s="5">
        <v>42.82</v>
      </c>
      <c r="E1314" s="5">
        <v>43.45</v>
      </c>
      <c r="F1314" s="5">
        <v>114810000</v>
      </c>
      <c r="G1314" s="5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25">
      <c r="A1315" s="2" t="s">
        <v>551</v>
      </c>
      <c r="B1315" s="5">
        <v>43.49</v>
      </c>
      <c r="C1315" s="5">
        <v>46.92</v>
      </c>
      <c r="D1315" s="5">
        <v>43.48</v>
      </c>
      <c r="E1315" s="5">
        <v>46.86</v>
      </c>
      <c r="F1315" s="5">
        <v>248320000</v>
      </c>
      <c r="G1315" s="5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25">
      <c r="A1316" s="2" t="s">
        <v>550</v>
      </c>
      <c r="B1316" s="5">
        <v>46.85</v>
      </c>
      <c r="C1316" s="5">
        <v>47.3</v>
      </c>
      <c r="D1316" s="5">
        <v>45.1</v>
      </c>
      <c r="E1316" s="5">
        <v>45.1</v>
      </c>
      <c r="F1316" s="5">
        <v>147891008</v>
      </c>
      <c r="G1316" s="5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25">
      <c r="A1317" s="2" t="s">
        <v>549</v>
      </c>
      <c r="B1317" s="5">
        <v>45.17</v>
      </c>
      <c r="C1317" s="5">
        <v>46.48</v>
      </c>
      <c r="D1317" s="5">
        <v>45.12</v>
      </c>
      <c r="E1317" s="5">
        <v>45.8</v>
      </c>
      <c r="F1317" s="5">
        <v>106560000</v>
      </c>
      <c r="G1317" s="5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25">
      <c r="A1318" s="2" t="s">
        <v>548</v>
      </c>
      <c r="B1318" s="5">
        <v>45.9</v>
      </c>
      <c r="C1318" s="5">
        <v>49.37</v>
      </c>
      <c r="D1318" s="5">
        <v>45.79</v>
      </c>
      <c r="E1318" s="5">
        <v>48.63</v>
      </c>
      <c r="F1318" s="5">
        <v>205564992</v>
      </c>
      <c r="G1318" s="5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25">
      <c r="A1319" s="2" t="s">
        <v>547</v>
      </c>
      <c r="B1319" s="5">
        <v>48.59</v>
      </c>
      <c r="C1319" s="5">
        <v>50.23</v>
      </c>
      <c r="D1319" s="5">
        <v>47.16</v>
      </c>
      <c r="E1319" s="5">
        <v>48.01</v>
      </c>
      <c r="F1319" s="5">
        <v>253103008</v>
      </c>
      <c r="G1319" s="5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25">
      <c r="A1320" s="2" t="s">
        <v>546</v>
      </c>
      <c r="B1320" s="5">
        <v>48.05</v>
      </c>
      <c r="C1320" s="5">
        <v>48.51</v>
      </c>
      <c r="D1320" s="5">
        <v>46.5</v>
      </c>
      <c r="E1320" s="5">
        <v>46.5</v>
      </c>
      <c r="F1320" s="5">
        <v>121661000</v>
      </c>
      <c r="G1320" s="5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25">
      <c r="A1321" s="2" t="s">
        <v>545</v>
      </c>
      <c r="B1321" s="5">
        <v>46.4</v>
      </c>
      <c r="C1321" s="5">
        <v>47.33</v>
      </c>
      <c r="D1321" s="5">
        <v>46.4</v>
      </c>
      <c r="E1321" s="5">
        <v>47.1</v>
      </c>
      <c r="F1321" s="5">
        <v>137644000</v>
      </c>
      <c r="G1321" s="5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25">
      <c r="A1322" s="2" t="s">
        <v>544</v>
      </c>
      <c r="B1322" s="5">
        <v>47.05</v>
      </c>
      <c r="C1322" s="5">
        <v>47.62</v>
      </c>
      <c r="D1322" s="5">
        <v>46.29</v>
      </c>
      <c r="E1322" s="5">
        <v>46.43</v>
      </c>
      <c r="F1322" s="5">
        <v>142064992</v>
      </c>
      <c r="G1322" s="5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25">
      <c r="A1323" s="2" t="s">
        <v>543</v>
      </c>
      <c r="B1323" s="5">
        <v>46.57</v>
      </c>
      <c r="C1323" s="5">
        <v>48.07</v>
      </c>
      <c r="D1323" s="5">
        <v>44.33</v>
      </c>
      <c r="E1323" s="5">
        <v>45.81</v>
      </c>
      <c r="F1323" s="5">
        <v>242564992</v>
      </c>
      <c r="G1323" s="5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25">
      <c r="A1324" s="2" t="s">
        <v>542</v>
      </c>
      <c r="B1324" s="5">
        <v>45.83</v>
      </c>
      <c r="C1324" s="5">
        <v>46.51</v>
      </c>
      <c r="D1324" s="5">
        <v>45.43</v>
      </c>
      <c r="E1324" s="5">
        <v>45.8</v>
      </c>
      <c r="F1324" s="5">
        <v>114402000</v>
      </c>
      <c r="G1324" s="5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25">
      <c r="A1325" s="2" t="s">
        <v>541</v>
      </c>
      <c r="B1325" s="5">
        <v>45.81</v>
      </c>
      <c r="C1325" s="5">
        <v>45.84</v>
      </c>
      <c r="D1325" s="5">
        <v>42.29</v>
      </c>
      <c r="E1325" s="5">
        <v>43.31</v>
      </c>
      <c r="F1325" s="5">
        <v>206080992</v>
      </c>
      <c r="G1325" s="5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25">
      <c r="A1326" s="2" t="s">
        <v>540</v>
      </c>
      <c r="B1326" s="5">
        <v>43.37</v>
      </c>
      <c r="C1326" s="5">
        <v>45.06</v>
      </c>
      <c r="D1326" s="5">
        <v>42.57</v>
      </c>
      <c r="E1326" s="5">
        <v>44.15</v>
      </c>
      <c r="F1326" s="5">
        <v>120765000</v>
      </c>
      <c r="G1326" s="5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25">
      <c r="A1327" s="2" t="s">
        <v>539</v>
      </c>
      <c r="B1327" s="5">
        <v>44.18</v>
      </c>
      <c r="C1327" s="5">
        <v>44.83</v>
      </c>
      <c r="D1327" s="5">
        <v>43.78</v>
      </c>
      <c r="E1327" s="5">
        <v>43.91</v>
      </c>
      <c r="F1327" s="5">
        <v>104020000</v>
      </c>
      <c r="G1327" s="5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25">
      <c r="A1328" s="2" t="s">
        <v>538</v>
      </c>
      <c r="B1328" s="5">
        <v>43.9</v>
      </c>
      <c r="C1328" s="5">
        <v>47.86</v>
      </c>
      <c r="D1328" s="5">
        <v>43.59</v>
      </c>
      <c r="E1328" s="5">
        <v>47.28</v>
      </c>
      <c r="F1328" s="5">
        <v>293350016</v>
      </c>
      <c r="G1328" s="5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25">
      <c r="A1329" s="2" t="s">
        <v>537</v>
      </c>
      <c r="B1329" s="5">
        <v>47.05</v>
      </c>
      <c r="C1329" s="5">
        <v>47.08</v>
      </c>
      <c r="D1329" s="5">
        <v>43.78</v>
      </c>
      <c r="E1329" s="5">
        <v>45.48</v>
      </c>
      <c r="F1329" s="5">
        <v>155404000</v>
      </c>
      <c r="G1329" s="5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25">
      <c r="A1330" s="2" t="s">
        <v>536</v>
      </c>
      <c r="B1330" s="5">
        <v>45.38</v>
      </c>
      <c r="C1330" s="5">
        <v>47.55</v>
      </c>
      <c r="D1330" s="5">
        <v>44.75</v>
      </c>
      <c r="E1330" s="5">
        <v>46.23</v>
      </c>
      <c r="F1330" s="5">
        <v>138850000</v>
      </c>
      <c r="G1330" s="5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25">
      <c r="A1331" s="2" t="s">
        <v>535</v>
      </c>
      <c r="B1331" s="5">
        <v>46.19</v>
      </c>
      <c r="C1331" s="5">
        <v>48.75</v>
      </c>
      <c r="D1331" s="5">
        <v>45.62</v>
      </c>
      <c r="E1331" s="5">
        <v>47.94</v>
      </c>
      <c r="F1331" s="5">
        <v>207172000</v>
      </c>
      <c r="G1331" s="5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25">
      <c r="A1332" s="2" t="s">
        <v>534</v>
      </c>
      <c r="B1332" s="5">
        <v>47.9</v>
      </c>
      <c r="C1332" s="5">
        <v>47.9</v>
      </c>
      <c r="D1332" s="5">
        <v>45.48</v>
      </c>
      <c r="E1332" s="5">
        <v>46.73</v>
      </c>
      <c r="F1332" s="5">
        <v>163104000</v>
      </c>
      <c r="G1332" s="5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25">
      <c r="A1333" s="2" t="s">
        <v>533</v>
      </c>
      <c r="B1333" s="5">
        <v>46.71</v>
      </c>
      <c r="C1333" s="5">
        <v>54.78</v>
      </c>
      <c r="D1333" s="5">
        <v>46.48</v>
      </c>
      <c r="E1333" s="5">
        <v>53.25</v>
      </c>
      <c r="F1333" s="5">
        <v>447188000</v>
      </c>
      <c r="G1333" s="5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25">
      <c r="A1334" s="2" t="s">
        <v>532</v>
      </c>
      <c r="B1334" s="5">
        <v>52.82</v>
      </c>
      <c r="C1334" s="5">
        <v>53.28</v>
      </c>
      <c r="D1334" s="5">
        <v>50.19</v>
      </c>
      <c r="E1334" s="5">
        <v>50.19</v>
      </c>
      <c r="F1334" s="5">
        <v>391342016</v>
      </c>
      <c r="G1334" s="5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25">
      <c r="A1335" s="2" t="s">
        <v>531</v>
      </c>
      <c r="B1335" s="5">
        <v>50.17</v>
      </c>
      <c r="C1335" s="5">
        <v>52.13</v>
      </c>
      <c r="D1335" s="5">
        <v>49.84</v>
      </c>
      <c r="E1335" s="5">
        <v>51.18</v>
      </c>
      <c r="F1335" s="5">
        <v>157619008</v>
      </c>
      <c r="G1335" s="5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25">
      <c r="A1336" s="2" t="s">
        <v>530</v>
      </c>
      <c r="B1336" s="5">
        <v>51.17</v>
      </c>
      <c r="C1336" s="5">
        <v>52.26</v>
      </c>
      <c r="D1336" s="5">
        <v>50.45</v>
      </c>
      <c r="E1336" s="5">
        <v>51.75</v>
      </c>
      <c r="F1336" s="5">
        <v>126024000</v>
      </c>
      <c r="G1336" s="5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25">
      <c r="A1337" s="2" t="s">
        <v>529</v>
      </c>
      <c r="B1337" s="5">
        <v>51.8</v>
      </c>
      <c r="C1337" s="5">
        <v>64.44</v>
      </c>
      <c r="D1337" s="5">
        <v>51.64</v>
      </c>
      <c r="E1337" s="5">
        <v>61.16</v>
      </c>
      <c r="F1337" s="5">
        <v>890545984</v>
      </c>
      <c r="G1337" s="5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25">
      <c r="A1338" s="2" t="s">
        <v>528</v>
      </c>
      <c r="B1338" s="5">
        <v>61.36</v>
      </c>
      <c r="C1338" s="5">
        <v>64.92</v>
      </c>
      <c r="D1338" s="5">
        <v>59.87</v>
      </c>
      <c r="E1338" s="5">
        <v>62.36</v>
      </c>
      <c r="F1338" s="5">
        <v>556636992</v>
      </c>
      <c r="G1338" s="5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25">
      <c r="A1339" s="2" t="s">
        <v>527</v>
      </c>
      <c r="B1339" s="5">
        <v>62.39</v>
      </c>
      <c r="C1339" s="5">
        <v>63.29</v>
      </c>
      <c r="D1339" s="5">
        <v>61.26</v>
      </c>
      <c r="E1339" s="5">
        <v>63.17</v>
      </c>
      <c r="F1339" s="5">
        <v>294799008</v>
      </c>
      <c r="G1339" s="5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25">
      <c r="A1340" s="2" t="s">
        <v>526</v>
      </c>
      <c r="B1340" s="5">
        <v>63.16</v>
      </c>
      <c r="C1340" s="5">
        <v>64.209999999999994</v>
      </c>
      <c r="D1340" s="5">
        <v>60.9</v>
      </c>
      <c r="E1340" s="5">
        <v>64.17</v>
      </c>
      <c r="F1340" s="5">
        <v>240308992</v>
      </c>
      <c r="G1340" s="5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25">
      <c r="A1341" s="2" t="s">
        <v>525</v>
      </c>
      <c r="B1341" s="5">
        <v>64.16</v>
      </c>
      <c r="C1341" s="5">
        <v>72.28</v>
      </c>
      <c r="D1341" s="5">
        <v>64.040000000000006</v>
      </c>
      <c r="E1341" s="5">
        <v>71.06</v>
      </c>
      <c r="F1341" s="5">
        <v>633147008</v>
      </c>
      <c r="G1341" s="5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25">
      <c r="A1342" s="2" t="s">
        <v>524</v>
      </c>
      <c r="B1342" s="5">
        <v>70.86</v>
      </c>
      <c r="C1342" s="5">
        <v>87.41</v>
      </c>
      <c r="D1342" s="5">
        <v>70.010000000000005</v>
      </c>
      <c r="E1342" s="5">
        <v>86.04</v>
      </c>
      <c r="F1342" s="5">
        <v>1551740032</v>
      </c>
      <c r="G1342" s="5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25">
      <c r="A1343" s="2" t="s">
        <v>523</v>
      </c>
      <c r="B1343" s="5">
        <v>85.83</v>
      </c>
      <c r="C1343" s="5">
        <v>92.07</v>
      </c>
      <c r="D1343" s="5">
        <v>72.23</v>
      </c>
      <c r="E1343" s="5">
        <v>79.02</v>
      </c>
      <c r="F1343" s="5">
        <v>1363990016</v>
      </c>
      <c r="G1343" s="5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25">
      <c r="A1344" s="2" t="s">
        <v>522</v>
      </c>
      <c r="B1344" s="5">
        <v>78.98</v>
      </c>
      <c r="C1344" s="5">
        <v>82.83</v>
      </c>
      <c r="D1344" s="5">
        <v>73.61</v>
      </c>
      <c r="E1344" s="5">
        <v>76.84</v>
      </c>
      <c r="F1344" s="5">
        <v>675462016</v>
      </c>
      <c r="G1344" s="5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25">
      <c r="A1345" s="2" t="s">
        <v>521</v>
      </c>
      <c r="B1345" s="5">
        <v>76.73</v>
      </c>
      <c r="C1345" s="5">
        <v>76.73</v>
      </c>
      <c r="D1345" s="5">
        <v>61.24</v>
      </c>
      <c r="E1345" s="5">
        <v>65.209999999999994</v>
      </c>
      <c r="F1345" s="5">
        <v>922041024</v>
      </c>
      <c r="G1345" s="5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25">
      <c r="A1346" s="2" t="s">
        <v>520</v>
      </c>
      <c r="B1346" s="5">
        <v>65.25</v>
      </c>
      <c r="C1346" s="5">
        <v>72.44</v>
      </c>
      <c r="D1346" s="5">
        <v>59.05</v>
      </c>
      <c r="E1346" s="5">
        <v>71.290000000000006</v>
      </c>
      <c r="F1346" s="5">
        <v>1016089984</v>
      </c>
      <c r="G1346" s="5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25">
      <c r="A1347" s="2" t="s">
        <v>519</v>
      </c>
      <c r="B1347" s="5">
        <v>71.78</v>
      </c>
      <c r="C1347" s="5">
        <v>80.64</v>
      </c>
      <c r="D1347" s="5">
        <v>71.510000000000005</v>
      </c>
      <c r="E1347" s="5">
        <v>80.11</v>
      </c>
      <c r="F1347" s="5">
        <v>830718016</v>
      </c>
      <c r="G1347" s="5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25">
      <c r="A1348" s="2" t="s">
        <v>518</v>
      </c>
      <c r="B1348" s="5">
        <v>79.88</v>
      </c>
      <c r="C1348" s="5">
        <v>81.06</v>
      </c>
      <c r="D1348" s="5">
        <v>75.59</v>
      </c>
      <c r="E1348" s="5">
        <v>78.48</v>
      </c>
      <c r="F1348" s="5">
        <v>526828992</v>
      </c>
      <c r="G1348" s="5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25">
      <c r="A1349" s="2" t="s">
        <v>517</v>
      </c>
      <c r="B1349" s="5">
        <v>78.45</v>
      </c>
      <c r="C1349" s="5">
        <v>80.13</v>
      </c>
      <c r="D1349" s="5">
        <v>63.83</v>
      </c>
      <c r="E1349" s="5">
        <v>67.790000000000006</v>
      </c>
      <c r="F1349" s="5">
        <v>930673024</v>
      </c>
      <c r="G1349" s="5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25">
      <c r="A1350" s="2" t="s">
        <v>516</v>
      </c>
      <c r="B1350" s="5">
        <v>67.209999999999994</v>
      </c>
      <c r="C1350" s="5">
        <v>69.55</v>
      </c>
      <c r="D1350" s="5">
        <v>64.010000000000005</v>
      </c>
      <c r="E1350" s="5">
        <v>66.010000000000005</v>
      </c>
      <c r="F1350" s="5">
        <v>467895008</v>
      </c>
      <c r="G1350" s="5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25">
      <c r="A1351" s="2" t="s">
        <v>515</v>
      </c>
      <c r="B1351" s="5">
        <v>65.8</v>
      </c>
      <c r="C1351" s="5">
        <v>65.95</v>
      </c>
      <c r="D1351" s="5">
        <v>57.06</v>
      </c>
      <c r="E1351" s="5">
        <v>61.61</v>
      </c>
      <c r="F1351" s="5">
        <v>529848000</v>
      </c>
      <c r="G1351" s="5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25">
      <c r="A1352" s="2" t="s">
        <v>514</v>
      </c>
      <c r="B1352" s="5">
        <v>61.65</v>
      </c>
      <c r="C1352" s="5">
        <v>67.23</v>
      </c>
      <c r="D1352" s="5">
        <v>61.37</v>
      </c>
      <c r="E1352" s="5">
        <v>66.040000000000006</v>
      </c>
      <c r="F1352" s="5">
        <v>412076000</v>
      </c>
      <c r="G1352" s="5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25">
      <c r="A1353" s="2" t="s">
        <v>513</v>
      </c>
      <c r="B1353" s="5">
        <v>66.239999999999995</v>
      </c>
      <c r="C1353" s="5">
        <v>70.25</v>
      </c>
      <c r="D1353" s="5">
        <v>63.86</v>
      </c>
      <c r="E1353" s="5">
        <v>64.23</v>
      </c>
      <c r="F1353" s="5">
        <v>481217984</v>
      </c>
      <c r="G1353" s="5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25">
      <c r="A1354" s="2" t="s">
        <v>512</v>
      </c>
      <c r="B1354" s="5">
        <v>64.319999999999993</v>
      </c>
      <c r="C1354" s="5">
        <v>64.599999999999994</v>
      </c>
      <c r="D1354" s="5">
        <v>58.93</v>
      </c>
      <c r="E1354" s="5">
        <v>61.73</v>
      </c>
      <c r="F1354" s="5">
        <v>501521984</v>
      </c>
      <c r="G1354" s="5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25">
      <c r="A1355" s="2" t="s">
        <v>511</v>
      </c>
      <c r="B1355" s="5">
        <v>61.64</v>
      </c>
      <c r="C1355" s="5">
        <v>62.43</v>
      </c>
      <c r="D1355" s="5">
        <v>41.25</v>
      </c>
      <c r="E1355" s="5">
        <v>41.58</v>
      </c>
      <c r="F1355" s="5">
        <v>749713984</v>
      </c>
      <c r="G1355" s="5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25">
      <c r="A1356" s="2" t="s">
        <v>510</v>
      </c>
      <c r="B1356" s="5">
        <v>41.69</v>
      </c>
      <c r="C1356" s="5">
        <v>50.65</v>
      </c>
      <c r="D1356" s="5">
        <v>32.03</v>
      </c>
      <c r="E1356" s="5">
        <v>48.21</v>
      </c>
      <c r="F1356" s="5">
        <v>1554339968</v>
      </c>
      <c r="G1356" s="5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25">
      <c r="A1357" s="2" t="s">
        <v>509</v>
      </c>
      <c r="B1357" s="5">
        <v>48.13</v>
      </c>
      <c r="C1357" s="5">
        <v>52.83</v>
      </c>
      <c r="D1357" s="5">
        <v>46.46</v>
      </c>
      <c r="E1357" s="5">
        <v>48.26</v>
      </c>
      <c r="F1357" s="5">
        <v>562278016</v>
      </c>
      <c r="G1357" s="5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25">
      <c r="A1358" s="2" t="s">
        <v>508</v>
      </c>
      <c r="B1358" s="5">
        <v>48.23</v>
      </c>
      <c r="C1358" s="5">
        <v>49.88</v>
      </c>
      <c r="D1358" s="5">
        <v>45.12</v>
      </c>
      <c r="E1358" s="5">
        <v>48.49</v>
      </c>
      <c r="F1358" s="5">
        <v>245262000</v>
      </c>
      <c r="G1358" s="5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25">
      <c r="A1359" s="2" t="s">
        <v>507</v>
      </c>
      <c r="B1359" s="5">
        <v>48.53</v>
      </c>
      <c r="C1359" s="5">
        <v>55.61</v>
      </c>
      <c r="D1359" s="5">
        <v>48.53</v>
      </c>
      <c r="E1359" s="5">
        <v>55.53</v>
      </c>
      <c r="F1359" s="5">
        <v>408675008</v>
      </c>
      <c r="G1359" s="5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25">
      <c r="A1360" s="2" t="s">
        <v>506</v>
      </c>
      <c r="B1360" s="5">
        <v>55.68</v>
      </c>
      <c r="C1360" s="5">
        <v>55.88</v>
      </c>
      <c r="D1360" s="5">
        <v>51.05</v>
      </c>
      <c r="E1360" s="5">
        <v>52.84</v>
      </c>
      <c r="F1360" s="5">
        <v>286583008</v>
      </c>
      <c r="G1360" s="5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25">
      <c r="A1361" s="2" t="s">
        <v>505</v>
      </c>
      <c r="B1361" s="5">
        <v>52.74</v>
      </c>
      <c r="C1361" s="5">
        <v>53.83</v>
      </c>
      <c r="D1361" s="5">
        <v>51.25</v>
      </c>
      <c r="E1361" s="5">
        <v>51.73</v>
      </c>
      <c r="F1361" s="5">
        <v>160252000</v>
      </c>
      <c r="G1361" s="5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25">
      <c r="A1362" s="2" t="s">
        <v>504</v>
      </c>
      <c r="B1362" s="5">
        <v>51.66</v>
      </c>
      <c r="C1362" s="5">
        <v>52.31</v>
      </c>
      <c r="D1362" s="5">
        <v>45.67</v>
      </c>
      <c r="E1362" s="5">
        <v>46.61</v>
      </c>
      <c r="F1362" s="5">
        <v>229363008</v>
      </c>
      <c r="G1362" s="5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25">
      <c r="A1363" s="2" t="s">
        <v>503</v>
      </c>
      <c r="B1363" s="5">
        <v>46.65</v>
      </c>
      <c r="C1363" s="5">
        <v>49.09</v>
      </c>
      <c r="D1363" s="5">
        <v>45.19</v>
      </c>
      <c r="E1363" s="5">
        <v>48.09</v>
      </c>
      <c r="F1363" s="5">
        <v>218134000</v>
      </c>
      <c r="G1363" s="5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25">
      <c r="A1364" s="2" t="s">
        <v>502</v>
      </c>
      <c r="B1364" s="5">
        <v>48.16</v>
      </c>
      <c r="C1364" s="5">
        <v>49.79</v>
      </c>
      <c r="D1364" s="5">
        <v>46.69</v>
      </c>
      <c r="E1364" s="5">
        <v>49.27</v>
      </c>
      <c r="F1364" s="5">
        <v>142072992</v>
      </c>
      <c r="G1364" s="5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25">
      <c r="A1365" s="2" t="s">
        <v>501</v>
      </c>
      <c r="B1365" s="5">
        <v>49.25</v>
      </c>
      <c r="C1365" s="5">
        <v>49.27</v>
      </c>
      <c r="D1365" s="5">
        <v>47.52</v>
      </c>
      <c r="E1365" s="5">
        <v>47.62</v>
      </c>
      <c r="F1365" s="5">
        <v>82147104</v>
      </c>
      <c r="G1365" s="5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25">
      <c r="A1366" s="2" t="s">
        <v>500</v>
      </c>
      <c r="B1366" s="5">
        <v>47.62</v>
      </c>
      <c r="C1366" s="5">
        <v>52.44</v>
      </c>
      <c r="D1366" s="5">
        <v>47.57</v>
      </c>
      <c r="E1366" s="5">
        <v>51.58</v>
      </c>
      <c r="F1366" s="5">
        <v>208640992</v>
      </c>
      <c r="G1366" s="5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25">
      <c r="A1367" s="2" t="s">
        <v>499</v>
      </c>
      <c r="B1367" s="5">
        <v>51.69</v>
      </c>
      <c r="C1367" s="5">
        <v>53.7</v>
      </c>
      <c r="D1367" s="5">
        <v>51.08</v>
      </c>
      <c r="E1367" s="5">
        <v>51.55</v>
      </c>
      <c r="F1367" s="5">
        <v>173663008</v>
      </c>
      <c r="G1367" s="5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25">
      <c r="A1368" s="2" t="s">
        <v>498</v>
      </c>
      <c r="B1368" s="5">
        <v>51.58</v>
      </c>
      <c r="C1368" s="5">
        <v>56.54</v>
      </c>
      <c r="D1368" s="5">
        <v>51.58</v>
      </c>
      <c r="E1368" s="5">
        <v>56.28</v>
      </c>
      <c r="F1368" s="5">
        <v>220363008</v>
      </c>
      <c r="G1368" s="5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25">
      <c r="A1369" s="2" t="s">
        <v>497</v>
      </c>
      <c r="B1369" s="5">
        <v>56.21</v>
      </c>
      <c r="C1369" s="5">
        <v>56.67</v>
      </c>
      <c r="D1369" s="5">
        <v>53.41</v>
      </c>
      <c r="E1369" s="5">
        <v>54.09</v>
      </c>
      <c r="F1369" s="5">
        <v>202008992</v>
      </c>
      <c r="G1369" s="5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25">
      <c r="A1370" s="2" t="s">
        <v>496</v>
      </c>
      <c r="B1370" s="5">
        <v>54.11</v>
      </c>
      <c r="C1370" s="5">
        <v>54.16</v>
      </c>
      <c r="D1370" s="5">
        <v>50.42</v>
      </c>
      <c r="E1370" s="5">
        <v>52.62</v>
      </c>
      <c r="F1370" s="5">
        <v>186560000</v>
      </c>
      <c r="G1370" s="5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25">
      <c r="A1371" s="2" t="s">
        <v>495</v>
      </c>
      <c r="B1371" s="5">
        <v>52.63</v>
      </c>
      <c r="C1371" s="5">
        <v>55.23</v>
      </c>
      <c r="D1371" s="5">
        <v>52.62</v>
      </c>
      <c r="E1371" s="5">
        <v>55.14</v>
      </c>
      <c r="F1371" s="5">
        <v>131446000</v>
      </c>
      <c r="G1371" s="5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25">
      <c r="A1372" s="2" t="s">
        <v>494</v>
      </c>
      <c r="B1372" s="5">
        <v>55.14</v>
      </c>
      <c r="C1372" s="5">
        <v>55.16</v>
      </c>
      <c r="D1372" s="5">
        <v>53.63</v>
      </c>
      <c r="E1372" s="5">
        <v>54.54</v>
      </c>
      <c r="F1372" s="5">
        <v>100183000</v>
      </c>
      <c r="G1372" s="5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25">
      <c r="A1373" s="2" t="s">
        <v>493</v>
      </c>
      <c r="B1373" s="5">
        <v>54.55</v>
      </c>
      <c r="C1373" s="5">
        <v>54.78</v>
      </c>
      <c r="D1373" s="5">
        <v>53.26</v>
      </c>
      <c r="E1373" s="5">
        <v>53.38</v>
      </c>
      <c r="F1373" s="5">
        <v>95474600</v>
      </c>
      <c r="G1373" s="5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25">
      <c r="A1374" s="2" t="s">
        <v>492</v>
      </c>
      <c r="B1374" s="5">
        <v>53.39</v>
      </c>
      <c r="C1374" s="5">
        <v>53.59</v>
      </c>
      <c r="D1374" s="5">
        <v>51.59</v>
      </c>
      <c r="E1374" s="5">
        <v>52.35</v>
      </c>
      <c r="F1374" s="5">
        <v>88516096</v>
      </c>
      <c r="G1374" s="5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25">
      <c r="A1375" s="2" t="s">
        <v>491</v>
      </c>
      <c r="B1375" s="5">
        <v>52.28</v>
      </c>
      <c r="C1375" s="5">
        <v>53.05</v>
      </c>
      <c r="D1375" s="5">
        <v>50.83</v>
      </c>
      <c r="E1375" s="5">
        <v>51.4</v>
      </c>
      <c r="F1375" s="5">
        <v>77473400</v>
      </c>
      <c r="G1375" s="5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25">
      <c r="A1376" s="2" t="s">
        <v>490</v>
      </c>
      <c r="B1376" s="5">
        <v>51.4</v>
      </c>
      <c r="C1376" s="5">
        <v>51.87</v>
      </c>
      <c r="D1376" s="5">
        <v>50.44</v>
      </c>
      <c r="E1376" s="5">
        <v>51.67</v>
      </c>
      <c r="F1376" s="5">
        <v>69594400</v>
      </c>
      <c r="G1376" s="5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25">
      <c r="A1377" s="2" t="s">
        <v>489</v>
      </c>
      <c r="B1377" s="5">
        <v>51.64</v>
      </c>
      <c r="C1377" s="5">
        <v>52.6</v>
      </c>
      <c r="D1377" s="5">
        <v>51.53</v>
      </c>
      <c r="E1377" s="5">
        <v>52.12</v>
      </c>
      <c r="F1377" s="5">
        <v>59355900</v>
      </c>
      <c r="G1377" s="5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25">
      <c r="A1378" s="2" t="s">
        <v>488</v>
      </c>
      <c r="B1378" s="5">
        <v>52.14</v>
      </c>
      <c r="C1378" s="5">
        <v>52.75</v>
      </c>
      <c r="D1378" s="5">
        <v>51.64</v>
      </c>
      <c r="E1378" s="5">
        <v>52.58</v>
      </c>
      <c r="F1378" s="5">
        <v>51786200</v>
      </c>
      <c r="G1378" s="5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25">
      <c r="A1379" s="2" t="s">
        <v>487</v>
      </c>
      <c r="B1379" s="5">
        <v>52.49</v>
      </c>
      <c r="C1379" s="5">
        <v>54.51</v>
      </c>
      <c r="D1379" s="5">
        <v>52.26</v>
      </c>
      <c r="E1379" s="5">
        <v>53.14</v>
      </c>
      <c r="F1379" s="5">
        <v>100841000</v>
      </c>
      <c r="G1379" s="5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25">
      <c r="A1380" s="2" t="s">
        <v>486</v>
      </c>
      <c r="B1380" s="5">
        <v>53.08</v>
      </c>
      <c r="C1380" s="5">
        <v>53.39</v>
      </c>
      <c r="D1380" s="5">
        <v>48.47</v>
      </c>
      <c r="E1380" s="5">
        <v>50.16</v>
      </c>
      <c r="F1380" s="5">
        <v>152366000</v>
      </c>
      <c r="G1380" s="5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25">
      <c r="A1381" s="2" t="s">
        <v>485</v>
      </c>
      <c r="B1381" s="5">
        <v>50.15</v>
      </c>
      <c r="C1381" s="5">
        <v>51.67</v>
      </c>
      <c r="D1381" s="5">
        <v>49.86</v>
      </c>
      <c r="E1381" s="5">
        <v>50.72</v>
      </c>
      <c r="F1381" s="5">
        <v>90415504</v>
      </c>
      <c r="G1381" s="5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25">
      <c r="A1382" s="2" t="s">
        <v>484</v>
      </c>
      <c r="B1382" s="5">
        <v>50.75</v>
      </c>
      <c r="C1382" s="5">
        <v>51.14</v>
      </c>
      <c r="D1382" s="5">
        <v>50.32</v>
      </c>
      <c r="E1382" s="5">
        <v>50.89</v>
      </c>
      <c r="F1382" s="5">
        <v>57390100</v>
      </c>
      <c r="G1382" s="5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25">
      <c r="A1383" s="2" t="s">
        <v>483</v>
      </c>
      <c r="B1383" s="5">
        <v>50.89</v>
      </c>
      <c r="C1383" s="5">
        <v>60.11</v>
      </c>
      <c r="D1383" s="5">
        <v>50.87</v>
      </c>
      <c r="E1383" s="5">
        <v>60.11</v>
      </c>
      <c r="F1383" s="5">
        <v>341368992</v>
      </c>
      <c r="G1383" s="5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25">
      <c r="A1384" s="2" t="s">
        <v>482</v>
      </c>
      <c r="B1384" s="5">
        <v>60.55</v>
      </c>
      <c r="C1384" s="5">
        <v>60.96</v>
      </c>
      <c r="D1384" s="5">
        <v>55.84</v>
      </c>
      <c r="E1384" s="5">
        <v>59.43</v>
      </c>
      <c r="F1384" s="5">
        <v>357124000</v>
      </c>
      <c r="G1384" s="5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25">
      <c r="A1385" s="2" t="s">
        <v>481</v>
      </c>
      <c r="B1385" s="5">
        <v>59.41</v>
      </c>
      <c r="C1385" s="5">
        <v>66.19</v>
      </c>
      <c r="D1385" s="5">
        <v>58.6</v>
      </c>
      <c r="E1385" s="5">
        <v>63.95</v>
      </c>
      <c r="F1385" s="5">
        <v>313105984</v>
      </c>
      <c r="G1385" s="5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25">
      <c r="A1386" s="2" t="s">
        <v>480</v>
      </c>
      <c r="B1386" s="5">
        <v>64.13</v>
      </c>
      <c r="C1386" s="5">
        <v>70.09</v>
      </c>
      <c r="D1386" s="5">
        <v>62.55</v>
      </c>
      <c r="E1386" s="5">
        <v>65.47</v>
      </c>
      <c r="F1386" s="5">
        <v>453940000</v>
      </c>
      <c r="G1386" s="5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25">
      <c r="A1387" s="2" t="s">
        <v>479</v>
      </c>
      <c r="B1387" s="5">
        <v>65.72</v>
      </c>
      <c r="C1387" s="5">
        <v>66.34</v>
      </c>
      <c r="D1387" s="5">
        <v>62.69</v>
      </c>
      <c r="E1387" s="5">
        <v>64.62</v>
      </c>
      <c r="F1387" s="5">
        <v>200428000</v>
      </c>
      <c r="G1387" s="5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25">
      <c r="A1388" s="2" t="s">
        <v>478</v>
      </c>
      <c r="B1388" s="5">
        <v>64.67</v>
      </c>
      <c r="C1388" s="5">
        <v>64.7</v>
      </c>
      <c r="D1388" s="5">
        <v>58.85</v>
      </c>
      <c r="E1388" s="5">
        <v>59.48</v>
      </c>
      <c r="F1388" s="5">
        <v>205363008</v>
      </c>
      <c r="G1388" s="5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25">
      <c r="A1389" s="2" t="s">
        <v>477</v>
      </c>
      <c r="B1389" s="5">
        <v>59.59</v>
      </c>
      <c r="C1389" s="5">
        <v>61.75</v>
      </c>
      <c r="D1389" s="5">
        <v>53.79</v>
      </c>
      <c r="E1389" s="5">
        <v>60.73</v>
      </c>
      <c r="F1389" s="5">
        <v>283868992</v>
      </c>
      <c r="G1389" s="5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25">
      <c r="A1390" s="2" t="s">
        <v>476</v>
      </c>
      <c r="B1390" s="5">
        <v>60.82</v>
      </c>
      <c r="C1390" s="5">
        <v>61.29</v>
      </c>
      <c r="D1390" s="5">
        <v>58.71</v>
      </c>
      <c r="E1390" s="5">
        <v>59.74</v>
      </c>
      <c r="F1390" s="5">
        <v>160943008</v>
      </c>
      <c r="G1390" s="5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25">
      <c r="A1391" s="2" t="s">
        <v>475</v>
      </c>
      <c r="B1391" s="5">
        <v>59.81</v>
      </c>
      <c r="C1391" s="5">
        <v>61.88</v>
      </c>
      <c r="D1391" s="5">
        <v>58.56</v>
      </c>
      <c r="E1391" s="5">
        <v>60.33</v>
      </c>
      <c r="F1391" s="5">
        <v>150542000</v>
      </c>
      <c r="G1391" s="5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25">
      <c r="A1392" s="2" t="s">
        <v>474</v>
      </c>
      <c r="B1392" s="5">
        <v>60.3</v>
      </c>
      <c r="C1392" s="5">
        <v>60.52</v>
      </c>
      <c r="D1392" s="5">
        <v>56.83</v>
      </c>
      <c r="E1392" s="5">
        <v>58.2</v>
      </c>
      <c r="F1392" s="5">
        <v>139503008</v>
      </c>
      <c r="G1392" s="5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25">
      <c r="A1393" s="2" t="s">
        <v>473</v>
      </c>
      <c r="B1393" s="5">
        <v>58.27</v>
      </c>
      <c r="C1393" s="5">
        <v>58.65</v>
      </c>
      <c r="D1393" s="5">
        <v>56.44</v>
      </c>
      <c r="E1393" s="5">
        <v>56.81</v>
      </c>
      <c r="F1393" s="5">
        <v>96781400</v>
      </c>
      <c r="G1393" s="5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25">
      <c r="A1394" s="2" t="s">
        <v>472</v>
      </c>
      <c r="B1394" s="5">
        <v>56.77</v>
      </c>
      <c r="C1394" s="5">
        <v>56.77</v>
      </c>
      <c r="D1394" s="5">
        <v>52.87</v>
      </c>
      <c r="E1394" s="5">
        <v>54.92</v>
      </c>
      <c r="F1394" s="5">
        <v>177315008</v>
      </c>
      <c r="G1394" s="5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25">
      <c r="A1395" s="2" t="s">
        <v>471</v>
      </c>
      <c r="B1395" s="5">
        <v>54.96</v>
      </c>
      <c r="C1395" s="5">
        <v>59.1</v>
      </c>
      <c r="D1395" s="5">
        <v>53.29</v>
      </c>
      <c r="E1395" s="5">
        <v>55.96</v>
      </c>
      <c r="F1395" s="5">
        <v>199788992</v>
      </c>
      <c r="G1395" s="5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25">
      <c r="A1396" s="2" t="s">
        <v>470</v>
      </c>
      <c r="B1396" s="5">
        <v>55.95</v>
      </c>
      <c r="C1396" s="5">
        <v>56.58</v>
      </c>
      <c r="D1396" s="5">
        <v>54.09</v>
      </c>
      <c r="E1396" s="5">
        <v>56.49</v>
      </c>
      <c r="F1396" s="5">
        <v>114510000</v>
      </c>
      <c r="G1396" s="5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25">
      <c r="A1397" s="2" t="s">
        <v>469</v>
      </c>
      <c r="B1397" s="5">
        <v>56.47</v>
      </c>
      <c r="C1397" s="5">
        <v>57.15</v>
      </c>
      <c r="D1397" s="5">
        <v>55.28</v>
      </c>
      <c r="E1397" s="5">
        <v>55.74</v>
      </c>
      <c r="F1397" s="5">
        <v>81104704</v>
      </c>
      <c r="G1397" s="5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25">
      <c r="A1398" s="2" t="s">
        <v>468</v>
      </c>
      <c r="B1398" s="5">
        <v>55.67</v>
      </c>
      <c r="C1398" s="5">
        <v>56.25</v>
      </c>
      <c r="D1398" s="5">
        <v>55.15</v>
      </c>
      <c r="E1398" s="5">
        <v>55.33</v>
      </c>
      <c r="F1398" s="5">
        <v>78923104</v>
      </c>
      <c r="G1398" s="5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25">
      <c r="A1399" s="2" t="s">
        <v>467</v>
      </c>
      <c r="B1399" s="5">
        <v>55.38</v>
      </c>
      <c r="C1399" s="5">
        <v>56.13</v>
      </c>
      <c r="D1399" s="5">
        <v>54.57</v>
      </c>
      <c r="E1399" s="5">
        <v>54.69</v>
      </c>
      <c r="F1399" s="5">
        <v>71063200</v>
      </c>
      <c r="G1399" s="5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25">
      <c r="A1400" s="2" t="s">
        <v>466</v>
      </c>
      <c r="B1400" s="5">
        <v>54.67</v>
      </c>
      <c r="C1400" s="5">
        <v>57.75</v>
      </c>
      <c r="D1400" s="5">
        <v>54.49</v>
      </c>
      <c r="E1400" s="5">
        <v>57.11</v>
      </c>
      <c r="F1400" s="5">
        <v>138340000</v>
      </c>
      <c r="G1400" s="5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25">
      <c r="A1401" s="2" t="s">
        <v>465</v>
      </c>
      <c r="B1401" s="5">
        <v>56.84</v>
      </c>
      <c r="C1401" s="5">
        <v>58.55</v>
      </c>
      <c r="D1401" s="5">
        <v>56.24</v>
      </c>
      <c r="E1401" s="5">
        <v>56.39</v>
      </c>
      <c r="F1401" s="5">
        <v>129287000</v>
      </c>
      <c r="G1401" s="5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25">
      <c r="A1402" s="2" t="s">
        <v>464</v>
      </c>
      <c r="B1402" s="5">
        <v>56.37</v>
      </c>
      <c r="C1402" s="5">
        <v>56.79</v>
      </c>
      <c r="D1402" s="5">
        <v>55.72</v>
      </c>
      <c r="E1402" s="5">
        <v>55.75</v>
      </c>
      <c r="F1402" s="5">
        <v>99381104</v>
      </c>
      <c r="G1402" s="5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25">
      <c r="A1403" s="2" t="s">
        <v>463</v>
      </c>
      <c r="B1403" s="5">
        <v>55.74</v>
      </c>
      <c r="C1403" s="5">
        <v>55.74</v>
      </c>
      <c r="D1403" s="5">
        <v>53.18</v>
      </c>
      <c r="E1403" s="5">
        <v>53.18</v>
      </c>
      <c r="F1403" s="5">
        <v>112759000</v>
      </c>
      <c r="G1403" s="5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25">
      <c r="A1404" s="2" t="s">
        <v>462</v>
      </c>
      <c r="B1404" s="5">
        <v>53.56</v>
      </c>
      <c r="C1404" s="5">
        <v>55.28</v>
      </c>
      <c r="D1404" s="5">
        <v>50.85</v>
      </c>
      <c r="E1404" s="5">
        <v>54.74</v>
      </c>
      <c r="F1404" s="5">
        <v>221076992</v>
      </c>
      <c r="G1404" s="5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25">
      <c r="A1405" s="2" t="s">
        <v>461</v>
      </c>
      <c r="B1405" s="5">
        <v>54.58</v>
      </c>
      <c r="C1405" s="5">
        <v>56.29</v>
      </c>
      <c r="D1405" s="5">
        <v>54.28</v>
      </c>
      <c r="E1405" s="5">
        <v>56.18</v>
      </c>
      <c r="F1405" s="5">
        <v>150030000</v>
      </c>
      <c r="G1405" s="5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25">
      <c r="A1406" s="2" t="s">
        <v>460</v>
      </c>
      <c r="B1406" s="5">
        <v>56.22</v>
      </c>
      <c r="C1406" s="5">
        <v>56.37</v>
      </c>
      <c r="D1406" s="5">
        <v>54.94</v>
      </c>
      <c r="E1406" s="5">
        <v>55.04</v>
      </c>
      <c r="F1406" s="5">
        <v>83633104</v>
      </c>
      <c r="G1406" s="5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25">
      <c r="A1407" s="2" t="s">
        <v>459</v>
      </c>
      <c r="B1407" s="5">
        <v>55.03</v>
      </c>
      <c r="C1407" s="5">
        <v>55.48</v>
      </c>
      <c r="D1407" s="5">
        <v>54.63</v>
      </c>
      <c r="E1407" s="5">
        <v>54.75</v>
      </c>
      <c r="F1407" s="5">
        <v>84302000</v>
      </c>
      <c r="G1407" s="5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25">
      <c r="A1408" s="2" t="s">
        <v>458</v>
      </c>
      <c r="B1408" s="5">
        <v>54.76</v>
      </c>
      <c r="C1408" s="5">
        <v>56.17</v>
      </c>
      <c r="D1408" s="5">
        <v>53.95</v>
      </c>
      <c r="E1408" s="5">
        <v>55.17</v>
      </c>
      <c r="F1408" s="5">
        <v>133918000</v>
      </c>
      <c r="G1408" s="5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25">
      <c r="A1409" s="2" t="s">
        <v>457</v>
      </c>
      <c r="B1409" s="5">
        <v>54.99</v>
      </c>
      <c r="C1409" s="5">
        <v>63.81</v>
      </c>
      <c r="D1409" s="5">
        <v>54.99</v>
      </c>
      <c r="E1409" s="5">
        <v>61.3</v>
      </c>
      <c r="F1409" s="5">
        <v>402670016</v>
      </c>
      <c r="G1409" s="5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25">
      <c r="A1410" s="2" t="s">
        <v>456</v>
      </c>
      <c r="B1410" s="5">
        <v>61.11</v>
      </c>
      <c r="C1410" s="5">
        <v>64.069999999999993</v>
      </c>
      <c r="D1410" s="5">
        <v>60.79</v>
      </c>
      <c r="E1410" s="5">
        <v>62.57</v>
      </c>
      <c r="F1410" s="5">
        <v>349454016</v>
      </c>
      <c r="G1410" s="5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25">
      <c r="A1411" s="2" t="s">
        <v>455</v>
      </c>
      <c r="B1411" s="5">
        <v>62.49</v>
      </c>
      <c r="C1411" s="5">
        <v>66.84</v>
      </c>
      <c r="D1411" s="5">
        <v>61.73</v>
      </c>
      <c r="E1411" s="5">
        <v>64.27</v>
      </c>
      <c r="F1411" s="5">
        <v>279652992</v>
      </c>
      <c r="G1411" s="5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25">
      <c r="A1412" s="2" t="s">
        <v>454</v>
      </c>
      <c r="B1412" s="5">
        <v>64.44</v>
      </c>
      <c r="C1412" s="5">
        <v>65.900000000000006</v>
      </c>
      <c r="D1412" s="5">
        <v>56.91</v>
      </c>
      <c r="E1412" s="5">
        <v>59.26</v>
      </c>
      <c r="F1412" s="5">
        <v>291596000</v>
      </c>
      <c r="G1412" s="5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25">
      <c r="A1413" s="2" t="s">
        <v>453</v>
      </c>
      <c r="B1413" s="5">
        <v>59.35</v>
      </c>
      <c r="C1413" s="5">
        <v>63.71</v>
      </c>
      <c r="D1413" s="5">
        <v>59.24</v>
      </c>
      <c r="E1413" s="5">
        <v>62.3</v>
      </c>
      <c r="F1413" s="5">
        <v>272494016</v>
      </c>
      <c r="G1413" s="5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25">
      <c r="A1414" s="2" t="s">
        <v>452</v>
      </c>
      <c r="B1414" s="5">
        <v>62.31</v>
      </c>
      <c r="C1414" s="5">
        <v>62.31</v>
      </c>
      <c r="D1414" s="5">
        <v>57.41</v>
      </c>
      <c r="E1414" s="5">
        <v>59.01</v>
      </c>
      <c r="F1414" s="5">
        <v>322820000</v>
      </c>
      <c r="G1414" s="5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25">
      <c r="A1415" s="2" t="s">
        <v>451</v>
      </c>
      <c r="B1415" s="5">
        <v>59.18</v>
      </c>
      <c r="C1415" s="5">
        <v>62.76</v>
      </c>
      <c r="D1415" s="5">
        <v>58.85</v>
      </c>
      <c r="E1415" s="5">
        <v>61.4</v>
      </c>
      <c r="F1415" s="5">
        <v>237478000</v>
      </c>
      <c r="G1415" s="5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25">
      <c r="A1416" s="2" t="s">
        <v>450</v>
      </c>
      <c r="B1416" s="5">
        <v>61.64</v>
      </c>
      <c r="C1416" s="5">
        <v>63.81</v>
      </c>
      <c r="D1416" s="5">
        <v>60.87</v>
      </c>
      <c r="E1416" s="5">
        <v>62.68</v>
      </c>
      <c r="F1416" s="5">
        <v>174111008</v>
      </c>
      <c r="G1416" s="5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25">
      <c r="A1417" s="2" t="s">
        <v>449</v>
      </c>
      <c r="B1417" s="5">
        <v>62.78</v>
      </c>
      <c r="C1417" s="5">
        <v>65.52</v>
      </c>
      <c r="D1417" s="5">
        <v>62.71</v>
      </c>
      <c r="E1417" s="5">
        <v>63.82</v>
      </c>
      <c r="F1417" s="5">
        <v>194636000</v>
      </c>
      <c r="G1417" s="5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25">
      <c r="A1418" s="2" t="s">
        <v>448</v>
      </c>
      <c r="B1418" s="5">
        <v>63.81</v>
      </c>
      <c r="C1418" s="5">
        <v>72.48</v>
      </c>
      <c r="D1418" s="5">
        <v>62.94</v>
      </c>
      <c r="E1418" s="5">
        <v>71.06</v>
      </c>
      <c r="F1418" s="5">
        <v>418128992</v>
      </c>
      <c r="G1418" s="5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25">
      <c r="A1419" s="2" t="s">
        <v>447</v>
      </c>
      <c r="B1419" s="5">
        <v>70.45</v>
      </c>
      <c r="C1419" s="5">
        <v>71.12</v>
      </c>
      <c r="D1419" s="5">
        <v>65.78</v>
      </c>
      <c r="E1419" s="5">
        <v>67.569999999999993</v>
      </c>
      <c r="F1419" s="5">
        <v>350504992</v>
      </c>
      <c r="G1419" s="5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25">
      <c r="A1420" s="2" t="s">
        <v>446</v>
      </c>
      <c r="B1420" s="5">
        <v>67.41</v>
      </c>
      <c r="C1420" s="5">
        <v>69.77</v>
      </c>
      <c r="D1420" s="5">
        <v>65.709999999999994</v>
      </c>
      <c r="E1420" s="5">
        <v>69.64</v>
      </c>
      <c r="F1420" s="5">
        <v>174063008</v>
      </c>
      <c r="G1420" s="5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25">
      <c r="A1421" s="2" t="s">
        <v>445</v>
      </c>
      <c r="B1421" s="5">
        <v>69.510000000000005</v>
      </c>
      <c r="C1421" s="5">
        <v>72.98</v>
      </c>
      <c r="D1421" s="5">
        <v>68.599999999999994</v>
      </c>
      <c r="E1421" s="5">
        <v>71.59</v>
      </c>
      <c r="F1421" s="5">
        <v>243056992</v>
      </c>
      <c r="G1421" s="5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25">
      <c r="A1422" s="2" t="s">
        <v>444</v>
      </c>
      <c r="B1422" s="5">
        <v>71.41</v>
      </c>
      <c r="C1422" s="5">
        <v>72.92</v>
      </c>
      <c r="D1422" s="5">
        <v>70.790000000000006</v>
      </c>
      <c r="E1422" s="5">
        <v>72.25</v>
      </c>
      <c r="F1422" s="5">
        <v>188976000</v>
      </c>
      <c r="G1422" s="5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25">
      <c r="A1423" s="2" t="s">
        <v>443</v>
      </c>
      <c r="B1423" s="5">
        <v>72.2</v>
      </c>
      <c r="C1423" s="5">
        <v>72.53</v>
      </c>
      <c r="D1423" s="5">
        <v>68.11</v>
      </c>
      <c r="E1423" s="5">
        <v>70.03</v>
      </c>
      <c r="F1423" s="5">
        <v>231664992</v>
      </c>
      <c r="G1423" s="5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25">
      <c r="A1424" s="2" t="s">
        <v>442</v>
      </c>
      <c r="B1424" s="5">
        <v>70.180000000000007</v>
      </c>
      <c r="C1424" s="5">
        <v>71.95</v>
      </c>
      <c r="D1424" s="5">
        <v>70.180000000000007</v>
      </c>
      <c r="E1424" s="5">
        <v>71.89</v>
      </c>
      <c r="F1424" s="5">
        <v>157890000</v>
      </c>
      <c r="G1424" s="5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25">
      <c r="A1425" s="2" t="s">
        <v>441</v>
      </c>
      <c r="B1425" s="5">
        <v>71.98</v>
      </c>
      <c r="C1425" s="5">
        <v>76.400000000000006</v>
      </c>
      <c r="D1425" s="5">
        <v>70.900000000000006</v>
      </c>
      <c r="E1425" s="5">
        <v>73.22</v>
      </c>
      <c r="F1425" s="5">
        <v>315247008</v>
      </c>
      <c r="G1425" s="5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25">
      <c r="A1426" s="2" t="s">
        <v>440</v>
      </c>
      <c r="B1426" s="5">
        <v>73.14</v>
      </c>
      <c r="C1426" s="5">
        <v>77.97</v>
      </c>
      <c r="D1426" s="5">
        <v>72.81</v>
      </c>
      <c r="E1426" s="5">
        <v>77.97</v>
      </c>
      <c r="F1426" s="5">
        <v>287392000</v>
      </c>
      <c r="G1426" s="5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25">
      <c r="A1427" s="2" t="s">
        <v>439</v>
      </c>
      <c r="B1427" s="5">
        <v>77.91</v>
      </c>
      <c r="C1427" s="5">
        <v>89.37</v>
      </c>
      <c r="D1427" s="5">
        <v>77.52</v>
      </c>
      <c r="E1427" s="5">
        <v>88.82</v>
      </c>
      <c r="F1427" s="5">
        <v>487896992</v>
      </c>
      <c r="G1427" s="5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25">
      <c r="A1428" s="2" t="s">
        <v>438</v>
      </c>
      <c r="B1428" s="5">
        <v>88.94</v>
      </c>
      <c r="C1428" s="5">
        <v>88.94</v>
      </c>
      <c r="D1428" s="5">
        <v>84.02</v>
      </c>
      <c r="E1428" s="5">
        <v>85.93</v>
      </c>
      <c r="F1428" s="5">
        <v>357456992</v>
      </c>
      <c r="G1428" s="5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25">
      <c r="A1429" s="2" t="s">
        <v>437</v>
      </c>
      <c r="B1429" s="5">
        <v>85.89</v>
      </c>
      <c r="C1429" s="5">
        <v>93.29</v>
      </c>
      <c r="D1429" s="5">
        <v>85.89</v>
      </c>
      <c r="E1429" s="5">
        <v>91.6</v>
      </c>
      <c r="F1429" s="5">
        <v>429591008</v>
      </c>
      <c r="G1429" s="5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25">
      <c r="A1430" s="2" t="s">
        <v>436</v>
      </c>
      <c r="B1430" s="5">
        <v>91.72</v>
      </c>
      <c r="C1430" s="5">
        <v>96.03</v>
      </c>
      <c r="D1430" s="5">
        <v>90.34</v>
      </c>
      <c r="E1430" s="5">
        <v>96.03</v>
      </c>
      <c r="F1430" s="5">
        <v>388931008</v>
      </c>
      <c r="G1430" s="5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25">
      <c r="A1431" s="2" t="s">
        <v>435</v>
      </c>
      <c r="B1431" s="5">
        <v>96.01</v>
      </c>
      <c r="C1431" s="5">
        <v>104.61</v>
      </c>
      <c r="D1431" s="5">
        <v>81.77</v>
      </c>
      <c r="E1431" s="5">
        <v>85.57</v>
      </c>
      <c r="F1431" s="5">
        <v>786819968</v>
      </c>
      <c r="G1431" s="5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25">
      <c r="A1432" s="2" t="s">
        <v>434</v>
      </c>
      <c r="B1432" s="5">
        <v>86.25</v>
      </c>
      <c r="C1432" s="5">
        <v>93.54</v>
      </c>
      <c r="D1432" s="5">
        <v>78.08</v>
      </c>
      <c r="E1432" s="5">
        <v>88.33</v>
      </c>
      <c r="F1432" s="5">
        <v>481948000</v>
      </c>
      <c r="G1432" s="5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25">
      <c r="A1433" s="2" t="s">
        <v>433</v>
      </c>
      <c r="B1433" s="5">
        <v>88</v>
      </c>
      <c r="C1433" s="5">
        <v>100.41</v>
      </c>
      <c r="D1433" s="5">
        <v>83.74</v>
      </c>
      <c r="E1433" s="5">
        <v>99</v>
      </c>
      <c r="F1433" s="5">
        <v>561342976</v>
      </c>
      <c r="G1433" s="5">
        <v>5354697600</v>
      </c>
      <c r="H1433" s="7">
        <v>1431</v>
      </c>
      <c r="J1433" s="10">
        <f t="shared" si="22"/>
        <v>0.125</v>
      </c>
      <c r="N1433" s="1"/>
    </row>
    <row r="1434" spans="1:14" x14ac:dyDescent="0.25">
      <c r="A1434" s="2" t="s">
        <v>432</v>
      </c>
      <c r="B1434" s="5">
        <v>98.94</v>
      </c>
      <c r="C1434" s="5">
        <v>103.79</v>
      </c>
      <c r="D1434" s="5">
        <v>98.32</v>
      </c>
      <c r="E1434" s="5">
        <v>100.28</v>
      </c>
      <c r="F1434" s="5">
        <v>402553984</v>
      </c>
      <c r="G1434" s="5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25">
      <c r="A1435" s="2" t="s">
        <v>431</v>
      </c>
      <c r="B1435" s="5">
        <v>100.19</v>
      </c>
      <c r="C1435" s="5">
        <v>106.39</v>
      </c>
      <c r="D1435" s="5">
        <v>98.1</v>
      </c>
      <c r="E1435" s="5">
        <v>101.26</v>
      </c>
      <c r="F1435" s="5">
        <v>364022016</v>
      </c>
      <c r="G1435" s="5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25">
      <c r="A1436" s="2" t="s">
        <v>430</v>
      </c>
      <c r="B1436" s="5">
        <v>101.4</v>
      </c>
      <c r="C1436" s="5">
        <v>104.24</v>
      </c>
      <c r="D1436" s="5">
        <v>96.53</v>
      </c>
      <c r="E1436" s="5">
        <v>104.24</v>
      </c>
      <c r="F1436" s="5">
        <v>331151008</v>
      </c>
      <c r="G1436" s="5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25">
      <c r="A1437" s="2" t="s">
        <v>429</v>
      </c>
      <c r="B1437" s="5">
        <v>104.28</v>
      </c>
      <c r="C1437" s="5">
        <v>104.3</v>
      </c>
      <c r="D1437" s="5">
        <v>101.84</v>
      </c>
      <c r="E1437" s="5">
        <v>102.4</v>
      </c>
      <c r="F1437" s="5">
        <v>328726016</v>
      </c>
      <c r="G1437" s="5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25">
      <c r="A1438" s="2" t="s">
        <v>428</v>
      </c>
      <c r="B1438" s="5">
        <v>102.48</v>
      </c>
      <c r="C1438" s="5">
        <v>104.82</v>
      </c>
      <c r="D1438" s="5">
        <v>97.31</v>
      </c>
      <c r="E1438" s="5">
        <v>100.35</v>
      </c>
      <c r="F1438" s="5">
        <v>547512000</v>
      </c>
      <c r="G1438" s="5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25">
      <c r="A1439" s="2" t="s">
        <v>427</v>
      </c>
      <c r="B1439" s="5">
        <v>99.98</v>
      </c>
      <c r="C1439" s="5">
        <v>101.34</v>
      </c>
      <c r="D1439" s="5">
        <v>92.27</v>
      </c>
      <c r="E1439" s="5">
        <v>98.29</v>
      </c>
      <c r="F1439" s="5">
        <v>645691008</v>
      </c>
      <c r="G1439" s="5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25">
      <c r="A1440" s="2" t="s">
        <v>426</v>
      </c>
      <c r="B1440" s="5">
        <v>98.33</v>
      </c>
      <c r="C1440" s="5">
        <v>133.07</v>
      </c>
      <c r="D1440" s="5">
        <v>95.4</v>
      </c>
      <c r="E1440" s="5">
        <v>124.85</v>
      </c>
      <c r="F1440" s="5">
        <v>1515559936</v>
      </c>
      <c r="G1440" s="5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25">
      <c r="A1441" s="2" t="s">
        <v>425</v>
      </c>
      <c r="B1441" s="5">
        <v>127.48</v>
      </c>
      <c r="C1441" s="5">
        <v>171.55</v>
      </c>
      <c r="D1441" s="5">
        <v>126.59</v>
      </c>
      <c r="E1441" s="5">
        <v>155.24</v>
      </c>
      <c r="F1441" s="5">
        <v>2436539904</v>
      </c>
      <c r="G1441" s="5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25">
      <c r="A1442" s="2" t="s">
        <v>424</v>
      </c>
      <c r="B1442" s="5">
        <v>155.63</v>
      </c>
      <c r="C1442" s="5">
        <v>155.63</v>
      </c>
      <c r="D1442" s="5">
        <v>130.16</v>
      </c>
      <c r="E1442" s="5">
        <v>148.66</v>
      </c>
      <c r="F1442" s="5">
        <v>1087340032</v>
      </c>
      <c r="G1442" s="5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25">
      <c r="A1443" s="2" t="s">
        <v>423</v>
      </c>
      <c r="B1443" s="5">
        <v>148.26</v>
      </c>
      <c r="C1443" s="5">
        <v>225.29</v>
      </c>
      <c r="D1443" s="5">
        <v>147.34</v>
      </c>
      <c r="E1443" s="5">
        <v>214.2</v>
      </c>
      <c r="F1443" s="5">
        <v>2913979904</v>
      </c>
      <c r="G1443" s="5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25">
      <c r="A1444" s="2" t="s">
        <v>422</v>
      </c>
      <c r="B1444" s="5">
        <v>212.46</v>
      </c>
      <c r="C1444" s="5">
        <v>341.72</v>
      </c>
      <c r="D1444" s="5">
        <v>209.68</v>
      </c>
      <c r="E1444" s="5">
        <v>316.16000000000003</v>
      </c>
      <c r="F1444" s="5">
        <v>6961679872</v>
      </c>
      <c r="G1444" s="5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25">
      <c r="A1445" s="2" t="s">
        <v>421</v>
      </c>
      <c r="B1445" s="5">
        <v>315.36</v>
      </c>
      <c r="C1445" s="5">
        <v>341.8</v>
      </c>
      <c r="D1445" s="5">
        <v>287.48</v>
      </c>
      <c r="E1445" s="5">
        <v>302.60000000000002</v>
      </c>
      <c r="F1445" s="5">
        <v>3409789952</v>
      </c>
      <c r="G1445" s="5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25">
      <c r="A1446" s="2" t="s">
        <v>420</v>
      </c>
      <c r="B1446" s="5">
        <v>301.2</v>
      </c>
      <c r="C1446" s="5">
        <v>311.32</v>
      </c>
      <c r="D1446" s="5">
        <v>265.66000000000003</v>
      </c>
      <c r="E1446" s="5">
        <v>279.33</v>
      </c>
      <c r="F1446" s="5">
        <v>2114880000</v>
      </c>
      <c r="G1446" s="5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25">
      <c r="A1447" s="2" t="s">
        <v>419</v>
      </c>
      <c r="B1447" s="5">
        <v>280.97000000000003</v>
      </c>
      <c r="C1447" s="5">
        <v>316.41000000000003</v>
      </c>
      <c r="D1447" s="5">
        <v>251.22</v>
      </c>
      <c r="E1447" s="5">
        <v>299.77999999999997</v>
      </c>
      <c r="F1447" s="5">
        <v>2599940096</v>
      </c>
      <c r="G1447" s="5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25">
      <c r="A1448" s="2" t="s">
        <v>418</v>
      </c>
      <c r="B1448" s="5">
        <v>299.33999999999997</v>
      </c>
      <c r="C1448" s="5">
        <v>309.89999999999998</v>
      </c>
      <c r="D1448" s="5">
        <v>290.13</v>
      </c>
      <c r="E1448" s="5">
        <v>298.97000000000003</v>
      </c>
      <c r="F1448" s="5">
        <v>1291379968</v>
      </c>
      <c r="G1448" s="5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25">
      <c r="A1449" s="2" t="s">
        <v>417</v>
      </c>
      <c r="B1449" s="5">
        <v>301.77999999999997</v>
      </c>
      <c r="C1449" s="5">
        <v>332.59</v>
      </c>
      <c r="D1449" s="5">
        <v>301.77999999999997</v>
      </c>
      <c r="E1449" s="5">
        <v>318.72000000000003</v>
      </c>
      <c r="F1449" s="5">
        <v>1703580032</v>
      </c>
      <c r="G1449" s="5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25">
      <c r="A1450" s="2" t="s">
        <v>416</v>
      </c>
      <c r="B1450" s="5">
        <v>318.95</v>
      </c>
      <c r="C1450" s="5">
        <v>360.93</v>
      </c>
      <c r="D1450" s="5">
        <v>302</v>
      </c>
      <c r="E1450" s="5">
        <v>358.34</v>
      </c>
      <c r="F1450" s="5">
        <v>1966599936</v>
      </c>
      <c r="G1450" s="5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25">
      <c r="A1451" s="2" t="s">
        <v>415</v>
      </c>
      <c r="B1451" s="5">
        <v>359.13</v>
      </c>
      <c r="C1451" s="5">
        <v>375.29</v>
      </c>
      <c r="D1451" s="5">
        <v>335.67</v>
      </c>
      <c r="E1451" s="5">
        <v>350.25</v>
      </c>
      <c r="F1451" s="5">
        <v>2150479872</v>
      </c>
      <c r="G1451" s="5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25">
      <c r="A1452" s="2" t="s">
        <v>414</v>
      </c>
      <c r="B1452" s="5">
        <v>349.6</v>
      </c>
      <c r="C1452" s="5">
        <v>349.6</v>
      </c>
      <c r="D1452" s="5">
        <v>308.63</v>
      </c>
      <c r="E1452" s="5">
        <v>314.62</v>
      </c>
      <c r="F1452" s="5">
        <v>2104060032</v>
      </c>
      <c r="G1452" s="5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25">
      <c r="A1453" s="2" t="s">
        <v>413</v>
      </c>
      <c r="B1453" s="5">
        <v>314.66000000000003</v>
      </c>
      <c r="C1453" s="5">
        <v>339.74</v>
      </c>
      <c r="D1453" s="5">
        <v>299.52999999999997</v>
      </c>
      <c r="E1453" s="5">
        <v>317.45999999999998</v>
      </c>
      <c r="F1453" s="5">
        <v>1555939968</v>
      </c>
      <c r="G1453" s="5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25">
      <c r="A1454" s="2" t="s">
        <v>412</v>
      </c>
      <c r="B1454" s="5">
        <v>319.26</v>
      </c>
      <c r="C1454" s="5">
        <v>320.3</v>
      </c>
      <c r="D1454" s="5">
        <v>187.48</v>
      </c>
      <c r="E1454" s="5">
        <v>264.93</v>
      </c>
      <c r="F1454" s="5">
        <v>2938040064</v>
      </c>
      <c r="G1454" s="5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25">
      <c r="A1455" s="2" t="s">
        <v>411</v>
      </c>
      <c r="B1455" s="5">
        <v>269.27</v>
      </c>
      <c r="C1455" s="5">
        <v>312.67</v>
      </c>
      <c r="D1455" s="5">
        <v>261.64</v>
      </c>
      <c r="E1455" s="5">
        <v>288.27</v>
      </c>
      <c r="F1455" s="5">
        <v>1352579968</v>
      </c>
      <c r="G1455" s="5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25">
      <c r="A1456" s="2" t="s">
        <v>410</v>
      </c>
      <c r="B1456" s="5">
        <v>291.01</v>
      </c>
      <c r="C1456" s="5">
        <v>291.01</v>
      </c>
      <c r="D1456" s="5">
        <v>251.04</v>
      </c>
      <c r="E1456" s="5">
        <v>275.98</v>
      </c>
      <c r="F1456" s="5">
        <v>1122909952</v>
      </c>
      <c r="G1456" s="5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25">
      <c r="A1457" s="2" t="s">
        <v>409</v>
      </c>
      <c r="B1457" s="5">
        <v>277.49</v>
      </c>
      <c r="C1457" s="5">
        <v>286.79000000000002</v>
      </c>
      <c r="D1457" s="5">
        <v>269.57</v>
      </c>
      <c r="E1457" s="5">
        <v>273.39</v>
      </c>
      <c r="F1457" s="5">
        <v>804377024</v>
      </c>
      <c r="G1457" s="5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25">
      <c r="A1458" s="2" t="s">
        <v>408</v>
      </c>
      <c r="B1458" s="5">
        <v>273.11</v>
      </c>
      <c r="C1458" s="5">
        <v>289.51</v>
      </c>
      <c r="D1458" s="5">
        <v>272.26</v>
      </c>
      <c r="E1458" s="5">
        <v>286.5</v>
      </c>
      <c r="F1458" s="5">
        <v>842993024</v>
      </c>
      <c r="G1458" s="5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25">
      <c r="A1459" s="2" t="s">
        <v>407</v>
      </c>
      <c r="B1459" s="5">
        <v>286.58999999999997</v>
      </c>
      <c r="C1459" s="5">
        <v>290.94</v>
      </c>
      <c r="D1459" s="5">
        <v>264.42</v>
      </c>
      <c r="E1459" s="5">
        <v>272.17</v>
      </c>
      <c r="F1459" s="5">
        <v>777137984</v>
      </c>
      <c r="G1459" s="5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25">
      <c r="A1460" s="2" t="s">
        <v>406</v>
      </c>
      <c r="B1460" s="5">
        <v>272.13</v>
      </c>
      <c r="C1460" s="5">
        <v>273.18</v>
      </c>
      <c r="D1460" s="5">
        <v>231.38</v>
      </c>
      <c r="E1460" s="5">
        <v>249.93</v>
      </c>
      <c r="F1460" s="5">
        <v>2593240064</v>
      </c>
      <c r="G1460" s="5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25">
      <c r="A1461" s="2" t="s">
        <v>405</v>
      </c>
      <c r="B1461" s="5">
        <v>250.35</v>
      </c>
      <c r="C1461" s="5">
        <v>258.04000000000002</v>
      </c>
      <c r="D1461" s="5">
        <v>238.33</v>
      </c>
      <c r="E1461" s="5">
        <v>245.5</v>
      </c>
      <c r="F1461" s="5">
        <v>1392210048</v>
      </c>
      <c r="G1461" s="5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25">
      <c r="A1462" s="2" t="s">
        <v>404</v>
      </c>
      <c r="B1462" s="5">
        <v>245.09</v>
      </c>
      <c r="C1462" s="5">
        <v>245.43</v>
      </c>
      <c r="D1462" s="5">
        <v>208.2</v>
      </c>
      <c r="E1462" s="5">
        <v>218.96</v>
      </c>
      <c r="F1462" s="5">
        <v>943667008</v>
      </c>
      <c r="G1462" s="5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25">
      <c r="A1463" s="2" t="s">
        <v>403</v>
      </c>
      <c r="B1463" s="5">
        <v>216.98</v>
      </c>
      <c r="C1463" s="5">
        <v>237.79</v>
      </c>
      <c r="D1463" s="5">
        <v>213.81</v>
      </c>
      <c r="E1463" s="5">
        <v>232.1</v>
      </c>
      <c r="F1463" s="5">
        <v>771041984</v>
      </c>
      <c r="G1463" s="5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25">
      <c r="A1464" s="2" t="s">
        <v>402</v>
      </c>
      <c r="B1464" s="5">
        <v>231.67</v>
      </c>
      <c r="C1464" s="5">
        <v>236.63</v>
      </c>
      <c r="D1464" s="5">
        <v>222.2</v>
      </c>
      <c r="E1464" s="5">
        <v>229.03</v>
      </c>
      <c r="F1464" s="5">
        <v>633142016</v>
      </c>
      <c r="G1464" s="5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25">
      <c r="A1465" s="2" t="s">
        <v>401</v>
      </c>
      <c r="B1465" s="5">
        <v>228.99</v>
      </c>
      <c r="C1465" s="5">
        <v>263.63</v>
      </c>
      <c r="D1465" s="5">
        <v>228.99</v>
      </c>
      <c r="E1465" s="5">
        <v>255.68</v>
      </c>
      <c r="F1465" s="5">
        <v>1237949952</v>
      </c>
      <c r="G1465" s="5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25">
      <c r="A1466" s="2" t="s">
        <v>400</v>
      </c>
      <c r="B1466" s="5">
        <v>255.7</v>
      </c>
      <c r="C1466" s="5">
        <v>260.74</v>
      </c>
      <c r="D1466" s="5">
        <v>243.13</v>
      </c>
      <c r="E1466" s="5">
        <v>245.37</v>
      </c>
      <c r="F1466" s="5">
        <v>3215280128</v>
      </c>
      <c r="G1466" s="5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25">
      <c r="A1467" s="2" t="s">
        <v>399</v>
      </c>
      <c r="B1467" s="5">
        <v>245.48</v>
      </c>
      <c r="C1467" s="5">
        <v>245.48</v>
      </c>
      <c r="D1467" s="5">
        <v>227.01</v>
      </c>
      <c r="E1467" s="5">
        <v>241.37</v>
      </c>
      <c r="F1467" s="5">
        <v>3481550080</v>
      </c>
      <c r="G1467" s="5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25">
      <c r="A1468" s="2" t="s">
        <v>398</v>
      </c>
      <c r="B1468" s="5">
        <v>241.03</v>
      </c>
      <c r="C1468" s="5">
        <v>256.14999999999998</v>
      </c>
      <c r="D1468" s="5">
        <v>237.88</v>
      </c>
      <c r="E1468" s="5">
        <v>249.27</v>
      </c>
      <c r="F1468" s="5">
        <v>1710599936</v>
      </c>
      <c r="G1468" s="5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25">
      <c r="A1469" s="2" t="s">
        <v>397</v>
      </c>
      <c r="B1469" s="5">
        <v>249.77</v>
      </c>
      <c r="C1469" s="5">
        <v>323.11</v>
      </c>
      <c r="D1469" s="5">
        <v>249.41</v>
      </c>
      <c r="E1469" s="5">
        <v>296.45</v>
      </c>
      <c r="F1469" s="5">
        <v>2264740096</v>
      </c>
      <c r="G1469" s="5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25">
      <c r="A1470" s="2" t="s">
        <v>396</v>
      </c>
      <c r="B1470" s="5">
        <v>296.05</v>
      </c>
      <c r="C1470" s="5">
        <v>305.52999999999997</v>
      </c>
      <c r="D1470" s="5">
        <v>281.93</v>
      </c>
      <c r="E1470" s="5">
        <v>288.45</v>
      </c>
      <c r="F1470" s="5">
        <v>1055400000</v>
      </c>
      <c r="G1470" s="5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25">
      <c r="A1471" s="2" t="s">
        <v>395</v>
      </c>
      <c r="B1471" s="5">
        <v>287.73</v>
      </c>
      <c r="C1471" s="5">
        <v>289.07</v>
      </c>
      <c r="D1471" s="5">
        <v>237.66</v>
      </c>
      <c r="E1471" s="5">
        <v>255.76</v>
      </c>
      <c r="F1471" s="5">
        <v>1182080000</v>
      </c>
      <c r="G1471" s="5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25">
      <c r="A1472" s="2" t="s">
        <v>394</v>
      </c>
      <c r="B1472" s="5">
        <v>254.61</v>
      </c>
      <c r="C1472" s="5">
        <v>258.5</v>
      </c>
      <c r="D1472" s="5">
        <v>240.18</v>
      </c>
      <c r="E1472" s="5">
        <v>247.04</v>
      </c>
      <c r="F1472" s="5">
        <v>940825024</v>
      </c>
      <c r="G1472" s="5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25">
      <c r="A1473" s="2" t="s">
        <v>393</v>
      </c>
      <c r="B1473" s="5">
        <v>248.07</v>
      </c>
      <c r="C1473" s="5">
        <v>251.05</v>
      </c>
      <c r="D1473" s="5">
        <v>233.86</v>
      </c>
      <c r="E1473" s="5">
        <v>250.52</v>
      </c>
      <c r="F1473" s="5">
        <v>1009910016</v>
      </c>
      <c r="G1473" s="5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25">
      <c r="A1474" s="2" t="s">
        <v>392</v>
      </c>
      <c r="B1474" s="5">
        <v>251.52</v>
      </c>
      <c r="C1474" s="5">
        <v>255.05</v>
      </c>
      <c r="D1474" s="5">
        <v>223</v>
      </c>
      <c r="E1474" s="5">
        <v>229.37</v>
      </c>
      <c r="F1474" s="5">
        <v>1079389952</v>
      </c>
      <c r="G1474" s="5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25">
      <c r="A1475" s="2" t="s">
        <v>391</v>
      </c>
      <c r="B1475" s="5">
        <v>229.79</v>
      </c>
      <c r="C1475" s="5">
        <v>243.59</v>
      </c>
      <c r="D1475" s="5">
        <v>224.82</v>
      </c>
      <c r="E1475" s="5">
        <v>236.86</v>
      </c>
      <c r="F1475" s="5">
        <v>691160000</v>
      </c>
      <c r="G1475" s="5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25">
      <c r="A1476" s="2" t="s">
        <v>390</v>
      </c>
      <c r="B1476" s="5">
        <v>236.88</v>
      </c>
      <c r="C1476" s="5">
        <v>263.2</v>
      </c>
      <c r="D1476" s="5">
        <v>236.88</v>
      </c>
      <c r="E1476" s="5">
        <v>259.19</v>
      </c>
      <c r="F1476" s="5">
        <v>961043008</v>
      </c>
      <c r="G1476" s="5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25">
      <c r="A1477" s="2" t="s">
        <v>389</v>
      </c>
      <c r="B1477" s="5">
        <v>260.58</v>
      </c>
      <c r="C1477" s="5">
        <v>270.85000000000002</v>
      </c>
      <c r="D1477" s="5">
        <v>234.27</v>
      </c>
      <c r="E1477" s="5">
        <v>238.68</v>
      </c>
      <c r="F1477" s="5">
        <v>886414976</v>
      </c>
      <c r="G1477" s="5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25">
      <c r="A1478" s="2" t="s">
        <v>388</v>
      </c>
      <c r="B1478" s="5">
        <v>237.29</v>
      </c>
      <c r="C1478" s="5">
        <v>245</v>
      </c>
      <c r="D1478" s="5">
        <v>232.77</v>
      </c>
      <c r="E1478" s="5">
        <v>232.77</v>
      </c>
      <c r="F1478" s="5">
        <v>601769984</v>
      </c>
      <c r="G1478" s="5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25">
      <c r="A1479" s="2" t="s">
        <v>387</v>
      </c>
      <c r="B1479" s="5">
        <v>232.82</v>
      </c>
      <c r="C1479" s="5">
        <v>232.82</v>
      </c>
      <c r="D1479" s="5">
        <v>152.29</v>
      </c>
      <c r="E1479" s="5">
        <v>188.33</v>
      </c>
      <c r="F1479" s="5">
        <v>1405069952</v>
      </c>
      <c r="G1479" s="5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25">
      <c r="A1480" s="2" t="s">
        <v>386</v>
      </c>
      <c r="B1480" s="5">
        <v>190.15</v>
      </c>
      <c r="C1480" s="5">
        <v>197.79</v>
      </c>
      <c r="D1480" s="5">
        <v>141.01</v>
      </c>
      <c r="E1480" s="5">
        <v>186.52</v>
      </c>
      <c r="F1480" s="5">
        <v>1422489984</v>
      </c>
      <c r="G1480" s="5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25">
      <c r="A1481" s="2" t="s">
        <v>385</v>
      </c>
      <c r="B1481" s="5">
        <v>186.95</v>
      </c>
      <c r="C1481" s="5">
        <v>207.02</v>
      </c>
      <c r="D1481" s="5">
        <v>176.83</v>
      </c>
      <c r="E1481" s="5">
        <v>192.84</v>
      </c>
      <c r="F1481" s="5">
        <v>936784000</v>
      </c>
      <c r="G1481" s="5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25">
      <c r="A1482" s="2" t="s">
        <v>384</v>
      </c>
      <c r="B1482" s="5">
        <v>191.19</v>
      </c>
      <c r="C1482" s="5">
        <v>202.07</v>
      </c>
      <c r="D1482" s="5">
        <v>186.94</v>
      </c>
      <c r="E1482" s="5">
        <v>192.96</v>
      </c>
      <c r="F1482" s="5">
        <v>560284032</v>
      </c>
      <c r="G1482" s="5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25">
      <c r="A1483" s="2" t="s">
        <v>383</v>
      </c>
      <c r="B1483" s="5">
        <v>194.38</v>
      </c>
      <c r="C1483" s="5">
        <v>214.59</v>
      </c>
      <c r="D1483" s="5">
        <v>194.38</v>
      </c>
      <c r="E1483" s="5">
        <v>211.02</v>
      </c>
      <c r="F1483" s="5">
        <v>540785984</v>
      </c>
      <c r="G1483" s="5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25">
      <c r="A1484" s="2" t="s">
        <v>382</v>
      </c>
      <c r="B1484" s="5">
        <v>211.24</v>
      </c>
      <c r="C1484" s="5">
        <v>211.24</v>
      </c>
      <c r="D1484" s="5">
        <v>184.64</v>
      </c>
      <c r="E1484" s="5">
        <v>190.42</v>
      </c>
      <c r="F1484" s="5">
        <v>463516000</v>
      </c>
      <c r="G1484" s="5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25">
      <c r="A1485" s="2" t="s">
        <v>381</v>
      </c>
      <c r="B1485" s="5">
        <v>191.79</v>
      </c>
      <c r="C1485" s="5">
        <v>195.25</v>
      </c>
      <c r="D1485" s="5">
        <v>166.88</v>
      </c>
      <c r="E1485" s="5">
        <v>180.01</v>
      </c>
      <c r="F1485" s="5">
        <v>494091008</v>
      </c>
      <c r="G1485" s="5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25">
      <c r="A1486" s="2" t="s">
        <v>380</v>
      </c>
      <c r="B1486" s="5">
        <v>180.28</v>
      </c>
      <c r="C1486" s="5">
        <v>186.31</v>
      </c>
      <c r="D1486" s="5">
        <v>165.73</v>
      </c>
      <c r="E1486" s="5">
        <v>177.81</v>
      </c>
      <c r="F1486" s="5">
        <v>441764992</v>
      </c>
      <c r="G1486" s="5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25">
      <c r="A1487" s="2" t="s">
        <v>379</v>
      </c>
      <c r="B1487" s="5">
        <v>178.43</v>
      </c>
      <c r="C1487" s="5">
        <v>186.28</v>
      </c>
      <c r="D1487" s="5">
        <v>173.72</v>
      </c>
      <c r="E1487" s="5">
        <v>179.99</v>
      </c>
      <c r="F1487" s="5">
        <v>375948992</v>
      </c>
      <c r="G1487" s="5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25">
      <c r="A1488" s="2" t="s">
        <v>378</v>
      </c>
      <c r="B1488" s="5">
        <v>181.56</v>
      </c>
      <c r="C1488" s="5">
        <v>185.42</v>
      </c>
      <c r="D1488" s="5">
        <v>176.35</v>
      </c>
      <c r="E1488" s="5">
        <v>180.27</v>
      </c>
      <c r="F1488" s="5">
        <v>363137984</v>
      </c>
      <c r="G1488" s="5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25">
      <c r="A1489" s="2" t="s">
        <v>377</v>
      </c>
      <c r="B1489" s="5">
        <v>179.82</v>
      </c>
      <c r="C1489" s="5">
        <v>182.89</v>
      </c>
      <c r="D1489" s="5">
        <v>167.08</v>
      </c>
      <c r="E1489" s="5">
        <v>176.73</v>
      </c>
      <c r="F1489" s="5">
        <v>375476992</v>
      </c>
      <c r="G1489" s="5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25">
      <c r="A1490" s="2" t="s">
        <v>376</v>
      </c>
      <c r="B1490" s="5">
        <v>176.66</v>
      </c>
      <c r="C1490" s="5">
        <v>183.15</v>
      </c>
      <c r="D1490" s="5">
        <v>174.88</v>
      </c>
      <c r="E1490" s="5">
        <v>180.89</v>
      </c>
      <c r="F1490" s="5">
        <v>291632992</v>
      </c>
      <c r="G1490" s="5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25">
      <c r="A1491" s="2" t="s">
        <v>375</v>
      </c>
      <c r="B1491" s="5">
        <v>181.42</v>
      </c>
      <c r="C1491" s="5">
        <v>194.68</v>
      </c>
      <c r="D1491" s="5">
        <v>181.42</v>
      </c>
      <c r="E1491" s="5">
        <v>193.87</v>
      </c>
      <c r="F1491" s="5">
        <v>363515008</v>
      </c>
      <c r="G1491" s="5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25">
      <c r="A1492" s="2" t="s">
        <v>374</v>
      </c>
      <c r="B1492" s="5">
        <v>193.75</v>
      </c>
      <c r="C1492" s="5">
        <v>194.39</v>
      </c>
      <c r="D1492" s="5">
        <v>179.23</v>
      </c>
      <c r="E1492" s="5">
        <v>181.66</v>
      </c>
      <c r="F1492" s="5">
        <v>303560992</v>
      </c>
      <c r="G1492" s="5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25">
      <c r="A1493" s="2" t="s">
        <v>373</v>
      </c>
      <c r="B1493" s="5">
        <v>181.45</v>
      </c>
      <c r="C1493" s="5">
        <v>181.52</v>
      </c>
      <c r="D1493" s="5">
        <v>163.03</v>
      </c>
      <c r="E1493" s="5">
        <v>165.28</v>
      </c>
      <c r="F1493" s="5">
        <v>433227008</v>
      </c>
      <c r="G1493" s="5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25">
      <c r="A1494" s="2" t="s">
        <v>372</v>
      </c>
      <c r="B1494" s="5">
        <v>165.3</v>
      </c>
      <c r="C1494" s="5">
        <v>167.07</v>
      </c>
      <c r="D1494" s="5">
        <v>157.65</v>
      </c>
      <c r="E1494" s="5">
        <v>163.35</v>
      </c>
      <c r="F1494" s="5">
        <v>363292992</v>
      </c>
      <c r="G1494" s="5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25">
      <c r="A1495" s="2" t="s">
        <v>371</v>
      </c>
      <c r="B1495" s="5">
        <v>163.68</v>
      </c>
      <c r="C1495" s="5">
        <v>165.81</v>
      </c>
      <c r="D1495" s="5">
        <v>131.55000000000001</v>
      </c>
      <c r="E1495" s="5">
        <v>142.30000000000001</v>
      </c>
      <c r="F1495" s="5">
        <v>539880000</v>
      </c>
      <c r="G1495" s="5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25">
      <c r="A1496" s="2" t="s">
        <v>370</v>
      </c>
      <c r="B1496" s="5">
        <v>142.56</v>
      </c>
      <c r="C1496" s="5">
        <v>142.56</v>
      </c>
      <c r="D1496" s="5">
        <v>105.35</v>
      </c>
      <c r="E1496" s="5">
        <v>131.38</v>
      </c>
      <c r="F1496" s="5">
        <v>815539968</v>
      </c>
      <c r="G1496" s="5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25">
      <c r="A1497" s="2" t="s">
        <v>369</v>
      </c>
      <c r="B1497" s="5">
        <v>131.4</v>
      </c>
      <c r="C1497" s="5">
        <v>165.55</v>
      </c>
      <c r="D1497" s="5">
        <v>121.17</v>
      </c>
      <c r="E1497" s="5">
        <v>160.25</v>
      </c>
      <c r="F1497" s="5">
        <v>687676032</v>
      </c>
      <c r="G1497" s="5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25">
      <c r="A1498" s="2" t="s">
        <v>368</v>
      </c>
      <c r="B1498" s="5">
        <v>160.38</v>
      </c>
      <c r="C1498" s="5">
        <v>173.8</v>
      </c>
      <c r="D1498" s="5">
        <v>139.69</v>
      </c>
      <c r="E1498" s="5">
        <v>148.02000000000001</v>
      </c>
      <c r="F1498" s="5">
        <v>1006080000</v>
      </c>
      <c r="G1498" s="5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25">
      <c r="A1499" s="2" t="s">
        <v>367</v>
      </c>
      <c r="B1499" s="5">
        <v>148.72999999999999</v>
      </c>
      <c r="C1499" s="5">
        <v>153.52000000000001</v>
      </c>
      <c r="D1499" s="5">
        <v>118.15</v>
      </c>
      <c r="E1499" s="5">
        <v>125.33</v>
      </c>
      <c r="F1499" s="5">
        <v>844678016</v>
      </c>
      <c r="G1499" s="5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25">
      <c r="A1500" s="2" t="s">
        <v>366</v>
      </c>
      <c r="B1500" s="5">
        <v>127.52</v>
      </c>
      <c r="C1500" s="5">
        <v>146.11000000000001</v>
      </c>
      <c r="D1500" s="5">
        <v>106.94</v>
      </c>
      <c r="E1500" s="5">
        <v>142.99</v>
      </c>
      <c r="F1500" s="5">
        <v>1148409984</v>
      </c>
      <c r="G1500" s="5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25">
      <c r="A1501" s="2" t="s">
        <v>365</v>
      </c>
      <c r="B1501" s="5">
        <v>142.47999999999999</v>
      </c>
      <c r="C1501" s="5">
        <v>157.9</v>
      </c>
      <c r="D1501" s="5">
        <v>131.52000000000001</v>
      </c>
      <c r="E1501" s="5">
        <v>138.19999999999999</v>
      </c>
      <c r="F1501" s="5">
        <v>817808000</v>
      </c>
      <c r="G1501" s="5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25">
      <c r="A1502" s="2" t="s">
        <v>364</v>
      </c>
      <c r="B1502" s="5">
        <v>138.34</v>
      </c>
      <c r="C1502" s="5">
        <v>151.08000000000001</v>
      </c>
      <c r="D1502" s="5">
        <v>138.34</v>
      </c>
      <c r="E1502" s="5">
        <v>149.47</v>
      </c>
      <c r="F1502" s="5">
        <v>869206976</v>
      </c>
      <c r="G1502" s="5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25">
      <c r="A1503" s="2" t="s">
        <v>363</v>
      </c>
      <c r="B1503" s="5">
        <v>149.72999999999999</v>
      </c>
      <c r="C1503" s="5">
        <v>163.98</v>
      </c>
      <c r="D1503" s="5">
        <v>142.59</v>
      </c>
      <c r="E1503" s="5">
        <v>163.95</v>
      </c>
      <c r="F1503" s="5">
        <v>722204992</v>
      </c>
      <c r="G1503" s="5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25">
      <c r="A1504" s="2" t="s">
        <v>362</v>
      </c>
      <c r="B1504" s="5">
        <v>163.49</v>
      </c>
      <c r="C1504" s="5">
        <v>169.33</v>
      </c>
      <c r="D1504" s="5">
        <v>149.13999999999999</v>
      </c>
      <c r="E1504" s="5">
        <v>155.59</v>
      </c>
      <c r="F1504" s="5">
        <v>576328000</v>
      </c>
      <c r="G1504" s="5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25">
      <c r="A1505" s="2" t="s">
        <v>361</v>
      </c>
      <c r="B1505" s="5">
        <v>155.38999999999999</v>
      </c>
      <c r="C1505" s="5">
        <v>155.72999999999999</v>
      </c>
      <c r="D1505" s="5">
        <v>142.61000000000001</v>
      </c>
      <c r="E1505" s="5">
        <v>148.99</v>
      </c>
      <c r="F1505" s="5">
        <v>495720000</v>
      </c>
      <c r="G1505" s="5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25">
      <c r="A1506" s="2" t="s">
        <v>360</v>
      </c>
      <c r="B1506" s="5">
        <v>150.1</v>
      </c>
      <c r="C1506" s="5">
        <v>163.35</v>
      </c>
      <c r="D1506" s="5">
        <v>150.1</v>
      </c>
      <c r="E1506" s="5">
        <v>161.57</v>
      </c>
      <c r="F1506" s="5">
        <v>535710016</v>
      </c>
      <c r="G1506" s="5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25">
      <c r="A1507" s="2" t="s">
        <v>359</v>
      </c>
      <c r="B1507" s="5">
        <v>161.77000000000001</v>
      </c>
      <c r="C1507" s="5">
        <v>162.37</v>
      </c>
      <c r="D1507" s="5">
        <v>153.51</v>
      </c>
      <c r="E1507" s="5">
        <v>159.55000000000001</v>
      </c>
      <c r="F1507" s="5">
        <v>483468000</v>
      </c>
      <c r="G1507" s="5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25">
      <c r="A1508" s="2" t="s">
        <v>358</v>
      </c>
      <c r="B1508" s="5">
        <v>159.58000000000001</v>
      </c>
      <c r="C1508" s="5">
        <v>218.23</v>
      </c>
      <c r="D1508" s="5">
        <v>159.58000000000001</v>
      </c>
      <c r="E1508" s="5">
        <v>213.36</v>
      </c>
      <c r="F1508" s="5">
        <v>2383340032</v>
      </c>
      <c r="G1508" s="5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25">
      <c r="A1509" s="2" t="s">
        <v>357</v>
      </c>
      <c r="B1509" s="5">
        <v>212.35</v>
      </c>
      <c r="C1509" s="5">
        <v>237.88</v>
      </c>
      <c r="D1509" s="5">
        <v>211.17</v>
      </c>
      <c r="E1509" s="5">
        <v>225.43</v>
      </c>
      <c r="F1509" s="5">
        <v>2087289984</v>
      </c>
      <c r="G1509" s="5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25">
      <c r="A1510" s="2" t="s">
        <v>356</v>
      </c>
      <c r="B1510" s="5">
        <v>225.5</v>
      </c>
      <c r="C1510" s="5">
        <v>236.09</v>
      </c>
      <c r="D1510" s="5">
        <v>212.33</v>
      </c>
      <c r="E1510" s="5">
        <v>230.12</v>
      </c>
      <c r="F1510" s="5">
        <v>1300089984</v>
      </c>
      <c r="G1510" s="5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25">
      <c r="A1511" s="2" t="s">
        <v>355</v>
      </c>
      <c r="B1511" s="5">
        <v>229.5</v>
      </c>
      <c r="C1511" s="5">
        <v>233.45</v>
      </c>
      <c r="D1511" s="5">
        <v>225.6</v>
      </c>
      <c r="E1511" s="5">
        <v>229.46</v>
      </c>
      <c r="F1511" s="5">
        <v>863401024</v>
      </c>
      <c r="G1511" s="5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25">
      <c r="A1512" s="2" t="s">
        <v>354</v>
      </c>
      <c r="B1512" s="5">
        <v>230.51</v>
      </c>
      <c r="C1512" s="5">
        <v>232.64</v>
      </c>
      <c r="D1512" s="5">
        <v>214.46</v>
      </c>
      <c r="E1512" s="5">
        <v>215.74</v>
      </c>
      <c r="F1512" s="5">
        <v>1011120000</v>
      </c>
      <c r="G1512" s="5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25">
      <c r="A1513" s="2" t="s">
        <v>353</v>
      </c>
      <c r="B1513" s="5">
        <v>215.41</v>
      </c>
      <c r="C1513" s="5">
        <v>226.97</v>
      </c>
      <c r="D1513" s="5">
        <v>215.38</v>
      </c>
      <c r="E1513" s="5">
        <v>223.06</v>
      </c>
      <c r="F1513" s="5">
        <v>767596992</v>
      </c>
      <c r="G1513" s="5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25">
      <c r="A1514" s="2" t="s">
        <v>352</v>
      </c>
      <c r="B1514" s="5">
        <v>223.09</v>
      </c>
      <c r="C1514" s="5">
        <v>253.9</v>
      </c>
      <c r="D1514" s="5">
        <v>222.51</v>
      </c>
      <c r="E1514" s="5">
        <v>232.85</v>
      </c>
      <c r="F1514" s="5">
        <v>1739670016</v>
      </c>
      <c r="G1514" s="5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25">
      <c r="A1515" s="2" t="s">
        <v>351</v>
      </c>
      <c r="B1515" s="5">
        <v>230.95</v>
      </c>
      <c r="C1515" s="5">
        <v>235.41</v>
      </c>
      <c r="D1515" s="5">
        <v>208.93</v>
      </c>
      <c r="E1515" s="5">
        <v>213.35</v>
      </c>
      <c r="F1515" s="5">
        <v>1195820032</v>
      </c>
      <c r="G1515" s="5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25">
      <c r="A1516" s="2" t="s">
        <v>350</v>
      </c>
      <c r="B1516" s="5">
        <v>212.84</v>
      </c>
      <c r="C1516" s="5">
        <v>222.77</v>
      </c>
      <c r="D1516" s="5">
        <v>191.81</v>
      </c>
      <c r="E1516" s="5">
        <v>195.31</v>
      </c>
      <c r="F1516" s="5">
        <v>974379008</v>
      </c>
      <c r="G1516" s="5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25">
      <c r="A1517" s="2" t="s">
        <v>349</v>
      </c>
      <c r="B1517" s="5">
        <v>194.19</v>
      </c>
      <c r="C1517" s="5">
        <v>216.13</v>
      </c>
      <c r="D1517" s="5">
        <v>184.07</v>
      </c>
      <c r="E1517" s="5">
        <v>209.31</v>
      </c>
      <c r="F1517" s="5">
        <v>1065680000</v>
      </c>
      <c r="G1517" s="5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25">
      <c r="A1518" s="2" t="s">
        <v>348</v>
      </c>
      <c r="B1518" s="5">
        <v>210.64</v>
      </c>
      <c r="C1518" s="5">
        <v>220.31</v>
      </c>
      <c r="D1518" s="5">
        <v>197.88</v>
      </c>
      <c r="E1518" s="5">
        <v>209.42</v>
      </c>
      <c r="F1518" s="5">
        <v>937312000</v>
      </c>
      <c r="G1518" s="5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25">
      <c r="A1519" s="2" t="s">
        <v>347</v>
      </c>
      <c r="B1519" s="5">
        <v>208.13</v>
      </c>
      <c r="C1519" s="5">
        <v>225.55</v>
      </c>
      <c r="D1519" s="5">
        <v>202.37</v>
      </c>
      <c r="E1519" s="5">
        <v>220.48</v>
      </c>
      <c r="F1519" s="5">
        <v>1028590016</v>
      </c>
      <c r="G1519" s="5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25">
      <c r="A1520" s="2" t="s">
        <v>346</v>
      </c>
      <c r="B1520" s="5">
        <v>222.14</v>
      </c>
      <c r="C1520" s="5">
        <v>234.42</v>
      </c>
      <c r="D1520" s="5">
        <v>218.74</v>
      </c>
      <c r="E1520" s="5">
        <v>220.96</v>
      </c>
      <c r="F1520" s="5">
        <v>1297080064</v>
      </c>
      <c r="G1520" s="5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25">
      <c r="A1521" s="2" t="s">
        <v>345</v>
      </c>
      <c r="B1521" s="5">
        <v>221.71</v>
      </c>
      <c r="C1521" s="5">
        <v>224.21</v>
      </c>
      <c r="D1521" s="5">
        <v>215.84</v>
      </c>
      <c r="E1521" s="5">
        <v>216.6</v>
      </c>
      <c r="F1521" s="5">
        <v>856454016</v>
      </c>
      <c r="G1521" s="5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25">
      <c r="A1522" s="2" t="s">
        <v>344</v>
      </c>
      <c r="B1522" s="5">
        <v>217.28</v>
      </c>
      <c r="C1522" s="5">
        <v>223.51</v>
      </c>
      <c r="D1522" s="5">
        <v>202.71</v>
      </c>
      <c r="E1522" s="5">
        <v>202.9</v>
      </c>
      <c r="F1522" s="5">
        <v>761321984</v>
      </c>
      <c r="G1522" s="5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25">
      <c r="A1523" s="2" t="s">
        <v>343</v>
      </c>
      <c r="B1523" s="5">
        <v>203.12</v>
      </c>
      <c r="C1523" s="5">
        <v>214.7</v>
      </c>
      <c r="D1523" s="5">
        <v>201.54</v>
      </c>
      <c r="E1523" s="5">
        <v>209.75</v>
      </c>
      <c r="F1523" s="5">
        <v>678542016</v>
      </c>
      <c r="G1523" s="5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25">
      <c r="A1524" s="2" t="s">
        <v>342</v>
      </c>
      <c r="B1524" s="5">
        <v>209.55</v>
      </c>
      <c r="C1524" s="5">
        <v>213.13</v>
      </c>
      <c r="D1524" s="5">
        <v>204.88</v>
      </c>
      <c r="E1524" s="5">
        <v>212.56</v>
      </c>
      <c r="F1524" s="5">
        <v>627142016</v>
      </c>
      <c r="G1524" s="5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25">
      <c r="A1525" s="2" t="s">
        <v>341</v>
      </c>
      <c r="B1525" s="5">
        <v>213.84</v>
      </c>
      <c r="C1525" s="5">
        <v>217.76</v>
      </c>
      <c r="D1525" s="5">
        <v>209.54</v>
      </c>
      <c r="E1525" s="5">
        <v>210.64</v>
      </c>
      <c r="F1525" s="5">
        <v>681865984</v>
      </c>
      <c r="G1525" s="5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25">
      <c r="A1526" s="2" t="s">
        <v>340</v>
      </c>
      <c r="B1526" s="5">
        <v>210.24</v>
      </c>
      <c r="C1526" s="5">
        <v>214.12</v>
      </c>
      <c r="D1526" s="5">
        <v>205.36</v>
      </c>
      <c r="E1526" s="5">
        <v>213.8</v>
      </c>
      <c r="F1526" s="5">
        <v>574675008</v>
      </c>
      <c r="G1526" s="5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25">
      <c r="A1527" s="2" t="s">
        <v>339</v>
      </c>
      <c r="B1527" s="5">
        <v>213.74</v>
      </c>
      <c r="C1527" s="5">
        <v>215.98</v>
      </c>
      <c r="D1527" s="5">
        <v>209.25</v>
      </c>
      <c r="E1527" s="5">
        <v>211.18</v>
      </c>
      <c r="F1527" s="5">
        <v>594828992</v>
      </c>
      <c r="G1527" s="5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25">
      <c r="A1528" s="2" t="s">
        <v>338</v>
      </c>
      <c r="B1528" s="5">
        <v>210.51</v>
      </c>
      <c r="C1528" s="5">
        <v>210.51</v>
      </c>
      <c r="D1528" s="5">
        <v>193.16</v>
      </c>
      <c r="E1528" s="5">
        <v>196.6</v>
      </c>
      <c r="F1528" s="5">
        <v>661078016</v>
      </c>
      <c r="G1528" s="5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25">
      <c r="A1529" s="2" t="s">
        <v>337</v>
      </c>
      <c r="B1529" s="5">
        <v>196.83</v>
      </c>
      <c r="C1529" s="5">
        <v>199.27</v>
      </c>
      <c r="D1529" s="5">
        <v>175.65</v>
      </c>
      <c r="E1529" s="5">
        <v>185.84</v>
      </c>
      <c r="F1529" s="5">
        <v>755924992</v>
      </c>
      <c r="G1529" s="5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25">
      <c r="A1530" s="2" t="s">
        <v>336</v>
      </c>
      <c r="B1530" s="5">
        <v>185.7</v>
      </c>
      <c r="C1530" s="5">
        <v>188.15</v>
      </c>
      <c r="D1530" s="5">
        <v>176.17</v>
      </c>
      <c r="E1530" s="5">
        <v>176.51</v>
      </c>
      <c r="F1530" s="5">
        <v>612508992</v>
      </c>
      <c r="G1530" s="5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25">
      <c r="A1531" s="2" t="s">
        <v>335</v>
      </c>
      <c r="B1531" s="5">
        <v>176.48</v>
      </c>
      <c r="C1531" s="5">
        <v>189.91</v>
      </c>
      <c r="D1531" s="5">
        <v>160.43</v>
      </c>
      <c r="E1531" s="5">
        <v>187.17</v>
      </c>
      <c r="F1531" s="5">
        <v>943363968</v>
      </c>
      <c r="G1531" s="5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25">
      <c r="A1532" s="2" t="s">
        <v>334</v>
      </c>
      <c r="B1532" s="5">
        <v>188.11</v>
      </c>
      <c r="C1532" s="5">
        <v>194.65</v>
      </c>
      <c r="D1532" s="5">
        <v>176.54</v>
      </c>
      <c r="E1532" s="5">
        <v>177.73</v>
      </c>
      <c r="F1532" s="5">
        <v>625808000</v>
      </c>
      <c r="G1532" s="5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25">
      <c r="A1533" s="2" t="s">
        <v>333</v>
      </c>
      <c r="B1533" s="5">
        <v>177.51</v>
      </c>
      <c r="C1533" s="5">
        <v>193.48</v>
      </c>
      <c r="D1533" s="5">
        <v>172.47</v>
      </c>
      <c r="E1533" s="5">
        <v>188.95</v>
      </c>
      <c r="F1533" s="5">
        <v>669377984</v>
      </c>
      <c r="G1533" s="5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25">
      <c r="A1534" s="2" t="s">
        <v>332</v>
      </c>
      <c r="B1534" s="5">
        <v>189.02</v>
      </c>
      <c r="C1534" s="5">
        <v>193.34</v>
      </c>
      <c r="D1534" s="5">
        <v>175.88</v>
      </c>
      <c r="E1534" s="5">
        <v>178.23</v>
      </c>
      <c r="F1534" s="5">
        <v>567628992</v>
      </c>
      <c r="G1534" s="5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25">
      <c r="A1535" s="2" t="s">
        <v>331</v>
      </c>
      <c r="B1535" s="5">
        <v>177.6</v>
      </c>
      <c r="C1535" s="5">
        <v>181.87</v>
      </c>
      <c r="D1535" s="5">
        <v>172.26</v>
      </c>
      <c r="E1535" s="5">
        <v>175.78</v>
      </c>
      <c r="F1535" s="5">
        <v>468094016</v>
      </c>
      <c r="G1535" s="5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25">
      <c r="A1536" s="2" t="s">
        <v>330</v>
      </c>
      <c r="B1536" s="5">
        <v>175.94</v>
      </c>
      <c r="C1536" s="5">
        <v>177.55</v>
      </c>
      <c r="D1536" s="5">
        <v>158.63</v>
      </c>
      <c r="E1536" s="5">
        <v>161.1</v>
      </c>
      <c r="F1536" s="5">
        <v>480652992</v>
      </c>
      <c r="G1536" s="5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25">
      <c r="A1537" s="2" t="s">
        <v>329</v>
      </c>
      <c r="B1537" s="5">
        <v>161.19999999999999</v>
      </c>
      <c r="C1537" s="5">
        <v>167.33</v>
      </c>
      <c r="D1537" s="5">
        <v>151.47999999999999</v>
      </c>
      <c r="E1537" s="5">
        <v>164.48</v>
      </c>
      <c r="F1537" s="5">
        <v>564609024</v>
      </c>
      <c r="G1537" s="5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25">
      <c r="A1538" s="2" t="s">
        <v>328</v>
      </c>
      <c r="B1538" s="5">
        <v>164.82</v>
      </c>
      <c r="C1538" s="5">
        <v>171.26</v>
      </c>
      <c r="D1538" s="5">
        <v>158.99</v>
      </c>
      <c r="E1538" s="5">
        <v>165.45</v>
      </c>
      <c r="F1538" s="5">
        <v>436628000</v>
      </c>
      <c r="G1538" s="5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25">
      <c r="A1539" s="2" t="s">
        <v>327</v>
      </c>
      <c r="B1539" s="5">
        <v>165.19</v>
      </c>
      <c r="C1539" s="5">
        <v>165.22</v>
      </c>
      <c r="D1539" s="5">
        <v>151.06</v>
      </c>
      <c r="E1539" s="5">
        <v>152.97</v>
      </c>
      <c r="F1539" s="5">
        <v>403808992</v>
      </c>
      <c r="G1539" s="5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25">
      <c r="A1540" s="2" t="s">
        <v>326</v>
      </c>
      <c r="B1540" s="5">
        <v>152.54</v>
      </c>
      <c r="C1540" s="5">
        <v>156.15</v>
      </c>
      <c r="D1540" s="5">
        <v>138.02000000000001</v>
      </c>
      <c r="E1540" s="5">
        <v>154.07</v>
      </c>
      <c r="F1540" s="5">
        <v>595955008</v>
      </c>
      <c r="G1540" s="5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25">
      <c r="A1541" s="2" t="s">
        <v>325</v>
      </c>
      <c r="B1541" s="5">
        <v>155.47999999999999</v>
      </c>
      <c r="C1541" s="5">
        <v>163.05000000000001</v>
      </c>
      <c r="D1541" s="5">
        <v>151.66</v>
      </c>
      <c r="E1541" s="5">
        <v>161.13999999999999</v>
      </c>
      <c r="F1541" s="5">
        <v>504832992</v>
      </c>
      <c r="G1541" s="5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25">
      <c r="A1542" s="2" t="s">
        <v>324</v>
      </c>
      <c r="B1542" s="5">
        <v>161.52000000000001</v>
      </c>
      <c r="C1542" s="5">
        <v>173.3</v>
      </c>
      <c r="D1542" s="5">
        <v>156.82</v>
      </c>
      <c r="E1542" s="5">
        <v>168.82</v>
      </c>
      <c r="F1542" s="5">
        <v>492892000</v>
      </c>
      <c r="G1542" s="5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25">
      <c r="A1543" s="2" t="s">
        <v>323</v>
      </c>
      <c r="B1543" s="5">
        <v>169.56</v>
      </c>
      <c r="C1543" s="5">
        <v>175.26</v>
      </c>
      <c r="D1543" s="5">
        <v>166.62</v>
      </c>
      <c r="E1543" s="5">
        <v>169.05</v>
      </c>
      <c r="F1543" s="5">
        <v>462536000</v>
      </c>
      <c r="G1543" s="5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25">
      <c r="A1544" s="2" t="s">
        <v>322</v>
      </c>
      <c r="B1544" s="5">
        <v>168.72</v>
      </c>
      <c r="C1544" s="5">
        <v>172.31</v>
      </c>
      <c r="D1544" s="5">
        <v>161.11000000000001</v>
      </c>
      <c r="E1544" s="5">
        <v>163.66999999999999</v>
      </c>
      <c r="F1544" s="5">
        <v>404996992</v>
      </c>
      <c r="G1544" s="5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25">
      <c r="A1545" s="2" t="s">
        <v>321</v>
      </c>
      <c r="B1545" s="5">
        <v>163.58000000000001</v>
      </c>
      <c r="C1545" s="5">
        <v>167.83</v>
      </c>
      <c r="D1545" s="5">
        <v>157.26</v>
      </c>
      <c r="E1545" s="5">
        <v>167.83</v>
      </c>
      <c r="F1545" s="5">
        <v>348056000</v>
      </c>
      <c r="G1545" s="5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25">
      <c r="A1546" s="2" t="s">
        <v>320</v>
      </c>
      <c r="B1546" s="5">
        <v>168.53</v>
      </c>
      <c r="C1546" s="5">
        <v>168.65</v>
      </c>
      <c r="D1546" s="5">
        <v>159.63</v>
      </c>
      <c r="E1546" s="5">
        <v>159.63</v>
      </c>
      <c r="F1546" s="5">
        <v>290270016</v>
      </c>
      <c r="G1546" s="5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25">
      <c r="A1547" s="2" t="s">
        <v>319</v>
      </c>
      <c r="B1547" s="5">
        <v>158.86000000000001</v>
      </c>
      <c r="C1547" s="5">
        <v>162.72</v>
      </c>
      <c r="D1547" s="5">
        <v>157.52000000000001</v>
      </c>
      <c r="E1547" s="5">
        <v>160.08000000000001</v>
      </c>
      <c r="F1547" s="5">
        <v>241431008</v>
      </c>
      <c r="G1547" s="5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25">
      <c r="A1548" s="2" t="s">
        <v>318</v>
      </c>
      <c r="B1548" s="5">
        <v>160.16</v>
      </c>
      <c r="C1548" s="5">
        <v>160.99</v>
      </c>
      <c r="D1548" s="5">
        <v>143.12</v>
      </c>
      <c r="E1548" s="5">
        <v>149.22</v>
      </c>
      <c r="F1548" s="5">
        <v>407135008</v>
      </c>
      <c r="G1548" s="5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25">
      <c r="A1549" s="2" t="s">
        <v>317</v>
      </c>
      <c r="B1549" s="5">
        <v>148.96</v>
      </c>
      <c r="C1549" s="5">
        <v>149.62</v>
      </c>
      <c r="D1549" s="5">
        <v>135.78</v>
      </c>
      <c r="E1549" s="5">
        <v>135.78</v>
      </c>
      <c r="F1549" s="5">
        <v>385104000</v>
      </c>
      <c r="G1549" s="5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25">
      <c r="A1550" s="2" t="s">
        <v>316</v>
      </c>
      <c r="B1550" s="5">
        <v>135.49</v>
      </c>
      <c r="C1550" s="5">
        <v>140.13</v>
      </c>
      <c r="D1550" s="5">
        <v>131.03</v>
      </c>
      <c r="E1550" s="5">
        <v>131.75</v>
      </c>
      <c r="F1550" s="5">
        <v>328374016</v>
      </c>
      <c r="G1550" s="5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25">
      <c r="A1551" s="2" t="s">
        <v>315</v>
      </c>
      <c r="B1551" s="5">
        <v>131.93</v>
      </c>
      <c r="C1551" s="5">
        <v>132.61000000000001</v>
      </c>
      <c r="D1551" s="5">
        <v>113.93</v>
      </c>
      <c r="E1551" s="5">
        <v>114.68</v>
      </c>
      <c r="F1551" s="5">
        <v>476804000</v>
      </c>
      <c r="G1551" s="5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25">
      <c r="A1552" s="2" t="s">
        <v>314</v>
      </c>
      <c r="B1552" s="5">
        <v>114.8</v>
      </c>
      <c r="C1552" s="5">
        <v>124.9</v>
      </c>
      <c r="D1552" s="5">
        <v>110.26</v>
      </c>
      <c r="E1552" s="5">
        <v>118.6</v>
      </c>
      <c r="F1552" s="5">
        <v>468439008</v>
      </c>
      <c r="G1552" s="5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25">
      <c r="A1553" s="2" t="s">
        <v>313</v>
      </c>
      <c r="B1553" s="5">
        <v>118.64</v>
      </c>
      <c r="C1553" s="5">
        <v>123.87</v>
      </c>
      <c r="D1553" s="5">
        <v>116.18</v>
      </c>
      <c r="E1553" s="5">
        <v>116.61</v>
      </c>
      <c r="F1553" s="5">
        <v>295439008</v>
      </c>
      <c r="G1553" s="5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25">
      <c r="A1554" s="2" t="s">
        <v>312</v>
      </c>
      <c r="B1554" s="5">
        <v>116.9</v>
      </c>
      <c r="C1554" s="5">
        <v>117.83</v>
      </c>
      <c r="D1554" s="5">
        <v>110.52</v>
      </c>
      <c r="E1554" s="5">
        <v>115.22</v>
      </c>
      <c r="F1554" s="5">
        <v>274182016</v>
      </c>
      <c r="G1554" s="5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25">
      <c r="A1555" s="2" t="s">
        <v>311</v>
      </c>
      <c r="B1555" s="5">
        <v>115.24</v>
      </c>
      <c r="C1555" s="5">
        <v>121.42</v>
      </c>
      <c r="D1555" s="5">
        <v>114.72</v>
      </c>
      <c r="E1555" s="5">
        <v>119.31</v>
      </c>
      <c r="F1555" s="5">
        <v>271703008</v>
      </c>
      <c r="G1555" s="5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25">
      <c r="A1556" s="2" t="s">
        <v>310</v>
      </c>
      <c r="B1556" s="5">
        <v>119.51</v>
      </c>
      <c r="C1556" s="5">
        <v>136.44999999999999</v>
      </c>
      <c r="D1556" s="5">
        <v>118.58</v>
      </c>
      <c r="E1556" s="5">
        <v>134.47</v>
      </c>
      <c r="F1556" s="5">
        <v>375408992</v>
      </c>
      <c r="G1556" s="5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25">
      <c r="A1557" s="2" t="s">
        <v>309</v>
      </c>
      <c r="B1557" s="5">
        <v>133.91</v>
      </c>
      <c r="C1557" s="5">
        <v>134.61000000000001</v>
      </c>
      <c r="D1557" s="5">
        <v>116.58</v>
      </c>
      <c r="E1557" s="5">
        <v>118.41</v>
      </c>
      <c r="F1557" s="5">
        <v>380351008</v>
      </c>
      <c r="G1557" s="5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25">
      <c r="A1558" s="2" t="s">
        <v>308</v>
      </c>
      <c r="B1558" s="5">
        <v>118.21</v>
      </c>
      <c r="C1558" s="5">
        <v>121.29</v>
      </c>
      <c r="D1558" s="5">
        <v>114.47</v>
      </c>
      <c r="E1558" s="5">
        <v>119.13</v>
      </c>
      <c r="F1558" s="5">
        <v>294022016</v>
      </c>
      <c r="G1558" s="5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25">
      <c r="A1559" s="2" t="s">
        <v>307</v>
      </c>
      <c r="B1559" s="5">
        <v>118.82</v>
      </c>
      <c r="C1559" s="5">
        <v>119.93</v>
      </c>
      <c r="D1559" s="5">
        <v>112.79</v>
      </c>
      <c r="E1559" s="5">
        <v>113.15</v>
      </c>
      <c r="F1559" s="5">
        <v>233190000</v>
      </c>
      <c r="G1559" s="5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25">
      <c r="A1560" s="2" t="s">
        <v>306</v>
      </c>
      <c r="B1560" s="5">
        <v>113.14</v>
      </c>
      <c r="C1560" s="5">
        <v>119.38</v>
      </c>
      <c r="D1560" s="5">
        <v>113.1</v>
      </c>
      <c r="E1560" s="5">
        <v>116.26</v>
      </c>
      <c r="F1560" s="5">
        <v>211470000</v>
      </c>
      <c r="G1560" s="5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25">
      <c r="A1561" s="2" t="s">
        <v>305</v>
      </c>
      <c r="B1561" s="5">
        <v>116.29</v>
      </c>
      <c r="C1561" s="5">
        <v>118.55</v>
      </c>
      <c r="D1561" s="5">
        <v>115.95</v>
      </c>
      <c r="E1561" s="5">
        <v>117.67</v>
      </c>
      <c r="F1561" s="5">
        <v>194664000</v>
      </c>
      <c r="G1561" s="5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25">
      <c r="A1562" s="2" t="s">
        <v>304</v>
      </c>
      <c r="B1562" s="5">
        <v>117.78</v>
      </c>
      <c r="C1562" s="5">
        <v>122.43</v>
      </c>
      <c r="D1562" s="5">
        <v>113.32</v>
      </c>
      <c r="E1562" s="5">
        <v>114.99</v>
      </c>
      <c r="F1562" s="5">
        <v>260171008</v>
      </c>
      <c r="G1562" s="5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25">
      <c r="A1563" s="2" t="s">
        <v>303</v>
      </c>
      <c r="B1563" s="5">
        <v>115.21</v>
      </c>
      <c r="C1563" s="5">
        <v>115.4</v>
      </c>
      <c r="D1563" s="5">
        <v>112.52</v>
      </c>
      <c r="E1563" s="5">
        <v>114.26</v>
      </c>
      <c r="F1563" s="5">
        <v>202879008</v>
      </c>
      <c r="G1563" s="5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25">
      <c r="A1564" s="2" t="s">
        <v>302</v>
      </c>
      <c r="B1564" s="5">
        <v>114.29</v>
      </c>
      <c r="C1564" s="5">
        <v>119.09</v>
      </c>
      <c r="D1564" s="5">
        <v>113.33</v>
      </c>
      <c r="E1564" s="5">
        <v>118.29</v>
      </c>
      <c r="F1564" s="5">
        <v>230068992</v>
      </c>
      <c r="G1564" s="5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25">
      <c r="A1565" s="2" t="s">
        <v>301</v>
      </c>
      <c r="B1565" s="5">
        <v>118.29</v>
      </c>
      <c r="C1565" s="5">
        <v>129.34</v>
      </c>
      <c r="D1565" s="5">
        <v>113.55</v>
      </c>
      <c r="E1565" s="5">
        <v>129.34</v>
      </c>
      <c r="F1565" s="5">
        <v>587510976</v>
      </c>
      <c r="G1565" s="5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25">
      <c r="A1566" s="2" t="s">
        <v>300</v>
      </c>
      <c r="B1566" s="5">
        <v>129.27000000000001</v>
      </c>
      <c r="C1566" s="5">
        <v>133.04</v>
      </c>
      <c r="D1566" s="5">
        <v>124.06</v>
      </c>
      <c r="E1566" s="5">
        <v>125.35</v>
      </c>
      <c r="F1566" s="5">
        <v>458040000</v>
      </c>
      <c r="G1566" s="5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25">
      <c r="A1567" s="2" t="s">
        <v>299</v>
      </c>
      <c r="B1567" s="5">
        <v>125.22</v>
      </c>
      <c r="C1567" s="5">
        <v>129.34</v>
      </c>
      <c r="D1567" s="5">
        <v>124.77</v>
      </c>
      <c r="E1567" s="5">
        <v>126.29</v>
      </c>
      <c r="F1567" s="5">
        <v>258806000</v>
      </c>
      <c r="G1567" s="5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25">
      <c r="A1568" s="2" t="s">
        <v>298</v>
      </c>
      <c r="B1568" s="5">
        <v>126.67</v>
      </c>
      <c r="C1568" s="5">
        <v>132.04</v>
      </c>
      <c r="D1568" s="5">
        <v>126.67</v>
      </c>
      <c r="E1568" s="5">
        <v>132.04</v>
      </c>
      <c r="F1568" s="5">
        <v>274427008</v>
      </c>
      <c r="G1568" s="5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25">
      <c r="A1569" s="2" t="s">
        <v>297</v>
      </c>
      <c r="B1569" s="5">
        <v>131.97</v>
      </c>
      <c r="C1569" s="5">
        <v>132.63</v>
      </c>
      <c r="D1569" s="5">
        <v>125.24</v>
      </c>
      <c r="E1569" s="5">
        <v>128.34</v>
      </c>
      <c r="F1569" s="5">
        <v>290855008</v>
      </c>
      <c r="G1569" s="5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25">
      <c r="A1570" s="2" t="s">
        <v>296</v>
      </c>
      <c r="B1570" s="5">
        <v>128.71</v>
      </c>
      <c r="C1570" s="5">
        <v>139.65</v>
      </c>
      <c r="D1570" s="5">
        <v>128.71</v>
      </c>
      <c r="E1570" s="5">
        <v>132.93</v>
      </c>
      <c r="F1570" s="5">
        <v>532336000</v>
      </c>
      <c r="G1570" s="5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25">
      <c r="A1571" s="2" t="s">
        <v>295</v>
      </c>
      <c r="B1571" s="5">
        <v>132.38</v>
      </c>
      <c r="C1571" s="5">
        <v>140.85</v>
      </c>
      <c r="D1571" s="5">
        <v>132.38</v>
      </c>
      <c r="E1571" s="5">
        <v>140</v>
      </c>
      <c r="F1571" s="5">
        <v>381161984</v>
      </c>
      <c r="G1571" s="5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25">
      <c r="A1572" s="2" t="s">
        <v>294</v>
      </c>
      <c r="B1572" s="5">
        <v>140.04</v>
      </c>
      <c r="C1572" s="5">
        <v>146.87</v>
      </c>
      <c r="D1572" s="5">
        <v>138.96</v>
      </c>
      <c r="E1572" s="5">
        <v>146.30000000000001</v>
      </c>
      <c r="F1572" s="5">
        <v>408736000</v>
      </c>
      <c r="G1572" s="5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25">
      <c r="A1573" s="2" t="s">
        <v>293</v>
      </c>
      <c r="B1573" s="5">
        <v>146.5</v>
      </c>
      <c r="C1573" s="5">
        <v>155.72</v>
      </c>
      <c r="D1573" s="5">
        <v>143.84</v>
      </c>
      <c r="E1573" s="5">
        <v>155.54</v>
      </c>
      <c r="F1573" s="5">
        <v>491945984</v>
      </c>
      <c r="G1573" s="5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25">
      <c r="A1574" s="2" t="s">
        <v>292</v>
      </c>
      <c r="B1574" s="5">
        <v>155.68</v>
      </c>
      <c r="C1574" s="5">
        <v>156.61000000000001</v>
      </c>
      <c r="D1574" s="5">
        <v>142.18</v>
      </c>
      <c r="E1574" s="5">
        <v>148.93</v>
      </c>
      <c r="F1574" s="5">
        <v>482924000</v>
      </c>
      <c r="G1574" s="5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25">
      <c r="A1575" s="2" t="s">
        <v>291</v>
      </c>
      <c r="B1575" s="5">
        <v>148.61000000000001</v>
      </c>
      <c r="C1575" s="5">
        <v>152.22999999999999</v>
      </c>
      <c r="D1575" s="5">
        <v>145.31</v>
      </c>
      <c r="E1575" s="5">
        <v>146.77000000000001</v>
      </c>
      <c r="F1575" s="5">
        <v>338735008</v>
      </c>
      <c r="G1575" s="5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25">
      <c r="A1576" s="2" t="s">
        <v>290</v>
      </c>
      <c r="B1576" s="5">
        <v>146.66999999999999</v>
      </c>
      <c r="C1576" s="5">
        <v>152.77000000000001</v>
      </c>
      <c r="D1576" s="5">
        <v>146.66999999999999</v>
      </c>
      <c r="E1576" s="5">
        <v>152.25</v>
      </c>
      <c r="F1576" s="5">
        <v>376060000</v>
      </c>
      <c r="G1576" s="5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25">
      <c r="A1577" s="2" t="s">
        <v>289</v>
      </c>
      <c r="B1577" s="5">
        <v>152.57</v>
      </c>
      <c r="C1577" s="5">
        <v>165.94</v>
      </c>
      <c r="D1577" s="5">
        <v>152.57</v>
      </c>
      <c r="E1577" s="5">
        <v>165.78</v>
      </c>
      <c r="F1577" s="5">
        <v>643558016</v>
      </c>
      <c r="G1577" s="5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25">
      <c r="A1578" s="2" t="s">
        <v>288</v>
      </c>
      <c r="B1578" s="5">
        <v>165.09</v>
      </c>
      <c r="C1578" s="5">
        <v>165.09</v>
      </c>
      <c r="D1578" s="5">
        <v>142.59</v>
      </c>
      <c r="E1578" s="5">
        <v>144.76</v>
      </c>
      <c r="F1578" s="5">
        <v>613467008</v>
      </c>
      <c r="G1578" s="5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25">
      <c r="A1579" s="2" t="s">
        <v>287</v>
      </c>
      <c r="B1579" s="5">
        <v>144.69999999999999</v>
      </c>
      <c r="C1579" s="5">
        <v>153.82</v>
      </c>
      <c r="D1579" s="5">
        <v>142.63999999999999</v>
      </c>
      <c r="E1579" s="5">
        <v>153.68</v>
      </c>
      <c r="F1579" s="5">
        <v>412436992</v>
      </c>
      <c r="G1579" s="5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25">
      <c r="A1580" s="2" t="s">
        <v>286</v>
      </c>
      <c r="B1580" s="5">
        <v>153.44</v>
      </c>
      <c r="C1580" s="5">
        <v>153.62</v>
      </c>
      <c r="D1580" s="5">
        <v>145.9</v>
      </c>
      <c r="E1580" s="5">
        <v>145.9</v>
      </c>
      <c r="F1580" s="5">
        <v>386742016</v>
      </c>
      <c r="G1580" s="5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25">
      <c r="A1581" s="2" t="s">
        <v>285</v>
      </c>
      <c r="B1581" s="5">
        <v>145.74</v>
      </c>
      <c r="C1581" s="5">
        <v>153.33000000000001</v>
      </c>
      <c r="D1581" s="5">
        <v>145.74</v>
      </c>
      <c r="E1581" s="5">
        <v>152.30000000000001</v>
      </c>
      <c r="F1581" s="5">
        <v>337116992</v>
      </c>
      <c r="G1581" s="5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25">
      <c r="A1582" s="2" t="s">
        <v>284</v>
      </c>
      <c r="B1582" s="5">
        <v>152.16</v>
      </c>
      <c r="C1582" s="5">
        <v>155.62</v>
      </c>
      <c r="D1582" s="5">
        <v>148.9</v>
      </c>
      <c r="E1582" s="5">
        <v>153.63</v>
      </c>
      <c r="F1582" s="5">
        <v>388081984</v>
      </c>
      <c r="G1582" s="5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25">
      <c r="A1583" s="2" t="s">
        <v>283</v>
      </c>
      <c r="B1583" s="5">
        <v>153.65</v>
      </c>
      <c r="C1583" s="5">
        <v>154.08000000000001</v>
      </c>
      <c r="D1583" s="5">
        <v>147.87</v>
      </c>
      <c r="E1583" s="5">
        <v>148.47999999999999</v>
      </c>
      <c r="F1583" s="5">
        <v>341396992</v>
      </c>
      <c r="G1583" s="5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25">
      <c r="A1584" s="2" t="s">
        <v>282</v>
      </c>
      <c r="B1584" s="5">
        <v>148.34</v>
      </c>
      <c r="C1584" s="5">
        <v>148.54</v>
      </c>
      <c r="D1584" s="5">
        <v>143.94</v>
      </c>
      <c r="E1584" s="5">
        <v>148.49</v>
      </c>
      <c r="F1584" s="5">
        <v>342152000</v>
      </c>
      <c r="G1584" s="5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25">
      <c r="A1585" s="2" t="s">
        <v>281</v>
      </c>
      <c r="B1585" s="5">
        <v>148.44999999999999</v>
      </c>
      <c r="C1585" s="5">
        <v>152.88999999999999</v>
      </c>
      <c r="D1585" s="5">
        <v>146.97999999999999</v>
      </c>
      <c r="E1585" s="5">
        <v>151.58000000000001</v>
      </c>
      <c r="F1585" s="5">
        <v>354656992</v>
      </c>
      <c r="G1585" s="5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25">
      <c r="A1586" s="2" t="s">
        <v>280</v>
      </c>
      <c r="B1586" s="5">
        <v>151.86000000000001</v>
      </c>
      <c r="C1586" s="5">
        <v>164</v>
      </c>
      <c r="D1586" s="5">
        <v>151.01</v>
      </c>
      <c r="E1586" s="5">
        <v>161.46</v>
      </c>
      <c r="F1586" s="5">
        <v>617984000</v>
      </c>
      <c r="G1586" s="5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25">
      <c r="A1587" s="2" t="s">
        <v>279</v>
      </c>
      <c r="B1587" s="5">
        <v>160.47</v>
      </c>
      <c r="C1587" s="5">
        <v>170.38</v>
      </c>
      <c r="D1587" s="5">
        <v>157.94</v>
      </c>
      <c r="E1587" s="5">
        <v>168.79</v>
      </c>
      <c r="F1587" s="5">
        <v>633054976</v>
      </c>
      <c r="G1587" s="5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25">
      <c r="A1588" s="2" t="s">
        <v>278</v>
      </c>
      <c r="B1588" s="5">
        <v>168.35</v>
      </c>
      <c r="C1588" s="5">
        <v>181.63</v>
      </c>
      <c r="D1588" s="5">
        <v>168.35</v>
      </c>
      <c r="E1588" s="5">
        <v>177.76</v>
      </c>
      <c r="F1588" s="5">
        <v>741246016</v>
      </c>
      <c r="G1588" s="5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25">
      <c r="A1589" s="2" t="s">
        <v>277</v>
      </c>
      <c r="B1589" s="5">
        <v>178.02</v>
      </c>
      <c r="C1589" s="5">
        <v>182.88</v>
      </c>
      <c r="D1589" s="5">
        <v>166.18</v>
      </c>
      <c r="E1589" s="5">
        <v>171.8</v>
      </c>
      <c r="F1589" s="5">
        <v>626270016</v>
      </c>
      <c r="G1589" s="5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25">
      <c r="A1590" s="2" t="s">
        <v>276</v>
      </c>
      <c r="B1590" s="5">
        <v>171.76</v>
      </c>
      <c r="C1590" s="5">
        <v>171.92</v>
      </c>
      <c r="D1590" s="5">
        <v>158.93</v>
      </c>
      <c r="E1590" s="5">
        <v>164.88</v>
      </c>
      <c r="F1590" s="5">
        <v>573281024</v>
      </c>
      <c r="G1590" s="5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25">
      <c r="A1591" s="2" t="s">
        <v>275</v>
      </c>
      <c r="B1591" s="5">
        <v>164.83</v>
      </c>
      <c r="C1591" s="5">
        <v>167.98</v>
      </c>
      <c r="D1591" s="5">
        <v>158.16</v>
      </c>
      <c r="E1591" s="5">
        <v>159.62</v>
      </c>
      <c r="F1591" s="5">
        <v>466308992</v>
      </c>
      <c r="G1591" s="5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25">
      <c r="A1592" s="2" t="s">
        <v>274</v>
      </c>
      <c r="B1592" s="5">
        <v>159.62</v>
      </c>
      <c r="C1592" s="5">
        <v>159.62</v>
      </c>
      <c r="D1592" s="5">
        <v>152.6</v>
      </c>
      <c r="E1592" s="5">
        <v>157.05000000000001</v>
      </c>
      <c r="F1592" s="5">
        <v>448136000</v>
      </c>
      <c r="G1592" s="5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25">
      <c r="A1593" s="2" t="s">
        <v>273</v>
      </c>
      <c r="B1593" s="5">
        <v>157.15</v>
      </c>
      <c r="C1593" s="5">
        <v>160.34</v>
      </c>
      <c r="D1593" s="5">
        <v>149.34</v>
      </c>
      <c r="E1593" s="5">
        <v>149.87</v>
      </c>
      <c r="F1593" s="5">
        <v>426694016</v>
      </c>
      <c r="G1593" s="5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25">
      <c r="A1594" s="2" t="s">
        <v>272</v>
      </c>
      <c r="B1594" s="5">
        <v>149.44999999999999</v>
      </c>
      <c r="C1594" s="5">
        <v>149.44999999999999</v>
      </c>
      <c r="D1594" s="5">
        <v>134.72999999999999</v>
      </c>
      <c r="E1594" s="5">
        <v>137.12</v>
      </c>
      <c r="F1594" s="5">
        <v>530416000</v>
      </c>
      <c r="G1594" s="5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25">
      <c r="A1595" s="2" t="s">
        <v>271</v>
      </c>
      <c r="B1595" s="5">
        <v>137.26</v>
      </c>
      <c r="C1595" s="5">
        <v>144.41999999999999</v>
      </c>
      <c r="D1595" s="5">
        <v>132.59</v>
      </c>
      <c r="E1595" s="5">
        <v>141.88</v>
      </c>
      <c r="F1595" s="5">
        <v>410184992</v>
      </c>
      <c r="G1595" s="5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25">
      <c r="A1596" s="2" t="s">
        <v>270</v>
      </c>
      <c r="B1596" s="5">
        <v>141.80000000000001</v>
      </c>
      <c r="C1596" s="5">
        <v>147.25</v>
      </c>
      <c r="D1596" s="5">
        <v>137.65</v>
      </c>
      <c r="E1596" s="5">
        <v>144.59</v>
      </c>
      <c r="F1596" s="5">
        <v>383224000</v>
      </c>
      <c r="G1596" s="5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25">
      <c r="A1597" s="2" t="s">
        <v>269</v>
      </c>
      <c r="B1597" s="5">
        <v>144.62</v>
      </c>
      <c r="C1597" s="5">
        <v>152.15</v>
      </c>
      <c r="D1597" s="5">
        <v>136.07</v>
      </c>
      <c r="E1597" s="5">
        <v>147.71</v>
      </c>
      <c r="F1597" s="5">
        <v>584222016</v>
      </c>
      <c r="G1597" s="5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25">
      <c r="A1598" s="2" t="s">
        <v>268</v>
      </c>
      <c r="B1598" s="5">
        <v>147.49</v>
      </c>
      <c r="C1598" s="5">
        <v>149.38</v>
      </c>
      <c r="D1598" s="5">
        <v>138.57</v>
      </c>
      <c r="E1598" s="5">
        <v>139.88</v>
      </c>
      <c r="F1598" s="5">
        <v>415984992</v>
      </c>
      <c r="G1598" s="5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25">
      <c r="A1599" s="2" t="s">
        <v>267</v>
      </c>
      <c r="B1599" s="5">
        <v>139.65</v>
      </c>
      <c r="C1599" s="5">
        <v>140.65</v>
      </c>
      <c r="D1599" s="5">
        <v>135.28</v>
      </c>
      <c r="E1599" s="5">
        <v>139.27000000000001</v>
      </c>
      <c r="F1599" s="5">
        <v>351689984</v>
      </c>
      <c r="G1599" s="5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25">
      <c r="A1600" s="2" t="s">
        <v>266</v>
      </c>
      <c r="B1600" s="5">
        <v>139.56</v>
      </c>
      <c r="C1600" s="5">
        <v>141.16999999999999</v>
      </c>
      <c r="D1600" s="5">
        <v>131.94999999999999</v>
      </c>
      <c r="E1600" s="5">
        <v>132.77000000000001</v>
      </c>
      <c r="F1600" s="5">
        <v>320248992</v>
      </c>
      <c r="G1600" s="5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25">
      <c r="A1601" s="2" t="s">
        <v>265</v>
      </c>
      <c r="B1601" s="5">
        <v>132.69999999999999</v>
      </c>
      <c r="C1601" s="5">
        <v>137.05000000000001</v>
      </c>
      <c r="D1601" s="5">
        <v>129.69999999999999</v>
      </c>
      <c r="E1601" s="5">
        <v>136.06</v>
      </c>
      <c r="F1601" s="5">
        <v>371688000</v>
      </c>
      <c r="G1601" s="5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25">
      <c r="A1602" s="2" t="s">
        <v>264</v>
      </c>
      <c r="B1602" s="5">
        <v>135.96</v>
      </c>
      <c r="C1602" s="5">
        <v>137.5</v>
      </c>
      <c r="D1602" s="5">
        <v>133.87</v>
      </c>
      <c r="E1602" s="5">
        <v>135.32</v>
      </c>
      <c r="F1602" s="5">
        <v>310963008</v>
      </c>
      <c r="G1602" s="5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25">
      <c r="A1603" s="2" t="s">
        <v>263</v>
      </c>
      <c r="B1603" s="5">
        <v>135.27000000000001</v>
      </c>
      <c r="C1603" s="5">
        <v>140.32</v>
      </c>
      <c r="D1603" s="5">
        <v>133.79</v>
      </c>
      <c r="E1603" s="5">
        <v>139.69999999999999</v>
      </c>
      <c r="F1603" s="5">
        <v>324983008</v>
      </c>
      <c r="G1603" s="5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25">
      <c r="A1604" s="2" t="s">
        <v>262</v>
      </c>
      <c r="B1604" s="5">
        <v>139.63999999999999</v>
      </c>
      <c r="C1604" s="5">
        <v>139.63999999999999</v>
      </c>
      <c r="D1604" s="5">
        <v>133.93</v>
      </c>
      <c r="E1604" s="5">
        <v>134.51</v>
      </c>
      <c r="F1604" s="5">
        <v>308376992</v>
      </c>
      <c r="G1604" s="5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25">
      <c r="A1605" s="2" t="s">
        <v>261</v>
      </c>
      <c r="B1605" s="5">
        <v>134.26</v>
      </c>
      <c r="C1605" s="5">
        <v>135.6</v>
      </c>
      <c r="D1605" s="5">
        <v>128.33000000000001</v>
      </c>
      <c r="E1605" s="5">
        <v>128.68</v>
      </c>
      <c r="F1605" s="5">
        <v>294447008</v>
      </c>
      <c r="G1605" s="5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25">
      <c r="A1606" s="2" t="s">
        <v>260</v>
      </c>
      <c r="B1606" s="5">
        <v>128.81</v>
      </c>
      <c r="C1606" s="5">
        <v>129.33000000000001</v>
      </c>
      <c r="D1606" s="5">
        <v>117.35</v>
      </c>
      <c r="E1606" s="5">
        <v>119.31</v>
      </c>
      <c r="F1606" s="5">
        <v>373329984</v>
      </c>
      <c r="G1606" s="5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25">
      <c r="A1607" s="2" t="s">
        <v>259</v>
      </c>
      <c r="B1607" s="5">
        <v>119.19</v>
      </c>
      <c r="C1607" s="5">
        <v>124.37</v>
      </c>
      <c r="D1607" s="5">
        <v>115.89</v>
      </c>
      <c r="E1607" s="5">
        <v>122.61</v>
      </c>
      <c r="F1607" s="5">
        <v>345857984</v>
      </c>
      <c r="G1607" s="5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25">
      <c r="A1608" s="2" t="s">
        <v>258</v>
      </c>
      <c r="B1608" s="5">
        <v>122.56</v>
      </c>
      <c r="C1608" s="5">
        <v>124.2</v>
      </c>
      <c r="D1608" s="5">
        <v>117.82</v>
      </c>
      <c r="E1608" s="5">
        <v>119.44</v>
      </c>
      <c r="F1608" s="5">
        <v>297743008</v>
      </c>
      <c r="G1608" s="5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25">
      <c r="A1609" s="2" t="s">
        <v>257</v>
      </c>
      <c r="B1609" s="5">
        <v>119.35</v>
      </c>
      <c r="C1609" s="5">
        <v>122.25</v>
      </c>
      <c r="D1609" s="5">
        <v>117.87</v>
      </c>
      <c r="E1609" s="5">
        <v>118.28</v>
      </c>
      <c r="F1609" s="5">
        <v>275851008</v>
      </c>
      <c r="G1609" s="5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25">
      <c r="A1610" s="2" t="s">
        <v>256</v>
      </c>
      <c r="B1610" s="5">
        <v>118.5</v>
      </c>
      <c r="C1610" s="5">
        <v>118.85</v>
      </c>
      <c r="D1610" s="5">
        <v>116.99</v>
      </c>
      <c r="E1610" s="5">
        <v>117.99</v>
      </c>
      <c r="F1610" s="5">
        <v>258727008</v>
      </c>
      <c r="G1610" s="5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25">
      <c r="A1611" s="2" t="s">
        <v>255</v>
      </c>
      <c r="B1611" s="5">
        <v>117.93</v>
      </c>
      <c r="C1611" s="5">
        <v>119.08</v>
      </c>
      <c r="D1611" s="5">
        <v>111.48</v>
      </c>
      <c r="E1611" s="5">
        <v>111.6</v>
      </c>
      <c r="F1611" s="5">
        <v>295723008</v>
      </c>
      <c r="G1611" s="5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25">
      <c r="A1612" s="2" t="s">
        <v>254</v>
      </c>
      <c r="B1612" s="5">
        <v>111.84</v>
      </c>
      <c r="C1612" s="5">
        <v>121.96</v>
      </c>
      <c r="D1612" s="5">
        <v>110.9</v>
      </c>
      <c r="E1612" s="5">
        <v>119.57</v>
      </c>
      <c r="F1612" s="5">
        <v>350520000</v>
      </c>
      <c r="G1612" s="5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25">
      <c r="A1613" s="2" t="s">
        <v>253</v>
      </c>
      <c r="B1613" s="5">
        <v>119.54</v>
      </c>
      <c r="C1613" s="5">
        <v>122.38</v>
      </c>
      <c r="D1613" s="5">
        <v>116.02</v>
      </c>
      <c r="E1613" s="5">
        <v>117.53</v>
      </c>
      <c r="F1613" s="5">
        <v>305275008</v>
      </c>
      <c r="G1613" s="5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25">
      <c r="A1614" s="2" t="s">
        <v>252</v>
      </c>
      <c r="B1614" s="5">
        <v>117.32</v>
      </c>
      <c r="C1614" s="5">
        <v>120.59</v>
      </c>
      <c r="D1614" s="5">
        <v>116.64</v>
      </c>
      <c r="E1614" s="5">
        <v>118.07</v>
      </c>
      <c r="F1614" s="5">
        <v>297183008</v>
      </c>
      <c r="G1614" s="5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25">
      <c r="A1615" s="2" t="s">
        <v>251</v>
      </c>
      <c r="B1615" s="5">
        <v>118.03</v>
      </c>
      <c r="C1615" s="5">
        <v>120.2</v>
      </c>
      <c r="D1615" s="5">
        <v>117.12</v>
      </c>
      <c r="E1615" s="5">
        <v>119.92</v>
      </c>
      <c r="F1615" s="5">
        <v>290886016</v>
      </c>
      <c r="G1615" s="5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25">
      <c r="A1616" s="2" t="s">
        <v>250</v>
      </c>
      <c r="B1616" s="5">
        <v>119.83</v>
      </c>
      <c r="C1616" s="5">
        <v>123.89</v>
      </c>
      <c r="D1616" s="5">
        <v>118.96</v>
      </c>
      <c r="E1616" s="5">
        <v>123.31</v>
      </c>
      <c r="F1616" s="5">
        <v>310800000</v>
      </c>
      <c r="G1616" s="5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25">
      <c r="A1617" s="2" t="s">
        <v>249</v>
      </c>
      <c r="B1617" s="5">
        <v>123.29</v>
      </c>
      <c r="C1617" s="5">
        <v>127.37</v>
      </c>
      <c r="D1617" s="5">
        <v>122.37</v>
      </c>
      <c r="E1617" s="5">
        <v>125.5</v>
      </c>
      <c r="F1617" s="5">
        <v>322787008</v>
      </c>
      <c r="G1617" s="5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25">
      <c r="A1618" s="2" t="s">
        <v>248</v>
      </c>
      <c r="B1618" s="5">
        <v>125.21</v>
      </c>
      <c r="C1618" s="5">
        <v>126.33</v>
      </c>
      <c r="D1618" s="5">
        <v>118.73</v>
      </c>
      <c r="E1618" s="5">
        <v>119.9</v>
      </c>
      <c r="F1618" s="5">
        <v>299780992</v>
      </c>
      <c r="G1618" s="5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25">
      <c r="A1619" s="2" t="s">
        <v>247</v>
      </c>
      <c r="B1619" s="5">
        <v>119.9</v>
      </c>
      <c r="C1619" s="5">
        <v>122.01</v>
      </c>
      <c r="D1619" s="5">
        <v>116.44</v>
      </c>
      <c r="E1619" s="5">
        <v>121.7</v>
      </c>
      <c r="F1619" s="5">
        <v>300892000</v>
      </c>
      <c r="G1619" s="5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25">
      <c r="A1620" s="2" t="s">
        <v>246</v>
      </c>
      <c r="B1620" s="5">
        <v>121.89</v>
      </c>
      <c r="C1620" s="5">
        <v>122.14</v>
      </c>
      <c r="D1620" s="5">
        <v>118.56</v>
      </c>
      <c r="E1620" s="5">
        <v>121.18</v>
      </c>
      <c r="F1620" s="5">
        <v>324158016</v>
      </c>
      <c r="G1620" s="5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25">
      <c r="A1621" s="2" t="s">
        <v>245</v>
      </c>
      <c r="B1621" s="5">
        <v>121.34</v>
      </c>
      <c r="C1621" s="5">
        <v>123.18</v>
      </c>
      <c r="D1621" s="5">
        <v>119.62</v>
      </c>
      <c r="E1621" s="5">
        <v>121.43</v>
      </c>
      <c r="F1621" s="5">
        <v>365670016</v>
      </c>
      <c r="G1621" s="5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25">
      <c r="A1622" s="2" t="s">
        <v>244</v>
      </c>
      <c r="B1622" s="5">
        <v>121.52</v>
      </c>
      <c r="C1622" s="5">
        <v>121.95</v>
      </c>
      <c r="D1622" s="5">
        <v>118.71</v>
      </c>
      <c r="E1622" s="5">
        <v>120.08</v>
      </c>
      <c r="F1622" s="5">
        <v>285831008</v>
      </c>
      <c r="G1622" s="5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25">
      <c r="A1623" s="2" t="s">
        <v>243</v>
      </c>
      <c r="B1623" s="5">
        <v>120.11</v>
      </c>
      <c r="C1623" s="5">
        <v>121.03</v>
      </c>
      <c r="D1623" s="5">
        <v>117.74</v>
      </c>
      <c r="E1623" s="5">
        <v>117.74</v>
      </c>
      <c r="F1623" s="5">
        <v>242235008</v>
      </c>
      <c r="G1623" s="5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25">
      <c r="A1624" s="2" t="s">
        <v>242</v>
      </c>
      <c r="B1624" s="5">
        <v>117.56</v>
      </c>
      <c r="C1624" s="5">
        <v>117.56</v>
      </c>
      <c r="D1624" s="5">
        <v>104.08</v>
      </c>
      <c r="E1624" s="5">
        <v>107.04</v>
      </c>
      <c r="F1624" s="5">
        <v>399889984</v>
      </c>
      <c r="G1624" s="5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25">
      <c r="A1625" s="2" t="s">
        <v>241</v>
      </c>
      <c r="B1625" s="5">
        <v>106.54</v>
      </c>
      <c r="C1625" s="5">
        <v>108.85</v>
      </c>
      <c r="D1625" s="5">
        <v>104.12</v>
      </c>
      <c r="E1625" s="5">
        <v>107.52</v>
      </c>
      <c r="F1625" s="5">
        <v>331430016</v>
      </c>
      <c r="G1625" s="5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25">
      <c r="A1626" s="2" t="s">
        <v>240</v>
      </c>
      <c r="B1626" s="5">
        <v>107.43</v>
      </c>
      <c r="C1626" s="5">
        <v>108.06</v>
      </c>
      <c r="D1626" s="5">
        <v>99.37</v>
      </c>
      <c r="E1626" s="5">
        <v>100.75</v>
      </c>
      <c r="F1626" s="5">
        <v>333163008</v>
      </c>
      <c r="G1626" s="5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25">
      <c r="A1627" s="2" t="s">
        <v>239</v>
      </c>
      <c r="B1627" s="5">
        <v>100.8</v>
      </c>
      <c r="C1627" s="5">
        <v>100.95</v>
      </c>
      <c r="D1627" s="5">
        <v>91.29</v>
      </c>
      <c r="E1627" s="5">
        <v>94.08</v>
      </c>
      <c r="F1627" s="5">
        <v>360492992</v>
      </c>
      <c r="G1627" s="5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25">
      <c r="A1628" s="2" t="s">
        <v>238</v>
      </c>
      <c r="B1628" s="5">
        <v>93.99</v>
      </c>
      <c r="C1628" s="5">
        <v>102.42</v>
      </c>
      <c r="D1628" s="5">
        <v>93.61</v>
      </c>
      <c r="E1628" s="5">
        <v>101.15</v>
      </c>
      <c r="F1628" s="5">
        <v>367742016</v>
      </c>
      <c r="G1628" s="5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25">
      <c r="A1629" s="2" t="s">
        <v>237</v>
      </c>
      <c r="B1629" s="5">
        <v>101.11</v>
      </c>
      <c r="C1629" s="5">
        <v>101.11</v>
      </c>
      <c r="D1629" s="5">
        <v>95.6</v>
      </c>
      <c r="E1629" s="5">
        <v>96.68</v>
      </c>
      <c r="F1629" s="5">
        <v>293284992</v>
      </c>
      <c r="G1629" s="5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25">
      <c r="A1630" s="2" t="s">
        <v>236</v>
      </c>
      <c r="B1630" s="5">
        <v>96.58</v>
      </c>
      <c r="C1630" s="5">
        <v>98.35</v>
      </c>
      <c r="D1630" s="5">
        <v>93.97</v>
      </c>
      <c r="E1630" s="5">
        <v>97.58</v>
      </c>
      <c r="F1630" s="5">
        <v>259324992</v>
      </c>
      <c r="G1630" s="5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25">
      <c r="A1631" s="2" t="s">
        <v>235</v>
      </c>
      <c r="B1631" s="5">
        <v>97.72</v>
      </c>
      <c r="C1631" s="5">
        <v>98.66</v>
      </c>
      <c r="D1631" s="5">
        <v>95.53</v>
      </c>
      <c r="E1631" s="5">
        <v>96.1</v>
      </c>
      <c r="F1631" s="5">
        <v>242331008</v>
      </c>
      <c r="G1631" s="5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25">
      <c r="A1632" s="2" t="s">
        <v>234</v>
      </c>
      <c r="B1632" s="5">
        <v>95.77</v>
      </c>
      <c r="C1632" s="5">
        <v>99.81</v>
      </c>
      <c r="D1632" s="5">
        <v>93.91</v>
      </c>
      <c r="E1632" s="5">
        <v>98.82</v>
      </c>
      <c r="F1632" s="5">
        <v>282937984</v>
      </c>
      <c r="G1632" s="5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25">
      <c r="A1633" s="2" t="s">
        <v>233</v>
      </c>
      <c r="B1633" s="5">
        <v>98.73</v>
      </c>
      <c r="C1633" s="5">
        <v>100.82</v>
      </c>
      <c r="D1633" s="5">
        <v>97.4</v>
      </c>
      <c r="E1633" s="5">
        <v>98.84</v>
      </c>
      <c r="F1633" s="5">
        <v>284982016</v>
      </c>
      <c r="G1633" s="5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25">
      <c r="A1634" s="2" t="s">
        <v>232</v>
      </c>
      <c r="B1634" s="5">
        <v>98.96</v>
      </c>
      <c r="C1634" s="5">
        <v>99.2</v>
      </c>
      <c r="D1634" s="5">
        <v>95.97</v>
      </c>
      <c r="E1634" s="5">
        <v>97.99</v>
      </c>
      <c r="F1634" s="5">
        <v>261392000</v>
      </c>
      <c r="G1634" s="5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25">
      <c r="A1635" s="2" t="s">
        <v>231</v>
      </c>
      <c r="B1635" s="5">
        <v>97.88</v>
      </c>
      <c r="C1635" s="5">
        <v>98.87</v>
      </c>
      <c r="D1635" s="5">
        <v>96.36</v>
      </c>
      <c r="E1635" s="5">
        <v>96.93</v>
      </c>
      <c r="F1635" s="5">
        <v>261544000</v>
      </c>
      <c r="G1635" s="5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25">
      <c r="A1636" s="2" t="s">
        <v>230</v>
      </c>
      <c r="B1636" s="5">
        <v>96.94</v>
      </c>
      <c r="C1636" s="5">
        <v>97.12</v>
      </c>
      <c r="D1636" s="5">
        <v>81.400000000000006</v>
      </c>
      <c r="E1636" s="5">
        <v>85.08</v>
      </c>
      <c r="F1636" s="5">
        <v>458636992</v>
      </c>
      <c r="G1636" s="5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25">
      <c r="A1637" s="2" t="s">
        <v>229</v>
      </c>
      <c r="B1637" s="5">
        <v>85.09</v>
      </c>
      <c r="C1637" s="5">
        <v>86.36</v>
      </c>
      <c r="D1637" s="5">
        <v>81.64</v>
      </c>
      <c r="E1637" s="5">
        <v>82.6</v>
      </c>
      <c r="F1637" s="5">
        <v>439203008</v>
      </c>
      <c r="G1637" s="5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25">
      <c r="A1638" s="2" t="s">
        <v>228</v>
      </c>
      <c r="B1638" s="5">
        <v>82.74</v>
      </c>
      <c r="C1638" s="5">
        <v>83.39</v>
      </c>
      <c r="D1638" s="5">
        <v>74.290000000000006</v>
      </c>
      <c r="E1638" s="5">
        <v>80.78</v>
      </c>
      <c r="F1638" s="5">
        <v>449884992</v>
      </c>
      <c r="G1638" s="5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25">
      <c r="A1639" s="2" t="s">
        <v>227</v>
      </c>
      <c r="B1639" s="5">
        <v>80.37</v>
      </c>
      <c r="C1639" s="5">
        <v>86.07</v>
      </c>
      <c r="D1639" s="5">
        <v>79.02</v>
      </c>
      <c r="E1639" s="5">
        <v>81.83</v>
      </c>
      <c r="F1639" s="5">
        <v>458366016</v>
      </c>
      <c r="G1639" s="5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25">
      <c r="A1640" s="2" t="s">
        <v>226</v>
      </c>
      <c r="B1640" s="5">
        <v>81.819999999999993</v>
      </c>
      <c r="C1640" s="5">
        <v>82.5</v>
      </c>
      <c r="D1640" s="5">
        <v>76.849999999999994</v>
      </c>
      <c r="E1640" s="5">
        <v>76.87</v>
      </c>
      <c r="F1640" s="5">
        <v>258432992</v>
      </c>
      <c r="G1640" s="5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25">
      <c r="A1641" s="2" t="s">
        <v>225</v>
      </c>
      <c r="B1641" s="5">
        <v>76.930000000000007</v>
      </c>
      <c r="C1641" s="5">
        <v>81.34</v>
      </c>
      <c r="D1641" s="5">
        <v>75.86</v>
      </c>
      <c r="E1641" s="5">
        <v>80.66</v>
      </c>
      <c r="F1641" s="5">
        <v>274128000</v>
      </c>
      <c r="G1641" s="5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25">
      <c r="A1642" s="2" t="s">
        <v>224</v>
      </c>
      <c r="B1642" s="5">
        <v>80.63</v>
      </c>
      <c r="C1642" s="5">
        <v>81.040000000000006</v>
      </c>
      <c r="D1642" s="5">
        <v>74.44</v>
      </c>
      <c r="E1642" s="5">
        <v>74.930000000000007</v>
      </c>
      <c r="F1642" s="5">
        <v>263414000</v>
      </c>
      <c r="G1642" s="5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25">
      <c r="A1643" s="2" t="s">
        <v>223</v>
      </c>
      <c r="B1643" s="5">
        <v>74.81</v>
      </c>
      <c r="C1643" s="5">
        <v>80.180000000000007</v>
      </c>
      <c r="D1643" s="5">
        <v>73.17</v>
      </c>
      <c r="E1643" s="5">
        <v>78.77</v>
      </c>
      <c r="F1643" s="5">
        <v>309339008</v>
      </c>
      <c r="G1643" s="5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25">
      <c r="A1644" s="2" t="s">
        <v>222</v>
      </c>
      <c r="B1644" s="5">
        <v>78.95</v>
      </c>
      <c r="C1644" s="5">
        <v>83.24</v>
      </c>
      <c r="D1644" s="5">
        <v>78.95</v>
      </c>
      <c r="E1644" s="5">
        <v>81.37</v>
      </c>
      <c r="F1644" s="5">
        <v>276550016</v>
      </c>
      <c r="G1644" s="5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25">
      <c r="A1645" s="2" t="s">
        <v>221</v>
      </c>
      <c r="B1645" s="5">
        <v>81.5</v>
      </c>
      <c r="C1645" s="5">
        <v>81.61</v>
      </c>
      <c r="D1645" s="5">
        <v>78.36</v>
      </c>
      <c r="E1645" s="5">
        <v>80.239999999999995</v>
      </c>
      <c r="F1645" s="5">
        <v>343401984</v>
      </c>
      <c r="G1645" s="5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25">
      <c r="A1646" s="2" t="s">
        <v>220</v>
      </c>
      <c r="B1646" s="5">
        <v>80.27</v>
      </c>
      <c r="C1646" s="5">
        <v>86.27</v>
      </c>
      <c r="D1646" s="5">
        <v>78.69</v>
      </c>
      <c r="E1646" s="5">
        <v>85.26</v>
      </c>
      <c r="F1646" s="5">
        <v>302471008</v>
      </c>
      <c r="G1646" s="5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25">
      <c r="A1647" s="2" t="s">
        <v>219</v>
      </c>
      <c r="B1647" s="5">
        <v>85.39</v>
      </c>
      <c r="C1647" s="5">
        <v>89.28</v>
      </c>
      <c r="D1647" s="5">
        <v>84.73</v>
      </c>
      <c r="E1647" s="5">
        <v>85.1</v>
      </c>
      <c r="F1647" s="5">
        <v>343900992</v>
      </c>
      <c r="G1647" s="5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25">
      <c r="A1648" s="2" t="s">
        <v>218</v>
      </c>
      <c r="B1648" s="5">
        <v>85.17</v>
      </c>
      <c r="C1648" s="5">
        <v>89.12</v>
      </c>
      <c r="D1648" s="5">
        <v>84.02</v>
      </c>
      <c r="E1648" s="5">
        <v>85.49</v>
      </c>
      <c r="F1648" s="5">
        <v>282222016</v>
      </c>
      <c r="G1648" s="5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25">
      <c r="A1649" s="2" t="s">
        <v>217</v>
      </c>
      <c r="B1649" s="5">
        <v>85.65</v>
      </c>
      <c r="C1649" s="5">
        <v>86.67</v>
      </c>
      <c r="D1649" s="5">
        <v>82.54</v>
      </c>
      <c r="E1649" s="5">
        <v>83.76</v>
      </c>
      <c r="F1649" s="5">
        <v>306121984</v>
      </c>
      <c r="G1649" s="5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25">
      <c r="A1650" s="2" t="s">
        <v>216</v>
      </c>
      <c r="B1650" s="5">
        <v>83.84</v>
      </c>
      <c r="C1650" s="5">
        <v>84.6</v>
      </c>
      <c r="D1650" s="5">
        <v>81.319999999999993</v>
      </c>
      <c r="E1650" s="5">
        <v>83.38</v>
      </c>
      <c r="F1650" s="5">
        <v>253160000</v>
      </c>
      <c r="G1650" s="5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25">
      <c r="A1651" s="2" t="s">
        <v>215</v>
      </c>
      <c r="B1651" s="5">
        <v>83.4</v>
      </c>
      <c r="C1651" s="5">
        <v>86.2</v>
      </c>
      <c r="D1651" s="5">
        <v>80.7</v>
      </c>
      <c r="E1651" s="5">
        <v>86.2</v>
      </c>
      <c r="F1651" s="5">
        <v>238936992</v>
      </c>
      <c r="G1651" s="5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25">
      <c r="A1652" s="2" t="s">
        <v>214</v>
      </c>
      <c r="B1652" s="5">
        <v>86.26</v>
      </c>
      <c r="C1652" s="5">
        <v>86.68</v>
      </c>
      <c r="D1652" s="5">
        <v>82.18</v>
      </c>
      <c r="E1652" s="5">
        <v>82.4</v>
      </c>
      <c r="F1652" s="5">
        <v>239655008</v>
      </c>
      <c r="G1652" s="5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25">
      <c r="A1653" s="2" t="s">
        <v>213</v>
      </c>
      <c r="B1653" s="5">
        <v>82.54</v>
      </c>
      <c r="C1653" s="5">
        <v>83.26</v>
      </c>
      <c r="D1653" s="5">
        <v>80.75</v>
      </c>
      <c r="E1653" s="5">
        <v>80.86</v>
      </c>
      <c r="F1653" s="5">
        <v>263326000</v>
      </c>
      <c r="G1653" s="5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25">
      <c r="A1654" s="2" t="s">
        <v>212</v>
      </c>
      <c r="B1654" s="5">
        <v>80.78</v>
      </c>
      <c r="C1654" s="5">
        <v>80.88</v>
      </c>
      <c r="D1654" s="5">
        <v>75.38</v>
      </c>
      <c r="E1654" s="5">
        <v>76.08</v>
      </c>
      <c r="F1654" s="5">
        <v>321614016</v>
      </c>
      <c r="G1654" s="5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25">
      <c r="A1655" s="2" t="s">
        <v>211</v>
      </c>
      <c r="B1655" s="5">
        <v>76.13</v>
      </c>
      <c r="C1655" s="5">
        <v>80.8</v>
      </c>
      <c r="D1655" s="5">
        <v>76.069999999999993</v>
      </c>
      <c r="E1655" s="5">
        <v>78.7</v>
      </c>
      <c r="F1655" s="5">
        <v>284915008</v>
      </c>
      <c r="G1655" s="5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25">
      <c r="A1656" s="2" t="s">
        <v>210</v>
      </c>
      <c r="B1656" s="5">
        <v>78.59</v>
      </c>
      <c r="C1656" s="5">
        <v>78.59</v>
      </c>
      <c r="D1656" s="5">
        <v>75.31</v>
      </c>
      <c r="E1656" s="5">
        <v>76.81</v>
      </c>
      <c r="F1656" s="5">
        <v>267396992</v>
      </c>
      <c r="G1656" s="5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25">
      <c r="A1657" s="2" t="s">
        <v>209</v>
      </c>
      <c r="B1657" s="5">
        <v>77.290000000000006</v>
      </c>
      <c r="C1657" s="5">
        <v>78.430000000000007</v>
      </c>
      <c r="D1657" s="5">
        <v>76.11</v>
      </c>
      <c r="E1657" s="5">
        <v>76.94</v>
      </c>
      <c r="F1657" s="5">
        <v>256038000</v>
      </c>
      <c r="G1657" s="5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25">
      <c r="A1658" s="2" t="s">
        <v>208</v>
      </c>
      <c r="B1658" s="5">
        <v>76.97</v>
      </c>
      <c r="C1658" s="5">
        <v>77.540000000000006</v>
      </c>
      <c r="D1658" s="5">
        <v>76.180000000000007</v>
      </c>
      <c r="E1658" s="5">
        <v>76.72</v>
      </c>
      <c r="F1658" s="5">
        <v>197776000</v>
      </c>
      <c r="G1658" s="5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25">
      <c r="A1659" s="2" t="s">
        <v>207</v>
      </c>
      <c r="B1659" s="5">
        <v>76.7</v>
      </c>
      <c r="C1659" s="5">
        <v>79.650000000000006</v>
      </c>
      <c r="D1659" s="5">
        <v>76.02</v>
      </c>
      <c r="E1659" s="5">
        <v>78.94</v>
      </c>
      <c r="F1659" s="5">
        <v>230467008</v>
      </c>
      <c r="G1659" s="5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25">
      <c r="A1660" s="2" t="s">
        <v>206</v>
      </c>
      <c r="B1660" s="5">
        <v>78.959999999999994</v>
      </c>
      <c r="C1660" s="5">
        <v>84.6</v>
      </c>
      <c r="D1660" s="5">
        <v>78.209999999999994</v>
      </c>
      <c r="E1660" s="5">
        <v>84.6</v>
      </c>
      <c r="F1660" s="5">
        <v>307904000</v>
      </c>
      <c r="G1660" s="5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25">
      <c r="A1661" s="2" t="s">
        <v>205</v>
      </c>
      <c r="B1661" s="5">
        <v>84.3</v>
      </c>
      <c r="C1661" s="5">
        <v>90.31</v>
      </c>
      <c r="D1661" s="5">
        <v>83</v>
      </c>
      <c r="E1661" s="5">
        <v>89.81</v>
      </c>
      <c r="F1661" s="5">
        <v>341836000</v>
      </c>
      <c r="G1661" s="5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25">
      <c r="A1662" s="2" t="s">
        <v>204</v>
      </c>
      <c r="B1662" s="5">
        <v>89.82</v>
      </c>
      <c r="C1662" s="5">
        <v>93.65</v>
      </c>
      <c r="D1662" s="5">
        <v>86.03</v>
      </c>
      <c r="E1662" s="5">
        <v>86.96</v>
      </c>
      <c r="F1662" s="5">
        <v>375428992</v>
      </c>
      <c r="G1662" s="5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25">
      <c r="A1663" s="2" t="s">
        <v>203</v>
      </c>
      <c r="B1663" s="5">
        <v>86.9</v>
      </c>
      <c r="C1663" s="5">
        <v>88.83</v>
      </c>
      <c r="D1663" s="5">
        <v>85.79</v>
      </c>
      <c r="E1663" s="5">
        <v>86.67</v>
      </c>
      <c r="F1663" s="5">
        <v>307785984</v>
      </c>
      <c r="G1663" s="5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25">
      <c r="A1664" s="2" t="s">
        <v>202</v>
      </c>
      <c r="B1664" s="5">
        <v>86.68</v>
      </c>
      <c r="C1664" s="5">
        <v>86.68</v>
      </c>
      <c r="D1664" s="5">
        <v>82.42</v>
      </c>
      <c r="E1664" s="5">
        <v>82.75</v>
      </c>
      <c r="F1664" s="5">
        <v>287448000</v>
      </c>
      <c r="G1664" s="5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25">
      <c r="A1665" s="2" t="s">
        <v>201</v>
      </c>
      <c r="B1665" s="5">
        <v>82.66</v>
      </c>
      <c r="C1665" s="5">
        <v>85.25</v>
      </c>
      <c r="D1665" s="5">
        <v>80.67</v>
      </c>
      <c r="E1665" s="5">
        <v>84.46</v>
      </c>
      <c r="F1665" s="5">
        <v>246152992</v>
      </c>
      <c r="G1665" s="5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25">
      <c r="A1666" s="2" t="s">
        <v>200</v>
      </c>
      <c r="B1666" s="5">
        <v>84.26</v>
      </c>
      <c r="C1666" s="5">
        <v>84.63</v>
      </c>
      <c r="D1666" s="5">
        <v>82.87</v>
      </c>
      <c r="E1666" s="5">
        <v>83.16</v>
      </c>
      <c r="F1666" s="5">
        <v>245916992</v>
      </c>
      <c r="G1666" s="5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25">
      <c r="A1667" s="2" t="s">
        <v>199</v>
      </c>
      <c r="B1667" s="5">
        <v>83.23</v>
      </c>
      <c r="C1667" s="5">
        <v>86.05</v>
      </c>
      <c r="D1667" s="5">
        <v>82.31</v>
      </c>
      <c r="E1667" s="5">
        <v>82.43</v>
      </c>
      <c r="F1667" s="5">
        <v>296071008</v>
      </c>
      <c r="G1667" s="5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25">
      <c r="A1668" s="2" t="s">
        <v>198</v>
      </c>
      <c r="B1668" s="5">
        <v>82.68</v>
      </c>
      <c r="C1668" s="5">
        <v>89.29</v>
      </c>
      <c r="D1668" s="5">
        <v>81.93</v>
      </c>
      <c r="E1668" s="5">
        <v>89.29</v>
      </c>
      <c r="F1668" s="5">
        <v>440572992</v>
      </c>
      <c r="G1668" s="5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25">
      <c r="A1669" s="2" t="s">
        <v>197</v>
      </c>
      <c r="B1669" s="5">
        <v>88.66</v>
      </c>
      <c r="C1669" s="5">
        <v>89.92</v>
      </c>
      <c r="D1669" s="5">
        <v>85.41</v>
      </c>
      <c r="E1669" s="5">
        <v>86.28</v>
      </c>
      <c r="F1669" s="5">
        <v>310156992</v>
      </c>
      <c r="G1669" s="5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25">
      <c r="A1670" s="2" t="s">
        <v>196</v>
      </c>
      <c r="B1670" s="5">
        <v>86.28</v>
      </c>
      <c r="C1670" s="5">
        <v>88.02</v>
      </c>
      <c r="D1670" s="5">
        <v>83.19</v>
      </c>
      <c r="E1670" s="5">
        <v>84.03</v>
      </c>
      <c r="F1670" s="5">
        <v>286579008</v>
      </c>
      <c r="G1670" s="5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25">
      <c r="A1671" s="2" t="s">
        <v>195</v>
      </c>
      <c r="B1671" s="5">
        <v>83.73</v>
      </c>
      <c r="C1671" s="5">
        <v>85.22</v>
      </c>
      <c r="D1671" s="5">
        <v>82.04</v>
      </c>
      <c r="E1671" s="5">
        <v>84.46</v>
      </c>
      <c r="F1671" s="5">
        <v>358798016</v>
      </c>
      <c r="G1671" s="5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25">
      <c r="A1672" s="2" t="s">
        <v>194</v>
      </c>
      <c r="B1672" s="5">
        <v>84.54</v>
      </c>
      <c r="C1672" s="5">
        <v>84.63</v>
      </c>
      <c r="D1672" s="5">
        <v>82.83</v>
      </c>
      <c r="E1672" s="5">
        <v>83.62</v>
      </c>
      <c r="F1672" s="5">
        <v>279804992</v>
      </c>
      <c r="G1672" s="5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25">
      <c r="A1673" s="2" t="s">
        <v>193</v>
      </c>
      <c r="B1673" s="5">
        <v>84.05</v>
      </c>
      <c r="C1673" s="5">
        <v>85.21</v>
      </c>
      <c r="D1673" s="5">
        <v>83.38</v>
      </c>
      <c r="E1673" s="5">
        <v>84.08</v>
      </c>
      <c r="F1673" s="5">
        <v>276696000</v>
      </c>
      <c r="G1673" s="5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25">
      <c r="A1674" s="2" t="s">
        <v>192</v>
      </c>
      <c r="B1674" s="5">
        <v>84.15</v>
      </c>
      <c r="C1674" s="5">
        <v>84.71</v>
      </c>
      <c r="D1674" s="5">
        <v>80.599999999999994</v>
      </c>
      <c r="E1674" s="5">
        <v>82.85</v>
      </c>
      <c r="F1674" s="5">
        <v>313998000</v>
      </c>
      <c r="G1674" s="5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25">
      <c r="A1675" s="2" t="s">
        <v>191</v>
      </c>
      <c r="B1675" s="5">
        <v>82.69</v>
      </c>
      <c r="C1675" s="5">
        <v>82.94</v>
      </c>
      <c r="D1675" s="5">
        <v>76.81</v>
      </c>
      <c r="E1675" s="5">
        <v>79.7</v>
      </c>
      <c r="F1675" s="5">
        <v>319362000</v>
      </c>
      <c r="G1675" s="5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25">
      <c r="A1676" s="2" t="s">
        <v>190</v>
      </c>
      <c r="B1676" s="5">
        <v>80.39</v>
      </c>
      <c r="C1676" s="5">
        <v>80.73</v>
      </c>
      <c r="D1676" s="5">
        <v>76.400000000000006</v>
      </c>
      <c r="E1676" s="5">
        <v>77.86</v>
      </c>
      <c r="F1676" s="5">
        <v>301530000</v>
      </c>
      <c r="G1676" s="5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25">
      <c r="A1677" s="2" t="s">
        <v>189</v>
      </c>
      <c r="B1677" s="5">
        <v>77.709999999999994</v>
      </c>
      <c r="C1677" s="5">
        <v>78.540000000000006</v>
      </c>
      <c r="D1677" s="5">
        <v>75.61</v>
      </c>
      <c r="E1677" s="5">
        <v>76.14</v>
      </c>
      <c r="F1677" s="5">
        <v>285466000</v>
      </c>
      <c r="G1677" s="5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25">
      <c r="A1678" s="2" t="s">
        <v>188</v>
      </c>
      <c r="B1678" s="5">
        <v>76.3</v>
      </c>
      <c r="C1678" s="5">
        <v>77.569999999999993</v>
      </c>
      <c r="D1678" s="5">
        <v>74.47</v>
      </c>
      <c r="E1678" s="5">
        <v>77.540000000000006</v>
      </c>
      <c r="F1678" s="5">
        <v>298295000</v>
      </c>
      <c r="G1678" s="5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25">
      <c r="A1679" s="2" t="s">
        <v>187</v>
      </c>
      <c r="B1679" s="5">
        <v>77.42</v>
      </c>
      <c r="C1679" s="5">
        <v>77.819999999999993</v>
      </c>
      <c r="D1679" s="5">
        <v>72.760000000000005</v>
      </c>
      <c r="E1679" s="5">
        <v>73.2</v>
      </c>
      <c r="F1679" s="5">
        <v>262765000</v>
      </c>
      <c r="G1679" s="5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25">
      <c r="A1680" s="2" t="s">
        <v>186</v>
      </c>
      <c r="B1680" s="5">
        <v>73.38</v>
      </c>
      <c r="C1680" s="5">
        <v>75</v>
      </c>
      <c r="D1680" s="5">
        <v>72.69</v>
      </c>
      <c r="E1680" s="5">
        <v>74.59</v>
      </c>
      <c r="F1680" s="5">
        <v>265627000</v>
      </c>
      <c r="G1680" s="5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25">
      <c r="A1681" s="2" t="s">
        <v>185</v>
      </c>
      <c r="B1681" s="5">
        <v>75.06</v>
      </c>
      <c r="C1681" s="5">
        <v>76.59</v>
      </c>
      <c r="D1681" s="5">
        <v>72.790000000000006</v>
      </c>
      <c r="E1681" s="5">
        <v>73.89</v>
      </c>
      <c r="F1681" s="5">
        <v>265134000</v>
      </c>
      <c r="G1681" s="5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25">
      <c r="A1682" s="2" t="s">
        <v>184</v>
      </c>
      <c r="B1682" s="5">
        <v>74</v>
      </c>
      <c r="C1682" s="5">
        <v>75.23</v>
      </c>
      <c r="D1682" s="5">
        <v>68.13</v>
      </c>
      <c r="E1682" s="5">
        <v>68.17</v>
      </c>
      <c r="F1682" s="5">
        <v>299418000</v>
      </c>
      <c r="G1682" s="5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25">
      <c r="A1683" s="2" t="s">
        <v>183</v>
      </c>
      <c r="B1683" s="5">
        <v>68.16</v>
      </c>
      <c r="C1683" s="5">
        <v>68.16</v>
      </c>
      <c r="D1683" s="5">
        <v>62.14</v>
      </c>
      <c r="E1683" s="5">
        <v>62.49</v>
      </c>
      <c r="F1683" s="5">
        <v>313187000</v>
      </c>
      <c r="G1683" s="5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25">
      <c r="A1684" s="2" t="s">
        <v>182</v>
      </c>
      <c r="B1684" s="5">
        <v>62.47</v>
      </c>
      <c r="C1684" s="5">
        <v>65.58</v>
      </c>
      <c r="D1684" s="5">
        <v>61.3</v>
      </c>
      <c r="E1684" s="5">
        <v>63.98</v>
      </c>
      <c r="F1684" s="5">
        <v>270095000</v>
      </c>
      <c r="G1684" s="5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25">
      <c r="A1685" s="2" t="s">
        <v>181</v>
      </c>
      <c r="B1685" s="5">
        <v>63.98</v>
      </c>
      <c r="C1685" s="5">
        <v>64.930000000000007</v>
      </c>
      <c r="D1685" s="5">
        <v>58.86</v>
      </c>
      <c r="E1685" s="5">
        <v>59.39</v>
      </c>
      <c r="F1685" s="5">
        <v>259781000</v>
      </c>
      <c r="G1685" s="5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25">
      <c r="A1686" s="2" t="s">
        <v>180</v>
      </c>
      <c r="B1686" s="5">
        <v>59.49</v>
      </c>
      <c r="C1686" s="5">
        <v>59.8</v>
      </c>
      <c r="D1686" s="5">
        <v>55.67</v>
      </c>
      <c r="E1686" s="5">
        <v>58.36</v>
      </c>
      <c r="F1686" s="5">
        <v>259948000</v>
      </c>
      <c r="G1686" s="5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25">
      <c r="A1687" s="2" t="s">
        <v>179</v>
      </c>
      <c r="B1687" s="5">
        <v>58.22</v>
      </c>
      <c r="C1687" s="5">
        <v>61.71</v>
      </c>
      <c r="D1687" s="5">
        <v>57.96</v>
      </c>
      <c r="E1687" s="5">
        <v>59.33</v>
      </c>
      <c r="F1687" s="5">
        <v>276383000</v>
      </c>
      <c r="G1687" s="5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25">
      <c r="A1688" s="2" t="s">
        <v>178</v>
      </c>
      <c r="B1688" s="5">
        <v>59.48</v>
      </c>
      <c r="C1688" s="5">
        <v>60.6</v>
      </c>
      <c r="D1688" s="5">
        <v>56.31</v>
      </c>
      <c r="E1688" s="5">
        <v>56.85</v>
      </c>
      <c r="F1688" s="5">
        <v>223061000</v>
      </c>
      <c r="G1688" s="5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25">
      <c r="A1689" s="2" t="s">
        <v>177</v>
      </c>
      <c r="B1689" s="5">
        <v>57</v>
      </c>
      <c r="C1689" s="5">
        <v>57.05</v>
      </c>
      <c r="D1689" s="5">
        <v>51.16</v>
      </c>
      <c r="E1689" s="5">
        <v>54.56</v>
      </c>
      <c r="F1689" s="5">
        <v>250440000</v>
      </c>
      <c r="G1689" s="5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25">
      <c r="A1690" s="2" t="s">
        <v>176</v>
      </c>
      <c r="B1690" s="5">
        <v>54.68</v>
      </c>
      <c r="C1690" s="5">
        <v>58.95</v>
      </c>
      <c r="D1690" s="5">
        <v>54.3</v>
      </c>
      <c r="E1690" s="5">
        <v>54.5</v>
      </c>
      <c r="F1690" s="5">
        <v>282699000</v>
      </c>
      <c r="G1690" s="5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25">
      <c r="A1691" s="2" t="s">
        <v>175</v>
      </c>
      <c r="B1691" s="5">
        <v>54.54</v>
      </c>
      <c r="C1691" s="5">
        <v>57.43</v>
      </c>
      <c r="D1691" s="5">
        <v>54.51</v>
      </c>
      <c r="E1691" s="5">
        <v>55.36</v>
      </c>
      <c r="F1691" s="5">
        <v>211779000</v>
      </c>
      <c r="G1691" s="5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25">
      <c r="A1692" s="2" t="s">
        <v>174</v>
      </c>
      <c r="B1692" s="5">
        <v>55.33</v>
      </c>
      <c r="C1692" s="5">
        <v>61.51</v>
      </c>
      <c r="D1692" s="5">
        <v>55.19</v>
      </c>
      <c r="E1692" s="5">
        <v>61.51</v>
      </c>
      <c r="F1692" s="5">
        <v>263383000</v>
      </c>
      <c r="G1692" s="5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25">
      <c r="A1693" s="2" t="s">
        <v>173</v>
      </c>
      <c r="B1693" s="5">
        <v>61.56</v>
      </c>
      <c r="C1693" s="5">
        <v>62.03</v>
      </c>
      <c r="D1693" s="5">
        <v>55.8</v>
      </c>
      <c r="E1693" s="5">
        <v>57.28</v>
      </c>
      <c r="F1693" s="5">
        <v>243057000</v>
      </c>
      <c r="G1693" s="5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25">
      <c r="A1694" s="2" t="s">
        <v>172</v>
      </c>
      <c r="B1694" s="5">
        <v>57.22</v>
      </c>
      <c r="C1694" s="5">
        <v>58.74</v>
      </c>
      <c r="D1694" s="5">
        <v>56.54</v>
      </c>
      <c r="E1694" s="5">
        <v>57.94</v>
      </c>
      <c r="F1694" s="5">
        <v>204484000</v>
      </c>
      <c r="G1694" s="5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25">
      <c r="A1695" s="2" t="s">
        <v>171</v>
      </c>
      <c r="B1695" s="5">
        <v>57.91</v>
      </c>
      <c r="C1695" s="5">
        <v>58.55</v>
      </c>
      <c r="D1695" s="5">
        <v>53.98</v>
      </c>
      <c r="E1695" s="5">
        <v>54</v>
      </c>
      <c r="F1695" s="5">
        <v>244192000</v>
      </c>
      <c r="G1695" s="5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25">
      <c r="A1696" s="2" t="s">
        <v>170</v>
      </c>
      <c r="B1696" s="5">
        <v>53.77</v>
      </c>
      <c r="C1696" s="5">
        <v>56.8</v>
      </c>
      <c r="D1696" s="5">
        <v>53.77</v>
      </c>
      <c r="E1696" s="5">
        <v>56.35</v>
      </c>
      <c r="F1696" s="5">
        <v>187486000</v>
      </c>
      <c r="G1696" s="5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25">
      <c r="A1697" s="2" t="s">
        <v>169</v>
      </c>
      <c r="B1697" s="5">
        <v>56.66</v>
      </c>
      <c r="C1697" s="5">
        <v>59.01</v>
      </c>
      <c r="D1697" s="5">
        <v>54.38</v>
      </c>
      <c r="E1697" s="5">
        <v>55.32</v>
      </c>
      <c r="F1697" s="5">
        <v>228893000</v>
      </c>
      <c r="G1697" s="5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25">
      <c r="A1698" s="2" t="s">
        <v>168</v>
      </c>
      <c r="B1698" s="5">
        <v>55.19</v>
      </c>
      <c r="C1698" s="5">
        <v>57.81</v>
      </c>
      <c r="D1698" s="5">
        <v>54.39</v>
      </c>
      <c r="E1698" s="5">
        <v>57.54</v>
      </c>
      <c r="F1698" s="5">
        <v>205125000</v>
      </c>
      <c r="G1698" s="5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25">
      <c r="A1699" s="2" t="s">
        <v>167</v>
      </c>
      <c r="B1699" s="5">
        <v>57.6</v>
      </c>
      <c r="C1699" s="5">
        <v>58.28</v>
      </c>
      <c r="D1699" s="5">
        <v>55.95</v>
      </c>
      <c r="E1699" s="5">
        <v>57.93</v>
      </c>
      <c r="F1699" s="5">
        <v>194676000</v>
      </c>
      <c r="G1699" s="5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25">
      <c r="A1700" s="2" t="s">
        <v>166</v>
      </c>
      <c r="B1700" s="5">
        <v>57.92</v>
      </c>
      <c r="C1700" s="5">
        <v>58.21</v>
      </c>
      <c r="D1700" s="5">
        <v>57.37</v>
      </c>
      <c r="E1700" s="5">
        <v>57.91</v>
      </c>
      <c r="F1700" s="5">
        <v>187571000</v>
      </c>
      <c r="G1700" s="5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25">
      <c r="A1701" s="2" t="s">
        <v>165</v>
      </c>
      <c r="B1701" s="5">
        <v>58.05</v>
      </c>
      <c r="C1701" s="5">
        <v>58.11</v>
      </c>
      <c r="D1701" s="5">
        <v>56.24</v>
      </c>
      <c r="E1701" s="5">
        <v>57.33</v>
      </c>
      <c r="F1701" s="5">
        <v>206572000</v>
      </c>
      <c r="G1701" s="5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25">
      <c r="A1702" s="2" t="s">
        <v>164</v>
      </c>
      <c r="B1702" s="5">
        <v>57.26</v>
      </c>
      <c r="C1702" s="5">
        <v>60.42</v>
      </c>
      <c r="D1702" s="5">
        <v>56.93</v>
      </c>
      <c r="E1702" s="5">
        <v>60.25</v>
      </c>
      <c r="F1702" s="5">
        <v>228072000</v>
      </c>
      <c r="G1702" s="5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25">
      <c r="A1703" s="2" t="s">
        <v>163</v>
      </c>
      <c r="B1703" s="5">
        <v>60.23</v>
      </c>
      <c r="C1703" s="5">
        <v>63.4</v>
      </c>
      <c r="D1703" s="5">
        <v>59.62</v>
      </c>
      <c r="E1703" s="5">
        <v>63.02</v>
      </c>
      <c r="F1703" s="5">
        <v>246764000</v>
      </c>
      <c r="G1703" s="5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25">
      <c r="A1704" s="2" t="s">
        <v>162</v>
      </c>
      <c r="B1704" s="5">
        <v>63.03</v>
      </c>
      <c r="C1704" s="5">
        <v>63.39</v>
      </c>
      <c r="D1704" s="5">
        <v>60.74</v>
      </c>
      <c r="E1704" s="5">
        <v>61.77</v>
      </c>
      <c r="F1704" s="5">
        <v>220637000</v>
      </c>
      <c r="G1704" s="5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25">
      <c r="A1705" s="2" t="s">
        <v>161</v>
      </c>
      <c r="B1705" s="5">
        <v>61.77</v>
      </c>
      <c r="C1705" s="5">
        <v>62.03</v>
      </c>
      <c r="D1705" s="5">
        <v>58.92</v>
      </c>
      <c r="E1705" s="5">
        <v>60.32</v>
      </c>
      <c r="F1705" s="5">
        <v>219094000</v>
      </c>
      <c r="G1705" s="5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25">
      <c r="A1706" s="2" t="s">
        <v>160</v>
      </c>
      <c r="B1706" s="5">
        <v>60.42</v>
      </c>
      <c r="C1706" s="5">
        <v>62.25</v>
      </c>
      <c r="D1706" s="5">
        <v>59.32</v>
      </c>
      <c r="E1706" s="5">
        <v>61.93</v>
      </c>
      <c r="F1706" s="5">
        <v>265252000</v>
      </c>
      <c r="G1706" s="5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25">
      <c r="A1707" s="2" t="s">
        <v>159</v>
      </c>
      <c r="B1707" s="5">
        <v>61.74</v>
      </c>
      <c r="C1707" s="5">
        <v>67.25</v>
      </c>
      <c r="D1707" s="5">
        <v>61.74</v>
      </c>
      <c r="E1707" s="5">
        <v>65.95</v>
      </c>
      <c r="F1707" s="5">
        <v>306586000</v>
      </c>
      <c r="G1707" s="5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25">
      <c r="A1708" s="2" t="s">
        <v>158</v>
      </c>
      <c r="B1708" s="5">
        <v>65.98</v>
      </c>
      <c r="C1708" s="5">
        <v>66.900000000000006</v>
      </c>
      <c r="D1708" s="5">
        <v>64.33</v>
      </c>
      <c r="E1708" s="5">
        <v>65.650000000000006</v>
      </c>
      <c r="F1708" s="5">
        <v>265104000</v>
      </c>
      <c r="G1708" s="5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25">
      <c r="A1709" s="2" t="s">
        <v>157</v>
      </c>
      <c r="B1709" s="5">
        <v>65.819999999999993</v>
      </c>
      <c r="C1709" s="5">
        <v>66.2</v>
      </c>
      <c r="D1709" s="5">
        <v>64.319999999999993</v>
      </c>
      <c r="E1709" s="5">
        <v>65.37</v>
      </c>
      <c r="F1709" s="5">
        <v>235034000</v>
      </c>
      <c r="G1709" s="5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25">
      <c r="A1710" s="2" t="s">
        <v>156</v>
      </c>
      <c r="B1710" s="5">
        <v>65.319999999999993</v>
      </c>
      <c r="C1710" s="5">
        <v>68.98</v>
      </c>
      <c r="D1710" s="5">
        <v>65.23</v>
      </c>
      <c r="E1710" s="5">
        <v>67.709999999999994</v>
      </c>
      <c r="F1710" s="5">
        <v>308206000</v>
      </c>
      <c r="G1710" s="5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25">
      <c r="A1711" s="2" t="s">
        <v>155</v>
      </c>
      <c r="B1711" s="5">
        <v>67.67</v>
      </c>
      <c r="C1711" s="5">
        <v>68.12</v>
      </c>
      <c r="D1711" s="5">
        <v>58.44</v>
      </c>
      <c r="E1711" s="5">
        <v>58.44</v>
      </c>
      <c r="F1711" s="5">
        <v>409226000</v>
      </c>
      <c r="G1711" s="5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25">
      <c r="A1712" s="2" t="s">
        <v>154</v>
      </c>
      <c r="B1712" s="5">
        <v>58.32</v>
      </c>
      <c r="C1712" s="5">
        <v>58.32</v>
      </c>
      <c r="D1712" s="5">
        <v>54.91</v>
      </c>
      <c r="E1712" s="5">
        <v>57.49</v>
      </c>
      <c r="F1712" s="5">
        <v>351270000</v>
      </c>
      <c r="G1712" s="5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25">
      <c r="A1713" s="2" t="s">
        <v>153</v>
      </c>
      <c r="B1713" s="5">
        <v>57.34</v>
      </c>
      <c r="C1713" s="5">
        <v>58.12</v>
      </c>
      <c r="D1713" s="5">
        <v>55.51</v>
      </c>
      <c r="E1713" s="5">
        <v>56.2</v>
      </c>
      <c r="F1713" s="5">
        <v>229626000</v>
      </c>
      <c r="G1713" s="5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25">
      <c r="A1714" s="2" t="s">
        <v>152</v>
      </c>
      <c r="B1714" s="5">
        <v>56.13</v>
      </c>
      <c r="C1714" s="5">
        <v>57.61</v>
      </c>
      <c r="D1714" s="5">
        <v>52.58</v>
      </c>
      <c r="E1714" s="5">
        <v>53.24</v>
      </c>
      <c r="F1714" s="5">
        <v>223684000</v>
      </c>
      <c r="G1714" s="5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25">
      <c r="A1715" s="2" t="s">
        <v>151</v>
      </c>
      <c r="B1715" s="5">
        <v>53.27</v>
      </c>
      <c r="C1715" s="5">
        <v>56.4</v>
      </c>
      <c r="D1715" s="5">
        <v>52.72</v>
      </c>
      <c r="E1715" s="5">
        <v>54.92</v>
      </c>
      <c r="F1715" s="5">
        <v>253320000</v>
      </c>
      <c r="G1715" s="5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25">
      <c r="A1716" s="2" t="s">
        <v>150</v>
      </c>
      <c r="B1716" s="5">
        <v>54.99</v>
      </c>
      <c r="C1716" s="5">
        <v>56.07</v>
      </c>
      <c r="D1716" s="5">
        <v>53.5</v>
      </c>
      <c r="E1716" s="5">
        <v>54.6</v>
      </c>
      <c r="F1716" s="5">
        <v>251240000</v>
      </c>
      <c r="G1716" s="5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25">
      <c r="A1717" s="2" t="s">
        <v>149</v>
      </c>
      <c r="B1717" s="5">
        <v>54.61</v>
      </c>
      <c r="C1717" s="5">
        <v>54.78</v>
      </c>
      <c r="D1717" s="5">
        <v>51.08</v>
      </c>
      <c r="E1717" s="5">
        <v>52.37</v>
      </c>
      <c r="F1717" s="5">
        <v>272379000</v>
      </c>
      <c r="G1717" s="5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25">
      <c r="A1718" s="2" t="s">
        <v>148</v>
      </c>
      <c r="B1718" s="5">
        <v>52.39</v>
      </c>
      <c r="C1718" s="5">
        <v>52.41</v>
      </c>
      <c r="D1718" s="5">
        <v>47.67</v>
      </c>
      <c r="E1718" s="5">
        <v>51.66</v>
      </c>
      <c r="F1718" s="5">
        <v>290357000</v>
      </c>
      <c r="G1718" s="5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25">
      <c r="A1719" s="2" t="s">
        <v>147</v>
      </c>
      <c r="B1719" s="5">
        <v>51.88</v>
      </c>
      <c r="C1719" s="5">
        <v>55.05</v>
      </c>
      <c r="D1719" s="5">
        <v>51.76</v>
      </c>
      <c r="E1719" s="5">
        <v>54.54</v>
      </c>
      <c r="F1719" s="5">
        <v>295074000</v>
      </c>
      <c r="G1719" s="5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25">
      <c r="A1720" s="2" t="s">
        <v>146</v>
      </c>
      <c r="B1720" s="5">
        <v>54.65</v>
      </c>
      <c r="C1720" s="5">
        <v>58.44</v>
      </c>
      <c r="D1720" s="5">
        <v>53.32</v>
      </c>
      <c r="E1720" s="5">
        <v>56.58</v>
      </c>
      <c r="F1720" s="5">
        <v>336190000</v>
      </c>
      <c r="G1720" s="5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25">
      <c r="A1721" s="2" t="s">
        <v>145</v>
      </c>
      <c r="B1721" s="5">
        <v>56.34</v>
      </c>
      <c r="C1721" s="5">
        <v>58.4</v>
      </c>
      <c r="D1721" s="5">
        <v>56.18</v>
      </c>
      <c r="E1721" s="5">
        <v>56.71</v>
      </c>
      <c r="F1721" s="5">
        <v>252020000</v>
      </c>
      <c r="G1721" s="5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25">
      <c r="A1722" s="2" t="s">
        <v>144</v>
      </c>
      <c r="B1722" s="5">
        <v>56.58</v>
      </c>
      <c r="C1722" s="5">
        <v>57.37</v>
      </c>
      <c r="D1722" s="5">
        <v>55.06</v>
      </c>
      <c r="E1722" s="5">
        <v>56.97</v>
      </c>
      <c r="F1722" s="5">
        <v>253978000</v>
      </c>
      <c r="G1722" s="5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25">
      <c r="A1723" s="2" t="s">
        <v>143</v>
      </c>
      <c r="B1723" s="5">
        <v>57.02</v>
      </c>
      <c r="C1723" s="5">
        <v>57.75</v>
      </c>
      <c r="D1723" s="5">
        <v>51.85</v>
      </c>
      <c r="E1723" s="5">
        <v>52.54</v>
      </c>
      <c r="F1723" s="5">
        <v>261325000</v>
      </c>
      <c r="G1723" s="5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25">
      <c r="A1724" s="2" t="s">
        <v>142</v>
      </c>
      <c r="B1724" s="5">
        <v>52.29</v>
      </c>
      <c r="C1724" s="5">
        <v>55.1</v>
      </c>
      <c r="D1724" s="5">
        <v>51</v>
      </c>
      <c r="E1724" s="5">
        <v>54.1</v>
      </c>
      <c r="F1724" s="5">
        <v>296552000</v>
      </c>
      <c r="G1724" s="5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25">
      <c r="A1725" s="2" t="s">
        <v>141</v>
      </c>
      <c r="B1725" s="5">
        <v>54.02</v>
      </c>
      <c r="C1725" s="5">
        <v>54.92</v>
      </c>
      <c r="D1725" s="5">
        <v>52.26</v>
      </c>
      <c r="E1725" s="5">
        <v>54.33</v>
      </c>
      <c r="F1725" s="5">
        <v>271642000</v>
      </c>
      <c r="G1725" s="5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25">
      <c r="A1726" s="2" t="s">
        <v>140</v>
      </c>
      <c r="B1726" s="5">
        <v>54.37</v>
      </c>
      <c r="C1726" s="5">
        <v>57.15</v>
      </c>
      <c r="D1726" s="5">
        <v>53.64</v>
      </c>
      <c r="E1726" s="5">
        <v>56.63</v>
      </c>
      <c r="F1726" s="5">
        <v>260631000</v>
      </c>
      <c r="G1726" s="5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25">
      <c r="A1727" s="2" t="s">
        <v>139</v>
      </c>
      <c r="B1727" s="5">
        <v>56.78</v>
      </c>
      <c r="C1727" s="5">
        <v>62.06</v>
      </c>
      <c r="D1727" s="5">
        <v>56.46</v>
      </c>
      <c r="E1727" s="5">
        <v>60.72</v>
      </c>
      <c r="F1727" s="5">
        <v>398550000</v>
      </c>
      <c r="G1727" s="5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25">
      <c r="A1728" s="2" t="s">
        <v>138</v>
      </c>
      <c r="B1728" s="5">
        <v>60.81</v>
      </c>
      <c r="C1728" s="5">
        <v>61.71</v>
      </c>
      <c r="D1728" s="5">
        <v>57.74</v>
      </c>
      <c r="E1728" s="5">
        <v>60.44</v>
      </c>
      <c r="F1728" s="5">
        <v>298424000</v>
      </c>
      <c r="G1728" s="5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25">
      <c r="A1729" s="2" t="s">
        <v>137</v>
      </c>
      <c r="B1729" s="5">
        <v>60.55</v>
      </c>
      <c r="C1729" s="5">
        <v>63.19</v>
      </c>
      <c r="D1729" s="5">
        <v>60</v>
      </c>
      <c r="E1729" s="5">
        <v>61.37</v>
      </c>
      <c r="F1729" s="5">
        <v>304888000</v>
      </c>
      <c r="G1729" s="5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25">
      <c r="A1730" s="2" t="s">
        <v>136</v>
      </c>
      <c r="B1730" s="5">
        <v>61.34</v>
      </c>
      <c r="C1730" s="5">
        <v>61.34</v>
      </c>
      <c r="D1730" s="5">
        <v>57.3</v>
      </c>
      <c r="E1730" s="5">
        <v>57.97</v>
      </c>
      <c r="F1730" s="5">
        <v>296366000</v>
      </c>
      <c r="G1730" s="5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25">
      <c r="A1731" s="2" t="s">
        <v>135</v>
      </c>
      <c r="B1731" s="5">
        <v>58.02</v>
      </c>
      <c r="C1731" s="5">
        <v>58.15</v>
      </c>
      <c r="D1731" s="5">
        <v>54.74</v>
      </c>
      <c r="E1731" s="5">
        <v>57.54</v>
      </c>
      <c r="F1731" s="5">
        <v>351579000</v>
      </c>
      <c r="G1731" s="5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25">
      <c r="A1732" s="2" t="s">
        <v>134</v>
      </c>
      <c r="B1732" s="5">
        <v>57.45</v>
      </c>
      <c r="C1732" s="5">
        <v>59.62</v>
      </c>
      <c r="D1732" s="5">
        <v>56.7</v>
      </c>
      <c r="E1732" s="5">
        <v>57.4</v>
      </c>
      <c r="F1732" s="5">
        <v>294136000</v>
      </c>
      <c r="G1732" s="5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25">
      <c r="A1733" s="2" t="s">
        <v>133</v>
      </c>
      <c r="B1733" s="5">
        <v>57.45</v>
      </c>
      <c r="C1733" s="5">
        <v>64.3</v>
      </c>
      <c r="D1733" s="5">
        <v>56.92</v>
      </c>
      <c r="E1733" s="5">
        <v>62.98</v>
      </c>
      <c r="F1733" s="5">
        <v>574277000</v>
      </c>
      <c r="G1733" s="5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25">
      <c r="A1734" s="2" t="s">
        <v>132</v>
      </c>
      <c r="B1734" s="5">
        <v>63.17</v>
      </c>
      <c r="C1734" s="5">
        <v>64.42</v>
      </c>
      <c r="D1734" s="5">
        <v>60.81</v>
      </c>
      <c r="E1734" s="5">
        <v>61.9</v>
      </c>
      <c r="F1734" s="5">
        <v>459862000</v>
      </c>
      <c r="G1734" s="5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25">
      <c r="A1735" s="2" t="s">
        <v>131</v>
      </c>
      <c r="B1735" s="5">
        <v>61.64</v>
      </c>
      <c r="C1735" s="5">
        <v>62.03</v>
      </c>
      <c r="D1735" s="5">
        <v>59.49</v>
      </c>
      <c r="E1735" s="5">
        <v>61.61</v>
      </c>
      <c r="F1735" s="5">
        <v>356028000</v>
      </c>
      <c r="G1735" s="5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25">
      <c r="A1736" s="2" t="s">
        <v>130</v>
      </c>
      <c r="B1736" s="5">
        <v>61.63</v>
      </c>
      <c r="C1736" s="5">
        <v>62.39</v>
      </c>
      <c r="D1736" s="5">
        <v>60.15</v>
      </c>
      <c r="E1736" s="5">
        <v>61.14</v>
      </c>
      <c r="F1736" s="5">
        <v>463002000</v>
      </c>
      <c r="G1736" s="5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25">
      <c r="A1737" s="2" t="s">
        <v>129</v>
      </c>
      <c r="B1737" s="5">
        <v>61.1</v>
      </c>
      <c r="C1737" s="5">
        <v>61.73</v>
      </c>
      <c r="D1737" s="5">
        <v>59.74</v>
      </c>
      <c r="E1737" s="5">
        <v>60.21</v>
      </c>
      <c r="F1737" s="5">
        <v>456583000</v>
      </c>
      <c r="G1737" s="5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25">
      <c r="A1738" s="2" t="s">
        <v>128</v>
      </c>
      <c r="B1738" s="5">
        <v>60.3</v>
      </c>
      <c r="C1738" s="5">
        <v>61.25</v>
      </c>
      <c r="D1738" s="5">
        <v>59.41</v>
      </c>
      <c r="E1738" s="5">
        <v>59.71</v>
      </c>
      <c r="F1738" s="5">
        <v>444830000</v>
      </c>
      <c r="G1738" s="5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25">
      <c r="A1739" s="2" t="s">
        <v>127</v>
      </c>
      <c r="B1739" s="5">
        <v>59.58</v>
      </c>
      <c r="C1739" s="5">
        <v>59.58</v>
      </c>
      <c r="D1739" s="5">
        <v>57.08</v>
      </c>
      <c r="E1739" s="5">
        <v>57.48</v>
      </c>
      <c r="F1739" s="5">
        <v>452464000</v>
      </c>
      <c r="G1739" s="5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25">
      <c r="A1740" s="2" t="s">
        <v>126</v>
      </c>
      <c r="B1740" s="5">
        <v>57.52</v>
      </c>
      <c r="C1740" s="5">
        <v>59.05</v>
      </c>
      <c r="D1740" s="5">
        <v>57.44</v>
      </c>
      <c r="E1740" s="5">
        <v>58.28</v>
      </c>
      <c r="F1740" s="5">
        <v>343602000</v>
      </c>
      <c r="G1740" s="5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25">
      <c r="A1741" s="2" t="s">
        <v>125</v>
      </c>
      <c r="B1741" s="5">
        <v>58.33</v>
      </c>
      <c r="C1741" s="5">
        <v>59.13</v>
      </c>
      <c r="D1741" s="5">
        <v>57.67</v>
      </c>
      <c r="E1741" s="5">
        <v>58.77</v>
      </c>
      <c r="F1741" s="5">
        <v>371790000</v>
      </c>
      <c r="G1741" s="5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25">
      <c r="A1742" s="2" t="s">
        <v>124</v>
      </c>
      <c r="B1742" s="5">
        <v>58.88</v>
      </c>
      <c r="C1742" s="5">
        <v>58.92</v>
      </c>
      <c r="D1742" s="5">
        <v>57.27</v>
      </c>
      <c r="E1742" s="5">
        <v>57.84</v>
      </c>
      <c r="F1742" s="5">
        <v>375900000</v>
      </c>
      <c r="G1742" s="5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25">
      <c r="A1743" s="2" t="s">
        <v>123</v>
      </c>
      <c r="B1743" s="5">
        <v>57.93</v>
      </c>
      <c r="C1743" s="5">
        <v>58.36</v>
      </c>
      <c r="D1743" s="5">
        <v>57.21</v>
      </c>
      <c r="E1743" s="5">
        <v>58.16</v>
      </c>
      <c r="F1743" s="5">
        <v>435270000</v>
      </c>
      <c r="G1743" s="5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25">
      <c r="A1744" s="2" t="s">
        <v>122</v>
      </c>
      <c r="B1744" s="5">
        <v>58.23</v>
      </c>
      <c r="C1744" s="5">
        <v>59.82</v>
      </c>
      <c r="D1744" s="5">
        <v>57.48</v>
      </c>
      <c r="E1744" s="5">
        <v>59.41</v>
      </c>
      <c r="F1744" s="5">
        <v>347408000</v>
      </c>
      <c r="G1744" s="5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25">
      <c r="A1745" s="2" t="s">
        <v>121</v>
      </c>
      <c r="B1745" s="5">
        <v>59.45</v>
      </c>
      <c r="C1745" s="5">
        <v>59.53</v>
      </c>
      <c r="D1745" s="5">
        <v>58.21</v>
      </c>
      <c r="E1745" s="5">
        <v>58.71</v>
      </c>
      <c r="F1745" s="5">
        <v>318545000</v>
      </c>
      <c r="G1745" s="5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25">
      <c r="A1746" s="2" t="s">
        <v>120</v>
      </c>
      <c r="B1746" s="5">
        <v>58.66</v>
      </c>
      <c r="C1746" s="5">
        <v>58.66</v>
      </c>
      <c r="D1746" s="5">
        <v>57.43</v>
      </c>
      <c r="E1746" s="5">
        <v>57.98</v>
      </c>
      <c r="F1746" s="5">
        <v>358009000</v>
      </c>
      <c r="G1746" s="5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25">
      <c r="A1747" s="2" t="s">
        <v>119</v>
      </c>
      <c r="B1747" s="5">
        <v>57.98</v>
      </c>
      <c r="C1747" s="5">
        <v>57.98</v>
      </c>
      <c r="D1747" s="5">
        <v>50.99</v>
      </c>
      <c r="E1747" s="5">
        <v>51.23</v>
      </c>
      <c r="F1747" s="5">
        <v>343098000</v>
      </c>
      <c r="G1747" s="5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25">
      <c r="A1748" s="2" t="s">
        <v>118</v>
      </c>
      <c r="B1748" s="5">
        <v>50.87</v>
      </c>
      <c r="C1748" s="5">
        <v>53.82</v>
      </c>
      <c r="D1748" s="5">
        <v>50.87</v>
      </c>
      <c r="E1748" s="5">
        <v>53.55</v>
      </c>
      <c r="F1748" s="5">
        <v>280891000</v>
      </c>
      <c r="G1748" s="5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25">
      <c r="A1749" s="2" t="s">
        <v>117</v>
      </c>
      <c r="B1749" s="5">
        <v>53.46</v>
      </c>
      <c r="C1749" s="5">
        <v>54.28</v>
      </c>
      <c r="D1749" s="5">
        <v>53.21</v>
      </c>
      <c r="E1749" s="5">
        <v>53.45</v>
      </c>
      <c r="F1749" s="5">
        <v>237333000</v>
      </c>
      <c r="G1749" s="5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25">
      <c r="A1750" s="2" t="s">
        <v>116</v>
      </c>
      <c r="B1750" s="5">
        <v>53.51</v>
      </c>
      <c r="C1750" s="5">
        <v>53.84</v>
      </c>
      <c r="D1750" s="5">
        <v>52.03</v>
      </c>
      <c r="E1750" s="5">
        <v>52.19</v>
      </c>
      <c r="F1750" s="5">
        <v>242221000</v>
      </c>
      <c r="G1750" s="5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25">
      <c r="A1751" s="2" t="s">
        <v>115</v>
      </c>
      <c r="B1751" s="5">
        <v>52.17</v>
      </c>
      <c r="C1751" s="5">
        <v>57.46</v>
      </c>
      <c r="D1751" s="5">
        <v>51.91</v>
      </c>
      <c r="E1751" s="5">
        <v>54.88</v>
      </c>
      <c r="F1751" s="5">
        <v>431765000</v>
      </c>
      <c r="G1751" s="5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25">
      <c r="A1752" s="2" t="s">
        <v>114</v>
      </c>
      <c r="B1752" s="5">
        <v>54.97</v>
      </c>
      <c r="C1752" s="5">
        <v>55.48</v>
      </c>
      <c r="D1752" s="5">
        <v>53.67</v>
      </c>
      <c r="E1752" s="5">
        <v>54.07</v>
      </c>
      <c r="F1752" s="5">
        <v>281917000</v>
      </c>
      <c r="G1752" s="5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25">
      <c r="A1753" s="2" t="s">
        <v>113</v>
      </c>
      <c r="B1753" s="5">
        <v>54.26</v>
      </c>
      <c r="C1753" s="5">
        <v>54.26</v>
      </c>
      <c r="D1753" s="5">
        <v>53.09</v>
      </c>
      <c r="E1753" s="5">
        <v>53.67</v>
      </c>
      <c r="F1753" s="5">
        <v>295022000</v>
      </c>
      <c r="G1753" s="5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25">
      <c r="A1754" s="2" t="s">
        <v>112</v>
      </c>
      <c r="B1754" s="5">
        <v>53.72</v>
      </c>
      <c r="C1754" s="5">
        <v>53.99</v>
      </c>
      <c r="D1754" s="5">
        <v>52.13</v>
      </c>
      <c r="E1754" s="5">
        <v>52.53</v>
      </c>
      <c r="F1754" s="5">
        <v>296411000</v>
      </c>
      <c r="G1754" s="5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25">
      <c r="A1755" s="2" t="s">
        <v>111</v>
      </c>
      <c r="B1755" s="5">
        <v>52.55</v>
      </c>
      <c r="C1755" s="5">
        <v>53.6</v>
      </c>
      <c r="D1755" s="5">
        <v>52.24</v>
      </c>
      <c r="E1755" s="5">
        <v>53.02</v>
      </c>
      <c r="F1755" s="5">
        <v>272130000</v>
      </c>
      <c r="G1755" s="5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25">
      <c r="A1756" s="2" t="s">
        <v>110</v>
      </c>
      <c r="B1756" s="5">
        <v>53.07</v>
      </c>
      <c r="C1756" s="5">
        <v>53.46</v>
      </c>
      <c r="D1756" s="5">
        <v>52.8</v>
      </c>
      <c r="E1756" s="5">
        <v>53.36</v>
      </c>
      <c r="F1756" s="5">
        <v>258418000</v>
      </c>
      <c r="G1756" s="5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25">
      <c r="A1757" s="2" t="s">
        <v>109</v>
      </c>
      <c r="B1757" s="5">
        <v>53.43</v>
      </c>
      <c r="C1757" s="5">
        <v>53.77</v>
      </c>
      <c r="D1757" s="5">
        <v>52.71</v>
      </c>
      <c r="E1757" s="5">
        <v>52.92</v>
      </c>
      <c r="F1757" s="5">
        <v>273510000</v>
      </c>
      <c r="G1757" s="5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25">
      <c r="A1758" s="2" t="s">
        <v>108</v>
      </c>
      <c r="B1758" s="5">
        <v>52.78</v>
      </c>
      <c r="C1758" s="5">
        <v>53.11</v>
      </c>
      <c r="D1758" s="5">
        <v>52.01</v>
      </c>
      <c r="E1758" s="5">
        <v>52.2</v>
      </c>
      <c r="F1758" s="5">
        <v>263337000</v>
      </c>
      <c r="G1758" s="5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25">
      <c r="A1759" s="2" t="s">
        <v>107</v>
      </c>
      <c r="B1759" s="5">
        <v>52.24</v>
      </c>
      <c r="C1759" s="5">
        <v>52.87</v>
      </c>
      <c r="D1759" s="5">
        <v>51.94</v>
      </c>
      <c r="E1759" s="5">
        <v>52.54</v>
      </c>
      <c r="F1759" s="5">
        <v>278025000</v>
      </c>
      <c r="G1759" s="5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25">
      <c r="A1760" s="2" t="s">
        <v>106</v>
      </c>
      <c r="B1760" s="5">
        <v>52.46</v>
      </c>
      <c r="C1760" s="5">
        <v>53.01</v>
      </c>
      <c r="D1760" s="5">
        <v>52.29</v>
      </c>
      <c r="E1760" s="5">
        <v>52.52</v>
      </c>
      <c r="F1760" s="5">
        <v>291042000</v>
      </c>
      <c r="G1760" s="5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25">
      <c r="A1761" s="2" t="s">
        <v>105</v>
      </c>
      <c r="B1761" s="5">
        <v>52.49</v>
      </c>
      <c r="C1761" s="5">
        <v>52.51</v>
      </c>
      <c r="D1761" s="5">
        <v>52.06</v>
      </c>
      <c r="E1761" s="5">
        <v>52.23</v>
      </c>
      <c r="F1761" s="5">
        <v>241117000</v>
      </c>
      <c r="G1761" s="5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25">
      <c r="A1762" s="2" t="s">
        <v>104</v>
      </c>
      <c r="B1762" s="5">
        <v>52.22</v>
      </c>
      <c r="C1762" s="5">
        <v>52.48</v>
      </c>
      <c r="D1762" s="5">
        <v>51.73</v>
      </c>
      <c r="E1762" s="5">
        <v>52.1</v>
      </c>
      <c r="F1762" s="5">
        <v>292908000</v>
      </c>
      <c r="G1762" s="5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25">
      <c r="A1763" s="2" t="s">
        <v>95</v>
      </c>
      <c r="B1763" s="5">
        <v>52.13</v>
      </c>
      <c r="C1763" s="5">
        <v>52.36</v>
      </c>
      <c r="D1763" s="5">
        <v>51.77</v>
      </c>
      <c r="E1763" s="5">
        <v>51.93</v>
      </c>
      <c r="F1763" s="5">
        <v>312308000</v>
      </c>
      <c r="G1763" s="5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25">
      <c r="A1764" s="2" t="s">
        <v>94</v>
      </c>
      <c r="B1764" s="5">
        <v>52.05</v>
      </c>
      <c r="C1764" s="5">
        <v>52.17</v>
      </c>
      <c r="D1764" s="5">
        <v>51.48</v>
      </c>
      <c r="E1764" s="5">
        <v>51.94</v>
      </c>
      <c r="F1764" s="5">
        <v>335237000</v>
      </c>
      <c r="G1764" s="5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25">
      <c r="A1765" s="2" t="s">
        <v>93</v>
      </c>
      <c r="B1765" s="5">
        <v>51.83</v>
      </c>
      <c r="C1765" s="5">
        <v>52.03</v>
      </c>
      <c r="D1765" s="5">
        <v>48.65</v>
      </c>
      <c r="E1765" s="5">
        <v>49.07</v>
      </c>
      <c r="F1765" s="5">
        <v>373076000</v>
      </c>
      <c r="G1765" s="5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25">
      <c r="A1766" s="2" t="s">
        <v>92</v>
      </c>
      <c r="B1766" s="5">
        <v>49</v>
      </c>
      <c r="C1766" s="5">
        <v>49.48</v>
      </c>
      <c r="D1766" s="5">
        <v>48.79</v>
      </c>
      <c r="E1766" s="5">
        <v>49.24</v>
      </c>
      <c r="F1766" s="5">
        <v>295448000</v>
      </c>
      <c r="G1766" s="5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25">
      <c r="A1767" s="2" t="s">
        <v>91</v>
      </c>
      <c r="B1767" s="5">
        <v>49.34</v>
      </c>
      <c r="C1767" s="5">
        <v>49.94</v>
      </c>
      <c r="D1767" s="5">
        <v>48.32</v>
      </c>
      <c r="E1767" s="5">
        <v>49.44</v>
      </c>
      <c r="F1767" s="5">
        <v>410734000</v>
      </c>
      <c r="G1767" s="5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25">
      <c r="A1768" s="2" t="s">
        <v>90</v>
      </c>
      <c r="B1768" s="5">
        <v>49.56</v>
      </c>
      <c r="C1768" s="5">
        <v>51.03</v>
      </c>
      <c r="D1768" s="5">
        <v>49.42</v>
      </c>
      <c r="E1768" s="5">
        <v>50.27</v>
      </c>
      <c r="F1768" s="5">
        <v>321492000</v>
      </c>
      <c r="G1768" s="5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25">
      <c r="A1769" s="2" t="s">
        <v>89</v>
      </c>
      <c r="B1769" s="5">
        <v>50.34</v>
      </c>
      <c r="C1769" s="5">
        <v>51.66</v>
      </c>
      <c r="D1769" s="5">
        <v>50.32</v>
      </c>
      <c r="E1769" s="5">
        <v>51.33</v>
      </c>
      <c r="F1769" s="5">
        <v>362726000</v>
      </c>
      <c r="G1769" s="5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25">
      <c r="A1770" s="2" t="s">
        <v>88</v>
      </c>
      <c r="B1770" s="5">
        <v>51.3</v>
      </c>
      <c r="C1770" s="5">
        <v>51.36</v>
      </c>
      <c r="D1770" s="5">
        <v>50.76</v>
      </c>
      <c r="E1770" s="5">
        <v>50.97</v>
      </c>
      <c r="F1770" s="5">
        <v>325128000</v>
      </c>
      <c r="G1770" s="5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25">
      <c r="A1771" s="2" t="s">
        <v>87</v>
      </c>
      <c r="B1771" s="5">
        <v>50.99</v>
      </c>
      <c r="C1771" s="5">
        <v>55.14</v>
      </c>
      <c r="D1771" s="5">
        <v>50.82</v>
      </c>
      <c r="E1771" s="5">
        <v>53.61</v>
      </c>
      <c r="F1771" s="5">
        <v>441533000</v>
      </c>
      <c r="G1771" s="5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25">
      <c r="A1772" s="2" t="s">
        <v>86</v>
      </c>
      <c r="B1772" s="5">
        <v>53.59</v>
      </c>
      <c r="C1772" s="5">
        <v>54.71</v>
      </c>
      <c r="D1772" s="5">
        <v>53.11</v>
      </c>
      <c r="E1772" s="5">
        <v>53.55</v>
      </c>
      <c r="F1772" s="5">
        <v>398133000</v>
      </c>
      <c r="G1772" s="5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25">
      <c r="A1773" s="2" t="s">
        <v>85</v>
      </c>
      <c r="B1773" s="5">
        <v>53.7</v>
      </c>
      <c r="C1773" s="5">
        <v>55.95</v>
      </c>
      <c r="D1773" s="5">
        <v>53.48</v>
      </c>
      <c r="E1773" s="5">
        <v>55.95</v>
      </c>
      <c r="F1773" s="5">
        <v>371534000</v>
      </c>
      <c r="G1773" s="5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25">
      <c r="A1774" s="2" t="s">
        <v>84</v>
      </c>
      <c r="B1774" s="5">
        <v>56.04</v>
      </c>
      <c r="C1774" s="5">
        <v>56.16</v>
      </c>
      <c r="D1774" s="5">
        <v>53.71</v>
      </c>
      <c r="E1774" s="5">
        <v>54.19</v>
      </c>
      <c r="F1774" s="5">
        <v>385412000</v>
      </c>
      <c r="G1774" s="5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25">
      <c r="A1775" s="2" t="s">
        <v>83</v>
      </c>
      <c r="B1775" s="5">
        <v>54.19</v>
      </c>
      <c r="C1775" s="5">
        <v>54.46</v>
      </c>
      <c r="D1775" s="5">
        <v>52.37</v>
      </c>
      <c r="E1775" s="5">
        <v>52.37</v>
      </c>
      <c r="F1775" s="5">
        <v>351857000</v>
      </c>
      <c r="G1775" s="5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25">
      <c r="A1776" s="2" t="s">
        <v>82</v>
      </c>
      <c r="B1776" s="5">
        <v>52.36</v>
      </c>
      <c r="C1776" s="5">
        <v>52.72</v>
      </c>
      <c r="D1776" s="5">
        <v>51.67</v>
      </c>
      <c r="E1776" s="5">
        <v>51.9</v>
      </c>
      <c r="F1776" s="5">
        <v>386711000</v>
      </c>
      <c r="G1776" s="5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25">
      <c r="A1777" s="2" t="s">
        <v>81</v>
      </c>
      <c r="B1777" s="5">
        <v>51.93</v>
      </c>
      <c r="C1777" s="5">
        <v>52.7</v>
      </c>
      <c r="D1777" s="5">
        <v>51.84</v>
      </c>
      <c r="E1777" s="5">
        <v>52.4</v>
      </c>
      <c r="F1777" s="5">
        <v>322713000</v>
      </c>
      <c r="G1777" s="5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25">
      <c r="A1778" s="2" t="s">
        <v>80</v>
      </c>
      <c r="B1778" s="5">
        <v>52.32</v>
      </c>
      <c r="C1778" s="5">
        <v>52.47</v>
      </c>
      <c r="D1778" s="5">
        <v>50.25</v>
      </c>
      <c r="E1778" s="5">
        <v>51.36</v>
      </c>
      <c r="F1778" s="5">
        <v>410262000</v>
      </c>
      <c r="G1778" s="5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25">
      <c r="A1779" s="2" t="s">
        <v>79</v>
      </c>
      <c r="B1779" s="5">
        <v>51.48</v>
      </c>
      <c r="C1779" s="5">
        <v>51.68</v>
      </c>
      <c r="D1779" s="5">
        <v>50.47</v>
      </c>
      <c r="E1779" s="5">
        <v>50.65</v>
      </c>
      <c r="F1779" s="5">
        <v>388194000</v>
      </c>
      <c r="G1779" s="5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25">
      <c r="A1780" s="2" t="s">
        <v>78</v>
      </c>
      <c r="B1780" s="5">
        <v>50.63</v>
      </c>
      <c r="C1780" s="5">
        <v>50.97</v>
      </c>
      <c r="D1780" s="5">
        <v>49.26</v>
      </c>
      <c r="E1780" s="5">
        <v>49.7</v>
      </c>
      <c r="F1780" s="5">
        <v>356433000</v>
      </c>
      <c r="G1780" s="5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25">
      <c r="A1781" s="2" t="s">
        <v>77</v>
      </c>
      <c r="B1781" s="5">
        <v>49.58</v>
      </c>
      <c r="C1781" s="5">
        <v>50.3</v>
      </c>
      <c r="D1781" s="5">
        <v>41.94</v>
      </c>
      <c r="E1781" s="5">
        <v>43.61</v>
      </c>
      <c r="F1781" s="5">
        <v>604639000</v>
      </c>
      <c r="G1781" s="5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25">
      <c r="A1782" s="2" t="s">
        <v>76</v>
      </c>
      <c r="B1782" s="5">
        <v>43.73</v>
      </c>
      <c r="C1782" s="5">
        <v>44.24</v>
      </c>
      <c r="D1782" s="5">
        <v>40.78</v>
      </c>
      <c r="E1782" s="5">
        <v>43.95</v>
      </c>
      <c r="F1782" s="5">
        <v>588718000</v>
      </c>
      <c r="G1782" s="5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25">
      <c r="A1783" s="2" t="s">
        <v>75</v>
      </c>
      <c r="B1783" s="5">
        <v>43.96</v>
      </c>
      <c r="C1783" s="5">
        <v>43.96</v>
      </c>
      <c r="D1783" s="5">
        <v>42.09</v>
      </c>
      <c r="E1783" s="5">
        <v>42.46</v>
      </c>
      <c r="F1783" s="5">
        <v>411507000</v>
      </c>
      <c r="G1783" s="5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25">
      <c r="A1784" s="2" t="s">
        <v>74</v>
      </c>
      <c r="B1784" s="5">
        <v>42.49</v>
      </c>
      <c r="C1784" s="5">
        <v>42.49</v>
      </c>
      <c r="D1784" s="5">
        <v>41.66</v>
      </c>
      <c r="E1784" s="5">
        <v>41.93</v>
      </c>
      <c r="F1784" s="5">
        <v>330818000</v>
      </c>
      <c r="G1784" s="5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25">
      <c r="A1785" s="2" t="s">
        <v>73</v>
      </c>
      <c r="B1785" s="5">
        <v>42.09</v>
      </c>
      <c r="C1785" s="5">
        <v>42.98</v>
      </c>
      <c r="D1785" s="5">
        <v>42.01</v>
      </c>
      <c r="E1785" s="5">
        <v>42.33</v>
      </c>
      <c r="F1785" s="5">
        <v>352001000</v>
      </c>
      <c r="G1785" s="5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25">
      <c r="A1786" s="2" t="s">
        <v>72</v>
      </c>
      <c r="B1786" s="5">
        <v>42.34</v>
      </c>
      <c r="C1786" s="5">
        <v>42.34</v>
      </c>
      <c r="D1786" s="5">
        <v>35.97</v>
      </c>
      <c r="E1786" s="5">
        <v>36.64</v>
      </c>
      <c r="F1786" s="5">
        <v>571241000</v>
      </c>
      <c r="G1786" s="5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25">
      <c r="A1787" s="2" t="s">
        <v>71</v>
      </c>
      <c r="B1787" s="5">
        <v>36.57</v>
      </c>
      <c r="C1787" s="5">
        <v>37.909999999999997</v>
      </c>
      <c r="D1787" s="5">
        <v>31.41</v>
      </c>
      <c r="E1787" s="5">
        <v>33.04</v>
      </c>
      <c r="F1787" s="5">
        <v>619356000</v>
      </c>
      <c r="G1787" s="5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25">
      <c r="A1788" s="2" t="s">
        <v>70</v>
      </c>
      <c r="B1788" s="5">
        <v>33.07</v>
      </c>
      <c r="C1788" s="5">
        <v>34.67</v>
      </c>
      <c r="D1788" s="5">
        <v>31.89</v>
      </c>
      <c r="E1788" s="5">
        <v>34.67</v>
      </c>
      <c r="F1788" s="5">
        <v>504001000</v>
      </c>
      <c r="G1788" s="5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25">
      <c r="A1789" s="2" t="s">
        <v>69</v>
      </c>
      <c r="B1789" s="5">
        <v>34.69</v>
      </c>
      <c r="C1789" s="5">
        <v>34.9</v>
      </c>
      <c r="D1789" s="5">
        <v>32.200000000000003</v>
      </c>
      <c r="E1789" s="5">
        <v>32.200000000000003</v>
      </c>
      <c r="F1789" s="5">
        <v>468218000</v>
      </c>
      <c r="G1789" s="5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25">
      <c r="A1790" s="2" t="s">
        <v>68</v>
      </c>
      <c r="B1790" s="5">
        <v>32.020000000000003</v>
      </c>
      <c r="C1790" s="5">
        <v>33.03</v>
      </c>
      <c r="D1790" s="5">
        <v>31.14</v>
      </c>
      <c r="E1790" s="5">
        <v>32.159999999999997</v>
      </c>
      <c r="F1790" s="5">
        <v>462932000</v>
      </c>
      <c r="G1790" s="5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25">
      <c r="A1791" s="2" t="s">
        <v>67</v>
      </c>
      <c r="B1791" s="5">
        <v>32.26</v>
      </c>
      <c r="C1791" s="5">
        <v>33.15</v>
      </c>
      <c r="D1791" s="5">
        <v>28.76</v>
      </c>
      <c r="E1791" s="5">
        <v>29.22</v>
      </c>
      <c r="F1791" s="5">
        <v>396969000</v>
      </c>
      <c r="G1791" s="5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25">
      <c r="A1792" s="2" t="s">
        <v>66</v>
      </c>
      <c r="B1792" s="5">
        <v>29.23</v>
      </c>
      <c r="C1792" s="5">
        <v>31.91</v>
      </c>
      <c r="D1792" s="5">
        <v>27.07</v>
      </c>
      <c r="E1792" s="5">
        <v>30.89</v>
      </c>
      <c r="F1792" s="5">
        <v>573938000</v>
      </c>
      <c r="G1792" s="5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25">
      <c r="A1793" s="2" t="s">
        <v>65</v>
      </c>
      <c r="B1793" s="5">
        <v>30.87</v>
      </c>
      <c r="C1793" s="5">
        <v>32.11</v>
      </c>
      <c r="D1793" s="5">
        <v>28.38</v>
      </c>
      <c r="E1793" s="5">
        <v>29.41</v>
      </c>
      <c r="F1793" s="5">
        <v>528902000</v>
      </c>
      <c r="G1793" s="5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25">
      <c r="A1794" s="2" t="s">
        <v>64</v>
      </c>
      <c r="B1794" s="5">
        <v>29.41</v>
      </c>
      <c r="C1794" s="5">
        <v>31.35</v>
      </c>
      <c r="D1794" s="5">
        <v>28.82</v>
      </c>
      <c r="E1794" s="5">
        <v>31.07</v>
      </c>
      <c r="F1794" s="5">
        <v>486621000</v>
      </c>
      <c r="G1794" s="5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25">
      <c r="A1795" s="2" t="s">
        <v>63</v>
      </c>
      <c r="B1795" s="5">
        <v>31.12</v>
      </c>
      <c r="C1795" s="5">
        <v>35.979999999999997</v>
      </c>
      <c r="D1795" s="5">
        <v>30.97</v>
      </c>
      <c r="E1795" s="5">
        <v>34.630000000000003</v>
      </c>
      <c r="F1795" s="5">
        <v>573550000</v>
      </c>
      <c r="G1795" s="5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25">
      <c r="A1796" s="2" t="s">
        <v>62</v>
      </c>
      <c r="B1796" s="5">
        <v>34.72</v>
      </c>
      <c r="C1796" s="5">
        <v>35.54</v>
      </c>
      <c r="D1796" s="5">
        <v>33.22</v>
      </c>
      <c r="E1796" s="5">
        <v>33.799999999999997</v>
      </c>
      <c r="F1796" s="5">
        <v>476701013</v>
      </c>
      <c r="G1796" s="5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25">
      <c r="A1797" s="2" t="s">
        <v>61</v>
      </c>
      <c r="B1797" s="5">
        <v>33.799999999999997</v>
      </c>
      <c r="C1797" s="5">
        <v>34.25</v>
      </c>
      <c r="D1797" s="5">
        <v>31.43</v>
      </c>
      <c r="E1797" s="5">
        <v>32.06</v>
      </c>
      <c r="F1797" s="5">
        <v>431153649</v>
      </c>
      <c r="G1797" s="5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25">
      <c r="A1798" s="2" t="s">
        <v>60</v>
      </c>
      <c r="B1798" s="5">
        <v>32.130000000000003</v>
      </c>
      <c r="C1798" s="5">
        <v>35.15</v>
      </c>
      <c r="D1798" s="5">
        <v>31.51</v>
      </c>
      <c r="E1798" s="5">
        <v>34.340000000000003</v>
      </c>
      <c r="F1798" s="5">
        <v>428286157</v>
      </c>
      <c r="G1798" s="5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25">
      <c r="A1799" s="2" t="s">
        <v>59</v>
      </c>
      <c r="B1799" s="5">
        <v>34.26</v>
      </c>
      <c r="C1799" s="5">
        <v>35.14</v>
      </c>
      <c r="D1799" s="5">
        <v>33.43</v>
      </c>
      <c r="E1799" s="5">
        <v>33.71</v>
      </c>
      <c r="F1799" s="5">
        <v>407318732</v>
      </c>
      <c r="G1799" s="5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25">
      <c r="A1800" s="2" t="s">
        <v>58</v>
      </c>
      <c r="B1800" s="5">
        <v>33.81</v>
      </c>
      <c r="C1800" s="5">
        <v>33.81</v>
      </c>
      <c r="D1800" s="5">
        <v>30.49</v>
      </c>
      <c r="E1800" s="5">
        <v>31.07</v>
      </c>
      <c r="F1800" s="5">
        <v>431873524</v>
      </c>
      <c r="G1800" s="5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25">
      <c r="A1801" s="2" t="s">
        <v>57</v>
      </c>
      <c r="B1801" s="5">
        <v>31.01</v>
      </c>
      <c r="C1801" s="5">
        <v>32.15</v>
      </c>
      <c r="D1801" s="5">
        <v>30.39</v>
      </c>
      <c r="E1801" s="5">
        <v>31.19</v>
      </c>
      <c r="F1801" s="5">
        <v>398521610</v>
      </c>
      <c r="G1801" s="5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25">
      <c r="A1802" s="2" t="s">
        <v>56</v>
      </c>
      <c r="B1802" s="5">
        <v>31.22</v>
      </c>
      <c r="C1802" s="5">
        <v>31.39</v>
      </c>
      <c r="D1802" s="5">
        <v>29.28</v>
      </c>
      <c r="E1802" s="5">
        <v>29.3</v>
      </c>
      <c r="F1802" s="5">
        <v>392132740</v>
      </c>
      <c r="G1802" s="5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25">
      <c r="A1803" s="2" t="s">
        <v>55</v>
      </c>
      <c r="B1803" s="5">
        <v>29.25</v>
      </c>
      <c r="C1803" s="5">
        <v>30.41</v>
      </c>
      <c r="D1803" s="5">
        <v>26.92</v>
      </c>
      <c r="E1803" s="5">
        <v>26.94</v>
      </c>
      <c r="F1803" s="5">
        <v>451241301</v>
      </c>
      <c r="G1803" s="5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25">
      <c r="A1804" s="2" t="s">
        <v>54</v>
      </c>
      <c r="B1804" s="5">
        <v>26.91</v>
      </c>
      <c r="C1804" s="5">
        <v>26.91</v>
      </c>
      <c r="D1804" s="5">
        <v>23</v>
      </c>
      <c r="E1804" s="5">
        <v>25.27</v>
      </c>
      <c r="F1804" s="5">
        <v>519622321</v>
      </c>
      <c r="G1804" s="5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25">
      <c r="A1805" s="2" t="s">
        <v>53</v>
      </c>
      <c r="B1805" s="5">
        <v>25.13</v>
      </c>
      <c r="C1805" s="5">
        <v>26.63</v>
      </c>
      <c r="D1805" s="5">
        <v>23.63</v>
      </c>
      <c r="E1805" s="5">
        <v>24.86</v>
      </c>
      <c r="F1805" s="5">
        <v>504751040</v>
      </c>
      <c r="G1805" s="5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25">
      <c r="A1806" s="2" t="s">
        <v>52</v>
      </c>
      <c r="B1806" s="5">
        <v>24.8</v>
      </c>
      <c r="C1806" s="5">
        <v>26.91</v>
      </c>
      <c r="D1806" s="5">
        <v>24.8</v>
      </c>
      <c r="E1806" s="5">
        <v>25.95</v>
      </c>
      <c r="F1806" s="5">
        <v>471979152</v>
      </c>
      <c r="G1806" s="5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25">
      <c r="A1807" s="2" t="s">
        <v>51</v>
      </c>
      <c r="B1807" s="5">
        <v>25.91</v>
      </c>
      <c r="C1807" s="5">
        <v>26.13</v>
      </c>
      <c r="D1807" s="5">
        <v>24.5</v>
      </c>
      <c r="E1807" s="5">
        <v>24.62</v>
      </c>
      <c r="F1807" s="5">
        <v>423653343</v>
      </c>
      <c r="G1807" s="5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25">
      <c r="A1808" s="2" t="s">
        <v>50</v>
      </c>
      <c r="B1808" s="5">
        <v>24.6</v>
      </c>
      <c r="C1808" s="5">
        <v>24.95</v>
      </c>
      <c r="D1808" s="5">
        <v>23.51</v>
      </c>
      <c r="E1808" s="5">
        <v>23.8</v>
      </c>
      <c r="F1808" s="5">
        <v>386533569</v>
      </c>
      <c r="G1808" s="5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25">
      <c r="A1809" s="2" t="s">
        <v>49</v>
      </c>
      <c r="B1809" s="5">
        <v>23.8</v>
      </c>
      <c r="C1809" s="5">
        <v>25.25</v>
      </c>
      <c r="D1809" s="5">
        <v>23.71</v>
      </c>
      <c r="E1809" s="5">
        <v>24.49</v>
      </c>
      <c r="F1809" s="5">
        <v>367818943</v>
      </c>
      <c r="G1809" s="5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25">
      <c r="A1810" s="2" t="s">
        <v>48</v>
      </c>
      <c r="B1810" s="5">
        <v>24.53</v>
      </c>
      <c r="C1810" s="5">
        <v>24.66</v>
      </c>
      <c r="D1810" s="5">
        <v>23.61</v>
      </c>
      <c r="E1810" s="5">
        <v>23.67</v>
      </c>
      <c r="F1810" s="5">
        <v>328942983</v>
      </c>
      <c r="G1810" s="5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25">
      <c r="A1811" s="2" t="s">
        <v>47</v>
      </c>
      <c r="B1811" s="5">
        <v>23.65</v>
      </c>
      <c r="C1811" s="5">
        <v>23.75</v>
      </c>
      <c r="D1811" s="5">
        <v>22.82</v>
      </c>
      <c r="E1811" s="5">
        <v>23.46</v>
      </c>
      <c r="F1811" s="5">
        <v>318851820</v>
      </c>
      <c r="G1811" s="5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25">
      <c r="A1812" s="2" t="s">
        <v>46</v>
      </c>
      <c r="B1812" s="5">
        <v>23.46</v>
      </c>
      <c r="C1812" s="5">
        <v>24.12</v>
      </c>
      <c r="D1812" s="5">
        <v>23.34</v>
      </c>
      <c r="E1812" s="5">
        <v>23.78</v>
      </c>
      <c r="F1812" s="5">
        <v>291476162</v>
      </c>
      <c r="G1812" s="5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25">
      <c r="A1813" s="2" t="s">
        <v>45</v>
      </c>
      <c r="B1813" s="5">
        <v>23.79</v>
      </c>
      <c r="C1813" s="5">
        <v>26.73</v>
      </c>
      <c r="D1813" s="5">
        <v>23.78</v>
      </c>
      <c r="E1813" s="5">
        <v>25.6</v>
      </c>
      <c r="F1813" s="5">
        <v>424549776</v>
      </c>
      <c r="G1813" s="5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25">
      <c r="A1814" s="2" t="s">
        <v>44</v>
      </c>
      <c r="B1814" s="5">
        <v>25.68</v>
      </c>
      <c r="C1814" s="5">
        <v>30.4</v>
      </c>
      <c r="D1814" s="5">
        <v>25.68</v>
      </c>
      <c r="E1814" s="5">
        <v>29.27</v>
      </c>
      <c r="F1814" s="5">
        <v>613385969</v>
      </c>
      <c r="G1814" s="5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25">
      <c r="A1815" s="2" t="s">
        <v>43</v>
      </c>
      <c r="B1815" s="5">
        <v>29.27</v>
      </c>
      <c r="C1815" s="5">
        <v>30.14</v>
      </c>
      <c r="D1815" s="5">
        <v>28.25</v>
      </c>
      <c r="E1815" s="5">
        <v>30.14</v>
      </c>
      <c r="F1815" s="5">
        <v>492064386</v>
      </c>
      <c r="G1815" s="5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25">
      <c r="A1816" s="2" t="s">
        <v>42</v>
      </c>
      <c r="B1816" s="5">
        <v>30.33</v>
      </c>
      <c r="C1816" s="5">
        <v>31.77</v>
      </c>
      <c r="D1816" s="5">
        <v>29.45</v>
      </c>
      <c r="E1816" s="5">
        <v>29.68</v>
      </c>
      <c r="F1816" s="5">
        <v>505439992</v>
      </c>
      <c r="G1816" s="5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25">
      <c r="A1817" s="2" t="s">
        <v>41</v>
      </c>
      <c r="B1817" s="5">
        <v>29.6</v>
      </c>
      <c r="C1817" s="5">
        <v>33.26</v>
      </c>
      <c r="D1817" s="5">
        <v>29.41</v>
      </c>
      <c r="E1817" s="5">
        <v>32.82</v>
      </c>
      <c r="F1817" s="5">
        <v>796645103</v>
      </c>
      <c r="G1817" s="5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25">
      <c r="A1818" s="2" t="s">
        <v>40</v>
      </c>
      <c r="B1818" s="5">
        <v>32.729999999999997</v>
      </c>
      <c r="C1818" s="5">
        <v>34.28</v>
      </c>
      <c r="D1818" s="5">
        <v>30.3</v>
      </c>
      <c r="E1818" s="5">
        <v>30.8</v>
      </c>
      <c r="F1818" s="5">
        <v>546504526</v>
      </c>
      <c r="G1818" s="5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25">
      <c r="A1819" s="2" t="s">
        <v>39</v>
      </c>
      <c r="B1819" s="5">
        <v>30.83</v>
      </c>
      <c r="C1819" s="5">
        <v>31.86</v>
      </c>
      <c r="D1819" s="5">
        <v>30.33</v>
      </c>
      <c r="E1819" s="5">
        <v>31.86</v>
      </c>
      <c r="F1819" s="5">
        <v>419546205</v>
      </c>
      <c r="G1819" s="5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25">
      <c r="A1820" s="2" t="s">
        <v>38</v>
      </c>
      <c r="B1820" s="5">
        <v>31.99</v>
      </c>
      <c r="C1820" s="5">
        <v>34.15</v>
      </c>
      <c r="D1820" s="5">
        <v>31.8</v>
      </c>
      <c r="E1820" s="5">
        <v>33.46</v>
      </c>
      <c r="F1820" s="5">
        <v>554317219</v>
      </c>
      <c r="G1820" s="5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25">
      <c r="A1821" s="2" t="s">
        <v>37</v>
      </c>
      <c r="B1821" s="5">
        <v>33.47</v>
      </c>
      <c r="C1821" s="5">
        <v>36.56</v>
      </c>
      <c r="D1821" s="5">
        <v>33.200000000000003</v>
      </c>
      <c r="E1821" s="5">
        <v>33.200000000000003</v>
      </c>
      <c r="F1821" s="5">
        <v>535897387</v>
      </c>
      <c r="G1821" s="5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25">
      <c r="A1822" s="2" t="s">
        <v>36</v>
      </c>
      <c r="B1822" s="5">
        <v>33.4</v>
      </c>
      <c r="C1822" s="5">
        <v>33.4</v>
      </c>
      <c r="D1822" s="5">
        <v>30.45</v>
      </c>
      <c r="E1822" s="5">
        <v>31.13</v>
      </c>
      <c r="F1822" s="5">
        <v>508836253</v>
      </c>
      <c r="G1822" s="5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25">
      <c r="A1823" s="2" t="s">
        <v>35</v>
      </c>
      <c r="B1823" s="5">
        <v>31.09</v>
      </c>
      <c r="C1823" s="5">
        <v>32.200000000000003</v>
      </c>
      <c r="D1823" s="5">
        <v>29.75</v>
      </c>
      <c r="E1823" s="5">
        <v>30.99</v>
      </c>
      <c r="F1823" s="5">
        <v>464721770</v>
      </c>
      <c r="G1823" s="5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25">
      <c r="A1824" s="2" t="s">
        <v>34</v>
      </c>
      <c r="B1824" s="5">
        <v>30.96</v>
      </c>
      <c r="C1824" s="5">
        <v>31.36</v>
      </c>
      <c r="D1824" s="5">
        <v>28.13</v>
      </c>
      <c r="E1824" s="5">
        <v>28.29</v>
      </c>
      <c r="F1824" s="5">
        <v>442100051</v>
      </c>
      <c r="G1824" s="5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25">
      <c r="A1825" s="2" t="s">
        <v>33</v>
      </c>
      <c r="B1825" s="5">
        <v>28.3</v>
      </c>
      <c r="C1825" s="5">
        <v>33.36</v>
      </c>
      <c r="D1825" s="5">
        <v>28.3</v>
      </c>
      <c r="E1825" s="5">
        <v>32.51</v>
      </c>
      <c r="F1825" s="5">
        <v>486919645</v>
      </c>
      <c r="G1825" s="5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25">
      <c r="A1826" s="2" t="s">
        <v>32</v>
      </c>
      <c r="B1826" s="5">
        <v>32.56</v>
      </c>
      <c r="C1826" s="5">
        <v>33.340000000000003</v>
      </c>
      <c r="D1826" s="5">
        <v>31.52</v>
      </c>
      <c r="E1826" s="5">
        <v>31.57</v>
      </c>
      <c r="F1826" s="5">
        <v>390868406</v>
      </c>
      <c r="G1826" s="5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25">
      <c r="A1827" s="2" t="s">
        <v>31</v>
      </c>
      <c r="B1827" s="5">
        <v>31.42</v>
      </c>
      <c r="C1827" s="5">
        <v>32.380000000000003</v>
      </c>
      <c r="D1827" s="5">
        <v>31.17</v>
      </c>
      <c r="E1827" s="5">
        <v>31.98</v>
      </c>
      <c r="F1827" s="5">
        <v>405650440</v>
      </c>
      <c r="G1827" s="5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25">
      <c r="A1828" s="2" t="s">
        <v>30</v>
      </c>
      <c r="B1828" s="5">
        <v>31.98</v>
      </c>
      <c r="C1828" s="5">
        <v>32</v>
      </c>
      <c r="D1828" s="5">
        <v>30.16</v>
      </c>
      <c r="E1828" s="5">
        <v>30.47</v>
      </c>
      <c r="F1828" s="5">
        <v>367746437</v>
      </c>
      <c r="G1828" s="5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25">
      <c r="A1829" s="2" t="s">
        <v>29</v>
      </c>
      <c r="B1829" s="5">
        <v>30.46</v>
      </c>
      <c r="C1829" s="5">
        <v>32.1</v>
      </c>
      <c r="D1829" s="5">
        <v>30.26</v>
      </c>
      <c r="E1829" s="5">
        <v>31.98</v>
      </c>
      <c r="F1829" s="5">
        <v>379429124</v>
      </c>
      <c r="G1829" s="5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25">
      <c r="A1830" s="2" t="s">
        <v>28</v>
      </c>
      <c r="B1830" s="5">
        <v>32.020000000000003</v>
      </c>
      <c r="C1830" s="5">
        <v>33.79</v>
      </c>
      <c r="D1830" s="5">
        <v>31.77</v>
      </c>
      <c r="E1830" s="5">
        <v>33.43</v>
      </c>
      <c r="F1830" s="5">
        <v>414331918</v>
      </c>
      <c r="G1830" s="5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25">
      <c r="A1831" s="2" t="s">
        <v>27</v>
      </c>
      <c r="B1831" s="5">
        <v>33.35</v>
      </c>
      <c r="C1831" s="5">
        <v>33.42</v>
      </c>
      <c r="D1831" s="5">
        <v>31.59</v>
      </c>
      <c r="E1831" s="5">
        <v>32.03</v>
      </c>
      <c r="F1831" s="5">
        <v>345068249</v>
      </c>
      <c r="G1831" s="5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25">
      <c r="A1832" s="2" t="s">
        <v>26</v>
      </c>
      <c r="B1832" s="5">
        <v>32.020000000000003</v>
      </c>
      <c r="C1832" s="5">
        <v>33.020000000000003</v>
      </c>
      <c r="D1832" s="5">
        <v>31.44</v>
      </c>
      <c r="E1832" s="5">
        <v>32.4</v>
      </c>
      <c r="F1832" s="5">
        <v>391010579</v>
      </c>
      <c r="G1832" s="5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25">
      <c r="A1833" s="2" t="s">
        <v>25</v>
      </c>
      <c r="B1833" s="5">
        <v>32.35</v>
      </c>
      <c r="C1833" s="5">
        <v>36.14</v>
      </c>
      <c r="D1833" s="5">
        <v>32.340000000000003</v>
      </c>
      <c r="E1833" s="5">
        <v>34.94</v>
      </c>
      <c r="F1833" s="5">
        <v>640607603</v>
      </c>
      <c r="G1833" s="5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25">
      <c r="A1834" s="2" t="s">
        <v>24</v>
      </c>
      <c r="B1834" s="5">
        <v>34.85</v>
      </c>
      <c r="C1834" s="5">
        <v>39.96</v>
      </c>
      <c r="D1834" s="5">
        <v>34.78</v>
      </c>
      <c r="E1834" s="5">
        <v>39.299999999999997</v>
      </c>
      <c r="F1834" s="5">
        <v>809493170</v>
      </c>
      <c r="G1834" s="5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25">
      <c r="A1835" s="2" t="s">
        <v>23</v>
      </c>
      <c r="B1835" s="5">
        <v>39.28</v>
      </c>
      <c r="C1835" s="5">
        <v>39.65</v>
      </c>
      <c r="D1835" s="5">
        <v>37.61</v>
      </c>
      <c r="E1835" s="5">
        <v>37.81</v>
      </c>
      <c r="F1835" s="5">
        <v>586891613</v>
      </c>
      <c r="G1835" s="5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25">
      <c r="A1836" s="2" t="s">
        <v>22</v>
      </c>
      <c r="B1836" s="5">
        <v>37.92</v>
      </c>
      <c r="C1836" s="5">
        <v>40.950000000000003</v>
      </c>
      <c r="D1836" s="5">
        <v>37.92</v>
      </c>
      <c r="E1836" s="5">
        <v>39.479999999999997</v>
      </c>
      <c r="F1836" s="5">
        <v>643946959</v>
      </c>
      <c r="G1836" s="5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25">
      <c r="A1837" s="2" t="s">
        <v>21</v>
      </c>
      <c r="B1837" s="5">
        <v>39.450000000000003</v>
      </c>
      <c r="C1837" s="5">
        <v>40.28</v>
      </c>
      <c r="D1837" s="5">
        <v>38.9</v>
      </c>
      <c r="E1837" s="5">
        <v>38.99</v>
      </c>
      <c r="F1837" s="5">
        <v>504601883</v>
      </c>
      <c r="G1837" s="5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25">
      <c r="A1838" s="2" t="s">
        <v>20</v>
      </c>
      <c r="B1838" s="5">
        <v>38.99</v>
      </c>
      <c r="C1838" s="5">
        <v>39.520000000000003</v>
      </c>
      <c r="D1838" s="5">
        <v>33.03</v>
      </c>
      <c r="E1838" s="5">
        <v>33.869999999999997</v>
      </c>
      <c r="F1838" s="5">
        <v>701124437</v>
      </c>
      <c r="G1838" s="5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25">
      <c r="A1839" s="2" t="s">
        <v>19</v>
      </c>
      <c r="B1839" s="5">
        <v>33.68</v>
      </c>
      <c r="C1839" s="5">
        <v>34.1</v>
      </c>
      <c r="D1839" s="5">
        <v>32.049999999999997</v>
      </c>
      <c r="E1839" s="5">
        <v>32.33</v>
      </c>
      <c r="F1839" s="5">
        <v>628980637</v>
      </c>
      <c r="G1839" s="5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25">
      <c r="A1840" s="2" t="s">
        <v>18</v>
      </c>
      <c r="B1840" s="5">
        <v>32.46</v>
      </c>
      <c r="C1840" s="5">
        <v>32.94</v>
      </c>
      <c r="D1840" s="5">
        <v>32.03</v>
      </c>
      <c r="E1840" s="5">
        <v>32.380000000000003</v>
      </c>
      <c r="F1840" s="5">
        <v>491524393</v>
      </c>
      <c r="G1840" s="5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25">
      <c r="A1841" s="2" t="s">
        <v>17</v>
      </c>
      <c r="B1841" s="5">
        <v>32.4</v>
      </c>
      <c r="C1841" s="5">
        <v>33.14</v>
      </c>
      <c r="D1841" s="5">
        <v>30.13</v>
      </c>
      <c r="E1841" s="5">
        <v>30.33</v>
      </c>
      <c r="F1841" s="5">
        <v>564244096</v>
      </c>
      <c r="G1841" s="5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25">
      <c r="A1842" s="2" t="s">
        <v>16</v>
      </c>
      <c r="B1842" s="5">
        <v>30.38</v>
      </c>
      <c r="C1842" s="5">
        <v>32.729999999999997</v>
      </c>
      <c r="D1842" s="5">
        <v>30.31</v>
      </c>
      <c r="E1842" s="5">
        <v>32.36</v>
      </c>
      <c r="F1842" s="5">
        <v>593098938</v>
      </c>
      <c r="G1842" s="5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25">
      <c r="A1843" s="2" t="s">
        <v>15</v>
      </c>
      <c r="B1843" s="5">
        <v>32.380000000000003</v>
      </c>
      <c r="C1843" s="5">
        <v>32.71</v>
      </c>
      <c r="D1843" s="5">
        <v>31.08</v>
      </c>
      <c r="E1843" s="5">
        <v>31.51</v>
      </c>
      <c r="F1843" s="5">
        <v>527294088</v>
      </c>
      <c r="G1843" s="5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25">
      <c r="A1844" s="2" t="s">
        <v>14</v>
      </c>
      <c r="B1844" s="5">
        <v>31.44</v>
      </c>
      <c r="C1844" s="5">
        <v>32.25</v>
      </c>
      <c r="D1844" s="5">
        <v>31.27</v>
      </c>
      <c r="E1844" s="5">
        <v>31.82</v>
      </c>
      <c r="F1844" s="5">
        <v>539347966</v>
      </c>
      <c r="G1844" s="5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25">
      <c r="A1845" s="2" t="s">
        <v>13</v>
      </c>
      <c r="B1845" s="5">
        <v>31.85</v>
      </c>
      <c r="C1845" s="5">
        <v>31.95</v>
      </c>
      <c r="D1845" s="5">
        <v>30.68</v>
      </c>
      <c r="E1845" s="5">
        <v>31.89</v>
      </c>
      <c r="F1845" s="5">
        <v>609389197</v>
      </c>
      <c r="G1845" s="5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25">
      <c r="A1846" s="2" t="s">
        <v>12</v>
      </c>
      <c r="B1846" s="5">
        <v>31.91</v>
      </c>
      <c r="C1846" s="5">
        <v>31.94</v>
      </c>
      <c r="D1846" s="5">
        <v>30.96</v>
      </c>
      <c r="E1846" s="5">
        <v>31.31</v>
      </c>
      <c r="F1846" s="5">
        <v>566482194</v>
      </c>
      <c r="G1846" s="5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25">
      <c r="A1847" s="2" t="s">
        <v>11</v>
      </c>
      <c r="B1847" s="5">
        <v>31.48</v>
      </c>
      <c r="C1847" s="5">
        <v>33.11</v>
      </c>
      <c r="D1847" s="5">
        <v>31.37</v>
      </c>
      <c r="E1847" s="5">
        <v>32.549999999999997</v>
      </c>
      <c r="F1847" s="5">
        <v>585789957</v>
      </c>
      <c r="G1847" s="5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25">
      <c r="A1848" s="2" t="s">
        <v>10</v>
      </c>
      <c r="B1848" s="5">
        <v>32.49</v>
      </c>
      <c r="C1848" s="5">
        <v>33.35</v>
      </c>
      <c r="D1848" s="5">
        <v>30.94</v>
      </c>
      <c r="E1848" s="5">
        <v>31.18</v>
      </c>
      <c r="F1848" s="5">
        <v>584024741</v>
      </c>
      <c r="G1848" s="5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25">
      <c r="A1849" s="2" t="s">
        <v>9</v>
      </c>
      <c r="B1849" s="5">
        <v>31.19</v>
      </c>
      <c r="C1849" s="5">
        <v>31.39</v>
      </c>
      <c r="D1849" s="5">
        <v>30.96</v>
      </c>
      <c r="E1849" s="5">
        <v>31.21</v>
      </c>
      <c r="F1849" s="5">
        <v>531048792</v>
      </c>
      <c r="G1849" s="5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25">
      <c r="A1850" s="2" t="s">
        <v>8</v>
      </c>
      <c r="B1850" s="5">
        <v>31.21</v>
      </c>
      <c r="C1850" s="5">
        <v>32.020000000000003</v>
      </c>
      <c r="D1850" s="5">
        <v>30.32</v>
      </c>
      <c r="E1850" s="5">
        <v>31.68</v>
      </c>
      <c r="F1850" s="5">
        <v>589374367</v>
      </c>
      <c r="G1850" s="5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25">
      <c r="A1851" s="2" t="s">
        <v>7</v>
      </c>
      <c r="B1851" s="5">
        <v>31.67</v>
      </c>
      <c r="C1851" s="5">
        <v>32.39</v>
      </c>
      <c r="D1851" s="5">
        <v>31.56</v>
      </c>
      <c r="E1851" s="5">
        <v>32</v>
      </c>
      <c r="F1851" s="5">
        <v>613521888</v>
      </c>
      <c r="G1851" s="5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25">
      <c r="A1852" s="2" t="s">
        <v>6</v>
      </c>
      <c r="B1852" s="5">
        <v>32.04</v>
      </c>
      <c r="C1852" s="5">
        <v>33.04</v>
      </c>
      <c r="D1852" s="5">
        <v>31.43</v>
      </c>
      <c r="E1852" s="5">
        <v>32.78</v>
      </c>
      <c r="F1852" s="5">
        <v>614405338</v>
      </c>
      <c r="G1852" s="5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25">
      <c r="A1853" s="2" t="s">
        <v>5</v>
      </c>
      <c r="B1853" s="5">
        <v>32.82</v>
      </c>
      <c r="C1853" s="5">
        <v>33.21</v>
      </c>
      <c r="D1853" s="5">
        <v>32.270000000000003</v>
      </c>
      <c r="E1853" s="5">
        <v>32.979999999999997</v>
      </c>
      <c r="F1853" s="5">
        <v>661476020</v>
      </c>
      <c r="G1853" s="5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25">
      <c r="A1854" s="2" t="s">
        <v>103</v>
      </c>
      <c r="B1854" s="5">
        <v>32.97</v>
      </c>
      <c r="C1854" s="5">
        <v>33.950000000000003</v>
      </c>
      <c r="D1854" s="5">
        <v>32.869999999999997</v>
      </c>
      <c r="E1854" s="5">
        <v>33.15</v>
      </c>
      <c r="F1854" s="5">
        <v>694481467</v>
      </c>
      <c r="G1854" s="5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</sheetData>
  <sortState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271" workbookViewId="0">
      <selection activeCell="F277" sqref="F277:F278"/>
    </sheetView>
  </sheetViews>
  <sheetFormatPr defaultRowHeight="15" x14ac:dyDescent="0.25"/>
  <cols>
    <col min="1" max="1" width="12.140625" bestFit="1" customWidth="1"/>
    <col min="2" max="2" width="19" style="5" bestFit="1" customWidth="1"/>
    <col min="3" max="3" width="10.42578125" style="5" bestFit="1" customWidth="1"/>
    <col min="4" max="4" width="19" style="5" bestFit="1" customWidth="1"/>
    <col min="5" max="5" width="13" style="5" bestFit="1" customWidth="1"/>
    <col min="6" max="6" width="24.42578125" style="5" bestFit="1" customWidth="1"/>
    <col min="7" max="7" width="18.42578125" style="5" bestFit="1" customWidth="1"/>
    <col min="8" max="8" width="12" style="1" bestFit="1" customWidth="1"/>
    <col min="9" max="9" width="13.28515625" bestFit="1" customWidth="1"/>
  </cols>
  <sheetData>
    <row r="2" spans="1:10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0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0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0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0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0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0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0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0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0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0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0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0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0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0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0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0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0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0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0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0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0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0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0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0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0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0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0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0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0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0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0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0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0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0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0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0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0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0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0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0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0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0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0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0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0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0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0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0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0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0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0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0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0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0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0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0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0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0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0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0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0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0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0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0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0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0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0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0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0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0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0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0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0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0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0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0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0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0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0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0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0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0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0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0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0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0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0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0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0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0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0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0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0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0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0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0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0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0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0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0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0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0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0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0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0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0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0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0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0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0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0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0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0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0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0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0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0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0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0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0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0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0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0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0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0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0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0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0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0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0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0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0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0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0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0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0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0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0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0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0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0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0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0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0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0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0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0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0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0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0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0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0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0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0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0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0">
        <v>0</v>
      </c>
    </row>
    <row r="159" spans="1:10" ht="12" customHeight="1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0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0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0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0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0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0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0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0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0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0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0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0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0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0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0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0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0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0">
        <v>0</v>
      </c>
    </row>
    <row r="177" spans="1:10" ht="16.5" customHeight="1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0">
        <v>0</v>
      </c>
    </row>
    <row r="178" spans="1:10" x14ac:dyDescent="0.25">
      <c r="A178" s="2" t="s">
        <v>928</v>
      </c>
      <c r="B178" s="5">
        <v>0.75234500000000004</v>
      </c>
      <c r="C178" s="5">
        <v>0.95935400000000004</v>
      </c>
      <c r="D178" s="5">
        <v>0.73734200000000005</v>
      </c>
      <c r="E178" s="5">
        <v>0.92881400000000003</v>
      </c>
      <c r="F178" s="5">
        <v>17769300</v>
      </c>
      <c r="G178" s="5">
        <v>76439027</v>
      </c>
      <c r="H178" s="7">
        <v>2</v>
      </c>
      <c r="J178" s="10">
        <f>(E178-B178)/B178</f>
        <v>0.23455861340209608</v>
      </c>
    </row>
    <row r="179" spans="1:10" x14ac:dyDescent="0.25">
      <c r="A179" s="2" t="s">
        <v>927</v>
      </c>
      <c r="B179" s="5">
        <v>0.93199299999999996</v>
      </c>
      <c r="C179" s="5">
        <v>0.93286199999999997</v>
      </c>
      <c r="D179" s="5">
        <v>0.45244600000000001</v>
      </c>
      <c r="E179" s="5">
        <v>0.60240199999999999</v>
      </c>
      <c r="F179" s="5">
        <v>9308400</v>
      </c>
      <c r="G179" s="5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25">
      <c r="A180" s="2" t="s">
        <v>926</v>
      </c>
      <c r="B180" s="5">
        <v>0.60473699999999997</v>
      </c>
      <c r="C180" s="5">
        <v>2.85</v>
      </c>
      <c r="D180" s="5">
        <v>0.60035799999999995</v>
      </c>
      <c r="E180" s="5">
        <v>2.5499999999999998</v>
      </c>
      <c r="F180" s="5">
        <v>103066000</v>
      </c>
      <c r="G180" s="5">
        <v>210144900</v>
      </c>
      <c r="H180" s="7">
        <v>4</v>
      </c>
      <c r="J180" s="10">
        <f t="shared" si="0"/>
        <v>3.2167090817991952</v>
      </c>
    </row>
    <row r="181" spans="1:10" x14ac:dyDescent="0.25">
      <c r="A181" s="2" t="s">
        <v>925</v>
      </c>
      <c r="B181" s="5">
        <v>2.46</v>
      </c>
      <c r="C181" s="5">
        <v>2.46</v>
      </c>
      <c r="D181" s="5">
        <v>1.26</v>
      </c>
      <c r="E181" s="5">
        <v>1.6</v>
      </c>
      <c r="F181" s="5">
        <v>62645700</v>
      </c>
      <c r="G181" s="5">
        <v>131842989</v>
      </c>
      <c r="H181" s="7">
        <v>5</v>
      </c>
      <c r="J181" s="10">
        <f t="shared" si="0"/>
        <v>-0.34959349593495931</v>
      </c>
    </row>
    <row r="182" spans="1:10" x14ac:dyDescent="0.25">
      <c r="A182" s="2" t="s">
        <v>924</v>
      </c>
      <c r="B182" s="5">
        <v>1.56</v>
      </c>
      <c r="C182" s="5">
        <v>1.92</v>
      </c>
      <c r="D182" s="5">
        <v>1.37</v>
      </c>
      <c r="E182" s="5">
        <v>1.73</v>
      </c>
      <c r="F182" s="5">
        <v>40291300</v>
      </c>
      <c r="G182" s="5">
        <v>142411628</v>
      </c>
      <c r="H182" s="7">
        <v>6</v>
      </c>
      <c r="J182" s="10">
        <f t="shared" si="0"/>
        <v>0.10897435897435892</v>
      </c>
    </row>
    <row r="183" spans="1:10" x14ac:dyDescent="0.25">
      <c r="A183" s="2" t="s">
        <v>923</v>
      </c>
      <c r="B183" s="5">
        <v>1.71</v>
      </c>
      <c r="C183" s="5">
        <v>1.8</v>
      </c>
      <c r="D183" s="5">
        <v>1.55</v>
      </c>
      <c r="E183" s="5">
        <v>1.64</v>
      </c>
      <c r="F183" s="5">
        <v>20745500</v>
      </c>
      <c r="G183" s="5">
        <v>134614767</v>
      </c>
      <c r="H183" s="7">
        <v>7</v>
      </c>
      <c r="J183" s="10">
        <f t="shared" si="0"/>
        <v>-4.0935672514619922E-2</v>
      </c>
    </row>
    <row r="184" spans="1:10" x14ac:dyDescent="0.25">
      <c r="A184" s="2" t="s">
        <v>922</v>
      </c>
      <c r="B184" s="5">
        <v>1.66</v>
      </c>
      <c r="C184" s="5">
        <v>1.71</v>
      </c>
      <c r="D184" s="5">
        <v>1.55</v>
      </c>
      <c r="E184" s="5">
        <v>1.57</v>
      </c>
      <c r="F184" s="5">
        <v>10061600</v>
      </c>
      <c r="G184" s="5">
        <v>129128819</v>
      </c>
      <c r="H184" s="7">
        <v>8</v>
      </c>
      <c r="J184" s="10">
        <f t="shared" si="0"/>
        <v>-5.4216867469879436E-2</v>
      </c>
    </row>
    <row r="185" spans="1:10" x14ac:dyDescent="0.25">
      <c r="A185" s="2" t="s">
        <v>921</v>
      </c>
      <c r="B185" s="5">
        <v>1.57</v>
      </c>
      <c r="C185" s="5">
        <v>1.91</v>
      </c>
      <c r="D185" s="5">
        <v>1.56</v>
      </c>
      <c r="E185" s="5">
        <v>1.8</v>
      </c>
      <c r="F185" s="5">
        <v>29167500</v>
      </c>
      <c r="G185" s="5">
        <v>148016084</v>
      </c>
      <c r="H185" s="7">
        <v>9</v>
      </c>
      <c r="J185" s="10">
        <f t="shared" si="0"/>
        <v>0.1464968152866242</v>
      </c>
    </row>
    <row r="186" spans="1:10" x14ac:dyDescent="0.25">
      <c r="A186" s="2" t="s">
        <v>920</v>
      </c>
      <c r="B186" s="5">
        <v>1.79</v>
      </c>
      <c r="C186" s="5">
        <v>2.34</v>
      </c>
      <c r="D186" s="5">
        <v>1.78</v>
      </c>
      <c r="E186" s="5">
        <v>2.34</v>
      </c>
      <c r="F186" s="5">
        <v>45924200</v>
      </c>
      <c r="G186" s="5">
        <v>192669859</v>
      </c>
      <c r="H186" s="7">
        <v>10</v>
      </c>
      <c r="J186" s="10">
        <f t="shared" si="0"/>
        <v>0.30726256983240213</v>
      </c>
    </row>
    <row r="187" spans="1:10" x14ac:dyDescent="0.25">
      <c r="A187" s="2" t="s">
        <v>919</v>
      </c>
      <c r="B187" s="5">
        <v>2.36</v>
      </c>
      <c r="C187" s="5">
        <v>3.53</v>
      </c>
      <c r="D187" s="5">
        <v>2.31</v>
      </c>
      <c r="E187" s="5">
        <v>2.76</v>
      </c>
      <c r="F187" s="5">
        <v>147855008</v>
      </c>
      <c r="G187" s="5">
        <v>227567915</v>
      </c>
      <c r="H187" s="7">
        <v>11</v>
      </c>
      <c r="J187" s="10">
        <f t="shared" si="0"/>
        <v>0.16949152542372878</v>
      </c>
    </row>
    <row r="188" spans="1:10" x14ac:dyDescent="0.25">
      <c r="A188" s="2" t="s">
        <v>918</v>
      </c>
      <c r="B188" s="5">
        <v>2.78</v>
      </c>
      <c r="C188" s="5">
        <v>3.2</v>
      </c>
      <c r="D188" s="5">
        <v>2.36</v>
      </c>
      <c r="E188" s="5">
        <v>2.6</v>
      </c>
      <c r="F188" s="5">
        <v>74184496</v>
      </c>
      <c r="G188" s="5">
        <v>214270712</v>
      </c>
      <c r="H188" s="7">
        <v>12</v>
      </c>
      <c r="J188" s="10">
        <f t="shared" si="0"/>
        <v>-6.4748201438848824E-2</v>
      </c>
    </row>
    <row r="189" spans="1:10" x14ac:dyDescent="0.25">
      <c r="A189" s="2" t="s">
        <v>917</v>
      </c>
      <c r="B189" s="5">
        <v>2.59</v>
      </c>
      <c r="C189" s="5">
        <v>2.76</v>
      </c>
      <c r="D189" s="5">
        <v>2.1</v>
      </c>
      <c r="E189" s="5">
        <v>2.34</v>
      </c>
      <c r="F189" s="5">
        <v>43516500</v>
      </c>
      <c r="G189" s="5">
        <v>193153903</v>
      </c>
      <c r="H189" s="7">
        <v>13</v>
      </c>
      <c r="J189" s="10">
        <f t="shared" si="0"/>
        <v>-9.6525096525096526E-2</v>
      </c>
    </row>
    <row r="190" spans="1:10" x14ac:dyDescent="0.25">
      <c r="A190" s="2" t="s">
        <v>916</v>
      </c>
      <c r="B190" s="5">
        <v>2.35</v>
      </c>
      <c r="C190" s="5">
        <v>2.6</v>
      </c>
      <c r="D190" s="5">
        <v>2.2799999999999998</v>
      </c>
      <c r="E190" s="5">
        <v>2.59</v>
      </c>
      <c r="F190" s="5">
        <v>20254400</v>
      </c>
      <c r="G190" s="5">
        <v>213166457</v>
      </c>
      <c r="H190" s="7">
        <v>14</v>
      </c>
      <c r="J190" s="10">
        <f t="shared" si="0"/>
        <v>0.10212765957446798</v>
      </c>
    </row>
    <row r="191" spans="1:10" x14ac:dyDescent="0.25">
      <c r="A191" s="2" t="s">
        <v>915</v>
      </c>
      <c r="B191" s="5">
        <v>2.59</v>
      </c>
      <c r="C191" s="5">
        <v>2.86</v>
      </c>
      <c r="D191" s="5">
        <v>2.57</v>
      </c>
      <c r="E191" s="5">
        <v>2.7</v>
      </c>
      <c r="F191" s="5">
        <v>22874700</v>
      </c>
      <c r="G191" s="5">
        <v>222272437</v>
      </c>
      <c r="H191" s="7">
        <v>15</v>
      </c>
      <c r="J191" s="10">
        <f t="shared" si="0"/>
        <v>4.2471042471042594E-2</v>
      </c>
    </row>
    <row r="192" spans="1:10" x14ac:dyDescent="0.25">
      <c r="A192" s="2" t="s">
        <v>914</v>
      </c>
      <c r="B192" s="5">
        <v>2.7</v>
      </c>
      <c r="C192" s="5">
        <v>2.74</v>
      </c>
      <c r="D192" s="5">
        <v>2.06</v>
      </c>
      <c r="E192" s="5">
        <v>2.15</v>
      </c>
      <c r="F192" s="5">
        <v>31153900</v>
      </c>
      <c r="G192" s="5">
        <v>177588505</v>
      </c>
      <c r="H192" s="7">
        <v>16</v>
      </c>
      <c r="J192" s="10">
        <f t="shared" si="0"/>
        <v>-0.20370370370370378</v>
      </c>
    </row>
    <row r="193" spans="1:10" x14ac:dyDescent="0.25">
      <c r="A193" s="2" t="s">
        <v>913</v>
      </c>
      <c r="B193" s="5">
        <v>2.16</v>
      </c>
      <c r="C193" s="5">
        <v>2.38</v>
      </c>
      <c r="D193" s="5">
        <v>2.0499999999999998</v>
      </c>
      <c r="E193" s="5">
        <v>2.19</v>
      </c>
      <c r="F193" s="5">
        <v>15781200</v>
      </c>
      <c r="G193" s="5">
        <v>180876018</v>
      </c>
      <c r="H193" s="7">
        <v>17</v>
      </c>
      <c r="J193" s="10">
        <f t="shared" si="0"/>
        <v>1.3888888888888798E-2</v>
      </c>
    </row>
    <row r="194" spans="1:10" x14ac:dyDescent="0.25">
      <c r="A194" s="2" t="s">
        <v>912</v>
      </c>
      <c r="B194" s="5">
        <v>2.17</v>
      </c>
      <c r="C194" s="5">
        <v>2.2200000000000002</v>
      </c>
      <c r="D194" s="5">
        <v>1.79</v>
      </c>
      <c r="E194" s="5">
        <v>1.95</v>
      </c>
      <c r="F194" s="5">
        <v>23612300</v>
      </c>
      <c r="G194" s="5">
        <v>161349946</v>
      </c>
      <c r="H194" s="7">
        <v>18</v>
      </c>
      <c r="J194" s="10">
        <f t="shared" si="0"/>
        <v>-0.10138248847926266</v>
      </c>
    </row>
    <row r="195" spans="1:10" x14ac:dyDescent="0.25">
      <c r="A195" s="2" t="s">
        <v>911</v>
      </c>
      <c r="B195" s="5">
        <v>1.94</v>
      </c>
      <c r="C195" s="5">
        <v>2.04</v>
      </c>
      <c r="D195" s="5">
        <v>1.64</v>
      </c>
      <c r="E195" s="5">
        <v>1.71</v>
      </c>
      <c r="F195" s="5">
        <v>20082200</v>
      </c>
      <c r="G195" s="5">
        <v>141789917</v>
      </c>
      <c r="H195" s="7">
        <v>19</v>
      </c>
      <c r="J195" s="10">
        <f t="shared" si="0"/>
        <v>-0.11855670103092783</v>
      </c>
    </row>
    <row r="196" spans="1:10" x14ac:dyDescent="0.25">
      <c r="A196" s="2" t="s">
        <v>910</v>
      </c>
      <c r="B196" s="5">
        <v>1.72</v>
      </c>
      <c r="C196" s="5">
        <v>1.96</v>
      </c>
      <c r="D196" s="5">
        <v>1.59</v>
      </c>
      <c r="E196" s="5">
        <v>1.85</v>
      </c>
      <c r="F196" s="5">
        <v>17263000</v>
      </c>
      <c r="G196" s="5">
        <v>153354618</v>
      </c>
      <c r="H196" s="7">
        <v>20</v>
      </c>
      <c r="J196" s="10">
        <f t="shared" si="0"/>
        <v>7.5581395348837274E-2</v>
      </c>
    </row>
    <row r="197" spans="1:10" x14ac:dyDescent="0.25">
      <c r="A197" s="2" t="s">
        <v>909</v>
      </c>
      <c r="B197" s="5">
        <v>1.84</v>
      </c>
      <c r="C197" s="5">
        <v>2.09</v>
      </c>
      <c r="D197" s="5">
        <v>1.8</v>
      </c>
      <c r="E197" s="5">
        <v>1.85</v>
      </c>
      <c r="F197" s="5">
        <v>15418800</v>
      </c>
      <c r="G197" s="5">
        <v>153301252</v>
      </c>
      <c r="H197" s="7">
        <v>21</v>
      </c>
      <c r="J197" s="10">
        <f t="shared" si="0"/>
        <v>5.4347826086956564E-3</v>
      </c>
    </row>
    <row r="198" spans="1:10" x14ac:dyDescent="0.25">
      <c r="A198" s="2" t="s">
        <v>908</v>
      </c>
      <c r="B198" s="5">
        <v>1.86</v>
      </c>
      <c r="C198" s="5">
        <v>1.93</v>
      </c>
      <c r="D198" s="5">
        <v>1.82</v>
      </c>
      <c r="E198" s="5">
        <v>1.87</v>
      </c>
      <c r="F198" s="5">
        <v>3822490</v>
      </c>
      <c r="G198" s="5">
        <v>155312878</v>
      </c>
      <c r="H198" s="7">
        <v>22</v>
      </c>
      <c r="J198" s="10">
        <f t="shared" si="0"/>
        <v>5.3763440860215101E-3</v>
      </c>
    </row>
    <row r="199" spans="1:10" x14ac:dyDescent="0.25">
      <c r="A199" s="2" t="s">
        <v>907</v>
      </c>
      <c r="B199" s="5">
        <v>1.87</v>
      </c>
      <c r="C199" s="5">
        <v>1.98</v>
      </c>
      <c r="D199" s="5">
        <v>1.87</v>
      </c>
      <c r="E199" s="5">
        <v>1.93</v>
      </c>
      <c r="F199" s="5">
        <v>6985300</v>
      </c>
      <c r="G199" s="5">
        <v>159903688</v>
      </c>
      <c r="H199" s="7">
        <v>23</v>
      </c>
      <c r="J199" s="10">
        <f t="shared" si="0"/>
        <v>3.2085561497326109E-2</v>
      </c>
    </row>
    <row r="200" spans="1:10" x14ac:dyDescent="0.25">
      <c r="A200" s="2" t="s">
        <v>906</v>
      </c>
      <c r="B200" s="5">
        <v>1.93</v>
      </c>
      <c r="C200" s="5">
        <v>2</v>
      </c>
      <c r="D200" s="5">
        <v>1.83</v>
      </c>
      <c r="E200" s="5">
        <v>1.86</v>
      </c>
      <c r="F200" s="5">
        <v>7282060</v>
      </c>
      <c r="G200" s="5">
        <v>154389754</v>
      </c>
      <c r="H200" s="7">
        <v>24</v>
      </c>
      <c r="J200" s="10">
        <f t="shared" si="0"/>
        <v>-3.6269430051813392E-2</v>
      </c>
    </row>
    <row r="201" spans="1:10" x14ac:dyDescent="0.25">
      <c r="A201" s="2" t="s">
        <v>905</v>
      </c>
      <c r="B201" s="5">
        <v>1.87</v>
      </c>
      <c r="C201" s="5">
        <v>1.9</v>
      </c>
      <c r="D201" s="5">
        <v>1.8</v>
      </c>
      <c r="E201" s="5">
        <v>1.86</v>
      </c>
      <c r="F201" s="5">
        <v>4062150</v>
      </c>
      <c r="G201" s="5">
        <v>154159207</v>
      </c>
      <c r="H201" s="7">
        <v>25</v>
      </c>
      <c r="J201" s="10">
        <f t="shared" si="0"/>
        <v>-5.3475935828877046E-3</v>
      </c>
    </row>
    <row r="202" spans="1:10" x14ac:dyDescent="0.25">
      <c r="A202" s="2" t="s">
        <v>904</v>
      </c>
      <c r="B202" s="5">
        <v>1.86</v>
      </c>
      <c r="C202" s="5">
        <v>1.87</v>
      </c>
      <c r="D202" s="5">
        <v>1.72</v>
      </c>
      <c r="E202" s="5">
        <v>1.74</v>
      </c>
      <c r="F202" s="5">
        <v>5087980</v>
      </c>
      <c r="G202" s="5">
        <v>144369254</v>
      </c>
      <c r="H202" s="7">
        <v>26</v>
      </c>
      <c r="J202" s="10">
        <f t="shared" si="0"/>
        <v>-6.4516129032258118E-2</v>
      </c>
    </row>
    <row r="203" spans="1:10" x14ac:dyDescent="0.25">
      <c r="A203" s="2" t="s">
        <v>903</v>
      </c>
      <c r="B203" s="5">
        <v>1.74</v>
      </c>
      <c r="C203" s="5">
        <v>1.78</v>
      </c>
      <c r="D203" s="5">
        <v>1.65</v>
      </c>
      <c r="E203" s="5">
        <v>1.69</v>
      </c>
      <c r="F203" s="5">
        <v>4469650</v>
      </c>
      <c r="G203" s="5">
        <v>140245161</v>
      </c>
      <c r="H203" s="7">
        <v>27</v>
      </c>
      <c r="J203" s="10">
        <f t="shared" si="0"/>
        <v>-2.8735632183908073E-2</v>
      </c>
    </row>
    <row r="204" spans="1:10" x14ac:dyDescent="0.25">
      <c r="A204" s="2" t="s">
        <v>902</v>
      </c>
      <c r="B204" s="5">
        <v>1.68</v>
      </c>
      <c r="C204" s="5">
        <v>1.81</v>
      </c>
      <c r="D204" s="5">
        <v>1.61</v>
      </c>
      <c r="E204" s="5">
        <v>1.79</v>
      </c>
      <c r="F204" s="5">
        <v>6186480</v>
      </c>
      <c r="G204" s="5">
        <v>148591343</v>
      </c>
      <c r="H204" s="7">
        <v>28</v>
      </c>
      <c r="J204" s="10">
        <f t="shared" si="0"/>
        <v>6.5476190476190535E-2</v>
      </c>
    </row>
    <row r="205" spans="1:10" x14ac:dyDescent="0.25">
      <c r="A205" s="2" t="s">
        <v>901</v>
      </c>
      <c r="B205" s="5">
        <v>1.78</v>
      </c>
      <c r="C205" s="5">
        <v>1.78</v>
      </c>
      <c r="D205" s="5">
        <v>1.68</v>
      </c>
      <c r="E205" s="5">
        <v>1.74</v>
      </c>
      <c r="F205" s="5">
        <v>3315060</v>
      </c>
      <c r="G205" s="5">
        <v>145053898</v>
      </c>
      <c r="H205" s="7">
        <v>29</v>
      </c>
      <c r="J205" s="10">
        <f t="shared" si="0"/>
        <v>-2.2471910112359571E-2</v>
      </c>
    </row>
    <row r="206" spans="1:10" x14ac:dyDescent="0.25">
      <c r="A206" s="2" t="s">
        <v>900</v>
      </c>
      <c r="B206" s="5">
        <v>1.75</v>
      </c>
      <c r="C206" s="5">
        <v>1.77</v>
      </c>
      <c r="D206" s="5">
        <v>1.7</v>
      </c>
      <c r="E206" s="5">
        <v>1.72</v>
      </c>
      <c r="F206" s="5">
        <v>1866780</v>
      </c>
      <c r="G206" s="5">
        <v>143211684</v>
      </c>
      <c r="H206" s="7">
        <v>30</v>
      </c>
      <c r="J206" s="10">
        <f t="shared" si="0"/>
        <v>-1.7142857142857158E-2</v>
      </c>
    </row>
    <row r="207" spans="1:10" x14ac:dyDescent="0.25">
      <c r="A207" s="2" t="s">
        <v>899</v>
      </c>
      <c r="B207" s="5">
        <v>1.73</v>
      </c>
      <c r="C207" s="5">
        <v>1.74</v>
      </c>
      <c r="D207" s="5">
        <v>1.62</v>
      </c>
      <c r="E207" s="5">
        <v>1.67</v>
      </c>
      <c r="F207" s="5">
        <v>4757220</v>
      </c>
      <c r="G207" s="5">
        <v>138836116</v>
      </c>
      <c r="H207" s="7">
        <v>31</v>
      </c>
      <c r="J207" s="10">
        <f t="shared" si="0"/>
        <v>-3.4682080924855523E-2</v>
      </c>
    </row>
    <row r="208" spans="1:10" x14ac:dyDescent="0.25">
      <c r="A208" s="2" t="s">
        <v>898</v>
      </c>
      <c r="B208" s="5">
        <v>1.67</v>
      </c>
      <c r="C208" s="5">
        <v>1.68</v>
      </c>
      <c r="D208" s="5">
        <v>1.56</v>
      </c>
      <c r="E208" s="5">
        <v>1.6</v>
      </c>
      <c r="F208" s="5">
        <v>6292880</v>
      </c>
      <c r="G208" s="5">
        <v>133557451</v>
      </c>
      <c r="H208" s="7">
        <v>32</v>
      </c>
      <c r="J208" s="10">
        <f t="shared" si="0"/>
        <v>-4.1916167664670566E-2</v>
      </c>
    </row>
    <row r="209" spans="1:10" x14ac:dyDescent="0.25">
      <c r="A209" s="2" t="s">
        <v>897</v>
      </c>
      <c r="B209" s="5">
        <v>1.61</v>
      </c>
      <c r="C209" s="5">
        <v>1.64</v>
      </c>
      <c r="D209" s="5">
        <v>1.44</v>
      </c>
      <c r="E209" s="5">
        <v>1.44</v>
      </c>
      <c r="F209" s="5">
        <v>6191350</v>
      </c>
      <c r="G209" s="5">
        <v>120139190</v>
      </c>
      <c r="H209" s="7">
        <v>33</v>
      </c>
      <c r="J209" s="10">
        <f t="shared" si="0"/>
        <v>-0.10559006211180133</v>
      </c>
    </row>
    <row r="210" spans="1:10" x14ac:dyDescent="0.25">
      <c r="A210" s="2" t="s">
        <v>896</v>
      </c>
      <c r="B210" s="5">
        <v>1.44</v>
      </c>
      <c r="C210" s="5">
        <v>1.45</v>
      </c>
      <c r="D210" s="5">
        <v>1.26</v>
      </c>
      <c r="E210" s="5">
        <v>1.37</v>
      </c>
      <c r="F210" s="5">
        <v>9500860</v>
      </c>
      <c r="G210" s="5">
        <v>114301698</v>
      </c>
      <c r="H210" s="7">
        <v>34</v>
      </c>
      <c r="J210" s="10">
        <f t="shared" si="0"/>
        <v>-4.8611111111111001E-2</v>
      </c>
    </row>
    <row r="211" spans="1:10" x14ac:dyDescent="0.25">
      <c r="A211" s="2" t="s">
        <v>895</v>
      </c>
      <c r="B211" s="5">
        <v>1.37</v>
      </c>
      <c r="C211" s="5">
        <v>1.47</v>
      </c>
      <c r="D211" s="5">
        <v>1.31</v>
      </c>
      <c r="E211" s="5">
        <v>1.44</v>
      </c>
      <c r="F211" s="5">
        <v>6251250</v>
      </c>
      <c r="G211" s="5">
        <v>119838383</v>
      </c>
      <c r="H211" s="7">
        <v>35</v>
      </c>
      <c r="J211" s="10">
        <f t="shared" si="0"/>
        <v>5.1094890510948787E-2</v>
      </c>
    </row>
    <row r="212" spans="1:10" x14ac:dyDescent="0.25">
      <c r="A212" s="2" t="s">
        <v>894</v>
      </c>
      <c r="B212" s="5">
        <v>1.44</v>
      </c>
      <c r="C212" s="5">
        <v>1.46</v>
      </c>
      <c r="D212" s="5">
        <v>1.35</v>
      </c>
      <c r="E212" s="5">
        <v>1.35</v>
      </c>
      <c r="F212" s="5">
        <v>3494870</v>
      </c>
      <c r="G212" s="5">
        <v>112231948</v>
      </c>
      <c r="H212" s="7">
        <v>36</v>
      </c>
      <c r="J212" s="10">
        <f t="shared" si="0"/>
        <v>-6.2499999999999903E-2</v>
      </c>
    </row>
    <row r="213" spans="1:10" x14ac:dyDescent="0.25">
      <c r="A213" s="2" t="s">
        <v>893</v>
      </c>
      <c r="B213" s="5">
        <v>1.35</v>
      </c>
      <c r="C213" s="5">
        <v>1.36</v>
      </c>
      <c r="D213" s="5">
        <v>1.29</v>
      </c>
      <c r="E213" s="5">
        <v>1.32</v>
      </c>
      <c r="F213" s="5">
        <v>4837510</v>
      </c>
      <c r="G213" s="5">
        <v>109972013</v>
      </c>
      <c r="H213" s="7">
        <v>37</v>
      </c>
      <c r="J213" s="10">
        <f t="shared" si="0"/>
        <v>-2.222222222222224E-2</v>
      </c>
    </row>
    <row r="214" spans="1:10" x14ac:dyDescent="0.25">
      <c r="A214" s="2" t="s">
        <v>892</v>
      </c>
      <c r="B214" s="5">
        <v>1.32</v>
      </c>
      <c r="C214" s="5">
        <v>1.34</v>
      </c>
      <c r="D214" s="5">
        <v>1.23</v>
      </c>
      <c r="E214" s="5">
        <v>1.26</v>
      </c>
      <c r="F214" s="5">
        <v>6289800</v>
      </c>
      <c r="G214" s="5">
        <v>105322578</v>
      </c>
      <c r="H214" s="7">
        <v>38</v>
      </c>
      <c r="J214" s="10">
        <f t="shared" si="0"/>
        <v>-4.5454545454545491E-2</v>
      </c>
    </row>
    <row r="215" spans="1:10" x14ac:dyDescent="0.25">
      <c r="A215" s="2" t="s">
        <v>891</v>
      </c>
      <c r="B215" s="5">
        <v>1.26</v>
      </c>
      <c r="C215" s="5">
        <v>1.31</v>
      </c>
      <c r="D215" s="5">
        <v>1.1499999999999999</v>
      </c>
      <c r="E215" s="5">
        <v>1.24</v>
      </c>
      <c r="F215" s="5">
        <v>6984970</v>
      </c>
      <c r="G215" s="5">
        <v>103126920</v>
      </c>
      <c r="H215" s="7">
        <v>39</v>
      </c>
      <c r="J215" s="10">
        <f t="shared" si="0"/>
        <v>-1.5873015873015886E-2</v>
      </c>
    </row>
    <row r="216" spans="1:10" x14ac:dyDescent="0.25">
      <c r="A216" s="2" t="s">
        <v>890</v>
      </c>
      <c r="B216" s="5">
        <v>1.24</v>
      </c>
      <c r="C216" s="5">
        <v>1.28</v>
      </c>
      <c r="D216" s="5">
        <v>1.17</v>
      </c>
      <c r="E216" s="5">
        <v>1.18</v>
      </c>
      <c r="F216" s="5">
        <v>6098980</v>
      </c>
      <c r="G216" s="5">
        <v>98891772</v>
      </c>
      <c r="H216" s="7">
        <v>40</v>
      </c>
      <c r="J216" s="10">
        <f t="shared" si="0"/>
        <v>-4.8387096774193589E-2</v>
      </c>
    </row>
    <row r="217" spans="1:10" x14ac:dyDescent="0.25">
      <c r="A217" s="2" t="s">
        <v>889</v>
      </c>
      <c r="B217" s="5">
        <v>1.19</v>
      </c>
      <c r="C217" s="5">
        <v>1.49</v>
      </c>
      <c r="D217" s="5">
        <v>1.17</v>
      </c>
      <c r="E217" s="5">
        <v>1.44</v>
      </c>
      <c r="F217" s="5">
        <v>13501800</v>
      </c>
      <c r="G217" s="5">
        <v>120568064</v>
      </c>
      <c r="H217" s="7">
        <v>41</v>
      </c>
      <c r="J217" s="10">
        <f t="shared" si="0"/>
        <v>0.21008403361344538</v>
      </c>
    </row>
    <row r="218" spans="1:10" x14ac:dyDescent="0.25">
      <c r="A218" s="2" t="s">
        <v>888</v>
      </c>
      <c r="B218" s="5">
        <v>1.46</v>
      </c>
      <c r="C218" s="5">
        <v>1.48</v>
      </c>
      <c r="D218" s="5">
        <v>1.37</v>
      </c>
      <c r="E218" s="5">
        <v>1.39</v>
      </c>
      <c r="F218" s="5">
        <v>6325890</v>
      </c>
      <c r="G218" s="5">
        <v>116362567</v>
      </c>
      <c r="H218" s="7">
        <v>42</v>
      </c>
      <c r="J218" s="10">
        <f t="shared" si="0"/>
        <v>-4.7945205479452101E-2</v>
      </c>
    </row>
    <row r="219" spans="1:10" x14ac:dyDescent="0.25">
      <c r="A219" s="2" t="s">
        <v>887</v>
      </c>
      <c r="B219" s="5">
        <v>1.4</v>
      </c>
      <c r="C219" s="5">
        <v>1.4</v>
      </c>
      <c r="D219" s="5">
        <v>1.32</v>
      </c>
      <c r="E219" s="5">
        <v>1.34</v>
      </c>
      <c r="F219" s="5">
        <v>4659540</v>
      </c>
      <c r="G219" s="5">
        <v>112168263</v>
      </c>
      <c r="H219" s="7">
        <v>43</v>
      </c>
      <c r="J219" s="10">
        <f t="shared" si="0"/>
        <v>-4.285714285714274E-2</v>
      </c>
    </row>
    <row r="220" spans="1:10" x14ac:dyDescent="0.25">
      <c r="A220" s="2" t="s">
        <v>886</v>
      </c>
      <c r="B220" s="5">
        <v>1.34</v>
      </c>
      <c r="C220" s="5">
        <v>1.46</v>
      </c>
      <c r="D220" s="5">
        <v>1.32</v>
      </c>
      <c r="E220" s="5">
        <v>1.46</v>
      </c>
      <c r="F220" s="5">
        <v>3690740</v>
      </c>
      <c r="G220" s="5">
        <v>121859012</v>
      </c>
      <c r="H220" s="7">
        <v>44</v>
      </c>
      <c r="J220" s="10">
        <f t="shared" si="0"/>
        <v>8.9552238805970061E-2</v>
      </c>
    </row>
    <row r="221" spans="1:10" x14ac:dyDescent="0.25">
      <c r="A221" s="2" t="s">
        <v>885</v>
      </c>
      <c r="B221" s="5">
        <v>1.46</v>
      </c>
      <c r="C221" s="5">
        <v>1.53</v>
      </c>
      <c r="D221" s="5">
        <v>1.43</v>
      </c>
      <c r="E221" s="5">
        <v>1.45</v>
      </c>
      <c r="F221" s="5">
        <v>4621750</v>
      </c>
      <c r="G221" s="5">
        <v>121704322</v>
      </c>
      <c r="H221" s="7">
        <v>45</v>
      </c>
      <c r="J221" s="10">
        <f t="shared" si="0"/>
        <v>-6.8493150684931572E-3</v>
      </c>
    </row>
    <row r="222" spans="1:10" x14ac:dyDescent="0.25">
      <c r="A222" s="2" t="s">
        <v>884</v>
      </c>
      <c r="B222" s="5">
        <v>1.46</v>
      </c>
      <c r="C222" s="5">
        <v>1.51</v>
      </c>
      <c r="D222" s="5">
        <v>1.44</v>
      </c>
      <c r="E222" s="5">
        <v>1.47</v>
      </c>
      <c r="F222" s="5">
        <v>2566580</v>
      </c>
      <c r="G222" s="5">
        <v>122698551</v>
      </c>
      <c r="H222" s="7">
        <v>46</v>
      </c>
      <c r="J222" s="10">
        <f t="shared" si="0"/>
        <v>6.8493150684931572E-3</v>
      </c>
    </row>
    <row r="223" spans="1:10" x14ac:dyDescent="0.25">
      <c r="A223" s="2" t="s">
        <v>883</v>
      </c>
      <c r="B223" s="5">
        <v>1.47</v>
      </c>
      <c r="C223" s="5">
        <v>1.48</v>
      </c>
      <c r="D223" s="5">
        <v>1.44</v>
      </c>
      <c r="E223" s="5">
        <v>1.48</v>
      </c>
      <c r="F223" s="5">
        <v>2868960</v>
      </c>
      <c r="G223" s="5">
        <v>123804490</v>
      </c>
      <c r="H223" s="7">
        <v>47</v>
      </c>
      <c r="J223" s="10">
        <f t="shared" si="0"/>
        <v>6.80272108843538E-3</v>
      </c>
    </row>
    <row r="224" spans="1:10" x14ac:dyDescent="0.25">
      <c r="A224" s="2" t="s">
        <v>882</v>
      </c>
      <c r="B224" s="5">
        <v>1.48</v>
      </c>
      <c r="C224" s="5">
        <v>1.51</v>
      </c>
      <c r="D224" s="5">
        <v>1.44</v>
      </c>
      <c r="E224" s="5">
        <v>1.44</v>
      </c>
      <c r="F224" s="5">
        <v>2554920</v>
      </c>
      <c r="G224" s="5">
        <v>120508757</v>
      </c>
      <c r="H224" s="7">
        <v>48</v>
      </c>
      <c r="J224" s="10">
        <f t="shared" si="0"/>
        <v>-2.7027027027027053E-2</v>
      </c>
    </row>
    <row r="225" spans="1:10" x14ac:dyDescent="0.25">
      <c r="A225" s="2" t="s">
        <v>881</v>
      </c>
      <c r="B225" s="5">
        <v>1.42</v>
      </c>
      <c r="C225" s="5">
        <v>1.43</v>
      </c>
      <c r="D225" s="5">
        <v>1.37</v>
      </c>
      <c r="E225" s="5">
        <v>1.4</v>
      </c>
      <c r="F225" s="5">
        <v>2336300</v>
      </c>
      <c r="G225" s="5">
        <v>116929456</v>
      </c>
      <c r="H225" s="7">
        <v>49</v>
      </c>
      <c r="J225" s="10">
        <f t="shared" si="0"/>
        <v>-1.4084507042253534E-2</v>
      </c>
    </row>
    <row r="226" spans="1:10" x14ac:dyDescent="0.25">
      <c r="A226" s="2" t="s">
        <v>880</v>
      </c>
      <c r="B226" s="5">
        <v>1.4</v>
      </c>
      <c r="C226" s="5">
        <v>1.45</v>
      </c>
      <c r="D226" s="5">
        <v>1.39</v>
      </c>
      <c r="E226" s="5">
        <v>1.42</v>
      </c>
      <c r="F226" s="5">
        <v>1485050</v>
      </c>
      <c r="G226" s="5">
        <v>118895328</v>
      </c>
      <c r="H226" s="7">
        <v>50</v>
      </c>
      <c r="J226" s="10">
        <f t="shared" si="0"/>
        <v>1.4285714285714299E-2</v>
      </c>
    </row>
    <row r="227" spans="1:10" x14ac:dyDescent="0.25">
      <c r="A227" s="2" t="s">
        <v>879</v>
      </c>
      <c r="B227" s="5">
        <v>1.42</v>
      </c>
      <c r="C227" s="5">
        <v>1.43</v>
      </c>
      <c r="D227" s="5">
        <v>1.33</v>
      </c>
      <c r="E227" s="5">
        <v>1.34</v>
      </c>
      <c r="F227" s="5">
        <v>4152550</v>
      </c>
      <c r="G227" s="5">
        <v>112277174</v>
      </c>
      <c r="H227" s="7">
        <v>51</v>
      </c>
      <c r="J227" s="10">
        <f t="shared" si="0"/>
        <v>-5.6338028169013982E-2</v>
      </c>
    </row>
    <row r="228" spans="1:10" x14ac:dyDescent="0.25">
      <c r="A228" s="2" t="s">
        <v>878</v>
      </c>
      <c r="B228" s="5">
        <v>1.34</v>
      </c>
      <c r="C228" s="5">
        <v>1.35</v>
      </c>
      <c r="D228" s="5">
        <v>1.31</v>
      </c>
      <c r="E228" s="5">
        <v>1.32</v>
      </c>
      <c r="F228" s="5">
        <v>1735650</v>
      </c>
      <c r="G228" s="5">
        <v>110708489</v>
      </c>
      <c r="H228" s="7">
        <v>52</v>
      </c>
      <c r="J228" s="10">
        <f t="shared" si="0"/>
        <v>-1.492537313432837E-2</v>
      </c>
    </row>
    <row r="229" spans="1:10" x14ac:dyDescent="0.25">
      <c r="A229" s="2" t="s">
        <v>877</v>
      </c>
      <c r="B229" s="5">
        <v>1.32</v>
      </c>
      <c r="C229" s="5">
        <v>1.33</v>
      </c>
      <c r="D229" s="5">
        <v>1.29</v>
      </c>
      <c r="E229" s="5">
        <v>1.29</v>
      </c>
      <c r="F229" s="5">
        <v>1627740</v>
      </c>
      <c r="G229" s="5">
        <v>108038585</v>
      </c>
      <c r="H229" s="7">
        <v>53</v>
      </c>
      <c r="J229" s="10">
        <f t="shared" si="0"/>
        <v>-2.2727272727272745E-2</v>
      </c>
    </row>
    <row r="230" spans="1:10" x14ac:dyDescent="0.25">
      <c r="A230" s="2" t="s">
        <v>876</v>
      </c>
      <c r="B230" s="5">
        <v>1.29</v>
      </c>
      <c r="C230" s="5">
        <v>1.31</v>
      </c>
      <c r="D230" s="5">
        <v>1.25</v>
      </c>
      <c r="E230" s="5">
        <v>1.29</v>
      </c>
      <c r="F230" s="5">
        <v>1593070</v>
      </c>
      <c r="G230" s="5">
        <v>108293334</v>
      </c>
      <c r="H230" s="7">
        <v>54</v>
      </c>
      <c r="J230" s="10">
        <f t="shared" si="0"/>
        <v>0</v>
      </c>
    </row>
    <row r="231" spans="1:10" x14ac:dyDescent="0.25">
      <c r="A231" s="2" t="s">
        <v>875</v>
      </c>
      <c r="B231" s="5">
        <v>1.29</v>
      </c>
      <c r="C231" s="5">
        <v>1.31</v>
      </c>
      <c r="D231" s="5">
        <v>1.27</v>
      </c>
      <c r="E231" s="5">
        <v>1.28</v>
      </c>
      <c r="F231" s="5">
        <v>1366170</v>
      </c>
      <c r="G231" s="5">
        <v>107384234</v>
      </c>
      <c r="H231" s="7">
        <v>55</v>
      </c>
      <c r="J231" s="10">
        <f t="shared" si="0"/>
        <v>-7.7519379844961309E-3</v>
      </c>
    </row>
    <row r="232" spans="1:10" x14ac:dyDescent="0.25">
      <c r="A232" s="2" t="s">
        <v>874</v>
      </c>
      <c r="B232" s="5">
        <v>1.28</v>
      </c>
      <c r="C232" s="5">
        <v>1.34</v>
      </c>
      <c r="D232" s="5">
        <v>1.27</v>
      </c>
      <c r="E232" s="5">
        <v>1.32</v>
      </c>
      <c r="F232" s="5">
        <v>1873990</v>
      </c>
      <c r="G232" s="5">
        <v>111117234</v>
      </c>
      <c r="H232" s="7">
        <v>56</v>
      </c>
      <c r="J232" s="10">
        <f t="shared" si="0"/>
        <v>3.1250000000000028E-2</v>
      </c>
    </row>
    <row r="233" spans="1:10" x14ac:dyDescent="0.25">
      <c r="A233" s="2" t="s">
        <v>873</v>
      </c>
      <c r="B233" s="5">
        <v>1.32</v>
      </c>
      <c r="C233" s="5">
        <v>1.33</v>
      </c>
      <c r="D233" s="5">
        <v>1.3</v>
      </c>
      <c r="E233" s="5">
        <v>1.32</v>
      </c>
      <c r="F233" s="5">
        <v>1030080</v>
      </c>
      <c r="G233" s="5">
        <v>111151501</v>
      </c>
      <c r="H233" s="7">
        <v>57</v>
      </c>
      <c r="J233" s="10">
        <f t="shared" si="0"/>
        <v>0</v>
      </c>
    </row>
    <row r="234" spans="1:10" x14ac:dyDescent="0.25">
      <c r="A234" s="2" t="s">
        <v>872</v>
      </c>
      <c r="B234" s="5">
        <v>1.32</v>
      </c>
      <c r="C234" s="5">
        <v>1.35</v>
      </c>
      <c r="D234" s="5">
        <v>1.32</v>
      </c>
      <c r="E234" s="5">
        <v>1.32</v>
      </c>
      <c r="F234" s="5">
        <v>1962480</v>
      </c>
      <c r="G234" s="5">
        <v>111328400</v>
      </c>
      <c r="H234" s="7">
        <v>58</v>
      </c>
      <c r="J234" s="10">
        <f t="shared" si="0"/>
        <v>0</v>
      </c>
    </row>
    <row r="235" spans="1:10" x14ac:dyDescent="0.25">
      <c r="A235" s="2" t="s">
        <v>871</v>
      </c>
      <c r="B235" s="5">
        <v>1.32</v>
      </c>
      <c r="C235" s="5">
        <v>1.33</v>
      </c>
      <c r="D235" s="5">
        <v>1.28</v>
      </c>
      <c r="E235" s="5">
        <v>1.28</v>
      </c>
      <c r="F235" s="5">
        <v>1355970</v>
      </c>
      <c r="G235" s="5">
        <v>107441742</v>
      </c>
      <c r="H235" s="7">
        <v>59</v>
      </c>
      <c r="J235" s="10">
        <f t="shared" si="0"/>
        <v>-3.0303030303030328E-2</v>
      </c>
    </row>
    <row r="236" spans="1:10" x14ac:dyDescent="0.25">
      <c r="A236" s="2" t="s">
        <v>870</v>
      </c>
      <c r="B236" s="5">
        <v>1.27</v>
      </c>
      <c r="C236" s="5">
        <v>1.28</v>
      </c>
      <c r="D236" s="5">
        <v>1.24</v>
      </c>
      <c r="E236" s="5">
        <v>1.25</v>
      </c>
      <c r="F236" s="5">
        <v>2456390</v>
      </c>
      <c r="G236" s="5">
        <v>105114766</v>
      </c>
      <c r="H236" s="7">
        <v>60</v>
      </c>
      <c r="J236" s="10">
        <f t="shared" si="0"/>
        <v>-1.5748031496063006E-2</v>
      </c>
    </row>
    <row r="237" spans="1:10" x14ac:dyDescent="0.25">
      <c r="A237" s="2" t="s">
        <v>869</v>
      </c>
      <c r="B237" s="5">
        <v>1.24</v>
      </c>
      <c r="C237" s="5">
        <v>1.26</v>
      </c>
      <c r="D237" s="5">
        <v>1.22</v>
      </c>
      <c r="E237" s="5">
        <v>1.22</v>
      </c>
      <c r="F237" s="5">
        <v>2655260</v>
      </c>
      <c r="G237" s="5">
        <v>103070883</v>
      </c>
      <c r="H237" s="7">
        <v>61</v>
      </c>
      <c r="J237" s="10">
        <f t="shared" si="0"/>
        <v>-1.612903225806453E-2</v>
      </c>
    </row>
    <row r="238" spans="1:10" x14ac:dyDescent="0.25">
      <c r="A238" s="2" t="s">
        <v>868</v>
      </c>
      <c r="B238" s="5">
        <v>1.22</v>
      </c>
      <c r="C238" s="5">
        <v>1.33</v>
      </c>
      <c r="D238" s="5">
        <v>1.1299999999999999</v>
      </c>
      <c r="E238" s="5">
        <v>1.25</v>
      </c>
      <c r="F238" s="5">
        <v>6841360</v>
      </c>
      <c r="G238" s="5">
        <v>105649693</v>
      </c>
      <c r="H238" s="7">
        <v>62</v>
      </c>
      <c r="J238" s="10">
        <f t="shared" si="0"/>
        <v>2.4590163934426253E-2</v>
      </c>
    </row>
    <row r="239" spans="1:10" x14ac:dyDescent="0.25">
      <c r="A239" s="2" t="s">
        <v>867</v>
      </c>
      <c r="B239" s="5">
        <v>1.25</v>
      </c>
      <c r="C239" s="5">
        <v>1.29</v>
      </c>
      <c r="D239" s="5">
        <v>1.22</v>
      </c>
      <c r="E239" s="5">
        <v>1.24</v>
      </c>
      <c r="F239" s="5">
        <v>1704280</v>
      </c>
      <c r="G239" s="5">
        <v>104500541</v>
      </c>
      <c r="H239" s="7">
        <v>63</v>
      </c>
      <c r="J239" s="10">
        <f t="shared" si="0"/>
        <v>-8.0000000000000071E-3</v>
      </c>
    </row>
    <row r="240" spans="1:10" x14ac:dyDescent="0.25">
      <c r="A240" s="2" t="s">
        <v>866</v>
      </c>
      <c r="B240" s="5">
        <v>1.24</v>
      </c>
      <c r="C240" s="5">
        <v>1.25</v>
      </c>
      <c r="D240" s="5">
        <v>1.22</v>
      </c>
      <c r="E240" s="5">
        <v>1.25</v>
      </c>
      <c r="F240" s="5">
        <v>876236</v>
      </c>
      <c r="G240" s="5">
        <v>105324845</v>
      </c>
      <c r="H240" s="7">
        <v>64</v>
      </c>
      <c r="J240" s="10">
        <f t="shared" si="0"/>
        <v>8.0645161290322648E-3</v>
      </c>
    </row>
    <row r="241" spans="1:10" x14ac:dyDescent="0.25">
      <c r="A241" s="2" t="s">
        <v>865</v>
      </c>
      <c r="B241" s="5">
        <v>1.25</v>
      </c>
      <c r="C241" s="5">
        <v>1.25</v>
      </c>
      <c r="D241" s="5">
        <v>1.21</v>
      </c>
      <c r="E241" s="5">
        <v>1.21</v>
      </c>
      <c r="F241" s="5">
        <v>972037</v>
      </c>
      <c r="G241" s="5">
        <v>102040070</v>
      </c>
      <c r="H241" s="7">
        <v>65</v>
      </c>
      <c r="J241" s="10">
        <f t="shared" si="0"/>
        <v>-3.2000000000000028E-2</v>
      </c>
    </row>
    <row r="242" spans="1:10" x14ac:dyDescent="0.25">
      <c r="A242" s="2" t="s">
        <v>864</v>
      </c>
      <c r="B242" s="5">
        <v>1.21</v>
      </c>
      <c r="C242" s="5">
        <v>1.22</v>
      </c>
      <c r="D242" s="5">
        <v>1.2</v>
      </c>
      <c r="E242" s="5">
        <v>1.2</v>
      </c>
      <c r="F242" s="5">
        <v>1228960</v>
      </c>
      <c r="G242" s="5">
        <v>101105358</v>
      </c>
      <c r="H242" s="7">
        <v>66</v>
      </c>
      <c r="J242" s="10">
        <f t="shared" si="0"/>
        <v>-8.2644628099173625E-3</v>
      </c>
    </row>
    <row r="243" spans="1:10" x14ac:dyDescent="0.25">
      <c r="A243" s="2" t="s">
        <v>863</v>
      </c>
      <c r="B243" s="5">
        <v>1.2</v>
      </c>
      <c r="C243" s="5">
        <v>1.21</v>
      </c>
      <c r="D243" s="5">
        <v>1.17</v>
      </c>
      <c r="E243" s="5">
        <v>1.2</v>
      </c>
      <c r="F243" s="5">
        <v>1938500</v>
      </c>
      <c r="G243" s="5">
        <v>101304447</v>
      </c>
      <c r="H243" s="7">
        <v>67</v>
      </c>
      <c r="J243" s="10">
        <f t="shared" ref="J243:J306" si="1">(E243-B243)/B243</f>
        <v>0</v>
      </c>
    </row>
    <row r="244" spans="1:10" x14ac:dyDescent="0.25">
      <c r="A244" s="2" t="s">
        <v>862</v>
      </c>
      <c r="B244" s="5">
        <v>1.2</v>
      </c>
      <c r="C244" s="5">
        <v>1.27</v>
      </c>
      <c r="D244" s="5">
        <v>1.2</v>
      </c>
      <c r="E244" s="5">
        <v>1.25</v>
      </c>
      <c r="F244" s="5">
        <v>2066680</v>
      </c>
      <c r="G244" s="5">
        <v>105087876</v>
      </c>
      <c r="H244" s="7">
        <v>68</v>
      </c>
      <c r="J244" s="10">
        <f t="shared" si="1"/>
        <v>4.1666666666666706E-2</v>
      </c>
    </row>
    <row r="245" spans="1:10" x14ac:dyDescent="0.25">
      <c r="A245" s="2" t="s">
        <v>861</v>
      </c>
      <c r="B245" s="5">
        <v>1.25</v>
      </c>
      <c r="C245" s="5">
        <v>1.29</v>
      </c>
      <c r="D245" s="5">
        <v>1.22</v>
      </c>
      <c r="E245" s="5">
        <v>1.27</v>
      </c>
      <c r="F245" s="5">
        <v>1282790</v>
      </c>
      <c r="G245" s="5">
        <v>107023785</v>
      </c>
      <c r="H245" s="7">
        <v>69</v>
      </c>
      <c r="J245" s="10">
        <f t="shared" si="1"/>
        <v>1.6000000000000014E-2</v>
      </c>
    </row>
    <row r="246" spans="1:10" x14ac:dyDescent="0.25">
      <c r="A246" s="2" t="s">
        <v>860</v>
      </c>
      <c r="B246" s="5">
        <v>1.27</v>
      </c>
      <c r="C246" s="5">
        <v>1.27</v>
      </c>
      <c r="D246" s="5">
        <v>1.24</v>
      </c>
      <c r="E246" s="5">
        <v>1.26</v>
      </c>
      <c r="F246" s="5">
        <v>745522</v>
      </c>
      <c r="G246" s="5">
        <v>106030739</v>
      </c>
      <c r="H246" s="7">
        <v>70</v>
      </c>
      <c r="J246" s="10">
        <f t="shared" si="1"/>
        <v>-7.8740157480315029E-3</v>
      </c>
    </row>
    <row r="247" spans="1:10" x14ac:dyDescent="0.25">
      <c r="A247" s="2" t="s">
        <v>859</v>
      </c>
      <c r="B247" s="5">
        <v>1.26</v>
      </c>
      <c r="C247" s="5">
        <v>1.26</v>
      </c>
      <c r="D247" s="5">
        <v>1.17</v>
      </c>
      <c r="E247" s="5">
        <v>1.19</v>
      </c>
      <c r="F247" s="5">
        <v>2443730</v>
      </c>
      <c r="G247" s="5">
        <v>100775929</v>
      </c>
      <c r="H247" s="7">
        <v>71</v>
      </c>
      <c r="J247" s="10">
        <f t="shared" si="1"/>
        <v>-5.5555555555555601E-2</v>
      </c>
    </row>
    <row r="248" spans="1:10" x14ac:dyDescent="0.25">
      <c r="A248" s="2" t="s">
        <v>858</v>
      </c>
      <c r="B248" s="5">
        <v>1.19</v>
      </c>
      <c r="C248" s="5">
        <v>1.22</v>
      </c>
      <c r="D248" s="5">
        <v>1.19</v>
      </c>
      <c r="E248" s="5">
        <v>1.19</v>
      </c>
      <c r="F248" s="5">
        <v>983089</v>
      </c>
      <c r="G248" s="5">
        <v>100869948</v>
      </c>
      <c r="H248" s="7">
        <v>72</v>
      </c>
      <c r="J248" s="10">
        <f t="shared" si="1"/>
        <v>0</v>
      </c>
    </row>
    <row r="249" spans="1:10" x14ac:dyDescent="0.25">
      <c r="A249" s="2" t="s">
        <v>857</v>
      </c>
      <c r="B249" s="5">
        <v>1.19</v>
      </c>
      <c r="C249" s="5">
        <v>1.22</v>
      </c>
      <c r="D249" s="5">
        <v>1.17</v>
      </c>
      <c r="E249" s="5">
        <v>1.19</v>
      </c>
      <c r="F249" s="5">
        <v>1573360</v>
      </c>
      <c r="G249" s="5">
        <v>100993497</v>
      </c>
      <c r="H249" s="7">
        <v>73</v>
      </c>
      <c r="J249" s="10">
        <f t="shared" si="1"/>
        <v>0</v>
      </c>
    </row>
    <row r="250" spans="1:10" x14ac:dyDescent="0.25">
      <c r="A250" s="2" t="s">
        <v>856</v>
      </c>
      <c r="B250" s="5">
        <v>1.19</v>
      </c>
      <c r="C250" s="5">
        <v>1.2</v>
      </c>
      <c r="D250" s="5">
        <v>1.1599999999999999</v>
      </c>
      <c r="E250" s="5">
        <v>1.1599999999999999</v>
      </c>
      <c r="F250" s="5">
        <v>1142370</v>
      </c>
      <c r="G250" s="5">
        <v>98177993</v>
      </c>
      <c r="H250" s="7">
        <v>74</v>
      </c>
      <c r="J250" s="10">
        <f t="shared" si="1"/>
        <v>-2.521008403361347E-2</v>
      </c>
    </row>
    <row r="251" spans="1:10" x14ac:dyDescent="0.25">
      <c r="A251" s="2" t="s">
        <v>855</v>
      </c>
      <c r="B251" s="5">
        <v>1.1599999999999999</v>
      </c>
      <c r="C251" s="5">
        <v>1.23</v>
      </c>
      <c r="D251" s="5">
        <v>1.1599999999999999</v>
      </c>
      <c r="E251" s="5">
        <v>1.19</v>
      </c>
      <c r="F251" s="5">
        <v>1992410</v>
      </c>
      <c r="G251" s="5">
        <v>100595459</v>
      </c>
      <c r="H251" s="7">
        <v>75</v>
      </c>
      <c r="J251" s="10">
        <f t="shared" si="1"/>
        <v>2.5862068965517265E-2</v>
      </c>
    </row>
    <row r="252" spans="1:10" x14ac:dyDescent="0.25">
      <c r="A252" s="2" t="s">
        <v>854</v>
      </c>
      <c r="B252" s="5">
        <v>1.19</v>
      </c>
      <c r="C252" s="5">
        <v>1.19</v>
      </c>
      <c r="D252" s="5">
        <v>1.1599999999999999</v>
      </c>
      <c r="E252" s="5">
        <v>1.17</v>
      </c>
      <c r="F252" s="5">
        <v>1017020</v>
      </c>
      <c r="G252" s="5">
        <v>99421650</v>
      </c>
      <c r="H252" s="7">
        <v>76</v>
      </c>
      <c r="J252" s="10">
        <f t="shared" si="1"/>
        <v>-1.6806722689075647E-2</v>
      </c>
    </row>
    <row r="253" spans="1:10" x14ac:dyDescent="0.25">
      <c r="A253" s="2" t="s">
        <v>853</v>
      </c>
      <c r="B253" s="5">
        <v>1.17</v>
      </c>
      <c r="C253" s="5">
        <v>1.18</v>
      </c>
      <c r="D253" s="5">
        <v>1.1499999999999999</v>
      </c>
      <c r="E253" s="5">
        <v>1.17</v>
      </c>
      <c r="F253" s="5">
        <v>1012830</v>
      </c>
      <c r="G253" s="5">
        <v>99059929</v>
      </c>
      <c r="H253" s="7">
        <v>77</v>
      </c>
      <c r="J253" s="10">
        <f t="shared" si="1"/>
        <v>0</v>
      </c>
    </row>
    <row r="254" spans="1:10" x14ac:dyDescent="0.25">
      <c r="A254" s="2" t="s">
        <v>852</v>
      </c>
      <c r="B254" s="5">
        <v>1.17</v>
      </c>
      <c r="C254" s="5">
        <v>1.2</v>
      </c>
      <c r="D254" s="5">
        <v>1.1599999999999999</v>
      </c>
      <c r="E254" s="5">
        <v>1.18</v>
      </c>
      <c r="F254" s="5">
        <v>988691</v>
      </c>
      <c r="G254" s="5">
        <v>100236472</v>
      </c>
      <c r="H254" s="7">
        <v>78</v>
      </c>
      <c r="J254" s="10">
        <f t="shared" si="1"/>
        <v>8.5470085470085548E-3</v>
      </c>
    </row>
    <row r="255" spans="1:10" x14ac:dyDescent="0.25">
      <c r="A255" s="2" t="s">
        <v>851</v>
      </c>
      <c r="B255" s="5">
        <v>1.18</v>
      </c>
      <c r="C255" s="5">
        <v>1.19</v>
      </c>
      <c r="D255" s="5">
        <v>1.17</v>
      </c>
      <c r="E255" s="5">
        <v>1.17</v>
      </c>
      <c r="F255" s="5">
        <v>397777</v>
      </c>
      <c r="G255" s="5">
        <v>99022339</v>
      </c>
      <c r="H255" s="7">
        <v>79</v>
      </c>
      <c r="J255" s="10">
        <f t="shared" si="1"/>
        <v>-8.4745762711864493E-3</v>
      </c>
    </row>
    <row r="256" spans="1:10" x14ac:dyDescent="0.25">
      <c r="A256" s="2" t="s">
        <v>850</v>
      </c>
      <c r="B256" s="5">
        <v>1.17</v>
      </c>
      <c r="C256" s="5">
        <v>1.17</v>
      </c>
      <c r="D256" s="5">
        <v>1.1499999999999999</v>
      </c>
      <c r="E256" s="5">
        <v>1.1499999999999999</v>
      </c>
      <c r="F256" s="5">
        <v>1148440</v>
      </c>
      <c r="G256" s="5">
        <v>97705111</v>
      </c>
      <c r="H256" s="7">
        <v>80</v>
      </c>
      <c r="J256" s="10">
        <f t="shared" si="1"/>
        <v>-1.709401709401711E-2</v>
      </c>
    </row>
    <row r="257" spans="1:10" x14ac:dyDescent="0.25">
      <c r="A257" s="2" t="s">
        <v>849</v>
      </c>
      <c r="B257" s="5">
        <v>1.1499999999999999</v>
      </c>
      <c r="C257" s="5">
        <v>1.17</v>
      </c>
      <c r="D257" s="5">
        <v>1.0900000000000001</v>
      </c>
      <c r="E257" s="5">
        <v>1.1000000000000001</v>
      </c>
      <c r="F257" s="5">
        <v>2255700</v>
      </c>
      <c r="G257" s="5">
        <v>92923993</v>
      </c>
      <c r="H257" s="7">
        <v>81</v>
      </c>
      <c r="J257" s="10">
        <f t="shared" si="1"/>
        <v>-4.3478260869565064E-2</v>
      </c>
    </row>
    <row r="258" spans="1:10" x14ac:dyDescent="0.25">
      <c r="A258" s="2" t="s">
        <v>848</v>
      </c>
      <c r="B258" s="5">
        <v>1.1000000000000001</v>
      </c>
      <c r="C258" s="5">
        <v>1.1000000000000001</v>
      </c>
      <c r="D258" s="5">
        <v>1.01</v>
      </c>
      <c r="E258" s="5">
        <v>1.04</v>
      </c>
      <c r="F258" s="5">
        <v>2752650</v>
      </c>
      <c r="G258" s="5">
        <v>87816843</v>
      </c>
      <c r="H258" s="7">
        <v>82</v>
      </c>
      <c r="J258" s="10">
        <f t="shared" si="1"/>
        <v>-5.4545454545454591E-2</v>
      </c>
    </row>
    <row r="259" spans="1:10" x14ac:dyDescent="0.25">
      <c r="A259" s="2" t="s">
        <v>847</v>
      </c>
      <c r="B259" s="5">
        <v>1.04</v>
      </c>
      <c r="C259" s="5">
        <v>1.05</v>
      </c>
      <c r="D259" s="5">
        <v>0.98567099999999996</v>
      </c>
      <c r="E259" s="5">
        <v>1.01</v>
      </c>
      <c r="F259" s="5">
        <v>1430120</v>
      </c>
      <c r="G259" s="5">
        <v>85665592</v>
      </c>
      <c r="H259" s="7">
        <v>83</v>
      </c>
      <c r="J259" s="10">
        <f t="shared" si="1"/>
        <v>-2.8846153846153872E-2</v>
      </c>
    </row>
    <row r="260" spans="1:10" x14ac:dyDescent="0.25">
      <c r="A260" s="2" t="s">
        <v>846</v>
      </c>
      <c r="B260" s="5">
        <v>1.01</v>
      </c>
      <c r="C260" s="5">
        <v>1.01</v>
      </c>
      <c r="D260" s="5">
        <v>0.98706499999999997</v>
      </c>
      <c r="E260" s="5">
        <v>0.99106799999999995</v>
      </c>
      <c r="F260" s="5">
        <v>928586</v>
      </c>
      <c r="G260" s="5">
        <v>84127550</v>
      </c>
      <c r="H260" s="7">
        <v>84</v>
      </c>
      <c r="J260" s="10">
        <f t="shared" si="1"/>
        <v>-1.8744554455445605E-2</v>
      </c>
    </row>
    <row r="261" spans="1:10" x14ac:dyDescent="0.25">
      <c r="A261" s="2" t="s">
        <v>845</v>
      </c>
      <c r="B261" s="5">
        <v>0.99098900000000001</v>
      </c>
      <c r="C261" s="5">
        <v>0.99877899999999997</v>
      </c>
      <c r="D261" s="5">
        <v>0.99008099999999999</v>
      </c>
      <c r="E261" s="5">
        <v>0.99257300000000004</v>
      </c>
      <c r="F261" s="5">
        <v>574708</v>
      </c>
      <c r="G261" s="5">
        <v>84287341</v>
      </c>
      <c r="H261" s="7">
        <v>85</v>
      </c>
      <c r="J261" s="10">
        <f t="shared" si="1"/>
        <v>1.5984032113373911E-3</v>
      </c>
    </row>
    <row r="262" spans="1:10" x14ac:dyDescent="0.25">
      <c r="A262" s="2" t="s">
        <v>844</v>
      </c>
      <c r="B262" s="5">
        <v>0.99274300000000004</v>
      </c>
      <c r="C262" s="5">
        <v>1.21</v>
      </c>
      <c r="D262" s="5">
        <v>0.99074200000000001</v>
      </c>
      <c r="E262" s="5">
        <v>1.2</v>
      </c>
      <c r="F262" s="5">
        <v>3374640</v>
      </c>
      <c r="G262" s="5">
        <v>102009229</v>
      </c>
      <c r="H262" s="7">
        <v>86</v>
      </c>
      <c r="J262" s="10">
        <f t="shared" si="1"/>
        <v>0.208772058830936</v>
      </c>
    </row>
    <row r="263" spans="1:10" x14ac:dyDescent="0.25">
      <c r="A263" s="2" t="s">
        <v>843</v>
      </c>
      <c r="B263" s="5">
        <v>1.2</v>
      </c>
      <c r="C263" s="5">
        <v>1.2</v>
      </c>
      <c r="D263" s="5">
        <v>1.07</v>
      </c>
      <c r="E263" s="5">
        <v>1.07</v>
      </c>
      <c r="F263" s="5">
        <v>3167420</v>
      </c>
      <c r="G263" s="5">
        <v>91291602</v>
      </c>
      <c r="H263" s="7">
        <v>87</v>
      </c>
      <c r="J263" s="10">
        <f t="shared" si="1"/>
        <v>-0.10833333333333325</v>
      </c>
    </row>
    <row r="264" spans="1:10" x14ac:dyDescent="0.25">
      <c r="A264" s="2" t="s">
        <v>842</v>
      </c>
      <c r="B264" s="5">
        <v>1.07</v>
      </c>
      <c r="C264" s="5">
        <v>1.08</v>
      </c>
      <c r="D264" s="5">
        <v>1.02</v>
      </c>
      <c r="E264" s="5">
        <v>1.06</v>
      </c>
      <c r="F264" s="5">
        <v>1721510</v>
      </c>
      <c r="G264" s="5">
        <v>90160446</v>
      </c>
      <c r="H264" s="7">
        <v>88</v>
      </c>
      <c r="J264" s="10">
        <f t="shared" si="1"/>
        <v>-9.3457943925233725E-3</v>
      </c>
    </row>
    <row r="265" spans="1:10" x14ac:dyDescent="0.25">
      <c r="A265" s="2" t="s">
        <v>841</v>
      </c>
      <c r="B265" s="5">
        <v>1.06</v>
      </c>
      <c r="C265" s="5">
        <v>1.08</v>
      </c>
      <c r="D265" s="5">
        <v>1.03</v>
      </c>
      <c r="E265" s="5">
        <v>1.05</v>
      </c>
      <c r="F265" s="5">
        <v>1033890</v>
      </c>
      <c r="G265" s="5">
        <v>89644353</v>
      </c>
      <c r="H265" s="7">
        <v>89</v>
      </c>
      <c r="J265" s="10">
        <f t="shared" si="1"/>
        <v>-9.4339622641509517E-3</v>
      </c>
    </row>
    <row r="266" spans="1:10" x14ac:dyDescent="0.25">
      <c r="A266" s="2" t="s">
        <v>840</v>
      </c>
      <c r="B266" s="5">
        <v>1.05</v>
      </c>
      <c r="C266" s="5">
        <v>1.06</v>
      </c>
      <c r="D266" s="5">
        <v>1.04</v>
      </c>
      <c r="E266" s="5">
        <v>1.04</v>
      </c>
      <c r="F266" s="5">
        <v>715948</v>
      </c>
      <c r="G266" s="5">
        <v>88725419</v>
      </c>
      <c r="H266" s="7">
        <v>90</v>
      </c>
      <c r="J266" s="10">
        <f t="shared" si="1"/>
        <v>-9.5238095238095316E-3</v>
      </c>
    </row>
    <row r="267" spans="1:10" x14ac:dyDescent="0.25">
      <c r="A267" s="2" t="s">
        <v>839</v>
      </c>
      <c r="B267" s="5">
        <v>1.04</v>
      </c>
      <c r="C267" s="5">
        <v>1.06</v>
      </c>
      <c r="D267" s="5">
        <v>1.03</v>
      </c>
      <c r="E267" s="5">
        <v>1.03</v>
      </c>
      <c r="F267" s="5">
        <v>787404</v>
      </c>
      <c r="G267" s="5">
        <v>87820500</v>
      </c>
      <c r="H267" s="7">
        <v>91</v>
      </c>
      <c r="J267" s="10">
        <f t="shared" si="1"/>
        <v>-9.6153846153846229E-3</v>
      </c>
    </row>
    <row r="268" spans="1:10" x14ac:dyDescent="0.25">
      <c r="A268" s="2" t="s">
        <v>838</v>
      </c>
      <c r="B268" s="5">
        <v>1.03</v>
      </c>
      <c r="C268" s="5">
        <v>1.05</v>
      </c>
      <c r="D268" s="5">
        <v>1.03</v>
      </c>
      <c r="E268" s="5">
        <v>1.05</v>
      </c>
      <c r="F268" s="5">
        <v>1046830</v>
      </c>
      <c r="G268" s="5">
        <v>89047936</v>
      </c>
      <c r="H268" s="7">
        <v>92</v>
      </c>
      <c r="J268" s="10">
        <f t="shared" si="1"/>
        <v>1.9417475728155355E-2</v>
      </c>
    </row>
    <row r="269" spans="1:10" x14ac:dyDescent="0.25">
      <c r="A269" s="2" t="s">
        <v>837</v>
      </c>
      <c r="B269" s="5">
        <v>1.05</v>
      </c>
      <c r="C269" s="5">
        <v>1.05</v>
      </c>
      <c r="D269" s="5">
        <v>1.03</v>
      </c>
      <c r="E269" s="5">
        <v>1.05</v>
      </c>
      <c r="F269" s="5">
        <v>548805</v>
      </c>
      <c r="G269" s="5">
        <v>89133789</v>
      </c>
      <c r="H269" s="7">
        <v>93</v>
      </c>
      <c r="J269" s="10">
        <f t="shared" si="1"/>
        <v>0</v>
      </c>
    </row>
    <row r="270" spans="1:10" x14ac:dyDescent="0.25">
      <c r="A270" s="2" t="s">
        <v>836</v>
      </c>
      <c r="B270" s="5">
        <v>1.05</v>
      </c>
      <c r="C270" s="5">
        <v>1.05</v>
      </c>
      <c r="D270" s="5">
        <v>1.03</v>
      </c>
      <c r="E270" s="5">
        <v>1.03</v>
      </c>
      <c r="F270" s="5">
        <v>613841</v>
      </c>
      <c r="G270" s="5">
        <v>87666053</v>
      </c>
      <c r="H270" s="7">
        <v>94</v>
      </c>
      <c r="J270" s="10">
        <f t="shared" si="1"/>
        <v>-1.9047619047619063E-2</v>
      </c>
    </row>
    <row r="271" spans="1:10" x14ac:dyDescent="0.25">
      <c r="A271" s="2" t="s">
        <v>835</v>
      </c>
      <c r="B271" s="5">
        <v>1.03</v>
      </c>
      <c r="C271" s="5">
        <v>1.04</v>
      </c>
      <c r="D271" s="5">
        <v>1.01</v>
      </c>
      <c r="E271" s="5">
        <v>1.02</v>
      </c>
      <c r="F271" s="5">
        <v>1434440</v>
      </c>
      <c r="G271" s="5">
        <v>86825146</v>
      </c>
      <c r="H271" s="7">
        <v>95</v>
      </c>
      <c r="J271" s="10">
        <f t="shared" si="1"/>
        <v>-9.7087378640776777E-3</v>
      </c>
    </row>
    <row r="272" spans="1:10" x14ac:dyDescent="0.25">
      <c r="A272" s="2" t="s">
        <v>834</v>
      </c>
      <c r="B272" s="5">
        <v>1.02</v>
      </c>
      <c r="C272" s="5">
        <v>1.04</v>
      </c>
      <c r="D272" s="5">
        <v>1.01</v>
      </c>
      <c r="E272" s="5">
        <v>1.03</v>
      </c>
      <c r="F272" s="5">
        <v>798289</v>
      </c>
      <c r="G272" s="5">
        <v>88011709</v>
      </c>
      <c r="H272" s="7">
        <v>96</v>
      </c>
      <c r="J272" s="10">
        <f t="shared" si="1"/>
        <v>9.8039215686274595E-3</v>
      </c>
    </row>
    <row r="273" spans="1:10" x14ac:dyDescent="0.25">
      <c r="A273" s="2" t="s">
        <v>833</v>
      </c>
      <c r="B273" s="5">
        <v>1.03</v>
      </c>
      <c r="C273" s="5">
        <v>1.04</v>
      </c>
      <c r="D273" s="5">
        <v>0.98782999999999999</v>
      </c>
      <c r="E273" s="5">
        <v>0.995753</v>
      </c>
      <c r="F273" s="5">
        <v>2343270</v>
      </c>
      <c r="G273" s="5">
        <v>84937116</v>
      </c>
      <c r="H273" s="7">
        <v>97</v>
      </c>
      <c r="J273" s="10">
        <f t="shared" si="1"/>
        <v>-3.3249514563106819E-2</v>
      </c>
    </row>
    <row r="274" spans="1:10" x14ac:dyDescent="0.25">
      <c r="A274" s="2" t="s">
        <v>832</v>
      </c>
      <c r="B274" s="5">
        <v>0.99557300000000004</v>
      </c>
      <c r="C274" s="5">
        <v>1</v>
      </c>
      <c r="D274" s="5">
        <v>0.94264700000000001</v>
      </c>
      <c r="E274" s="5">
        <v>0.94264700000000001</v>
      </c>
      <c r="F274" s="5">
        <v>1298910</v>
      </c>
      <c r="G274" s="5">
        <v>80436754</v>
      </c>
      <c r="H274" s="7">
        <v>98</v>
      </c>
      <c r="J274" s="10">
        <f t="shared" si="1"/>
        <v>-5.3161345275534816E-2</v>
      </c>
    </row>
    <row r="275" spans="1:10" x14ac:dyDescent="0.25">
      <c r="A275" s="2" t="s">
        <v>831</v>
      </c>
      <c r="B275" s="5">
        <v>0.94084000000000001</v>
      </c>
      <c r="C275" s="5">
        <v>0.97259399999999996</v>
      </c>
      <c r="D275" s="5">
        <v>0.87258899999999995</v>
      </c>
      <c r="E275" s="5">
        <v>0.88961199999999996</v>
      </c>
      <c r="F275" s="5">
        <v>2566530</v>
      </c>
      <c r="G275" s="5">
        <v>75938099</v>
      </c>
      <c r="H275" s="7">
        <v>99</v>
      </c>
      <c r="J275" s="10">
        <f t="shared" si="1"/>
        <v>-5.4449215594575114E-2</v>
      </c>
    </row>
    <row r="276" spans="1:10" x14ac:dyDescent="0.25">
      <c r="A276" s="2" t="s">
        <v>830</v>
      </c>
      <c r="B276" s="5">
        <v>0.89018900000000001</v>
      </c>
      <c r="C276" s="5">
        <v>0.95458299999999996</v>
      </c>
      <c r="D276" s="5">
        <v>0.88545399999999996</v>
      </c>
      <c r="E276" s="5">
        <v>0.92747299999999999</v>
      </c>
      <c r="F276" s="5">
        <v>1311260</v>
      </c>
      <c r="G276" s="5">
        <v>79199175</v>
      </c>
      <c r="H276" s="7">
        <v>100</v>
      </c>
      <c r="J276" s="10">
        <f t="shared" si="1"/>
        <v>4.1883240525326625E-2</v>
      </c>
    </row>
    <row r="277" spans="1:10" x14ac:dyDescent="0.25">
      <c r="A277" s="2" t="s">
        <v>829</v>
      </c>
      <c r="B277" s="5">
        <v>0.93045</v>
      </c>
      <c r="C277" s="5">
        <v>0.93045</v>
      </c>
      <c r="D277" s="5">
        <v>0.89758899999999997</v>
      </c>
      <c r="E277" s="5">
        <v>0.90321600000000002</v>
      </c>
      <c r="F277" s="5">
        <v>878220</v>
      </c>
      <c r="G277" s="5">
        <v>77156510</v>
      </c>
      <c r="H277" s="7">
        <v>101</v>
      </c>
      <c r="J277" s="10">
        <f t="shared" si="1"/>
        <v>-2.9269708205706894E-2</v>
      </c>
    </row>
    <row r="278" spans="1:10" x14ac:dyDescent="0.25">
      <c r="A278" s="2" t="s">
        <v>828</v>
      </c>
      <c r="B278" s="5">
        <v>0.90127900000000005</v>
      </c>
      <c r="C278" s="5">
        <v>0.90482499999999999</v>
      </c>
      <c r="D278" s="5">
        <v>0.87047399999999997</v>
      </c>
      <c r="E278" s="5">
        <v>0.88466400000000001</v>
      </c>
      <c r="F278" s="5">
        <v>1320260</v>
      </c>
      <c r="G278" s="5">
        <v>75598157</v>
      </c>
      <c r="H278" s="7">
        <v>102</v>
      </c>
      <c r="J278" s="10">
        <f t="shared" si="1"/>
        <v>-1.8434913051341532E-2</v>
      </c>
    </row>
    <row r="279" spans="1:10" x14ac:dyDescent="0.25">
      <c r="A279" s="2" t="s">
        <v>827</v>
      </c>
      <c r="B279" s="5">
        <v>0.88514999999999999</v>
      </c>
      <c r="C279" s="5">
        <v>0.90093299999999998</v>
      </c>
      <c r="D279" s="5">
        <v>0.87618499999999999</v>
      </c>
      <c r="E279" s="5">
        <v>0.88525600000000004</v>
      </c>
      <c r="F279" s="5">
        <v>677927</v>
      </c>
      <c r="G279" s="5">
        <v>75676447</v>
      </c>
      <c r="H279" s="7">
        <v>103</v>
      </c>
      <c r="J279" s="10">
        <f t="shared" si="1"/>
        <v>1.1975371405982093E-4</v>
      </c>
    </row>
    <row r="280" spans="1:10" x14ac:dyDescent="0.25">
      <c r="A280" s="2" t="s">
        <v>826</v>
      </c>
      <c r="B280" s="5">
        <v>0.88782799999999995</v>
      </c>
      <c r="C280" s="5">
        <v>0.92157299999999998</v>
      </c>
      <c r="D280" s="5">
        <v>0.88240300000000005</v>
      </c>
      <c r="E280" s="5">
        <v>0.89355600000000002</v>
      </c>
      <c r="F280" s="5">
        <v>1340080</v>
      </c>
      <c r="G280" s="5">
        <v>76413372</v>
      </c>
      <c r="H280" s="7">
        <v>104</v>
      </c>
      <c r="J280" s="10">
        <f t="shared" si="1"/>
        <v>6.4517001040742877E-3</v>
      </c>
    </row>
    <row r="281" spans="1:10" x14ac:dyDescent="0.25">
      <c r="A281" s="2" t="s">
        <v>825</v>
      </c>
      <c r="B281" s="5">
        <v>0.89403100000000002</v>
      </c>
      <c r="C281" s="5">
        <v>1</v>
      </c>
      <c r="D281" s="5">
        <v>0.89113500000000001</v>
      </c>
      <c r="E281" s="5">
        <v>0.97200600000000004</v>
      </c>
      <c r="F281" s="5">
        <v>2084100</v>
      </c>
      <c r="G281" s="5">
        <v>83152552</v>
      </c>
      <c r="H281" s="7">
        <v>105</v>
      </c>
      <c r="J281" s="10">
        <f t="shared" si="1"/>
        <v>8.7217333627133756E-2</v>
      </c>
    </row>
    <row r="282" spans="1:10" x14ac:dyDescent="0.25">
      <c r="A282" s="2" t="s">
        <v>824</v>
      </c>
      <c r="B282" s="5">
        <v>0.97107399999999999</v>
      </c>
      <c r="C282" s="5">
        <v>1.06</v>
      </c>
      <c r="D282" s="5">
        <v>0.95809999999999995</v>
      </c>
      <c r="E282" s="5">
        <v>1.04</v>
      </c>
      <c r="F282" s="5">
        <v>1950000</v>
      </c>
      <c r="G282" s="5">
        <v>89093438</v>
      </c>
      <c r="H282" s="7">
        <v>106</v>
      </c>
      <c r="J282" s="10">
        <f t="shared" si="1"/>
        <v>7.0979142681196331E-2</v>
      </c>
    </row>
    <row r="283" spans="1:10" x14ac:dyDescent="0.25">
      <c r="A283" s="2" t="s">
        <v>823</v>
      </c>
      <c r="B283" s="5">
        <v>1.04</v>
      </c>
      <c r="C283" s="5">
        <v>1.04</v>
      </c>
      <c r="D283" s="5">
        <v>0.97117399999999998</v>
      </c>
      <c r="E283" s="5">
        <v>0.98265499999999995</v>
      </c>
      <c r="F283" s="5">
        <v>1078790</v>
      </c>
      <c r="G283" s="5">
        <v>84127046</v>
      </c>
      <c r="H283" s="7">
        <v>107</v>
      </c>
      <c r="J283" s="10">
        <f t="shared" si="1"/>
        <v>-5.5139423076923162E-2</v>
      </c>
    </row>
    <row r="284" spans="1:10" x14ac:dyDescent="0.25">
      <c r="A284" s="2" t="s">
        <v>822</v>
      </c>
      <c r="B284" s="5">
        <v>0.98671600000000004</v>
      </c>
      <c r="C284" s="5">
        <v>1</v>
      </c>
      <c r="D284" s="5">
        <v>0.92776499999999995</v>
      </c>
      <c r="E284" s="5">
        <v>0.92776499999999995</v>
      </c>
      <c r="F284" s="5">
        <v>1030590</v>
      </c>
      <c r="G284" s="5">
        <v>79458298</v>
      </c>
      <c r="H284" s="7">
        <v>108</v>
      </c>
      <c r="J284" s="10">
        <f t="shared" si="1"/>
        <v>-5.9744647902740082E-2</v>
      </c>
    </row>
    <row r="285" spans="1:10" x14ac:dyDescent="0.25">
      <c r="A285" s="2" t="s">
        <v>821</v>
      </c>
      <c r="B285" s="5">
        <v>0.93069299999999999</v>
      </c>
      <c r="C285" s="5">
        <v>0.94853699999999996</v>
      </c>
      <c r="D285" s="5">
        <v>0.92358499999999999</v>
      </c>
      <c r="E285" s="5">
        <v>0.94378399999999996</v>
      </c>
      <c r="F285" s="5">
        <v>573276</v>
      </c>
      <c r="G285" s="5">
        <v>80860794</v>
      </c>
      <c r="H285" s="7">
        <v>109</v>
      </c>
      <c r="J285" s="10">
        <f t="shared" si="1"/>
        <v>1.4065862749585486E-2</v>
      </c>
    </row>
    <row r="286" spans="1:10" x14ac:dyDescent="0.25">
      <c r="A286" s="2" t="s">
        <v>820</v>
      </c>
      <c r="B286" s="5">
        <v>0.94104600000000005</v>
      </c>
      <c r="C286" s="5">
        <v>0.94104600000000005</v>
      </c>
      <c r="D286" s="5">
        <v>0.90849000000000002</v>
      </c>
      <c r="E286" s="5">
        <v>0.91351400000000005</v>
      </c>
      <c r="F286" s="5">
        <v>976848</v>
      </c>
      <c r="G286" s="5">
        <v>78295596</v>
      </c>
      <c r="H286" s="7">
        <v>110</v>
      </c>
      <c r="J286" s="10">
        <f t="shared" si="1"/>
        <v>-2.9256805724693587E-2</v>
      </c>
    </row>
    <row r="287" spans="1:10" x14ac:dyDescent="0.25">
      <c r="A287" s="2" t="s">
        <v>819</v>
      </c>
      <c r="B287" s="5">
        <v>0.91357900000000003</v>
      </c>
      <c r="C287" s="5">
        <v>0.95601100000000006</v>
      </c>
      <c r="D287" s="5">
        <v>0.898123</v>
      </c>
      <c r="E287" s="5">
        <v>0.92126399999999997</v>
      </c>
      <c r="F287" s="5">
        <v>626060</v>
      </c>
      <c r="G287" s="5">
        <v>78989473</v>
      </c>
      <c r="H287" s="7">
        <v>111</v>
      </c>
      <c r="J287" s="10">
        <f t="shared" si="1"/>
        <v>8.4119709406629776E-3</v>
      </c>
    </row>
    <row r="288" spans="1:10" x14ac:dyDescent="0.25">
      <c r="A288" s="2" t="s">
        <v>818</v>
      </c>
      <c r="B288" s="5">
        <v>0.92315800000000003</v>
      </c>
      <c r="C288" s="5">
        <v>0.94238299999999997</v>
      </c>
      <c r="D288" s="5">
        <v>0.89722100000000005</v>
      </c>
      <c r="E288" s="5">
        <v>0.91760600000000003</v>
      </c>
      <c r="F288" s="5">
        <v>487773</v>
      </c>
      <c r="G288" s="5">
        <v>78705408</v>
      </c>
      <c r="H288" s="7">
        <v>112</v>
      </c>
      <c r="J288" s="10">
        <f t="shared" si="1"/>
        <v>-6.0141384248416857E-3</v>
      </c>
    </row>
    <row r="289" spans="1:10" x14ac:dyDescent="0.25">
      <c r="A289" s="2" t="s">
        <v>817</v>
      </c>
      <c r="B289" s="5">
        <v>0.91725400000000001</v>
      </c>
      <c r="C289" s="5">
        <v>0.94247199999999998</v>
      </c>
      <c r="D289" s="5">
        <v>0.90271299999999999</v>
      </c>
      <c r="E289" s="5">
        <v>0.90994399999999998</v>
      </c>
      <c r="F289" s="5">
        <v>727877</v>
      </c>
      <c r="G289" s="5">
        <v>78079351</v>
      </c>
      <c r="H289" s="7">
        <v>113</v>
      </c>
      <c r="J289" s="10">
        <f t="shared" si="1"/>
        <v>-7.9694392174905083E-3</v>
      </c>
    </row>
    <row r="290" spans="1:10" x14ac:dyDescent="0.25">
      <c r="A290" s="2" t="s">
        <v>816</v>
      </c>
      <c r="B290" s="5">
        <v>0.91053799999999996</v>
      </c>
      <c r="C290" s="5">
        <v>0.92181500000000005</v>
      </c>
      <c r="D290" s="5">
        <v>0.90214899999999998</v>
      </c>
      <c r="E290" s="5">
        <v>0.90241199999999999</v>
      </c>
      <c r="F290" s="5">
        <v>475268</v>
      </c>
      <c r="G290" s="5">
        <v>77464317</v>
      </c>
      <c r="H290" s="7">
        <v>114</v>
      </c>
      <c r="J290" s="10">
        <f t="shared" si="1"/>
        <v>-8.9243941493929602E-3</v>
      </c>
    </row>
    <row r="291" spans="1:10" x14ac:dyDescent="0.25">
      <c r="A291" s="2" t="s">
        <v>815</v>
      </c>
      <c r="B291" s="5">
        <v>0.90025699999999997</v>
      </c>
      <c r="C291" s="5">
        <v>0.90943399999999996</v>
      </c>
      <c r="D291" s="5">
        <v>0.88655200000000001</v>
      </c>
      <c r="E291" s="5">
        <v>0.88859699999999997</v>
      </c>
      <c r="F291" s="5">
        <v>272128</v>
      </c>
      <c r="G291" s="5">
        <v>76310568</v>
      </c>
      <c r="H291" s="7">
        <v>115</v>
      </c>
      <c r="J291" s="10">
        <f t="shared" si="1"/>
        <v>-1.2951857080811372E-2</v>
      </c>
    </row>
    <row r="292" spans="1:10" x14ac:dyDescent="0.25">
      <c r="A292" s="2" t="s">
        <v>814</v>
      </c>
      <c r="B292" s="5">
        <v>0.89151499999999995</v>
      </c>
      <c r="C292" s="5">
        <v>0.93056799999999995</v>
      </c>
      <c r="D292" s="5">
        <v>0.88377300000000003</v>
      </c>
      <c r="E292" s="5">
        <v>0.92269900000000005</v>
      </c>
      <c r="F292" s="5">
        <v>671820</v>
      </c>
      <c r="G292" s="5">
        <v>79272097</v>
      </c>
      <c r="H292" s="7">
        <v>116</v>
      </c>
      <c r="J292" s="10">
        <f t="shared" si="1"/>
        <v>3.4978659921594255E-2</v>
      </c>
    </row>
    <row r="293" spans="1:10" x14ac:dyDescent="0.25">
      <c r="A293" s="2" t="s">
        <v>813</v>
      </c>
      <c r="B293" s="5">
        <v>0.92553700000000005</v>
      </c>
      <c r="C293" s="5">
        <v>0.92943699999999996</v>
      </c>
      <c r="D293" s="5">
        <v>0.90783400000000003</v>
      </c>
      <c r="E293" s="5">
        <v>0.90956700000000001</v>
      </c>
      <c r="F293" s="5">
        <v>952217</v>
      </c>
      <c r="G293" s="5">
        <v>78174127</v>
      </c>
      <c r="H293" s="7">
        <v>117</v>
      </c>
      <c r="J293" s="10">
        <f t="shared" si="1"/>
        <v>-1.7254847726238972E-2</v>
      </c>
    </row>
    <row r="294" spans="1:10" x14ac:dyDescent="0.25">
      <c r="A294" s="2" t="s">
        <v>812</v>
      </c>
      <c r="B294" s="5">
        <v>0.90943499999999999</v>
      </c>
      <c r="C294" s="5">
        <v>0.91221699999999994</v>
      </c>
      <c r="D294" s="5">
        <v>0.89118399999999998</v>
      </c>
      <c r="E294" s="5">
        <v>0.89322900000000005</v>
      </c>
      <c r="F294" s="5">
        <v>479144</v>
      </c>
      <c r="G294" s="5">
        <v>76798833</v>
      </c>
      <c r="H294" s="7">
        <v>118</v>
      </c>
      <c r="J294" s="10">
        <f t="shared" si="1"/>
        <v>-1.7819855184812487E-2</v>
      </c>
    </row>
    <row r="295" spans="1:10" x14ac:dyDescent="0.25">
      <c r="A295" s="2" t="s">
        <v>811</v>
      </c>
      <c r="B295" s="5">
        <v>0.89267700000000005</v>
      </c>
      <c r="C295" s="5">
        <v>0.89938899999999999</v>
      </c>
      <c r="D295" s="5">
        <v>0.86973900000000004</v>
      </c>
      <c r="E295" s="5">
        <v>0.87199899999999997</v>
      </c>
      <c r="F295" s="5">
        <v>545120</v>
      </c>
      <c r="G295" s="5">
        <v>75002504</v>
      </c>
      <c r="H295" s="7">
        <v>119</v>
      </c>
      <c r="J295" s="10">
        <f t="shared" si="1"/>
        <v>-2.3164033575414269E-2</v>
      </c>
    </row>
    <row r="296" spans="1:10" x14ac:dyDescent="0.25">
      <c r="A296" s="2" t="s">
        <v>810</v>
      </c>
      <c r="B296" s="5">
        <v>0.86941100000000004</v>
      </c>
      <c r="C296" s="5">
        <v>0.87232399999999999</v>
      </c>
      <c r="D296" s="5">
        <v>0.85853999999999997</v>
      </c>
      <c r="E296" s="5">
        <v>0.86097900000000005</v>
      </c>
      <c r="F296" s="5">
        <v>377116</v>
      </c>
      <c r="G296" s="5">
        <v>74083755</v>
      </c>
      <c r="H296" s="7">
        <v>120</v>
      </c>
      <c r="J296" s="10">
        <f t="shared" si="1"/>
        <v>-9.6985200325277621E-3</v>
      </c>
    </row>
    <row r="297" spans="1:10" x14ac:dyDescent="0.25">
      <c r="A297" s="2" t="s">
        <v>809</v>
      </c>
      <c r="B297" s="5">
        <v>0.86104000000000003</v>
      </c>
      <c r="C297" s="5">
        <v>0.87876200000000004</v>
      </c>
      <c r="D297" s="5">
        <v>0.85408700000000004</v>
      </c>
      <c r="E297" s="5">
        <v>0.85853299999999999</v>
      </c>
      <c r="F297" s="5">
        <v>383441</v>
      </c>
      <c r="G297" s="5">
        <v>73901905</v>
      </c>
      <c r="H297" s="7">
        <v>121</v>
      </c>
      <c r="J297" s="10">
        <f t="shared" si="1"/>
        <v>-2.9115952801264016E-3</v>
      </c>
    </row>
    <row r="298" spans="1:10" x14ac:dyDescent="0.25">
      <c r="A298" s="2" t="s">
        <v>808</v>
      </c>
      <c r="B298" s="5">
        <v>0.85865400000000003</v>
      </c>
      <c r="C298" s="5">
        <v>0.86208499999999999</v>
      </c>
      <c r="D298" s="5">
        <v>0.84464099999999998</v>
      </c>
      <c r="E298" s="5">
        <v>0.85029699999999997</v>
      </c>
      <c r="F298" s="5">
        <v>273020</v>
      </c>
      <c r="G298" s="5">
        <v>73220111</v>
      </c>
      <c r="H298" s="7">
        <v>122</v>
      </c>
      <c r="J298" s="10">
        <f t="shared" si="1"/>
        <v>-9.7326746279643005E-3</v>
      </c>
    </row>
    <row r="299" spans="1:10" x14ac:dyDescent="0.25">
      <c r="A299" s="2" t="s">
        <v>807</v>
      </c>
      <c r="B299" s="5">
        <v>0.85034100000000001</v>
      </c>
      <c r="C299" s="5">
        <v>0.86907699999999999</v>
      </c>
      <c r="D299" s="5">
        <v>0.83870400000000001</v>
      </c>
      <c r="E299" s="5">
        <v>0.84036699999999998</v>
      </c>
      <c r="F299" s="5">
        <v>440341</v>
      </c>
      <c r="G299" s="5">
        <v>72391307</v>
      </c>
      <c r="H299" s="7">
        <v>123</v>
      </c>
      <c r="J299" s="10">
        <f t="shared" si="1"/>
        <v>-1.1729412082917369E-2</v>
      </c>
    </row>
    <row r="300" spans="1:10" x14ac:dyDescent="0.25">
      <c r="A300" s="2" t="s">
        <v>806</v>
      </c>
      <c r="B300" s="5">
        <v>0.83790200000000004</v>
      </c>
      <c r="C300" s="5">
        <v>0.85043000000000002</v>
      </c>
      <c r="D300" s="5">
        <v>0.80857100000000004</v>
      </c>
      <c r="E300" s="5">
        <v>0.81645400000000001</v>
      </c>
      <c r="F300" s="5">
        <v>742687</v>
      </c>
      <c r="G300" s="5">
        <v>70355686</v>
      </c>
      <c r="H300" s="7">
        <v>124</v>
      </c>
      <c r="J300" s="10">
        <f t="shared" si="1"/>
        <v>-2.5597265551341352E-2</v>
      </c>
    </row>
    <row r="301" spans="1:10" x14ac:dyDescent="0.25">
      <c r="A301" s="2" t="s">
        <v>805</v>
      </c>
      <c r="B301" s="5">
        <v>0.81573499999999999</v>
      </c>
      <c r="C301" s="5">
        <v>0.818415</v>
      </c>
      <c r="D301" s="5">
        <v>0.73666399999999999</v>
      </c>
      <c r="E301" s="5">
        <v>0.76966800000000002</v>
      </c>
      <c r="F301" s="5">
        <v>1100000</v>
      </c>
      <c r="G301" s="5">
        <v>66350086</v>
      </c>
      <c r="H301" s="7">
        <v>125</v>
      </c>
      <c r="J301" s="10">
        <f t="shared" si="1"/>
        <v>-5.6472996745266499E-2</v>
      </c>
    </row>
    <row r="302" spans="1:10" x14ac:dyDescent="0.25">
      <c r="A302" s="2" t="s">
        <v>804</v>
      </c>
      <c r="B302" s="5">
        <v>0.77191699999999996</v>
      </c>
      <c r="C302" s="5">
        <v>0.86153299999999999</v>
      </c>
      <c r="D302" s="5">
        <v>0.76372200000000001</v>
      </c>
      <c r="E302" s="5">
        <v>0.84546399999999999</v>
      </c>
      <c r="F302" s="5">
        <v>1354540</v>
      </c>
      <c r="G302" s="5">
        <v>72911404</v>
      </c>
      <c r="H302" s="7">
        <v>126</v>
      </c>
      <c r="J302" s="10">
        <f t="shared" si="1"/>
        <v>9.527837837487714E-2</v>
      </c>
    </row>
    <row r="303" spans="1:10" x14ac:dyDescent="0.25">
      <c r="A303" s="2" t="s">
        <v>803</v>
      </c>
      <c r="B303" s="5">
        <v>0.84018300000000001</v>
      </c>
      <c r="C303" s="5">
        <v>0.84226199999999996</v>
      </c>
      <c r="D303" s="5">
        <v>0.78150699999999995</v>
      </c>
      <c r="E303" s="5">
        <v>0.78197799999999995</v>
      </c>
      <c r="F303" s="5">
        <v>445946</v>
      </c>
      <c r="G303" s="5">
        <v>67461287</v>
      </c>
      <c r="H303" s="7">
        <v>127</v>
      </c>
      <c r="J303" s="10">
        <f t="shared" si="1"/>
        <v>-6.9276574270129315E-2</v>
      </c>
    </row>
    <row r="304" spans="1:10" x14ac:dyDescent="0.25">
      <c r="A304" s="2" t="s">
        <v>802</v>
      </c>
      <c r="B304" s="5">
        <v>0.78176299999999999</v>
      </c>
      <c r="C304" s="5">
        <v>0.80165900000000001</v>
      </c>
      <c r="D304" s="5">
        <v>0.77329700000000001</v>
      </c>
      <c r="E304" s="5">
        <v>0.77812199999999998</v>
      </c>
      <c r="F304" s="5">
        <v>270799</v>
      </c>
      <c r="G304" s="5">
        <v>67153606</v>
      </c>
      <c r="H304" s="7">
        <v>128</v>
      </c>
      <c r="J304" s="10">
        <f t="shared" si="1"/>
        <v>-4.6574217505817046E-3</v>
      </c>
    </row>
    <row r="305" spans="1:10" x14ac:dyDescent="0.25">
      <c r="A305" s="2" t="s">
        <v>801</v>
      </c>
      <c r="B305" s="5">
        <v>0.77735399999999999</v>
      </c>
      <c r="C305" s="5">
        <v>0.785192</v>
      </c>
      <c r="D305" s="5">
        <v>0.75756000000000001</v>
      </c>
      <c r="E305" s="5">
        <v>0.75931300000000002</v>
      </c>
      <c r="F305" s="5">
        <v>267367</v>
      </c>
      <c r="G305" s="5">
        <v>65554829</v>
      </c>
      <c r="H305" s="7">
        <v>129</v>
      </c>
      <c r="J305" s="10">
        <f t="shared" si="1"/>
        <v>-2.320821659115406E-2</v>
      </c>
    </row>
    <row r="306" spans="1:10" x14ac:dyDescent="0.25">
      <c r="A306" s="2" t="s">
        <v>800</v>
      </c>
      <c r="B306" s="5">
        <v>0.75959100000000002</v>
      </c>
      <c r="C306" s="5">
        <v>0.782389</v>
      </c>
      <c r="D306" s="5">
        <v>0.72156100000000001</v>
      </c>
      <c r="E306" s="5">
        <v>0.74790900000000005</v>
      </c>
      <c r="F306" s="5">
        <v>796887</v>
      </c>
      <c r="G306" s="5">
        <v>64594458</v>
      </c>
      <c r="H306" s="7">
        <v>130</v>
      </c>
      <c r="J306" s="10">
        <f t="shared" si="1"/>
        <v>-1.5379329138970801E-2</v>
      </c>
    </row>
    <row r="307" spans="1:10" x14ac:dyDescent="0.25">
      <c r="A307" s="2" t="s">
        <v>799</v>
      </c>
      <c r="B307" s="5">
        <v>0.74811799999999995</v>
      </c>
      <c r="C307" s="5">
        <v>0.76606799999999997</v>
      </c>
      <c r="D307" s="5">
        <v>0.74462799999999996</v>
      </c>
      <c r="E307" s="5">
        <v>0.748166</v>
      </c>
      <c r="F307" s="5">
        <v>382146</v>
      </c>
      <c r="G307" s="5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25">
      <c r="A308" s="2" t="s">
        <v>798</v>
      </c>
      <c r="B308" s="5">
        <v>0.747475</v>
      </c>
      <c r="C308" s="5">
        <v>0.79141600000000001</v>
      </c>
      <c r="D308" s="5">
        <v>0.74687499999999996</v>
      </c>
      <c r="E308" s="5">
        <v>0.76663499999999996</v>
      </c>
      <c r="F308" s="5">
        <v>413683</v>
      </c>
      <c r="G308" s="5">
        <v>66261078</v>
      </c>
      <c r="H308" s="7">
        <v>132</v>
      </c>
      <c r="J308" s="10">
        <f t="shared" si="2"/>
        <v>2.5632964313187671E-2</v>
      </c>
    </row>
    <row r="309" spans="1:10" x14ac:dyDescent="0.25">
      <c r="A309" s="2" t="s">
        <v>797</v>
      </c>
      <c r="B309" s="5">
        <v>0.76719899999999996</v>
      </c>
      <c r="C309" s="5">
        <v>0.81342400000000004</v>
      </c>
      <c r="D309" s="5">
        <v>0.73662700000000003</v>
      </c>
      <c r="E309" s="5">
        <v>0.80164299999999999</v>
      </c>
      <c r="F309" s="5">
        <v>1205640</v>
      </c>
      <c r="G309" s="5">
        <v>69312869</v>
      </c>
      <c r="H309" s="7">
        <v>133</v>
      </c>
      <c r="J309" s="10">
        <f t="shared" si="2"/>
        <v>4.4895783232251386E-2</v>
      </c>
    </row>
    <row r="310" spans="1:10" x14ac:dyDescent="0.25">
      <c r="A310" s="2" t="s">
        <v>796</v>
      </c>
      <c r="B310" s="5">
        <v>0.80223999999999995</v>
      </c>
      <c r="C310" s="5">
        <v>0.80752699999999999</v>
      </c>
      <c r="D310" s="5">
        <v>0.76948799999999995</v>
      </c>
      <c r="E310" s="5">
        <v>0.77283900000000005</v>
      </c>
      <c r="F310" s="5">
        <v>396889</v>
      </c>
      <c r="G310" s="5">
        <v>66847727</v>
      </c>
      <c r="H310" s="7">
        <v>134</v>
      </c>
      <c r="J310" s="10">
        <f t="shared" si="2"/>
        <v>-3.6648633825289066E-2</v>
      </c>
    </row>
    <row r="311" spans="1:10" x14ac:dyDescent="0.25">
      <c r="A311" s="2" t="s">
        <v>795</v>
      </c>
      <c r="B311" s="5">
        <v>0.77252699999999996</v>
      </c>
      <c r="C311" s="5">
        <v>0.78778000000000004</v>
      </c>
      <c r="D311" s="5">
        <v>0.75389700000000004</v>
      </c>
      <c r="E311" s="5">
        <v>0.76895199999999997</v>
      </c>
      <c r="F311" s="5">
        <v>556114</v>
      </c>
      <c r="G311" s="5">
        <v>66535433</v>
      </c>
      <c r="H311" s="7">
        <v>135</v>
      </c>
      <c r="J311" s="10">
        <f t="shared" si="2"/>
        <v>-4.6276699714055238E-3</v>
      </c>
    </row>
    <row r="312" spans="1:10" x14ac:dyDescent="0.25">
      <c r="A312" s="2" t="s">
        <v>794</v>
      </c>
      <c r="B312" s="5">
        <v>0.76866599999999996</v>
      </c>
      <c r="C312" s="5">
        <v>0.85634999999999994</v>
      </c>
      <c r="D312" s="5">
        <v>0.75503100000000001</v>
      </c>
      <c r="E312" s="5">
        <v>0.83790699999999996</v>
      </c>
      <c r="F312" s="5">
        <v>1459110</v>
      </c>
      <c r="G312" s="5">
        <v>72530551</v>
      </c>
      <c r="H312" s="7">
        <v>136</v>
      </c>
      <c r="J312" s="10">
        <f t="shared" si="2"/>
        <v>9.0079436322147724E-2</v>
      </c>
    </row>
    <row r="313" spans="1:10" x14ac:dyDescent="0.25">
      <c r="A313" s="2" t="s">
        <v>793</v>
      </c>
      <c r="B313" s="5">
        <v>0.83979400000000004</v>
      </c>
      <c r="C313" s="5">
        <v>0.84675400000000001</v>
      </c>
      <c r="D313" s="5">
        <v>0.74339900000000003</v>
      </c>
      <c r="E313" s="5">
        <v>0.78229400000000004</v>
      </c>
      <c r="F313" s="5">
        <v>1518070</v>
      </c>
      <c r="G313" s="5">
        <v>67741803</v>
      </c>
      <c r="H313" s="7">
        <v>137</v>
      </c>
      <c r="J313" s="10">
        <f t="shared" si="2"/>
        <v>-6.8469172201754233E-2</v>
      </c>
    </row>
    <row r="314" spans="1:10" x14ac:dyDescent="0.25">
      <c r="A314" s="2" t="s">
        <v>792</v>
      </c>
      <c r="B314" s="5">
        <v>0.78219000000000005</v>
      </c>
      <c r="C314" s="5">
        <v>0.83335499999999996</v>
      </c>
      <c r="D314" s="5">
        <v>0.77318399999999998</v>
      </c>
      <c r="E314" s="5">
        <v>0.82279400000000003</v>
      </c>
      <c r="F314" s="5">
        <v>582894</v>
      </c>
      <c r="G314" s="5">
        <v>71274978</v>
      </c>
      <c r="H314" s="7">
        <v>138</v>
      </c>
      <c r="J314" s="10">
        <f t="shared" si="2"/>
        <v>5.1910661092573376E-2</v>
      </c>
    </row>
    <row r="315" spans="1:10" x14ac:dyDescent="0.25">
      <c r="A315" s="2" t="s">
        <v>791</v>
      </c>
      <c r="B315" s="5">
        <v>0.824569</v>
      </c>
      <c r="C315" s="5">
        <v>0.83094400000000002</v>
      </c>
      <c r="D315" s="5">
        <v>0.80618000000000001</v>
      </c>
      <c r="E315" s="5">
        <v>0.817662</v>
      </c>
      <c r="F315" s="5">
        <v>528148</v>
      </c>
      <c r="G315" s="5">
        <v>70856935</v>
      </c>
      <c r="H315" s="7">
        <v>139</v>
      </c>
      <c r="J315" s="10">
        <f t="shared" si="2"/>
        <v>-8.376497297375959E-3</v>
      </c>
    </row>
    <row r="316" spans="1:10" x14ac:dyDescent="0.25">
      <c r="A316" s="2" t="s">
        <v>790</v>
      </c>
      <c r="B316" s="5">
        <v>0.81785600000000003</v>
      </c>
      <c r="C316" s="5">
        <v>0.83911800000000003</v>
      </c>
      <c r="D316" s="5">
        <v>0.79844099999999996</v>
      </c>
      <c r="E316" s="5">
        <v>0.80922300000000003</v>
      </c>
      <c r="F316" s="5">
        <v>579338</v>
      </c>
      <c r="G316" s="5">
        <v>70152057</v>
      </c>
      <c r="H316" s="7">
        <v>140</v>
      </c>
      <c r="J316" s="10">
        <f t="shared" si="2"/>
        <v>-1.0555647938023322E-2</v>
      </c>
    </row>
    <row r="317" spans="1:10" x14ac:dyDescent="0.25">
      <c r="A317" s="2" t="s">
        <v>789</v>
      </c>
      <c r="B317" s="5">
        <v>0.80950699999999998</v>
      </c>
      <c r="C317" s="5">
        <v>0.87192599999999998</v>
      </c>
      <c r="D317" s="5">
        <v>0.80291699999999999</v>
      </c>
      <c r="E317" s="5">
        <v>0.86000399999999999</v>
      </c>
      <c r="F317" s="5">
        <v>547454</v>
      </c>
      <c r="G317" s="5">
        <v>74582961</v>
      </c>
      <c r="H317" s="7">
        <v>141</v>
      </c>
      <c r="J317" s="10">
        <f t="shared" si="2"/>
        <v>6.2379942359979609E-2</v>
      </c>
    </row>
    <row r="318" spans="1:10" x14ac:dyDescent="0.25">
      <c r="A318" s="2" t="s">
        <v>788</v>
      </c>
      <c r="B318" s="5">
        <v>0.85840000000000005</v>
      </c>
      <c r="C318" s="5">
        <v>0.962086</v>
      </c>
      <c r="D318" s="5">
        <v>0.85791499999999998</v>
      </c>
      <c r="E318" s="5">
        <v>0.930446</v>
      </c>
      <c r="F318" s="5">
        <v>1751520</v>
      </c>
      <c r="G318" s="5">
        <v>80723000</v>
      </c>
      <c r="H318" s="7">
        <v>142</v>
      </c>
      <c r="J318" s="10">
        <f t="shared" si="2"/>
        <v>8.3930568499533939E-2</v>
      </c>
    </row>
    <row r="319" spans="1:10" x14ac:dyDescent="0.25">
      <c r="A319" s="2" t="s">
        <v>787</v>
      </c>
      <c r="B319" s="5">
        <v>0.93027000000000004</v>
      </c>
      <c r="C319" s="5">
        <v>0.95833299999999999</v>
      </c>
      <c r="D319" s="5">
        <v>0.89988599999999996</v>
      </c>
      <c r="E319" s="5">
        <v>0.90879699999999997</v>
      </c>
      <c r="F319" s="5">
        <v>1153900</v>
      </c>
      <c r="G319" s="5">
        <v>78873934</v>
      </c>
      <c r="H319" s="7">
        <v>143</v>
      </c>
      <c r="J319" s="10">
        <f t="shared" si="2"/>
        <v>-2.3082545927526496E-2</v>
      </c>
    </row>
    <row r="320" spans="1:10" x14ac:dyDescent="0.25">
      <c r="A320" s="2" t="s">
        <v>786</v>
      </c>
      <c r="B320" s="5">
        <v>0.90989399999999998</v>
      </c>
      <c r="C320" s="5">
        <v>0.998996</v>
      </c>
      <c r="D320" s="5">
        <v>0.90946700000000003</v>
      </c>
      <c r="E320" s="5">
        <v>0.98331599999999997</v>
      </c>
      <c r="F320" s="5">
        <v>1507660</v>
      </c>
      <c r="G320" s="5">
        <v>85373804</v>
      </c>
      <c r="H320" s="7">
        <v>144</v>
      </c>
      <c r="J320" s="10">
        <f t="shared" si="2"/>
        <v>8.0692915878113267E-2</v>
      </c>
    </row>
    <row r="321" spans="1:10" x14ac:dyDescent="0.25">
      <c r="A321" s="2" t="s">
        <v>785</v>
      </c>
      <c r="B321" s="5">
        <v>0.98341199999999995</v>
      </c>
      <c r="C321" s="5">
        <v>0.99994099999999997</v>
      </c>
      <c r="D321" s="5">
        <v>0.96002600000000005</v>
      </c>
      <c r="E321" s="5">
        <v>0.99483999999999995</v>
      </c>
      <c r="F321" s="5">
        <v>1119820</v>
      </c>
      <c r="G321" s="5">
        <v>86407184</v>
      </c>
      <c r="H321" s="7">
        <v>145</v>
      </c>
      <c r="J321" s="10">
        <f t="shared" si="2"/>
        <v>1.1620765254033908E-2</v>
      </c>
    </row>
    <row r="322" spans="1:10" x14ac:dyDescent="0.25">
      <c r="A322" s="2" t="s">
        <v>784</v>
      </c>
      <c r="B322" s="5">
        <v>0.99271699999999996</v>
      </c>
      <c r="C322" s="5">
        <v>1.1100000000000001</v>
      </c>
      <c r="D322" s="5">
        <v>0.983595</v>
      </c>
      <c r="E322" s="5">
        <v>1.08</v>
      </c>
      <c r="F322" s="5">
        <v>3175330</v>
      </c>
      <c r="G322" s="5">
        <v>94113934</v>
      </c>
      <c r="H322" s="7">
        <v>146</v>
      </c>
      <c r="J322" s="10">
        <f t="shared" si="2"/>
        <v>8.7923345726929336E-2</v>
      </c>
    </row>
    <row r="323" spans="1:10" x14ac:dyDescent="0.25">
      <c r="A323" s="2" t="s">
        <v>783</v>
      </c>
      <c r="B323" s="5">
        <v>1.08</v>
      </c>
      <c r="C323" s="5">
        <v>1.0900000000000001</v>
      </c>
      <c r="D323" s="5">
        <v>1.04</v>
      </c>
      <c r="E323" s="5">
        <v>1.07</v>
      </c>
      <c r="F323" s="5">
        <v>1463920</v>
      </c>
      <c r="G323" s="5">
        <v>92959971</v>
      </c>
      <c r="H323" s="7">
        <v>147</v>
      </c>
      <c r="J323" s="10">
        <f t="shared" si="2"/>
        <v>-9.2592592592592674E-3</v>
      </c>
    </row>
    <row r="324" spans="1:10" x14ac:dyDescent="0.25">
      <c r="A324" s="2" t="s">
        <v>782</v>
      </c>
      <c r="B324" s="5">
        <v>1.07</v>
      </c>
      <c r="C324" s="5">
        <v>1.07</v>
      </c>
      <c r="D324" s="5">
        <v>0.99187999999999998</v>
      </c>
      <c r="E324" s="5">
        <v>1.01</v>
      </c>
      <c r="F324" s="5">
        <v>1410390</v>
      </c>
      <c r="G324" s="5">
        <v>87525539</v>
      </c>
      <c r="H324" s="7">
        <v>148</v>
      </c>
      <c r="J324" s="10">
        <f t="shared" si="2"/>
        <v>-5.6074766355140235E-2</v>
      </c>
    </row>
    <row r="325" spans="1:10" x14ac:dyDescent="0.25">
      <c r="A325" s="2" t="s">
        <v>781</v>
      </c>
      <c r="B325" s="5">
        <v>1.01</v>
      </c>
      <c r="C325" s="5">
        <v>1.06</v>
      </c>
      <c r="D325" s="5">
        <v>1.01</v>
      </c>
      <c r="E325" s="5">
        <v>1.05</v>
      </c>
      <c r="F325" s="5">
        <v>632975</v>
      </c>
      <c r="G325" s="5">
        <v>91648952</v>
      </c>
      <c r="H325" s="7">
        <v>149</v>
      </c>
      <c r="J325" s="10">
        <f t="shared" si="2"/>
        <v>3.9603960396039639E-2</v>
      </c>
    </row>
    <row r="326" spans="1:10" x14ac:dyDescent="0.25">
      <c r="A326" s="2" t="s">
        <v>780</v>
      </c>
      <c r="B326" s="5">
        <v>1.06</v>
      </c>
      <c r="C326" s="5">
        <v>1.21</v>
      </c>
      <c r="D326" s="5">
        <v>1.06</v>
      </c>
      <c r="E326" s="5">
        <v>1.2</v>
      </c>
      <c r="F326" s="5">
        <v>3140940</v>
      </c>
      <c r="G326" s="5">
        <v>104169398</v>
      </c>
      <c r="H326" s="7">
        <v>150</v>
      </c>
      <c r="J326" s="10">
        <f t="shared" si="2"/>
        <v>0.13207547169811309</v>
      </c>
    </row>
    <row r="327" spans="1:10" x14ac:dyDescent="0.25">
      <c r="A327" s="2" t="s">
        <v>779</v>
      </c>
      <c r="B327" s="5">
        <v>1.2</v>
      </c>
      <c r="C327" s="5">
        <v>1.2</v>
      </c>
      <c r="D327" s="5">
        <v>1.1299999999999999</v>
      </c>
      <c r="E327" s="5">
        <v>1.1399999999999999</v>
      </c>
      <c r="F327" s="5">
        <v>2311760</v>
      </c>
      <c r="G327" s="5">
        <v>99099715</v>
      </c>
      <c r="H327" s="7">
        <v>151</v>
      </c>
      <c r="J327" s="10">
        <f t="shared" si="2"/>
        <v>-5.0000000000000044E-2</v>
      </c>
    </row>
    <row r="328" spans="1:10" x14ac:dyDescent="0.25">
      <c r="A328" s="2" t="s">
        <v>778</v>
      </c>
      <c r="B328" s="5">
        <v>1.1399999999999999</v>
      </c>
      <c r="C328" s="5">
        <v>1.17</v>
      </c>
      <c r="D328" s="5">
        <v>1.1200000000000001</v>
      </c>
      <c r="E328" s="5">
        <v>1.1399999999999999</v>
      </c>
      <c r="F328" s="5">
        <v>2182690</v>
      </c>
      <c r="G328" s="5">
        <v>99111375</v>
      </c>
      <c r="H328" s="7">
        <v>152</v>
      </c>
      <c r="J328" s="10">
        <f t="shared" si="2"/>
        <v>0</v>
      </c>
    </row>
    <row r="329" spans="1:10" x14ac:dyDescent="0.25">
      <c r="A329" s="2" t="s">
        <v>777</v>
      </c>
      <c r="B329" s="5">
        <v>1.1399999999999999</v>
      </c>
      <c r="C329" s="5">
        <v>1.1599999999999999</v>
      </c>
      <c r="D329" s="5">
        <v>1.08</v>
      </c>
      <c r="E329" s="5">
        <v>1.1000000000000001</v>
      </c>
      <c r="F329" s="5">
        <v>2408530</v>
      </c>
      <c r="G329" s="5">
        <v>95912271</v>
      </c>
      <c r="H329" s="7">
        <v>153</v>
      </c>
      <c r="J329" s="10">
        <f t="shared" si="2"/>
        <v>-3.5087719298245452E-2</v>
      </c>
    </row>
    <row r="330" spans="1:10" x14ac:dyDescent="0.25">
      <c r="A330" s="2" t="s">
        <v>776</v>
      </c>
      <c r="B330" s="5">
        <v>1.1000000000000001</v>
      </c>
      <c r="C330" s="5">
        <v>1.1100000000000001</v>
      </c>
      <c r="D330" s="5">
        <v>1.02</v>
      </c>
      <c r="E330" s="5">
        <v>1.05</v>
      </c>
      <c r="F330" s="5">
        <v>4006640</v>
      </c>
      <c r="G330" s="5">
        <v>91310884</v>
      </c>
      <c r="H330" s="7">
        <v>154</v>
      </c>
      <c r="J330" s="10">
        <f t="shared" si="2"/>
        <v>-4.5454545454545491E-2</v>
      </c>
    </row>
    <row r="331" spans="1:10" x14ac:dyDescent="0.25">
      <c r="A331" s="2" t="s">
        <v>775</v>
      </c>
      <c r="B331" s="5">
        <v>1.05</v>
      </c>
      <c r="C331" s="5">
        <v>1.1299999999999999</v>
      </c>
      <c r="D331" s="5">
        <v>1.04</v>
      </c>
      <c r="E331" s="5">
        <v>1.1200000000000001</v>
      </c>
      <c r="F331" s="5">
        <v>1701720</v>
      </c>
      <c r="G331" s="5">
        <v>97321805</v>
      </c>
      <c r="H331" s="7">
        <v>155</v>
      </c>
      <c r="J331" s="10">
        <f t="shared" si="2"/>
        <v>6.6666666666666721E-2</v>
      </c>
    </row>
    <row r="332" spans="1:10" x14ac:dyDescent="0.25">
      <c r="A332" s="2" t="s">
        <v>774</v>
      </c>
      <c r="B332" s="5">
        <v>1.1200000000000001</v>
      </c>
      <c r="C332" s="5">
        <v>1.1299999999999999</v>
      </c>
      <c r="D332" s="5">
        <v>1.06</v>
      </c>
      <c r="E332" s="5">
        <v>1.07</v>
      </c>
      <c r="F332" s="5">
        <v>1115620</v>
      </c>
      <c r="G332" s="5">
        <v>93537146</v>
      </c>
      <c r="H332" s="7">
        <v>156</v>
      </c>
      <c r="J332" s="10">
        <f t="shared" si="2"/>
        <v>-4.4642857142857179E-2</v>
      </c>
    </row>
    <row r="333" spans="1:10" x14ac:dyDescent="0.25">
      <c r="A333" s="2" t="s">
        <v>773</v>
      </c>
      <c r="B333" s="5">
        <v>1.07</v>
      </c>
      <c r="C333" s="5">
        <v>1.08</v>
      </c>
      <c r="D333" s="5">
        <v>1.03</v>
      </c>
      <c r="E333" s="5">
        <v>1.04</v>
      </c>
      <c r="F333" s="5">
        <v>706717</v>
      </c>
      <c r="G333" s="5">
        <v>91023051</v>
      </c>
      <c r="H333" s="7">
        <v>157</v>
      </c>
      <c r="J333" s="10">
        <f t="shared" si="2"/>
        <v>-2.8037383177570117E-2</v>
      </c>
    </row>
    <row r="334" spans="1:10" x14ac:dyDescent="0.25">
      <c r="A334" s="2" t="s">
        <v>772</v>
      </c>
      <c r="B334" s="5">
        <v>1.04</v>
      </c>
      <c r="C334" s="5">
        <v>1.07</v>
      </c>
      <c r="D334" s="5">
        <v>1.03</v>
      </c>
      <c r="E334" s="5">
        <v>1.05</v>
      </c>
      <c r="F334" s="5">
        <v>838558</v>
      </c>
      <c r="G334" s="5">
        <v>91960150</v>
      </c>
      <c r="H334" s="7">
        <v>158</v>
      </c>
      <c r="J334" s="10">
        <f t="shared" si="2"/>
        <v>9.6153846153846229E-3</v>
      </c>
    </row>
    <row r="335" spans="1:10" x14ac:dyDescent="0.25">
      <c r="A335" s="2" t="s">
        <v>771</v>
      </c>
      <c r="B335" s="5">
        <v>1.05</v>
      </c>
      <c r="C335" s="5">
        <v>1.1200000000000001</v>
      </c>
      <c r="D335" s="5">
        <v>1.04</v>
      </c>
      <c r="E335" s="5">
        <v>1.1100000000000001</v>
      </c>
      <c r="F335" s="5">
        <v>1532120</v>
      </c>
      <c r="G335" s="5">
        <v>97205244</v>
      </c>
      <c r="H335" s="7">
        <v>159</v>
      </c>
      <c r="J335" s="10">
        <f t="shared" si="2"/>
        <v>5.714285714285719E-2</v>
      </c>
    </row>
    <row r="336" spans="1:10" x14ac:dyDescent="0.25">
      <c r="A336" s="2" t="s">
        <v>770</v>
      </c>
      <c r="B336" s="5">
        <v>1.1100000000000001</v>
      </c>
      <c r="C336" s="5">
        <v>1.46</v>
      </c>
      <c r="D336" s="5">
        <v>1.1100000000000001</v>
      </c>
      <c r="E336" s="5">
        <v>1.43</v>
      </c>
      <c r="F336" s="5">
        <v>8164640</v>
      </c>
      <c r="G336" s="5">
        <v>124836347</v>
      </c>
      <c r="H336" s="7">
        <v>160</v>
      </c>
      <c r="J336" s="10">
        <f t="shared" si="2"/>
        <v>0.28828828828828812</v>
      </c>
    </row>
    <row r="337" spans="1:10" x14ac:dyDescent="0.25">
      <c r="A337" s="2" t="s">
        <v>769</v>
      </c>
      <c r="B337" s="5">
        <v>1.43</v>
      </c>
      <c r="C337" s="5">
        <v>1.63</v>
      </c>
      <c r="D337" s="5">
        <v>1.42</v>
      </c>
      <c r="E337" s="5">
        <v>1.55</v>
      </c>
      <c r="F337" s="5">
        <v>9605480</v>
      </c>
      <c r="G337" s="5">
        <v>135076590</v>
      </c>
      <c r="H337" s="7">
        <v>161</v>
      </c>
      <c r="J337" s="10">
        <f t="shared" si="2"/>
        <v>8.3916083916083989E-2</v>
      </c>
    </row>
    <row r="338" spans="1:10" x14ac:dyDescent="0.25">
      <c r="A338" s="2" t="s">
        <v>768</v>
      </c>
      <c r="B338" s="5">
        <v>1.55</v>
      </c>
      <c r="C338" s="5">
        <v>1.58</v>
      </c>
      <c r="D338" s="5">
        <v>1.33</v>
      </c>
      <c r="E338" s="5">
        <v>1.41</v>
      </c>
      <c r="F338" s="5">
        <v>3908650</v>
      </c>
      <c r="G338" s="5">
        <v>123523207</v>
      </c>
      <c r="H338" s="7">
        <v>162</v>
      </c>
      <c r="J338" s="10">
        <f t="shared" si="2"/>
        <v>-9.0322580645161368E-2</v>
      </c>
    </row>
    <row r="339" spans="1:10" x14ac:dyDescent="0.25">
      <c r="A339" s="2" t="s">
        <v>767</v>
      </c>
      <c r="B339" s="5">
        <v>1.41</v>
      </c>
      <c r="C339" s="5">
        <v>1.5</v>
      </c>
      <c r="D339" s="5">
        <v>1.35</v>
      </c>
      <c r="E339" s="5">
        <v>1.4</v>
      </c>
      <c r="F339" s="5">
        <v>3570370</v>
      </c>
      <c r="G339" s="5">
        <v>122203155</v>
      </c>
      <c r="H339" s="7">
        <v>163</v>
      </c>
      <c r="J339" s="10">
        <f t="shared" si="2"/>
        <v>-7.0921985815602905E-3</v>
      </c>
    </row>
    <row r="340" spans="1:10" x14ac:dyDescent="0.25">
      <c r="A340" s="2" t="s">
        <v>766</v>
      </c>
      <c r="B340" s="5">
        <v>1.4</v>
      </c>
      <c r="C340" s="5">
        <v>1.46</v>
      </c>
      <c r="D340" s="5">
        <v>1.36</v>
      </c>
      <c r="E340" s="5">
        <v>1.44</v>
      </c>
      <c r="F340" s="5">
        <v>3098340</v>
      </c>
      <c r="G340" s="5">
        <v>125743515</v>
      </c>
      <c r="H340" s="7">
        <v>164</v>
      </c>
      <c r="J340" s="10">
        <f t="shared" si="2"/>
        <v>2.8571428571428598E-2</v>
      </c>
    </row>
    <row r="341" spans="1:10" x14ac:dyDescent="0.25">
      <c r="A341" s="2" t="s">
        <v>765</v>
      </c>
      <c r="B341" s="5">
        <v>1.44</v>
      </c>
      <c r="C341" s="5">
        <v>1.6</v>
      </c>
      <c r="D341" s="5">
        <v>1.41</v>
      </c>
      <c r="E341" s="5">
        <v>1.49</v>
      </c>
      <c r="F341" s="5">
        <v>5508620</v>
      </c>
      <c r="G341" s="5">
        <v>130608637</v>
      </c>
      <c r="H341" s="7">
        <v>165</v>
      </c>
      <c r="J341" s="10">
        <f t="shared" si="2"/>
        <v>3.4722222222222252E-2</v>
      </c>
    </row>
    <row r="342" spans="1:10" x14ac:dyDescent="0.25">
      <c r="A342" s="2" t="s">
        <v>764</v>
      </c>
      <c r="B342" s="5">
        <v>1.49</v>
      </c>
      <c r="C342" s="5">
        <v>1.79</v>
      </c>
      <c r="D342" s="5">
        <v>1.49</v>
      </c>
      <c r="E342" s="5">
        <v>1.76</v>
      </c>
      <c r="F342" s="5">
        <v>7173020</v>
      </c>
      <c r="G342" s="5">
        <v>154443734</v>
      </c>
      <c r="H342" s="7">
        <v>166</v>
      </c>
      <c r="J342" s="10">
        <f t="shared" si="2"/>
        <v>0.18120805369127518</v>
      </c>
    </row>
    <row r="343" spans="1:10" x14ac:dyDescent="0.25">
      <c r="A343" s="2" t="s">
        <v>763</v>
      </c>
      <c r="B343" s="5">
        <v>1.77</v>
      </c>
      <c r="C343" s="5">
        <v>1.91</v>
      </c>
      <c r="D343" s="5">
        <v>1.44</v>
      </c>
      <c r="E343" s="5">
        <v>1.61</v>
      </c>
      <c r="F343" s="5">
        <v>7339060</v>
      </c>
      <c r="G343" s="5">
        <v>140607647</v>
      </c>
      <c r="H343" s="7">
        <v>167</v>
      </c>
      <c r="J343" s="10">
        <f t="shared" si="2"/>
        <v>-9.0395480225988659E-2</v>
      </c>
    </row>
    <row r="344" spans="1:10" x14ac:dyDescent="0.25">
      <c r="A344" s="2" t="s">
        <v>762</v>
      </c>
      <c r="B344" s="5">
        <v>1.63</v>
      </c>
      <c r="C344" s="5">
        <v>1.65</v>
      </c>
      <c r="D344" s="5">
        <v>1.42</v>
      </c>
      <c r="E344" s="5">
        <v>1.51</v>
      </c>
      <c r="F344" s="5">
        <v>3402610</v>
      </c>
      <c r="G344" s="5">
        <v>131907883</v>
      </c>
      <c r="H344" s="7">
        <v>168</v>
      </c>
      <c r="J344" s="10">
        <f t="shared" si="2"/>
        <v>-7.3619631901840427E-2</v>
      </c>
    </row>
    <row r="345" spans="1:10" x14ac:dyDescent="0.25">
      <c r="A345" s="2" t="s">
        <v>761</v>
      </c>
      <c r="B345" s="5">
        <v>1.51</v>
      </c>
      <c r="C345" s="5">
        <v>1.51</v>
      </c>
      <c r="D345" s="5">
        <v>1.27</v>
      </c>
      <c r="E345" s="5">
        <v>1.44</v>
      </c>
      <c r="F345" s="5">
        <v>3523930</v>
      </c>
      <c r="G345" s="5">
        <v>126206438</v>
      </c>
      <c r="H345" s="7">
        <v>169</v>
      </c>
      <c r="J345" s="10">
        <f t="shared" si="2"/>
        <v>-4.6357615894039778E-2</v>
      </c>
    </row>
    <row r="346" spans="1:10" x14ac:dyDescent="0.25">
      <c r="A346" s="2" t="s">
        <v>760</v>
      </c>
      <c r="B346" s="5">
        <v>1.44</v>
      </c>
      <c r="C346" s="5">
        <v>1.5</v>
      </c>
      <c r="D346" s="5">
        <v>1.42</v>
      </c>
      <c r="E346" s="5">
        <v>1.45</v>
      </c>
      <c r="F346" s="5">
        <v>1085530</v>
      </c>
      <c r="G346" s="5">
        <v>126922042</v>
      </c>
      <c r="H346" s="7">
        <v>170</v>
      </c>
      <c r="J346" s="10">
        <f t="shared" si="2"/>
        <v>6.944444444444451E-3</v>
      </c>
    </row>
    <row r="347" spans="1:10" x14ac:dyDescent="0.25">
      <c r="A347" s="2" t="s">
        <v>759</v>
      </c>
      <c r="B347" s="5">
        <v>1.45</v>
      </c>
      <c r="C347" s="5">
        <v>1.46</v>
      </c>
      <c r="D347" s="5">
        <v>1.39</v>
      </c>
      <c r="E347" s="5">
        <v>1.41</v>
      </c>
      <c r="F347" s="5">
        <v>1833120</v>
      </c>
      <c r="G347" s="5">
        <v>123642864</v>
      </c>
      <c r="H347" s="7">
        <v>171</v>
      </c>
      <c r="J347" s="10">
        <f t="shared" si="2"/>
        <v>-2.7586206896551748E-2</v>
      </c>
    </row>
    <row r="348" spans="1:10" x14ac:dyDescent="0.25">
      <c r="A348" s="2" t="s">
        <v>758</v>
      </c>
      <c r="B348" s="5">
        <v>1.41</v>
      </c>
      <c r="C348" s="5">
        <v>1.45</v>
      </c>
      <c r="D348" s="5">
        <v>1.41</v>
      </c>
      <c r="E348" s="5">
        <v>1.43</v>
      </c>
      <c r="F348" s="5">
        <v>1161360</v>
      </c>
      <c r="G348" s="5">
        <v>125827106</v>
      </c>
      <c r="H348" s="7">
        <v>172</v>
      </c>
      <c r="J348" s="10">
        <f t="shared" si="2"/>
        <v>1.4184397163120581E-2</v>
      </c>
    </row>
    <row r="349" spans="1:10" x14ac:dyDescent="0.25">
      <c r="A349" s="2" t="s">
        <v>757</v>
      </c>
      <c r="B349" s="5">
        <v>1.43</v>
      </c>
      <c r="C349" s="5">
        <v>1.45</v>
      </c>
      <c r="D349" s="5">
        <v>1.1499999999999999</v>
      </c>
      <c r="E349" s="5">
        <v>1.18</v>
      </c>
      <c r="F349" s="5">
        <v>3176450</v>
      </c>
      <c r="G349" s="5">
        <v>103262197</v>
      </c>
      <c r="H349" s="7">
        <v>173</v>
      </c>
      <c r="J349" s="10">
        <f t="shared" si="2"/>
        <v>-0.17482517482517484</v>
      </c>
    </row>
    <row r="350" spans="1:10" x14ac:dyDescent="0.25">
      <c r="A350" s="2" t="s">
        <v>756</v>
      </c>
      <c r="B350" s="5">
        <v>1.17</v>
      </c>
      <c r="C350" s="5">
        <v>1.25</v>
      </c>
      <c r="D350" s="5">
        <v>1.1200000000000001</v>
      </c>
      <c r="E350" s="5">
        <v>1.22</v>
      </c>
      <c r="F350" s="5">
        <v>1906150</v>
      </c>
      <c r="G350" s="5">
        <v>106729236</v>
      </c>
      <c r="H350" s="7">
        <v>174</v>
      </c>
      <c r="J350" s="10">
        <f t="shared" si="2"/>
        <v>4.2735042735042778E-2</v>
      </c>
    </row>
    <row r="351" spans="1:10" x14ac:dyDescent="0.25">
      <c r="A351" s="2" t="s">
        <v>755</v>
      </c>
      <c r="B351" s="5">
        <v>1.21</v>
      </c>
      <c r="C351" s="5">
        <v>1.25</v>
      </c>
      <c r="D351" s="5">
        <v>1.17</v>
      </c>
      <c r="E351" s="5">
        <v>1.21</v>
      </c>
      <c r="F351" s="5">
        <v>1510150</v>
      </c>
      <c r="G351" s="5">
        <v>105895536</v>
      </c>
      <c r="H351" s="7">
        <v>175</v>
      </c>
      <c r="J351" s="10">
        <f t="shared" si="2"/>
        <v>0</v>
      </c>
    </row>
    <row r="352" spans="1:10" x14ac:dyDescent="0.25">
      <c r="A352" s="2" t="s">
        <v>754</v>
      </c>
      <c r="B352" s="5">
        <v>1.21</v>
      </c>
      <c r="C352" s="5">
        <v>1.23</v>
      </c>
      <c r="D352" s="5">
        <v>1.19</v>
      </c>
      <c r="E352" s="5">
        <v>1.2</v>
      </c>
      <c r="F352" s="5">
        <v>574209</v>
      </c>
      <c r="G352" s="5">
        <v>105775809</v>
      </c>
      <c r="H352" s="7">
        <v>176</v>
      </c>
      <c r="J352" s="10">
        <f t="shared" si="2"/>
        <v>-8.2644628099173625E-3</v>
      </c>
    </row>
    <row r="353" spans="1:10" x14ac:dyDescent="0.25">
      <c r="A353" s="2" t="s">
        <v>753</v>
      </c>
      <c r="B353" s="5">
        <v>1.2</v>
      </c>
      <c r="C353" s="5">
        <v>1.21</v>
      </c>
      <c r="D353" s="5">
        <v>1.1599999999999999</v>
      </c>
      <c r="E353" s="5">
        <v>1.19</v>
      </c>
      <c r="F353" s="5">
        <v>748170</v>
      </c>
      <c r="G353" s="5">
        <v>104366227</v>
      </c>
      <c r="H353" s="7">
        <v>177</v>
      </c>
      <c r="J353" s="10">
        <f t="shared" si="2"/>
        <v>-8.3333333333333419E-3</v>
      </c>
    </row>
    <row r="354" spans="1:10" x14ac:dyDescent="0.25">
      <c r="A354" s="2" t="s">
        <v>752</v>
      </c>
      <c r="B354" s="5">
        <v>1.19</v>
      </c>
      <c r="C354" s="5">
        <v>1.2</v>
      </c>
      <c r="D354" s="5">
        <v>1.17</v>
      </c>
      <c r="E354" s="5">
        <v>1.18</v>
      </c>
      <c r="F354" s="5">
        <v>368937</v>
      </c>
      <c r="G354" s="5">
        <v>103559737</v>
      </c>
      <c r="H354" s="7">
        <v>178</v>
      </c>
      <c r="J354" s="10">
        <f t="shared" si="2"/>
        <v>-8.4033613445378234E-3</v>
      </c>
    </row>
    <row r="355" spans="1:10" x14ac:dyDescent="0.25">
      <c r="A355" s="2" t="s">
        <v>751</v>
      </c>
      <c r="B355" s="5">
        <v>1.18</v>
      </c>
      <c r="C355" s="5">
        <v>1.23</v>
      </c>
      <c r="D355" s="5">
        <v>1.18</v>
      </c>
      <c r="E355" s="5">
        <v>1.21</v>
      </c>
      <c r="F355" s="5">
        <v>1531790</v>
      </c>
      <c r="G355" s="5">
        <v>106635912</v>
      </c>
      <c r="H355" s="7">
        <v>179</v>
      </c>
      <c r="J355" s="10">
        <f t="shared" si="2"/>
        <v>2.5423728813559344E-2</v>
      </c>
    </row>
    <row r="356" spans="1:10" x14ac:dyDescent="0.25">
      <c r="A356" s="2" t="s">
        <v>750</v>
      </c>
      <c r="B356" s="5">
        <v>1.21</v>
      </c>
      <c r="C356" s="5">
        <v>1.22</v>
      </c>
      <c r="D356" s="5">
        <v>1.1599999999999999</v>
      </c>
      <c r="E356" s="5">
        <v>1.2</v>
      </c>
      <c r="F356" s="5">
        <v>984448</v>
      </c>
      <c r="G356" s="5">
        <v>105904138</v>
      </c>
      <c r="H356" s="7">
        <v>180</v>
      </c>
      <c r="J356" s="10">
        <f t="shared" si="2"/>
        <v>-8.2644628099173625E-3</v>
      </c>
    </row>
    <row r="357" spans="1:10" x14ac:dyDescent="0.25">
      <c r="A357" s="2" t="s">
        <v>749</v>
      </c>
      <c r="B357" s="5">
        <v>1.2</v>
      </c>
      <c r="C357" s="5">
        <v>1.22</v>
      </c>
      <c r="D357" s="5">
        <v>1.1599999999999999</v>
      </c>
      <c r="E357" s="5">
        <v>1.17</v>
      </c>
      <c r="F357" s="5">
        <v>686642</v>
      </c>
      <c r="G357" s="5">
        <v>103032748</v>
      </c>
      <c r="H357" s="7">
        <v>181</v>
      </c>
      <c r="J357" s="10">
        <f t="shared" si="2"/>
        <v>-2.5000000000000022E-2</v>
      </c>
    </row>
    <row r="358" spans="1:10" x14ac:dyDescent="0.25">
      <c r="A358" s="2" t="s">
        <v>748</v>
      </c>
      <c r="B358" s="5">
        <v>1.17</v>
      </c>
      <c r="C358" s="5">
        <v>1.4</v>
      </c>
      <c r="D358" s="5">
        <v>1.1599999999999999</v>
      </c>
      <c r="E358" s="5">
        <v>1.34</v>
      </c>
      <c r="F358" s="5">
        <v>4968780</v>
      </c>
      <c r="G358" s="5">
        <v>118186061</v>
      </c>
      <c r="H358" s="7">
        <v>182</v>
      </c>
      <c r="J358" s="10">
        <f t="shared" si="2"/>
        <v>0.14529914529914545</v>
      </c>
    </row>
    <row r="359" spans="1:10" x14ac:dyDescent="0.25">
      <c r="A359" s="2" t="s">
        <v>747</v>
      </c>
      <c r="B359" s="5">
        <v>1.34</v>
      </c>
      <c r="C359" s="5">
        <v>1.44</v>
      </c>
      <c r="D359" s="5">
        <v>1.34</v>
      </c>
      <c r="E359" s="5">
        <v>1.41</v>
      </c>
      <c r="F359" s="5">
        <v>3094200</v>
      </c>
      <c r="G359" s="5">
        <v>124549494</v>
      </c>
      <c r="H359" s="7">
        <v>183</v>
      </c>
      <c r="J359" s="10">
        <f t="shared" si="2"/>
        <v>5.2238805970149134E-2</v>
      </c>
    </row>
    <row r="360" spans="1:10" x14ac:dyDescent="0.25">
      <c r="A360" s="2" t="s">
        <v>746</v>
      </c>
      <c r="B360" s="5">
        <v>1.41</v>
      </c>
      <c r="C360" s="5">
        <v>1.47</v>
      </c>
      <c r="D360" s="5">
        <v>1.36</v>
      </c>
      <c r="E360" s="5">
        <v>1.38</v>
      </c>
      <c r="F360" s="5">
        <v>1770900</v>
      </c>
      <c r="G360" s="5">
        <v>121843597</v>
      </c>
      <c r="H360" s="7">
        <v>184</v>
      </c>
      <c r="J360" s="10">
        <f t="shared" si="2"/>
        <v>-2.1276595744680871E-2</v>
      </c>
    </row>
    <row r="361" spans="1:10" x14ac:dyDescent="0.25">
      <c r="A361" s="2" t="s">
        <v>745</v>
      </c>
      <c r="B361" s="5">
        <v>1.39</v>
      </c>
      <c r="C361" s="5">
        <v>1.4</v>
      </c>
      <c r="D361" s="5">
        <v>1.37</v>
      </c>
      <c r="E361" s="5">
        <v>1.4</v>
      </c>
      <c r="F361" s="5">
        <v>797981</v>
      </c>
      <c r="G361" s="5">
        <v>123851746</v>
      </c>
      <c r="H361" s="7">
        <v>185</v>
      </c>
      <c r="J361" s="10">
        <f t="shared" si="2"/>
        <v>7.1942446043165541E-3</v>
      </c>
    </row>
    <row r="362" spans="1:10" x14ac:dyDescent="0.25">
      <c r="A362" s="2" t="s">
        <v>744</v>
      </c>
      <c r="B362" s="5">
        <v>1.39</v>
      </c>
      <c r="C362" s="5">
        <v>1.4</v>
      </c>
      <c r="D362" s="5">
        <v>1.36</v>
      </c>
      <c r="E362" s="5">
        <v>1.36</v>
      </c>
      <c r="F362" s="5">
        <v>921969</v>
      </c>
      <c r="G362" s="5">
        <v>119966708</v>
      </c>
      <c r="H362" s="7">
        <v>186</v>
      </c>
      <c r="J362" s="10">
        <f t="shared" si="2"/>
        <v>-2.1582733812949503E-2</v>
      </c>
    </row>
    <row r="363" spans="1:10" x14ac:dyDescent="0.25">
      <c r="A363" s="2" t="s">
        <v>743</v>
      </c>
      <c r="B363" s="5">
        <v>1.36</v>
      </c>
      <c r="C363" s="5">
        <v>1.37</v>
      </c>
      <c r="D363" s="5">
        <v>1.29</v>
      </c>
      <c r="E363" s="5">
        <v>1.29</v>
      </c>
      <c r="F363" s="5">
        <v>1373550</v>
      </c>
      <c r="G363" s="5">
        <v>113771545</v>
      </c>
      <c r="H363" s="7">
        <v>187</v>
      </c>
      <c r="J363" s="10">
        <f t="shared" si="2"/>
        <v>-5.1470588235294157E-2</v>
      </c>
    </row>
    <row r="364" spans="1:10" x14ac:dyDescent="0.25">
      <c r="A364" s="2" t="s">
        <v>742</v>
      </c>
      <c r="B364" s="5">
        <v>1.29</v>
      </c>
      <c r="C364" s="5">
        <v>1.36</v>
      </c>
      <c r="D364" s="5">
        <v>1.29</v>
      </c>
      <c r="E364" s="5">
        <v>1.33</v>
      </c>
      <c r="F364" s="5">
        <v>948543</v>
      </c>
      <c r="G364" s="5">
        <v>117627850</v>
      </c>
      <c r="H364" s="7">
        <v>188</v>
      </c>
      <c r="J364" s="10">
        <f t="shared" si="2"/>
        <v>3.1007751937984523E-2</v>
      </c>
    </row>
    <row r="365" spans="1:10" x14ac:dyDescent="0.25">
      <c r="A365" s="2" t="s">
        <v>741</v>
      </c>
      <c r="B365" s="5">
        <v>1.33</v>
      </c>
      <c r="C365" s="5">
        <v>1.35</v>
      </c>
      <c r="D365" s="5">
        <v>1.28</v>
      </c>
      <c r="E365" s="5">
        <v>1.28</v>
      </c>
      <c r="F365" s="5">
        <v>1341760</v>
      </c>
      <c r="G365" s="5">
        <v>113061184</v>
      </c>
      <c r="H365" s="7">
        <v>189</v>
      </c>
      <c r="J365" s="10">
        <f t="shared" si="2"/>
        <v>-3.7593984962406048E-2</v>
      </c>
    </row>
    <row r="366" spans="1:10" x14ac:dyDescent="0.25">
      <c r="A366" s="2" t="s">
        <v>740</v>
      </c>
      <c r="B366" s="5">
        <v>1.28</v>
      </c>
      <c r="C366" s="5">
        <v>1.31</v>
      </c>
      <c r="D366" s="5">
        <v>1.28</v>
      </c>
      <c r="E366" s="5">
        <v>1.3</v>
      </c>
      <c r="F366" s="5">
        <v>513562</v>
      </c>
      <c r="G366" s="5">
        <v>115235355</v>
      </c>
      <c r="H366" s="7">
        <v>190</v>
      </c>
      <c r="J366" s="10">
        <f t="shared" si="2"/>
        <v>1.5625000000000014E-2</v>
      </c>
    </row>
    <row r="367" spans="1:10" x14ac:dyDescent="0.25">
      <c r="A367" s="2" t="s">
        <v>739</v>
      </c>
      <c r="B367" s="5">
        <v>1.3</v>
      </c>
      <c r="C367" s="5">
        <v>1.31</v>
      </c>
      <c r="D367" s="5">
        <v>1.29</v>
      </c>
      <c r="E367" s="5">
        <v>1.3</v>
      </c>
      <c r="F367" s="5">
        <v>308654</v>
      </c>
      <c r="G367" s="5">
        <v>114709343</v>
      </c>
      <c r="H367" s="7">
        <v>191</v>
      </c>
      <c r="J367" s="10">
        <f t="shared" si="2"/>
        <v>0</v>
      </c>
    </row>
    <row r="368" spans="1:10" x14ac:dyDescent="0.25">
      <c r="A368" s="2" t="s">
        <v>738</v>
      </c>
      <c r="B368" s="5">
        <v>1.3</v>
      </c>
      <c r="C368" s="5">
        <v>1.35</v>
      </c>
      <c r="D368" s="5">
        <v>1.29</v>
      </c>
      <c r="E368" s="5">
        <v>1.35</v>
      </c>
      <c r="F368" s="5">
        <v>564097</v>
      </c>
      <c r="G368" s="5">
        <v>119309688</v>
      </c>
      <c r="H368" s="7">
        <v>192</v>
      </c>
      <c r="J368" s="10">
        <f t="shared" si="2"/>
        <v>3.8461538461538491E-2</v>
      </c>
    </row>
    <row r="369" spans="1:10" x14ac:dyDescent="0.25">
      <c r="A369" s="2" t="s">
        <v>737</v>
      </c>
      <c r="B369" s="5">
        <v>1.35</v>
      </c>
      <c r="C369" s="5">
        <v>1.38</v>
      </c>
      <c r="D369" s="5">
        <v>1.33</v>
      </c>
      <c r="E369" s="5">
        <v>1.36</v>
      </c>
      <c r="F369" s="5">
        <v>1080040</v>
      </c>
      <c r="G369" s="5">
        <v>120203322</v>
      </c>
      <c r="H369" s="7">
        <v>193</v>
      </c>
      <c r="J369" s="10">
        <f t="shared" si="2"/>
        <v>7.4074074074074138E-3</v>
      </c>
    </row>
    <row r="370" spans="1:10" x14ac:dyDescent="0.25">
      <c r="A370" s="2" t="s">
        <v>736</v>
      </c>
      <c r="B370" s="5">
        <v>1.36</v>
      </c>
      <c r="C370" s="5">
        <v>1.38</v>
      </c>
      <c r="D370" s="5">
        <v>1.35</v>
      </c>
      <c r="E370" s="5">
        <v>1.36</v>
      </c>
      <c r="F370" s="5">
        <v>738198</v>
      </c>
      <c r="G370" s="5">
        <v>119939500</v>
      </c>
      <c r="H370" s="7">
        <v>194</v>
      </c>
      <c r="J370" s="10">
        <f t="shared" si="2"/>
        <v>0</v>
      </c>
    </row>
    <row r="371" spans="1:10" x14ac:dyDescent="0.25">
      <c r="A371" s="2" t="s">
        <v>735</v>
      </c>
      <c r="B371" s="5">
        <v>1.35</v>
      </c>
      <c r="C371" s="5">
        <v>1.37</v>
      </c>
      <c r="D371" s="5">
        <v>1.33</v>
      </c>
      <c r="E371" s="5">
        <v>1.36</v>
      </c>
      <c r="F371" s="5">
        <v>486080</v>
      </c>
      <c r="G371" s="5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25">
      <c r="A372" s="2" t="s">
        <v>734</v>
      </c>
      <c r="B372" s="5">
        <v>1.36</v>
      </c>
      <c r="C372" s="5">
        <v>1.38</v>
      </c>
      <c r="D372" s="5">
        <v>1.35</v>
      </c>
      <c r="E372" s="5">
        <v>1.36</v>
      </c>
      <c r="F372" s="5">
        <v>985487</v>
      </c>
      <c r="G372" s="5">
        <v>120714663</v>
      </c>
      <c r="H372" s="7">
        <v>196</v>
      </c>
      <c r="J372" s="10">
        <f t="shared" si="3"/>
        <v>0</v>
      </c>
    </row>
    <row r="373" spans="1:10" x14ac:dyDescent="0.25">
      <c r="A373" s="2" t="s">
        <v>733</v>
      </c>
      <c r="B373" s="5">
        <v>1.36</v>
      </c>
      <c r="C373" s="5">
        <v>1.4</v>
      </c>
      <c r="D373" s="5">
        <v>1.36</v>
      </c>
      <c r="E373" s="5">
        <v>1.39</v>
      </c>
      <c r="F373" s="5">
        <v>888228</v>
      </c>
      <c r="G373" s="5">
        <v>123389230</v>
      </c>
      <c r="H373" s="7">
        <v>197</v>
      </c>
      <c r="J373" s="10">
        <f t="shared" si="3"/>
        <v>2.205882352941162E-2</v>
      </c>
    </row>
    <row r="374" spans="1:10" x14ac:dyDescent="0.25">
      <c r="A374" s="2" t="s">
        <v>732</v>
      </c>
      <c r="B374" s="5">
        <v>1.39</v>
      </c>
      <c r="C374" s="5">
        <v>1.39</v>
      </c>
      <c r="D374" s="5">
        <v>1.36</v>
      </c>
      <c r="E374" s="5">
        <v>1.39</v>
      </c>
      <c r="F374" s="5">
        <v>734278</v>
      </c>
      <c r="G374" s="5">
        <v>122956520</v>
      </c>
      <c r="H374" s="7">
        <v>198</v>
      </c>
      <c r="J374" s="10">
        <f t="shared" si="3"/>
        <v>0</v>
      </c>
    </row>
    <row r="375" spans="1:10" x14ac:dyDescent="0.25">
      <c r="A375" s="2" t="s">
        <v>731</v>
      </c>
      <c r="B375" s="5">
        <v>1.39</v>
      </c>
      <c r="C375" s="5">
        <v>1.5</v>
      </c>
      <c r="D375" s="5">
        <v>1.39</v>
      </c>
      <c r="E375" s="5">
        <v>1.47</v>
      </c>
      <c r="F375" s="5">
        <v>2217650</v>
      </c>
      <c r="G375" s="5">
        <v>130524902</v>
      </c>
      <c r="H375" s="7">
        <v>199</v>
      </c>
      <c r="J375" s="10">
        <f t="shared" si="3"/>
        <v>5.7553956834532433E-2</v>
      </c>
    </row>
    <row r="376" spans="1:10" x14ac:dyDescent="0.25">
      <c r="A376" s="2" t="s">
        <v>730</v>
      </c>
      <c r="B376" s="5">
        <v>1.48</v>
      </c>
      <c r="C376" s="5">
        <v>1.53</v>
      </c>
      <c r="D376" s="5">
        <v>1.47</v>
      </c>
      <c r="E376" s="5">
        <v>1.47</v>
      </c>
      <c r="F376" s="5">
        <v>1381580</v>
      </c>
      <c r="G376" s="5">
        <v>130360820</v>
      </c>
      <c r="H376" s="7">
        <v>200</v>
      </c>
      <c r="J376" s="10">
        <f t="shared" si="3"/>
        <v>-6.7567567567567632E-3</v>
      </c>
    </row>
    <row r="377" spans="1:10" x14ac:dyDescent="0.25">
      <c r="A377" s="2" t="s">
        <v>729</v>
      </c>
      <c r="B377" s="5">
        <v>1.48</v>
      </c>
      <c r="C377" s="5">
        <v>1.5</v>
      </c>
      <c r="D377" s="5">
        <v>1.42</v>
      </c>
      <c r="E377" s="5">
        <v>1.45</v>
      </c>
      <c r="F377" s="5">
        <v>1227740</v>
      </c>
      <c r="G377" s="5">
        <v>128966537</v>
      </c>
      <c r="H377" s="7">
        <v>201</v>
      </c>
      <c r="J377" s="10">
        <f t="shared" si="3"/>
        <v>-2.0270270270270289E-2</v>
      </c>
    </row>
    <row r="378" spans="1:10" x14ac:dyDescent="0.25">
      <c r="A378" s="2" t="s">
        <v>728</v>
      </c>
      <c r="B378" s="5">
        <v>1.46</v>
      </c>
      <c r="C378" s="5">
        <v>1.48</v>
      </c>
      <c r="D378" s="5">
        <v>1.2</v>
      </c>
      <c r="E378" s="5">
        <v>1.27</v>
      </c>
      <c r="F378" s="5">
        <v>4496600</v>
      </c>
      <c r="G378" s="5">
        <v>112845594</v>
      </c>
      <c r="H378" s="7">
        <v>202</v>
      </c>
      <c r="J378" s="10">
        <f t="shared" si="3"/>
        <v>-0.13013698630136983</v>
      </c>
    </row>
    <row r="379" spans="1:10" x14ac:dyDescent="0.25">
      <c r="A379" s="2" t="s">
        <v>727</v>
      </c>
      <c r="B379" s="5">
        <v>1.27</v>
      </c>
      <c r="C379" s="5">
        <v>1.28</v>
      </c>
      <c r="D379" s="5">
        <v>1.21</v>
      </c>
      <c r="E379" s="5">
        <v>1.26</v>
      </c>
      <c r="F379" s="5">
        <v>1814640</v>
      </c>
      <c r="G379" s="5">
        <v>111682127</v>
      </c>
      <c r="H379" s="7">
        <v>203</v>
      </c>
      <c r="J379" s="10">
        <f t="shared" si="3"/>
        <v>-7.8740157480315029E-3</v>
      </c>
    </row>
    <row r="380" spans="1:10" x14ac:dyDescent="0.25">
      <c r="A380" s="2" t="s">
        <v>726</v>
      </c>
      <c r="B380" s="5">
        <v>1.26</v>
      </c>
      <c r="C380" s="5">
        <v>1.29</v>
      </c>
      <c r="D380" s="5">
        <v>1.23</v>
      </c>
      <c r="E380" s="5">
        <v>1.24</v>
      </c>
      <c r="F380" s="5">
        <v>1627780</v>
      </c>
      <c r="G380" s="5">
        <v>109644189</v>
      </c>
      <c r="H380" s="7">
        <v>204</v>
      </c>
      <c r="J380" s="10">
        <f t="shared" si="3"/>
        <v>-1.5873015873015886E-2</v>
      </c>
    </row>
    <row r="381" spans="1:10" x14ac:dyDescent="0.25">
      <c r="A381" s="2" t="s">
        <v>725</v>
      </c>
      <c r="B381" s="5">
        <v>1.24</v>
      </c>
      <c r="C381" s="5">
        <v>1.24</v>
      </c>
      <c r="D381" s="5">
        <v>1.21</v>
      </c>
      <c r="E381" s="5">
        <v>1.23</v>
      </c>
      <c r="F381" s="5">
        <v>1574630</v>
      </c>
      <c r="G381" s="5">
        <v>108822756</v>
      </c>
      <c r="H381" s="7">
        <v>205</v>
      </c>
      <c r="J381" s="10">
        <f t="shared" si="3"/>
        <v>-8.0645161290322648E-3</v>
      </c>
    </row>
    <row r="382" spans="1:10" x14ac:dyDescent="0.25">
      <c r="A382" s="2" t="s">
        <v>724</v>
      </c>
      <c r="B382" s="5">
        <v>1.23</v>
      </c>
      <c r="C382" s="5">
        <v>1.23</v>
      </c>
      <c r="D382" s="5">
        <v>1.18</v>
      </c>
      <c r="E382" s="5">
        <v>1.19</v>
      </c>
      <c r="F382" s="5">
        <v>1459080</v>
      </c>
      <c r="G382" s="5">
        <v>105978687</v>
      </c>
      <c r="H382" s="7">
        <v>206</v>
      </c>
      <c r="J382" s="10">
        <f t="shared" si="3"/>
        <v>-3.2520325203252064E-2</v>
      </c>
    </row>
    <row r="383" spans="1:10" x14ac:dyDescent="0.25">
      <c r="A383" s="2" t="s">
        <v>723</v>
      </c>
      <c r="B383" s="5">
        <v>1.2</v>
      </c>
      <c r="C383" s="5">
        <v>1.25</v>
      </c>
      <c r="D383" s="5">
        <v>1.19</v>
      </c>
      <c r="E383" s="5">
        <v>1.25</v>
      </c>
      <c r="F383" s="5">
        <v>1588940</v>
      </c>
      <c r="G383" s="5">
        <v>110862064</v>
      </c>
      <c r="H383" s="7">
        <v>207</v>
      </c>
      <c r="J383" s="10">
        <f t="shared" si="3"/>
        <v>4.1666666666666706E-2</v>
      </c>
    </row>
    <row r="384" spans="1:10" x14ac:dyDescent="0.25">
      <c r="A384" s="2" t="s">
        <v>722</v>
      </c>
      <c r="B384" s="5">
        <v>1.25</v>
      </c>
      <c r="C384" s="5">
        <v>1.28</v>
      </c>
      <c r="D384" s="5">
        <v>1.24</v>
      </c>
      <c r="E384" s="5">
        <v>1.26</v>
      </c>
      <c r="F384" s="5">
        <v>1164420</v>
      </c>
      <c r="G384" s="5">
        <v>112136278</v>
      </c>
      <c r="H384" s="7">
        <v>208</v>
      </c>
      <c r="J384" s="10">
        <f t="shared" si="3"/>
        <v>8.0000000000000071E-3</v>
      </c>
    </row>
    <row r="385" spans="1:10" x14ac:dyDescent="0.25">
      <c r="A385" s="2" t="s">
        <v>721</v>
      </c>
      <c r="B385" s="5">
        <v>1.26</v>
      </c>
      <c r="C385" s="5">
        <v>1.27</v>
      </c>
      <c r="D385" s="5">
        <v>1.23</v>
      </c>
      <c r="E385" s="5">
        <v>1.24</v>
      </c>
      <c r="F385" s="5">
        <v>1067180</v>
      </c>
      <c r="G385" s="5">
        <v>109817453</v>
      </c>
      <c r="H385" s="7">
        <v>209</v>
      </c>
      <c r="J385" s="10">
        <f t="shared" si="3"/>
        <v>-1.5873015873015886E-2</v>
      </c>
    </row>
    <row r="386" spans="1:10" x14ac:dyDescent="0.25">
      <c r="A386" s="2" t="s">
        <v>720</v>
      </c>
      <c r="B386" s="5">
        <v>1.23</v>
      </c>
      <c r="C386" s="5">
        <v>1.25</v>
      </c>
      <c r="D386" s="5">
        <v>1.23</v>
      </c>
      <c r="E386" s="5">
        <v>1.23</v>
      </c>
      <c r="F386" s="5">
        <v>781116</v>
      </c>
      <c r="G386" s="5">
        <v>109373277</v>
      </c>
      <c r="H386" s="7">
        <v>210</v>
      </c>
      <c r="J386" s="10">
        <f t="shared" si="3"/>
        <v>0</v>
      </c>
    </row>
    <row r="387" spans="1:10" x14ac:dyDescent="0.25">
      <c r="A387" s="2" t="s">
        <v>719</v>
      </c>
      <c r="B387" s="5">
        <v>1.23</v>
      </c>
      <c r="C387" s="5">
        <v>1.24</v>
      </c>
      <c r="D387" s="5">
        <v>1.21</v>
      </c>
      <c r="E387" s="5">
        <v>1.22</v>
      </c>
      <c r="F387" s="5">
        <v>1130150</v>
      </c>
      <c r="G387" s="5">
        <v>108572320</v>
      </c>
      <c r="H387" s="7">
        <v>211</v>
      </c>
      <c r="J387" s="10">
        <f t="shared" si="3"/>
        <v>-8.1300813008130159E-3</v>
      </c>
    </row>
    <row r="388" spans="1:10" x14ac:dyDescent="0.25">
      <c r="A388" s="2" t="s">
        <v>718</v>
      </c>
      <c r="B388" s="5">
        <v>1.22</v>
      </c>
      <c r="C388" s="5">
        <v>1.24</v>
      </c>
      <c r="D388" s="5">
        <v>1.22</v>
      </c>
      <c r="E388" s="5">
        <v>1.22</v>
      </c>
      <c r="F388" s="5">
        <v>642421</v>
      </c>
      <c r="G388" s="5">
        <v>108831634</v>
      </c>
      <c r="H388" s="7">
        <v>212</v>
      </c>
      <c r="J388" s="10">
        <f t="shared" si="3"/>
        <v>0</v>
      </c>
    </row>
    <row r="389" spans="1:10" x14ac:dyDescent="0.25">
      <c r="A389" s="2" t="s">
        <v>717</v>
      </c>
      <c r="B389" s="5">
        <v>1.22</v>
      </c>
      <c r="C389" s="5">
        <v>1.24</v>
      </c>
      <c r="D389" s="5">
        <v>1.22</v>
      </c>
      <c r="E389" s="5">
        <v>1.22</v>
      </c>
      <c r="F389" s="5">
        <v>609461</v>
      </c>
      <c r="G389" s="5">
        <v>108963092</v>
      </c>
      <c r="H389" s="7">
        <v>213</v>
      </c>
      <c r="J389" s="10">
        <f t="shared" si="3"/>
        <v>0</v>
      </c>
    </row>
    <row r="390" spans="1:10" x14ac:dyDescent="0.25">
      <c r="A390" s="2" t="s">
        <v>716</v>
      </c>
      <c r="B390" s="5">
        <v>1.22</v>
      </c>
      <c r="C390" s="5">
        <v>1.25</v>
      </c>
      <c r="D390" s="5">
        <v>1.21</v>
      </c>
      <c r="E390" s="5">
        <v>1.24</v>
      </c>
      <c r="F390" s="5">
        <v>1034130</v>
      </c>
      <c r="G390" s="5">
        <v>110717409</v>
      </c>
      <c r="H390" s="7">
        <v>214</v>
      </c>
      <c r="J390" s="10">
        <f t="shared" si="3"/>
        <v>1.6393442622950834E-2</v>
      </c>
    </row>
    <row r="391" spans="1:10" x14ac:dyDescent="0.25">
      <c r="A391" s="2" t="s">
        <v>715</v>
      </c>
      <c r="B391" s="5">
        <v>1.24</v>
      </c>
      <c r="C391" s="5">
        <v>1.25</v>
      </c>
      <c r="D391" s="5">
        <v>1.21</v>
      </c>
      <c r="E391" s="5">
        <v>1.21</v>
      </c>
      <c r="F391" s="5">
        <v>1014370</v>
      </c>
      <c r="G391" s="5">
        <v>108020007</v>
      </c>
      <c r="H391" s="7">
        <v>215</v>
      </c>
      <c r="J391" s="10">
        <f t="shared" si="3"/>
        <v>-2.4193548387096794E-2</v>
      </c>
    </row>
    <row r="392" spans="1:10" x14ac:dyDescent="0.25">
      <c r="A392" s="2" t="s">
        <v>714</v>
      </c>
      <c r="B392" s="5">
        <v>1.21</v>
      </c>
      <c r="C392" s="5">
        <v>1.23</v>
      </c>
      <c r="D392" s="5">
        <v>1.2</v>
      </c>
      <c r="E392" s="5">
        <v>1.22</v>
      </c>
      <c r="F392" s="5">
        <v>1254060</v>
      </c>
      <c r="G392" s="5">
        <v>108971367</v>
      </c>
      <c r="H392" s="7">
        <v>216</v>
      </c>
      <c r="J392" s="10">
        <f t="shared" si="3"/>
        <v>8.2644628099173625E-3</v>
      </c>
    </row>
    <row r="393" spans="1:10" x14ac:dyDescent="0.25">
      <c r="A393" s="2" t="s">
        <v>713</v>
      </c>
      <c r="B393" s="5">
        <v>1.23</v>
      </c>
      <c r="C393" s="5">
        <v>1.24</v>
      </c>
      <c r="D393" s="5">
        <v>1.2</v>
      </c>
      <c r="E393" s="5">
        <v>1.21</v>
      </c>
      <c r="F393" s="5">
        <v>2141280</v>
      </c>
      <c r="G393" s="5">
        <v>107756200</v>
      </c>
      <c r="H393" s="7">
        <v>217</v>
      </c>
      <c r="J393" s="10">
        <f t="shared" si="3"/>
        <v>-1.6260162601626032E-2</v>
      </c>
    </row>
    <row r="394" spans="1:10" x14ac:dyDescent="0.25">
      <c r="A394" s="2" t="s">
        <v>712</v>
      </c>
      <c r="B394" s="5">
        <v>1.21</v>
      </c>
      <c r="C394" s="5">
        <v>1.22</v>
      </c>
      <c r="D394" s="5">
        <v>1.17</v>
      </c>
      <c r="E394" s="5">
        <v>1.21</v>
      </c>
      <c r="F394" s="5">
        <v>1337270</v>
      </c>
      <c r="G394" s="5">
        <v>108051168</v>
      </c>
      <c r="H394" s="7">
        <v>218</v>
      </c>
      <c r="J394" s="10">
        <f t="shared" si="3"/>
        <v>0</v>
      </c>
    </row>
    <row r="395" spans="1:10" x14ac:dyDescent="0.25">
      <c r="A395" s="2" t="s">
        <v>711</v>
      </c>
      <c r="B395" s="5">
        <v>1.21</v>
      </c>
      <c r="C395" s="5">
        <v>1.25</v>
      </c>
      <c r="D395" s="5">
        <v>1.2</v>
      </c>
      <c r="E395" s="5">
        <v>1.25</v>
      </c>
      <c r="F395" s="5">
        <v>1486190</v>
      </c>
      <c r="G395" s="5">
        <v>111374115</v>
      </c>
      <c r="H395" s="7">
        <v>219</v>
      </c>
      <c r="J395" s="10">
        <f t="shared" si="3"/>
        <v>3.305785123966945E-2</v>
      </c>
    </row>
    <row r="396" spans="1:10" x14ac:dyDescent="0.25">
      <c r="A396" s="2" t="s">
        <v>710</v>
      </c>
      <c r="B396" s="5">
        <v>1.25</v>
      </c>
      <c r="C396" s="5">
        <v>1.26</v>
      </c>
      <c r="D396" s="5">
        <v>1.23</v>
      </c>
      <c r="E396" s="5">
        <v>1.23</v>
      </c>
      <c r="F396" s="5">
        <v>1284690</v>
      </c>
      <c r="G396" s="5">
        <v>110128700</v>
      </c>
      <c r="H396" s="7">
        <v>220</v>
      </c>
      <c r="J396" s="10">
        <f t="shared" si="3"/>
        <v>-1.6000000000000014E-2</v>
      </c>
    </row>
    <row r="397" spans="1:10" x14ac:dyDescent="0.25">
      <c r="A397" s="2" t="s">
        <v>709</v>
      </c>
      <c r="B397" s="5">
        <v>1.24</v>
      </c>
      <c r="C397" s="5">
        <v>1.26</v>
      </c>
      <c r="D397" s="5">
        <v>1.23</v>
      </c>
      <c r="E397" s="5">
        <v>1.24</v>
      </c>
      <c r="F397" s="5">
        <v>1444190</v>
      </c>
      <c r="G397" s="5">
        <v>110448160</v>
      </c>
      <c r="H397" s="7">
        <v>221</v>
      </c>
      <c r="J397" s="10">
        <f t="shared" si="3"/>
        <v>0</v>
      </c>
    </row>
    <row r="398" spans="1:10" x14ac:dyDescent="0.25">
      <c r="A398" s="2" t="s">
        <v>708</v>
      </c>
      <c r="B398" s="5">
        <v>1.24</v>
      </c>
      <c r="C398" s="5">
        <v>1.42</v>
      </c>
      <c r="D398" s="5">
        <v>1.23</v>
      </c>
      <c r="E398" s="5">
        <v>1.4</v>
      </c>
      <c r="F398" s="5">
        <v>4561930</v>
      </c>
      <c r="G398" s="5">
        <v>125036251</v>
      </c>
      <c r="H398" s="7">
        <v>222</v>
      </c>
      <c r="J398" s="10">
        <f t="shared" si="3"/>
        <v>0.12903225806451607</v>
      </c>
    </row>
    <row r="399" spans="1:10" x14ac:dyDescent="0.25">
      <c r="A399" s="2" t="s">
        <v>707</v>
      </c>
      <c r="B399" s="5">
        <v>1.4</v>
      </c>
      <c r="C399" s="5">
        <v>1.4</v>
      </c>
      <c r="D399" s="5">
        <v>1.34</v>
      </c>
      <c r="E399" s="5">
        <v>1.36</v>
      </c>
      <c r="F399" s="5">
        <v>3776100</v>
      </c>
      <c r="G399" s="5">
        <v>121828082</v>
      </c>
      <c r="H399" s="7">
        <v>223</v>
      </c>
      <c r="J399" s="10">
        <f t="shared" si="3"/>
        <v>-2.8571428571428439E-2</v>
      </c>
    </row>
    <row r="400" spans="1:10" x14ac:dyDescent="0.25">
      <c r="A400" s="2" t="s">
        <v>706</v>
      </c>
      <c r="B400" s="5">
        <v>1.37</v>
      </c>
      <c r="C400" s="5">
        <v>1.44</v>
      </c>
      <c r="D400" s="5">
        <v>1.35</v>
      </c>
      <c r="E400" s="5">
        <v>1.44</v>
      </c>
      <c r="F400" s="5">
        <v>4159960</v>
      </c>
      <c r="G400" s="5">
        <v>128657235</v>
      </c>
      <c r="H400" s="7">
        <v>224</v>
      </c>
      <c r="J400" s="10">
        <f t="shared" si="3"/>
        <v>5.1094890510948787E-2</v>
      </c>
    </row>
    <row r="401" spans="1:10" x14ac:dyDescent="0.25">
      <c r="A401" s="2" t="s">
        <v>705</v>
      </c>
      <c r="B401" s="5">
        <v>1.44</v>
      </c>
      <c r="C401" s="5">
        <v>1.48</v>
      </c>
      <c r="D401" s="5">
        <v>1.4</v>
      </c>
      <c r="E401" s="5">
        <v>1.43</v>
      </c>
      <c r="F401" s="5">
        <v>2412650</v>
      </c>
      <c r="G401" s="5">
        <v>128113490</v>
      </c>
      <c r="H401" s="7">
        <v>225</v>
      </c>
      <c r="J401" s="10">
        <f t="shared" si="3"/>
        <v>-6.944444444444451E-3</v>
      </c>
    </row>
    <row r="402" spans="1:10" x14ac:dyDescent="0.25">
      <c r="A402" s="2" t="s">
        <v>704</v>
      </c>
      <c r="B402" s="5">
        <v>1.43</v>
      </c>
      <c r="C402" s="5">
        <v>1.44</v>
      </c>
      <c r="D402" s="5">
        <v>1.39</v>
      </c>
      <c r="E402" s="5">
        <v>1.4</v>
      </c>
      <c r="F402" s="5">
        <v>1580650</v>
      </c>
      <c r="G402" s="5">
        <v>125058864</v>
      </c>
      <c r="H402" s="7">
        <v>226</v>
      </c>
      <c r="J402" s="10">
        <f t="shared" si="3"/>
        <v>-2.0979020979020997E-2</v>
      </c>
    </row>
    <row r="403" spans="1:10" x14ac:dyDescent="0.25">
      <c r="A403" s="2" t="s">
        <v>703</v>
      </c>
      <c r="B403" s="5">
        <v>1.4</v>
      </c>
      <c r="C403" s="5">
        <v>1.44</v>
      </c>
      <c r="D403" s="5">
        <v>1.4</v>
      </c>
      <c r="E403" s="5">
        <v>1.43</v>
      </c>
      <c r="F403" s="5">
        <v>1172880</v>
      </c>
      <c r="G403" s="5">
        <v>127937771</v>
      </c>
      <c r="H403" s="7">
        <v>227</v>
      </c>
      <c r="J403" s="10">
        <f t="shared" si="3"/>
        <v>2.142857142857145E-2</v>
      </c>
    </row>
    <row r="404" spans="1:10" x14ac:dyDescent="0.25">
      <c r="A404" s="2" t="s">
        <v>702</v>
      </c>
      <c r="B404" s="5">
        <v>1.43</v>
      </c>
      <c r="C404" s="5">
        <v>1.44</v>
      </c>
      <c r="D404" s="5">
        <v>1.35</v>
      </c>
      <c r="E404" s="5">
        <v>1.37</v>
      </c>
      <c r="F404" s="5">
        <v>2220840</v>
      </c>
      <c r="G404" s="5">
        <v>122958422</v>
      </c>
      <c r="H404" s="7">
        <v>228</v>
      </c>
      <c r="J404" s="10">
        <f t="shared" si="3"/>
        <v>-4.1958041958041842E-2</v>
      </c>
    </row>
    <row r="405" spans="1:10" x14ac:dyDescent="0.25">
      <c r="A405" s="2" t="s">
        <v>701</v>
      </c>
      <c r="B405" s="5">
        <v>1.37</v>
      </c>
      <c r="C405" s="5">
        <v>1.37</v>
      </c>
      <c r="D405" s="5">
        <v>1.29</v>
      </c>
      <c r="E405" s="5">
        <v>1.29</v>
      </c>
      <c r="F405" s="5">
        <v>1960780</v>
      </c>
      <c r="G405" s="5">
        <v>115180848</v>
      </c>
      <c r="H405" s="7">
        <v>229</v>
      </c>
      <c r="J405" s="10">
        <f t="shared" si="3"/>
        <v>-5.8394160583941652E-2</v>
      </c>
    </row>
    <row r="406" spans="1:10" x14ac:dyDescent="0.25">
      <c r="A406" s="2" t="s">
        <v>700</v>
      </c>
      <c r="B406" s="5">
        <v>1.29</v>
      </c>
      <c r="C406" s="5">
        <v>1.33</v>
      </c>
      <c r="D406" s="5">
        <v>1.28</v>
      </c>
      <c r="E406" s="5">
        <v>1.32</v>
      </c>
      <c r="F406" s="5">
        <v>1248670</v>
      </c>
      <c r="G406" s="5">
        <v>118676985</v>
      </c>
      <c r="H406" s="7">
        <v>230</v>
      </c>
      <c r="J406" s="10">
        <f t="shared" si="3"/>
        <v>2.3255813953488393E-2</v>
      </c>
    </row>
    <row r="407" spans="1:10" x14ac:dyDescent="0.25">
      <c r="A407" s="2" t="s">
        <v>699</v>
      </c>
      <c r="B407" s="5">
        <v>1.33</v>
      </c>
      <c r="C407" s="5">
        <v>1.38</v>
      </c>
      <c r="D407" s="5">
        <v>1.23</v>
      </c>
      <c r="E407" s="5">
        <v>1.3</v>
      </c>
      <c r="F407" s="5">
        <v>4351910</v>
      </c>
      <c r="G407" s="5">
        <v>116218135</v>
      </c>
      <c r="H407" s="7">
        <v>231</v>
      </c>
      <c r="J407" s="10">
        <f t="shared" si="3"/>
        <v>-2.2556390977443629E-2</v>
      </c>
    </row>
    <row r="408" spans="1:10" x14ac:dyDescent="0.25">
      <c r="A408" s="2" t="s">
        <v>698</v>
      </c>
      <c r="B408" s="5">
        <v>1.3</v>
      </c>
      <c r="C408" s="5">
        <v>1.39</v>
      </c>
      <c r="D408" s="5">
        <v>1.3</v>
      </c>
      <c r="E408" s="5">
        <v>1.38</v>
      </c>
      <c r="F408" s="5">
        <v>1985600</v>
      </c>
      <c r="G408" s="5">
        <v>124068475</v>
      </c>
      <c r="H408" s="7">
        <v>232</v>
      </c>
      <c r="J408" s="10">
        <f t="shared" si="3"/>
        <v>6.1538461538461417E-2</v>
      </c>
    </row>
    <row r="409" spans="1:10" x14ac:dyDescent="0.25">
      <c r="A409" s="2" t="s">
        <v>697</v>
      </c>
      <c r="B409" s="5">
        <v>1.39</v>
      </c>
      <c r="C409" s="5">
        <v>1.43</v>
      </c>
      <c r="D409" s="5">
        <v>1.37</v>
      </c>
      <c r="E409" s="5">
        <v>1.42</v>
      </c>
      <c r="F409" s="5">
        <v>3137590</v>
      </c>
      <c r="G409" s="5">
        <v>127662841</v>
      </c>
      <c r="H409" s="7">
        <v>233</v>
      </c>
      <c r="J409" s="10">
        <f t="shared" si="3"/>
        <v>2.1582733812949662E-2</v>
      </c>
    </row>
    <row r="410" spans="1:10" x14ac:dyDescent="0.25">
      <c r="A410" s="2" t="s">
        <v>696</v>
      </c>
      <c r="B410" s="5">
        <v>1.42</v>
      </c>
      <c r="C410" s="5">
        <v>1.67</v>
      </c>
      <c r="D410" s="5">
        <v>1.42</v>
      </c>
      <c r="E410" s="5">
        <v>1.65</v>
      </c>
      <c r="F410" s="5">
        <v>9504840</v>
      </c>
      <c r="G410" s="5">
        <v>147817121</v>
      </c>
      <c r="H410" s="7">
        <v>234</v>
      </c>
      <c r="J410" s="10">
        <f t="shared" si="3"/>
        <v>0.1619718309859155</v>
      </c>
    </row>
    <row r="411" spans="1:10" x14ac:dyDescent="0.25">
      <c r="A411" s="2" t="s">
        <v>695</v>
      </c>
      <c r="B411" s="5">
        <v>1.65</v>
      </c>
      <c r="C411" s="5">
        <v>1.78</v>
      </c>
      <c r="D411" s="5">
        <v>1.63</v>
      </c>
      <c r="E411" s="5">
        <v>1.65</v>
      </c>
      <c r="F411" s="5">
        <v>9565220</v>
      </c>
      <c r="G411" s="5">
        <v>148495984</v>
      </c>
      <c r="H411" s="7">
        <v>235</v>
      </c>
      <c r="J411" s="10">
        <f t="shared" si="3"/>
        <v>0</v>
      </c>
    </row>
    <row r="412" spans="1:10" x14ac:dyDescent="0.25">
      <c r="A412" s="2" t="s">
        <v>694</v>
      </c>
      <c r="B412" s="5">
        <v>1.66</v>
      </c>
      <c r="C412" s="5">
        <v>1.8</v>
      </c>
      <c r="D412" s="5">
        <v>1.64</v>
      </c>
      <c r="E412" s="5">
        <v>1.8</v>
      </c>
      <c r="F412" s="5">
        <v>5906800</v>
      </c>
      <c r="G412" s="5">
        <v>161676131</v>
      </c>
      <c r="H412" s="7">
        <v>236</v>
      </c>
      <c r="J412" s="10">
        <f t="shared" si="3"/>
        <v>8.4337349397590439E-2</v>
      </c>
    </row>
    <row r="413" spans="1:10" x14ac:dyDescent="0.25">
      <c r="A413" s="2" t="s">
        <v>693</v>
      </c>
      <c r="B413" s="5">
        <v>1.81</v>
      </c>
      <c r="C413" s="5">
        <v>2.13</v>
      </c>
      <c r="D413" s="5">
        <v>1.8</v>
      </c>
      <c r="E413" s="5">
        <v>2.13</v>
      </c>
      <c r="F413" s="5">
        <v>19379700</v>
      </c>
      <c r="G413" s="5">
        <v>191547631</v>
      </c>
      <c r="H413" s="7">
        <v>237</v>
      </c>
      <c r="J413" s="10">
        <f t="shared" si="3"/>
        <v>0.17679558011049715</v>
      </c>
    </row>
    <row r="414" spans="1:10" x14ac:dyDescent="0.25">
      <c r="A414" s="2" t="s">
        <v>692</v>
      </c>
      <c r="B414" s="5">
        <v>2.09</v>
      </c>
      <c r="C414" s="5">
        <v>2.2200000000000002</v>
      </c>
      <c r="D414" s="5">
        <v>1.81</v>
      </c>
      <c r="E414" s="5">
        <v>1.91</v>
      </c>
      <c r="F414" s="5">
        <v>20132500</v>
      </c>
      <c r="G414" s="5">
        <v>171120124</v>
      </c>
      <c r="H414" s="7">
        <v>238</v>
      </c>
      <c r="J414" s="10">
        <f t="shared" si="3"/>
        <v>-8.6124401913875576E-2</v>
      </c>
    </row>
    <row r="415" spans="1:10" x14ac:dyDescent="0.25">
      <c r="A415" s="2" t="s">
        <v>691</v>
      </c>
      <c r="B415" s="5">
        <v>1.91</v>
      </c>
      <c r="C415" s="5">
        <v>1.91</v>
      </c>
      <c r="D415" s="5">
        <v>1.65</v>
      </c>
      <c r="E415" s="5">
        <v>1.7</v>
      </c>
      <c r="F415" s="5">
        <v>9267590</v>
      </c>
      <c r="G415" s="5">
        <v>152534342</v>
      </c>
      <c r="H415" s="7">
        <v>239</v>
      </c>
      <c r="J415" s="10">
        <f t="shared" si="3"/>
        <v>-0.10994764397905758</v>
      </c>
    </row>
    <row r="416" spans="1:10" x14ac:dyDescent="0.25">
      <c r="A416" s="2" t="s">
        <v>690</v>
      </c>
      <c r="B416" s="5">
        <v>1.71</v>
      </c>
      <c r="C416" s="5">
        <v>2</v>
      </c>
      <c r="D416" s="5">
        <v>1.71</v>
      </c>
      <c r="E416" s="5">
        <v>1.92</v>
      </c>
      <c r="F416" s="5">
        <v>6790520</v>
      </c>
      <c r="G416" s="5">
        <v>172741857</v>
      </c>
      <c r="H416" s="7">
        <v>240</v>
      </c>
      <c r="J416" s="10">
        <f t="shared" si="3"/>
        <v>0.12280701754385963</v>
      </c>
    </row>
    <row r="417" spans="1:10" x14ac:dyDescent="0.25">
      <c r="A417" s="2" t="s">
        <v>689</v>
      </c>
      <c r="B417" s="5">
        <v>1.93</v>
      </c>
      <c r="C417" s="5">
        <v>2.0099999999999998</v>
      </c>
      <c r="D417" s="5">
        <v>1.93</v>
      </c>
      <c r="E417" s="5">
        <v>1.95</v>
      </c>
      <c r="F417" s="5">
        <v>6100770</v>
      </c>
      <c r="G417" s="5">
        <v>175416897</v>
      </c>
      <c r="H417" s="7">
        <v>241</v>
      </c>
      <c r="J417" s="10">
        <f t="shared" si="3"/>
        <v>1.0362694300518144E-2</v>
      </c>
    </row>
    <row r="418" spans="1:10" x14ac:dyDescent="0.25">
      <c r="A418" s="2" t="s">
        <v>688</v>
      </c>
      <c r="B418" s="5">
        <v>1.95</v>
      </c>
      <c r="C418" s="5">
        <v>2.4300000000000002</v>
      </c>
      <c r="D418" s="5">
        <v>1.91</v>
      </c>
      <c r="E418" s="5">
        <v>2.4300000000000002</v>
      </c>
      <c r="F418" s="5">
        <v>21455000</v>
      </c>
      <c r="G418" s="5">
        <v>218137927</v>
      </c>
      <c r="H418" s="7">
        <v>242</v>
      </c>
      <c r="J418" s="10">
        <f t="shared" si="3"/>
        <v>0.24615384615384625</v>
      </c>
    </row>
    <row r="419" spans="1:10" x14ac:dyDescent="0.25">
      <c r="A419" s="2" t="s">
        <v>687</v>
      </c>
      <c r="B419" s="5">
        <v>2.4300000000000002</v>
      </c>
      <c r="C419" s="5">
        <v>2.5099999999999998</v>
      </c>
      <c r="D419" s="5">
        <v>2.25</v>
      </c>
      <c r="E419" s="5">
        <v>2.4</v>
      </c>
      <c r="F419" s="5">
        <v>18969200</v>
      </c>
      <c r="G419" s="5">
        <v>215994734</v>
      </c>
      <c r="H419" s="7">
        <v>243</v>
      </c>
      <c r="J419" s="10">
        <f t="shared" si="3"/>
        <v>-1.2345679012345781E-2</v>
      </c>
    </row>
    <row r="420" spans="1:10" x14ac:dyDescent="0.25">
      <c r="A420" s="2" t="s">
        <v>686</v>
      </c>
      <c r="B420" s="5">
        <v>2.39</v>
      </c>
      <c r="C420" s="5">
        <v>2.4</v>
      </c>
      <c r="D420" s="5">
        <v>2.2400000000000002</v>
      </c>
      <c r="E420" s="5">
        <v>2.29</v>
      </c>
      <c r="F420" s="5">
        <v>7279450</v>
      </c>
      <c r="G420" s="5">
        <v>206089220</v>
      </c>
      <c r="H420" s="7">
        <v>244</v>
      </c>
      <c r="J420" s="10">
        <f t="shared" si="3"/>
        <v>-4.1841004184100451E-2</v>
      </c>
    </row>
    <row r="421" spans="1:10" x14ac:dyDescent="0.25">
      <c r="A421" s="2" t="s">
        <v>685</v>
      </c>
      <c r="B421" s="5">
        <v>2.29</v>
      </c>
      <c r="C421" s="5">
        <v>2.48</v>
      </c>
      <c r="D421" s="5">
        <v>2.27</v>
      </c>
      <c r="E421" s="5">
        <v>2.41</v>
      </c>
      <c r="F421" s="5">
        <v>12123700</v>
      </c>
      <c r="G421" s="5">
        <v>217241165</v>
      </c>
      <c r="H421" s="7">
        <v>245</v>
      </c>
      <c r="J421" s="10">
        <f t="shared" si="3"/>
        <v>5.2401746724890876E-2</v>
      </c>
    </row>
    <row r="422" spans="1:10" x14ac:dyDescent="0.25">
      <c r="A422" s="2" t="s">
        <v>684</v>
      </c>
      <c r="B422" s="5">
        <v>2.42</v>
      </c>
      <c r="C422" s="5">
        <v>2.4300000000000002</v>
      </c>
      <c r="D422" s="5">
        <v>2.2799999999999998</v>
      </c>
      <c r="E422" s="5">
        <v>2.2799999999999998</v>
      </c>
      <c r="F422" s="5">
        <v>7542960</v>
      </c>
      <c r="G422" s="5">
        <v>205440770</v>
      </c>
      <c r="H422" s="7">
        <v>246</v>
      </c>
      <c r="J422" s="10">
        <f t="shared" si="3"/>
        <v>-5.7851239669421538E-2</v>
      </c>
    </row>
    <row r="423" spans="1:10" x14ac:dyDescent="0.25">
      <c r="A423" s="2" t="s">
        <v>683</v>
      </c>
      <c r="B423" s="5">
        <v>2.2799999999999998</v>
      </c>
      <c r="C423" s="5">
        <v>2.38</v>
      </c>
      <c r="D423" s="5">
        <v>2.2799999999999998</v>
      </c>
      <c r="E423" s="5">
        <v>2.31</v>
      </c>
      <c r="F423" s="5">
        <v>4810060</v>
      </c>
      <c r="G423" s="5">
        <v>208203114</v>
      </c>
      <c r="H423" s="7">
        <v>247</v>
      </c>
      <c r="J423" s="10">
        <f t="shared" si="3"/>
        <v>1.3157894736842216E-2</v>
      </c>
    </row>
    <row r="424" spans="1:10" x14ac:dyDescent="0.25">
      <c r="A424" s="2" t="s">
        <v>682</v>
      </c>
      <c r="B424" s="5">
        <v>2.36</v>
      </c>
      <c r="C424" s="5">
        <v>2.37</v>
      </c>
      <c r="D424" s="5">
        <v>2.12</v>
      </c>
      <c r="E424" s="5">
        <v>2.13</v>
      </c>
      <c r="F424" s="5">
        <v>7221650</v>
      </c>
      <c r="G424" s="5">
        <v>192362542</v>
      </c>
      <c r="H424" s="7">
        <v>248</v>
      </c>
      <c r="J424" s="10">
        <f t="shared" si="3"/>
        <v>-9.7457627118644072E-2</v>
      </c>
    </row>
    <row r="425" spans="1:10" x14ac:dyDescent="0.25">
      <c r="A425" s="2" t="s">
        <v>681</v>
      </c>
      <c r="B425" s="5">
        <v>2.14</v>
      </c>
      <c r="C425" s="5">
        <v>2.35</v>
      </c>
      <c r="D425" s="5">
        <v>2.14</v>
      </c>
      <c r="E425" s="5">
        <v>2.27</v>
      </c>
      <c r="F425" s="5">
        <v>7125770</v>
      </c>
      <c r="G425" s="5">
        <v>204410376</v>
      </c>
      <c r="H425" s="7">
        <v>249</v>
      </c>
      <c r="J425" s="10">
        <f t="shared" si="3"/>
        <v>6.0747663551401813E-2</v>
      </c>
    </row>
    <row r="426" spans="1:10" x14ac:dyDescent="0.25">
      <c r="A426" s="2" t="s">
        <v>680</v>
      </c>
      <c r="B426" s="5">
        <v>2.27</v>
      </c>
      <c r="C426" s="5">
        <v>2.38</v>
      </c>
      <c r="D426" s="5">
        <v>2.25</v>
      </c>
      <c r="E426" s="5">
        <v>2.33</v>
      </c>
      <c r="F426" s="5">
        <v>5549740</v>
      </c>
      <c r="G426" s="5">
        <v>209862506</v>
      </c>
      <c r="H426" s="7">
        <v>250</v>
      </c>
      <c r="J426" s="10">
        <f t="shared" si="3"/>
        <v>2.6431718061674034E-2</v>
      </c>
    </row>
    <row r="427" spans="1:10" x14ac:dyDescent="0.25">
      <c r="A427" s="2" t="s">
        <v>679</v>
      </c>
      <c r="B427" s="5">
        <v>2.33</v>
      </c>
      <c r="C427" s="5">
        <v>2.99</v>
      </c>
      <c r="D427" s="5">
        <v>2.2799999999999998</v>
      </c>
      <c r="E427" s="5">
        <v>2.83</v>
      </c>
      <c r="F427" s="5">
        <v>19426400</v>
      </c>
      <c r="G427" s="5">
        <v>255347706</v>
      </c>
      <c r="H427" s="7">
        <v>251</v>
      </c>
      <c r="J427" s="10">
        <f t="shared" si="3"/>
        <v>0.21459227467811159</v>
      </c>
    </row>
    <row r="428" spans="1:10" x14ac:dyDescent="0.25">
      <c r="A428" s="2" t="s">
        <v>678</v>
      </c>
      <c r="B428" s="5">
        <v>2.8</v>
      </c>
      <c r="C428" s="5">
        <v>2.99</v>
      </c>
      <c r="D428" s="5">
        <v>2.6</v>
      </c>
      <c r="E428" s="5">
        <v>2.83</v>
      </c>
      <c r="F428" s="5">
        <v>24881200</v>
      </c>
      <c r="G428" s="5">
        <v>255217346</v>
      </c>
      <c r="H428" s="7">
        <v>252</v>
      </c>
      <c r="J428" s="10">
        <f t="shared" si="3"/>
        <v>1.0714285714285805E-2</v>
      </c>
    </row>
    <row r="429" spans="1:10" x14ac:dyDescent="0.25">
      <c r="A429" s="2" t="s">
        <v>677</v>
      </c>
      <c r="B429" s="5">
        <v>2.82</v>
      </c>
      <c r="C429" s="5">
        <v>2.82</v>
      </c>
      <c r="D429" s="5">
        <v>2.75</v>
      </c>
      <c r="E429" s="5">
        <v>2.76</v>
      </c>
      <c r="F429" s="5">
        <v>6321790</v>
      </c>
      <c r="G429" s="5">
        <v>248781617</v>
      </c>
      <c r="H429" s="7">
        <v>253</v>
      </c>
      <c r="J429" s="10">
        <f t="shared" si="3"/>
        <v>-2.1276595744680871E-2</v>
      </c>
    </row>
    <row r="430" spans="1:10" x14ac:dyDescent="0.25">
      <c r="A430" s="2" t="s">
        <v>676</v>
      </c>
      <c r="B430" s="5">
        <v>2.75</v>
      </c>
      <c r="C430" s="5">
        <v>2.82</v>
      </c>
      <c r="D430" s="5">
        <v>2.52</v>
      </c>
      <c r="E430" s="5">
        <v>2.64</v>
      </c>
      <c r="F430" s="5">
        <v>10883300</v>
      </c>
      <c r="G430" s="5">
        <v>238854521</v>
      </c>
      <c r="H430" s="7">
        <v>254</v>
      </c>
      <c r="J430" s="10">
        <f t="shared" si="3"/>
        <v>-3.9999999999999952E-2</v>
      </c>
    </row>
    <row r="431" spans="1:10" x14ac:dyDescent="0.25">
      <c r="A431" s="2" t="s">
        <v>675</v>
      </c>
      <c r="B431" s="5">
        <v>2.65</v>
      </c>
      <c r="C431" s="5">
        <v>2.77</v>
      </c>
      <c r="D431" s="5">
        <v>2.5099999999999998</v>
      </c>
      <c r="E431" s="5">
        <v>2.6</v>
      </c>
      <c r="F431" s="5">
        <v>9722960</v>
      </c>
      <c r="G431" s="5">
        <v>235093365</v>
      </c>
      <c r="H431" s="7">
        <v>255</v>
      </c>
      <c r="J431" s="10">
        <f t="shared" si="3"/>
        <v>-1.886792452830182E-2</v>
      </c>
    </row>
    <row r="432" spans="1:10" x14ac:dyDescent="0.25">
      <c r="A432" s="2" t="s">
        <v>674</v>
      </c>
      <c r="B432" s="5">
        <v>2.6</v>
      </c>
      <c r="C432" s="5">
        <v>2.71</v>
      </c>
      <c r="D432" s="5">
        <v>2.58</v>
      </c>
      <c r="E432" s="5">
        <v>2.67</v>
      </c>
      <c r="F432" s="5">
        <v>6273250</v>
      </c>
      <c r="G432" s="5">
        <v>241735545</v>
      </c>
      <c r="H432" s="7">
        <v>256</v>
      </c>
      <c r="J432" s="10">
        <f t="shared" si="3"/>
        <v>2.6923076923076862E-2</v>
      </c>
    </row>
    <row r="433" spans="1:10" x14ac:dyDescent="0.25">
      <c r="A433" s="2" t="s">
        <v>673</v>
      </c>
      <c r="B433" s="5">
        <v>2.68</v>
      </c>
      <c r="C433" s="5">
        <v>2.8</v>
      </c>
      <c r="D433" s="5">
        <v>2.65</v>
      </c>
      <c r="E433" s="5">
        <v>2.76</v>
      </c>
      <c r="F433" s="5">
        <v>5603160</v>
      </c>
      <c r="G433" s="5">
        <v>249262887</v>
      </c>
      <c r="H433" s="7">
        <v>257</v>
      </c>
      <c r="J433" s="10">
        <f t="shared" si="3"/>
        <v>2.9850746268656577E-2</v>
      </c>
    </row>
    <row r="434" spans="1:10" x14ac:dyDescent="0.25">
      <c r="A434" s="2" t="s">
        <v>672</v>
      </c>
      <c r="B434" s="5">
        <v>2.75</v>
      </c>
      <c r="C434" s="5">
        <v>2.81</v>
      </c>
      <c r="D434" s="5">
        <v>2.46</v>
      </c>
      <c r="E434" s="5">
        <v>2.68</v>
      </c>
      <c r="F434" s="5">
        <v>10892200</v>
      </c>
      <c r="G434" s="5">
        <v>241979886</v>
      </c>
      <c r="H434" s="7">
        <v>258</v>
      </c>
      <c r="J434" s="10">
        <f t="shared" si="3"/>
        <v>-2.5454545454545396E-2</v>
      </c>
    </row>
    <row r="435" spans="1:10" x14ac:dyDescent="0.25">
      <c r="A435" s="2" t="s">
        <v>671</v>
      </c>
      <c r="B435" s="5">
        <v>2.67</v>
      </c>
      <c r="C435" s="5">
        <v>2.74</v>
      </c>
      <c r="D435" s="5">
        <v>2.56</v>
      </c>
      <c r="E435" s="5">
        <v>2.73</v>
      </c>
      <c r="F435" s="5">
        <v>5287300</v>
      </c>
      <c r="G435" s="5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25">
      <c r="A436" s="2" t="s">
        <v>670</v>
      </c>
      <c r="B436" s="5">
        <v>2.71</v>
      </c>
      <c r="C436" s="5">
        <v>2.77</v>
      </c>
      <c r="D436" s="5">
        <v>2.63</v>
      </c>
      <c r="E436" s="5">
        <v>2.72</v>
      </c>
      <c r="F436" s="5">
        <v>6855690</v>
      </c>
      <c r="G436" s="5">
        <v>245745838</v>
      </c>
      <c r="H436" s="7">
        <v>260</v>
      </c>
      <c r="J436" s="10">
        <f t="shared" si="4"/>
        <v>3.690036900369089E-3</v>
      </c>
    </row>
    <row r="437" spans="1:10" x14ac:dyDescent="0.25">
      <c r="A437" s="2" t="s">
        <v>669</v>
      </c>
      <c r="B437" s="5">
        <v>2.72</v>
      </c>
      <c r="C437" s="5">
        <v>2.72</v>
      </c>
      <c r="D437" s="5">
        <v>2.58</v>
      </c>
      <c r="E437" s="5">
        <v>2.64</v>
      </c>
      <c r="F437" s="5">
        <v>6335860</v>
      </c>
      <c r="G437" s="5">
        <v>239350923</v>
      </c>
      <c r="H437" s="7">
        <v>261</v>
      </c>
      <c r="J437" s="10">
        <f t="shared" si="4"/>
        <v>-2.9411764705882377E-2</v>
      </c>
    </row>
    <row r="438" spans="1:10" x14ac:dyDescent="0.25">
      <c r="A438" s="2" t="s">
        <v>668</v>
      </c>
      <c r="B438" s="5">
        <v>2.64</v>
      </c>
      <c r="C438" s="5">
        <v>2.65</v>
      </c>
      <c r="D438" s="5">
        <v>2.5299999999999998</v>
      </c>
      <c r="E438" s="5">
        <v>2.6</v>
      </c>
      <c r="F438" s="5">
        <v>5163570</v>
      </c>
      <c r="G438" s="5">
        <v>235682522</v>
      </c>
      <c r="H438" s="7">
        <v>262</v>
      </c>
      <c r="J438" s="10">
        <f t="shared" si="4"/>
        <v>-1.5151515151515164E-2</v>
      </c>
    </row>
    <row r="439" spans="1:10" x14ac:dyDescent="0.25">
      <c r="A439" s="2" t="s">
        <v>667</v>
      </c>
      <c r="B439" s="5">
        <v>2.6</v>
      </c>
      <c r="C439" s="5">
        <v>2.6</v>
      </c>
      <c r="D439" s="5">
        <v>2.54</v>
      </c>
      <c r="E439" s="5">
        <v>2.54</v>
      </c>
      <c r="F439" s="5">
        <v>3092580</v>
      </c>
      <c r="G439" s="5">
        <v>229669498</v>
      </c>
      <c r="H439" s="7">
        <v>263</v>
      </c>
      <c r="J439" s="10">
        <f t="shared" si="4"/>
        <v>-2.3076923076923096E-2</v>
      </c>
    </row>
    <row r="440" spans="1:10" x14ac:dyDescent="0.25">
      <c r="A440" s="2" t="s">
        <v>666</v>
      </c>
      <c r="B440" s="5">
        <v>2.54</v>
      </c>
      <c r="C440" s="5">
        <v>2.66</v>
      </c>
      <c r="D440" s="5">
        <v>2.52</v>
      </c>
      <c r="E440" s="5">
        <v>2.62</v>
      </c>
      <c r="F440" s="5">
        <v>4452230</v>
      </c>
      <c r="G440" s="5">
        <v>237277124</v>
      </c>
      <c r="H440" s="7">
        <v>264</v>
      </c>
      <c r="J440" s="10">
        <f t="shared" si="4"/>
        <v>3.1496062992126012E-2</v>
      </c>
    </row>
    <row r="441" spans="1:10" x14ac:dyDescent="0.25">
      <c r="A441" s="2" t="s">
        <v>665</v>
      </c>
      <c r="B441" s="5">
        <v>2.62</v>
      </c>
      <c r="C441" s="5">
        <v>2.66</v>
      </c>
      <c r="D441" s="5">
        <v>2.6</v>
      </c>
      <c r="E441" s="5">
        <v>2.62</v>
      </c>
      <c r="F441" s="5">
        <v>5216010</v>
      </c>
      <c r="G441" s="5">
        <v>237871517</v>
      </c>
      <c r="H441" s="7">
        <v>265</v>
      </c>
      <c r="J441" s="10">
        <f t="shared" si="4"/>
        <v>0</v>
      </c>
    </row>
    <row r="442" spans="1:10" x14ac:dyDescent="0.25">
      <c r="A442" s="2" t="s">
        <v>664</v>
      </c>
      <c r="B442" s="5">
        <v>2.63</v>
      </c>
      <c r="C442" s="5">
        <v>2.7</v>
      </c>
      <c r="D442" s="5">
        <v>2.5499999999999998</v>
      </c>
      <c r="E442" s="5">
        <v>2.64</v>
      </c>
      <c r="F442" s="5">
        <v>6137310</v>
      </c>
      <c r="G442" s="5">
        <v>239739858</v>
      </c>
      <c r="H442" s="7">
        <v>266</v>
      </c>
      <c r="J442" s="10">
        <f t="shared" si="4"/>
        <v>3.8022813688213808E-3</v>
      </c>
    </row>
    <row r="443" spans="1:10" x14ac:dyDescent="0.25">
      <c r="A443" s="2" t="s">
        <v>663</v>
      </c>
      <c r="B443" s="5">
        <v>2.64</v>
      </c>
      <c r="C443" s="5">
        <v>2.68</v>
      </c>
      <c r="D443" s="5">
        <v>2.62</v>
      </c>
      <c r="E443" s="5">
        <v>2.68</v>
      </c>
      <c r="F443" s="5">
        <v>3488550</v>
      </c>
      <c r="G443" s="5">
        <v>242929014</v>
      </c>
      <c r="H443" s="7">
        <v>267</v>
      </c>
      <c r="J443" s="10">
        <f t="shared" si="4"/>
        <v>1.5151515151515164E-2</v>
      </c>
    </row>
    <row r="444" spans="1:10" x14ac:dyDescent="0.25">
      <c r="A444" s="2" t="s">
        <v>662</v>
      </c>
      <c r="B444" s="5">
        <v>2.68</v>
      </c>
      <c r="C444" s="5">
        <v>2.69</v>
      </c>
      <c r="D444" s="5">
        <v>2.61</v>
      </c>
      <c r="E444" s="5">
        <v>2.63</v>
      </c>
      <c r="F444" s="5">
        <v>3454270</v>
      </c>
      <c r="G444" s="5">
        <v>238129411</v>
      </c>
      <c r="H444" s="7">
        <v>268</v>
      </c>
      <c r="J444" s="10">
        <f t="shared" si="4"/>
        <v>-1.8656716417910547E-2</v>
      </c>
    </row>
    <row r="445" spans="1:10" x14ac:dyDescent="0.25">
      <c r="A445" s="2" t="s">
        <v>661</v>
      </c>
      <c r="B445" s="5">
        <v>2.63</v>
      </c>
      <c r="C445" s="5">
        <v>2.65</v>
      </c>
      <c r="D445" s="5">
        <v>2.59</v>
      </c>
      <c r="E445" s="5">
        <v>2.62</v>
      </c>
      <c r="F445" s="5">
        <v>3539730</v>
      </c>
      <c r="G445" s="5">
        <v>237362272</v>
      </c>
      <c r="H445" s="7">
        <v>269</v>
      </c>
      <c r="J445" s="10">
        <f t="shared" si="4"/>
        <v>-3.8022813688212121E-3</v>
      </c>
    </row>
    <row r="446" spans="1:10" x14ac:dyDescent="0.25">
      <c r="A446" s="2" t="s">
        <v>660</v>
      </c>
      <c r="B446" s="5">
        <v>2.62</v>
      </c>
      <c r="C446" s="5">
        <v>2.96</v>
      </c>
      <c r="D446" s="5">
        <v>2.61</v>
      </c>
      <c r="E446" s="5">
        <v>2.89</v>
      </c>
      <c r="F446" s="5">
        <v>12008300</v>
      </c>
      <c r="G446" s="5">
        <v>261654086</v>
      </c>
      <c r="H446" s="7">
        <v>270</v>
      </c>
      <c r="J446" s="10">
        <f t="shared" si="4"/>
        <v>0.10305343511450382</v>
      </c>
    </row>
    <row r="447" spans="1:10" x14ac:dyDescent="0.25">
      <c r="A447" s="2" t="s">
        <v>659</v>
      </c>
      <c r="B447" s="5">
        <v>2.89</v>
      </c>
      <c r="C447" s="5">
        <v>3.29</v>
      </c>
      <c r="D447" s="5">
        <v>2.82</v>
      </c>
      <c r="E447" s="5">
        <v>3.14</v>
      </c>
      <c r="F447" s="5">
        <v>18424100</v>
      </c>
      <c r="G447" s="5">
        <v>285637044</v>
      </c>
      <c r="H447" s="7">
        <v>271</v>
      </c>
      <c r="J447" s="10">
        <f t="shared" si="4"/>
        <v>8.6505190311418678E-2</v>
      </c>
    </row>
    <row r="448" spans="1:10" x14ac:dyDescent="0.25">
      <c r="A448" s="2" t="s">
        <v>658</v>
      </c>
      <c r="B448" s="5">
        <v>3.15</v>
      </c>
      <c r="C448" s="5">
        <v>3.47</v>
      </c>
      <c r="D448" s="5">
        <v>3.1</v>
      </c>
      <c r="E448" s="5">
        <v>3.28</v>
      </c>
      <c r="F448" s="5">
        <v>25077400</v>
      </c>
      <c r="G448" s="5">
        <v>297888182</v>
      </c>
      <c r="H448" s="7">
        <v>272</v>
      </c>
      <c r="J448" s="10">
        <f t="shared" si="4"/>
        <v>4.1269841269841234E-2</v>
      </c>
    </row>
    <row r="449" spans="1:10" x14ac:dyDescent="0.25">
      <c r="A449" s="2" t="s">
        <v>657</v>
      </c>
      <c r="B449" s="5">
        <v>3.28</v>
      </c>
      <c r="C449" s="5">
        <v>3.36</v>
      </c>
      <c r="D449" s="5">
        <v>3.14</v>
      </c>
      <c r="E449" s="5">
        <v>3.18</v>
      </c>
      <c r="F449" s="5">
        <v>12069800</v>
      </c>
      <c r="G449" s="5">
        <v>289206118</v>
      </c>
      <c r="H449" s="7">
        <v>273</v>
      </c>
      <c r="J449" s="10">
        <f t="shared" si="4"/>
        <v>-3.0487804878048672E-2</v>
      </c>
    </row>
    <row r="450" spans="1:10" x14ac:dyDescent="0.25">
      <c r="A450" s="2" t="s">
        <v>656</v>
      </c>
      <c r="B450" s="5">
        <v>3.18</v>
      </c>
      <c r="C450" s="5">
        <v>3.26</v>
      </c>
      <c r="D450" s="5">
        <v>3.17</v>
      </c>
      <c r="E450" s="5">
        <v>3.23</v>
      </c>
      <c r="F450" s="5">
        <v>5842940</v>
      </c>
      <c r="G450" s="5">
        <v>293798956</v>
      </c>
      <c r="H450" s="7">
        <v>274</v>
      </c>
      <c r="J450" s="10">
        <f t="shared" si="4"/>
        <v>1.5723270440251517E-2</v>
      </c>
    </row>
    <row r="451" spans="1:10" x14ac:dyDescent="0.25">
      <c r="A451" s="2" t="s">
        <v>655</v>
      </c>
      <c r="B451" s="5">
        <v>3.23</v>
      </c>
      <c r="C451" s="5">
        <v>3.54</v>
      </c>
      <c r="D451" s="5">
        <v>3.19</v>
      </c>
      <c r="E451" s="5">
        <v>3.54</v>
      </c>
      <c r="F451" s="5">
        <v>17227400</v>
      </c>
      <c r="G451" s="5">
        <v>321811402</v>
      </c>
      <c r="H451" s="7">
        <v>275</v>
      </c>
      <c r="J451" s="10">
        <f t="shared" si="4"/>
        <v>9.5975232198142427E-2</v>
      </c>
    </row>
    <row r="452" spans="1:10" x14ac:dyDescent="0.25">
      <c r="A452" s="2" t="s">
        <v>654</v>
      </c>
      <c r="B452" s="5">
        <v>3.57</v>
      </c>
      <c r="C452" s="5">
        <v>4.1100000000000003</v>
      </c>
      <c r="D452" s="5">
        <v>3.57</v>
      </c>
      <c r="E452" s="5">
        <v>4.05</v>
      </c>
      <c r="F452" s="5">
        <v>42912000</v>
      </c>
      <c r="G452" s="5">
        <v>368390930</v>
      </c>
      <c r="H452" s="7">
        <v>276</v>
      </c>
      <c r="J452" s="10">
        <f t="shared" si="4"/>
        <v>0.13445378151260504</v>
      </c>
    </row>
    <row r="453" spans="1:10" x14ac:dyDescent="0.25">
      <c r="A453" s="2" t="s">
        <v>653</v>
      </c>
      <c r="B453" s="5">
        <v>4.05</v>
      </c>
      <c r="C453" s="5">
        <v>4.13</v>
      </c>
      <c r="D453" s="5">
        <v>3.83</v>
      </c>
      <c r="E453" s="5">
        <v>3.96</v>
      </c>
      <c r="F453" s="5">
        <v>25195800</v>
      </c>
      <c r="G453" s="5">
        <v>360531172</v>
      </c>
      <c r="H453" s="7">
        <v>277</v>
      </c>
      <c r="J453" s="10">
        <f t="shared" si="4"/>
        <v>-2.2222222222222188E-2</v>
      </c>
    </row>
    <row r="454" spans="1:10" x14ac:dyDescent="0.25">
      <c r="A454" s="2" t="s">
        <v>652</v>
      </c>
      <c r="B454" s="5">
        <v>3.97</v>
      </c>
      <c r="C454" s="5">
        <v>4.6399999999999997</v>
      </c>
      <c r="D454" s="5">
        <v>3.92</v>
      </c>
      <c r="E454" s="5">
        <v>4.59</v>
      </c>
      <c r="F454" s="5">
        <v>46981900</v>
      </c>
      <c r="G454" s="5">
        <v>417716090</v>
      </c>
      <c r="H454" s="7">
        <v>278</v>
      </c>
      <c r="J454" s="10">
        <f t="shared" si="4"/>
        <v>0.1561712846347606</v>
      </c>
    </row>
    <row r="455" spans="1:10" x14ac:dyDescent="0.25">
      <c r="A455" s="2" t="s">
        <v>651</v>
      </c>
      <c r="B455" s="5">
        <v>4.5999999999999996</v>
      </c>
      <c r="C455" s="5">
        <v>5.1100000000000003</v>
      </c>
      <c r="D455" s="5">
        <v>4.59</v>
      </c>
      <c r="E455" s="5">
        <v>4.95</v>
      </c>
      <c r="F455" s="5">
        <v>57485800</v>
      </c>
      <c r="G455" s="5">
        <v>450557797</v>
      </c>
      <c r="H455" s="7">
        <v>279</v>
      </c>
      <c r="J455" s="10">
        <f t="shared" si="4"/>
        <v>7.6086956521739246E-2</v>
      </c>
    </row>
    <row r="456" spans="1:10" x14ac:dyDescent="0.25">
      <c r="A456" s="2" t="s">
        <v>650</v>
      </c>
      <c r="B456" s="5">
        <v>4.95</v>
      </c>
      <c r="C456" s="5">
        <v>5.09</v>
      </c>
      <c r="D456" s="5">
        <v>4.6100000000000003</v>
      </c>
      <c r="E456" s="5">
        <v>4.84</v>
      </c>
      <c r="F456" s="5">
        <v>29110500</v>
      </c>
      <c r="G456" s="5">
        <v>441417716</v>
      </c>
      <c r="H456" s="7">
        <v>280</v>
      </c>
      <c r="J456" s="10">
        <f t="shared" si="4"/>
        <v>-2.2222222222222286E-2</v>
      </c>
    </row>
    <row r="457" spans="1:10" x14ac:dyDescent="0.25">
      <c r="A457" s="2" t="s">
        <v>649</v>
      </c>
      <c r="B457" s="5">
        <v>4.88</v>
      </c>
      <c r="C457" s="5">
        <v>5.43</v>
      </c>
      <c r="D457" s="5">
        <v>4.83</v>
      </c>
      <c r="E457" s="5">
        <v>5.42</v>
      </c>
      <c r="F457" s="5">
        <v>36329100</v>
      </c>
      <c r="G457" s="5">
        <v>493788968</v>
      </c>
      <c r="H457" s="7">
        <v>281</v>
      </c>
      <c r="J457" s="10">
        <f t="shared" si="4"/>
        <v>0.11065573770491804</v>
      </c>
    </row>
    <row r="458" spans="1:10" x14ac:dyDescent="0.25">
      <c r="A458" s="2" t="s">
        <v>648</v>
      </c>
      <c r="B458" s="5">
        <v>5.44</v>
      </c>
      <c r="C458" s="5">
        <v>6.61</v>
      </c>
      <c r="D458" s="5">
        <v>5.33</v>
      </c>
      <c r="E458" s="5">
        <v>6.52</v>
      </c>
      <c r="F458" s="5">
        <v>82888200</v>
      </c>
      <c r="G458" s="5">
        <v>594207939</v>
      </c>
      <c r="H458" s="7">
        <v>282</v>
      </c>
      <c r="J458" s="10">
        <f t="shared" si="4"/>
        <v>0.1985294117647057</v>
      </c>
    </row>
    <row r="459" spans="1:10" x14ac:dyDescent="0.25">
      <c r="A459" s="2" t="s">
        <v>647</v>
      </c>
      <c r="B459" s="5">
        <v>6.49</v>
      </c>
      <c r="C459" s="5">
        <v>7.64</v>
      </c>
      <c r="D459" s="5">
        <v>6.24</v>
      </c>
      <c r="E459" s="5">
        <v>6.89</v>
      </c>
      <c r="F459" s="5">
        <v>118589000</v>
      </c>
      <c r="G459" s="5">
        <v>628056202</v>
      </c>
      <c r="H459" s="7">
        <v>283</v>
      </c>
      <c r="J459" s="10">
        <f t="shared" si="4"/>
        <v>6.163328197226494E-2</v>
      </c>
    </row>
    <row r="460" spans="1:10" x14ac:dyDescent="0.25">
      <c r="A460" s="2" t="s">
        <v>646</v>
      </c>
      <c r="B460" s="5">
        <v>6.94</v>
      </c>
      <c r="C460" s="5">
        <v>7.08</v>
      </c>
      <c r="D460" s="5">
        <v>6.22</v>
      </c>
      <c r="E460" s="5">
        <v>6.58</v>
      </c>
      <c r="F460" s="5">
        <v>56020100</v>
      </c>
      <c r="G460" s="5">
        <v>600839145</v>
      </c>
      <c r="H460" s="7">
        <v>284</v>
      </c>
      <c r="J460" s="10">
        <f t="shared" si="4"/>
        <v>-5.187319884726229E-2</v>
      </c>
    </row>
    <row r="461" spans="1:10" x14ac:dyDescent="0.25">
      <c r="A461" s="2" t="s">
        <v>645</v>
      </c>
      <c r="B461" s="5">
        <v>6.54</v>
      </c>
      <c r="C461" s="5">
        <v>6.85</v>
      </c>
      <c r="D461" s="5">
        <v>6.44</v>
      </c>
      <c r="E461" s="5">
        <v>6.67</v>
      </c>
      <c r="F461" s="5">
        <v>35759200</v>
      </c>
      <c r="G461" s="5">
        <v>608450944</v>
      </c>
      <c r="H461" s="7">
        <v>285</v>
      </c>
      <c r="J461" s="10">
        <f t="shared" si="4"/>
        <v>1.9877675840978576E-2</v>
      </c>
    </row>
    <row r="462" spans="1:10" x14ac:dyDescent="0.25">
      <c r="A462" s="2" t="s">
        <v>644</v>
      </c>
      <c r="B462" s="5">
        <v>6.67</v>
      </c>
      <c r="C462" s="5">
        <v>7.63</v>
      </c>
      <c r="D462" s="5">
        <v>6.67</v>
      </c>
      <c r="E462" s="5">
        <v>7.63</v>
      </c>
      <c r="F462" s="5">
        <v>61868400</v>
      </c>
      <c r="G462" s="5">
        <v>696759950</v>
      </c>
      <c r="H462" s="7">
        <v>286</v>
      </c>
      <c r="J462" s="10">
        <f t="shared" si="4"/>
        <v>0.14392803598200898</v>
      </c>
    </row>
    <row r="463" spans="1:10" x14ac:dyDescent="0.25">
      <c r="A463" s="2" t="s">
        <v>643</v>
      </c>
      <c r="B463" s="5">
        <v>7.68</v>
      </c>
      <c r="C463" s="5">
        <v>8.1</v>
      </c>
      <c r="D463" s="5">
        <v>7.31</v>
      </c>
      <c r="E463" s="5">
        <v>7.53</v>
      </c>
      <c r="F463" s="5">
        <v>60387300</v>
      </c>
      <c r="G463" s="5">
        <v>687997905</v>
      </c>
      <c r="H463" s="7">
        <v>287</v>
      </c>
      <c r="J463" s="10">
        <f t="shared" si="4"/>
        <v>-1.9531249999999931E-2</v>
      </c>
    </row>
    <row r="464" spans="1:10" x14ac:dyDescent="0.25">
      <c r="A464" s="2" t="s">
        <v>642</v>
      </c>
      <c r="B464" s="5">
        <v>7.55</v>
      </c>
      <c r="C464" s="5">
        <v>7.58</v>
      </c>
      <c r="D464" s="5">
        <v>6.98</v>
      </c>
      <c r="E464" s="5">
        <v>7.27</v>
      </c>
      <c r="F464" s="5">
        <v>31552400</v>
      </c>
      <c r="G464" s="5">
        <v>664316274</v>
      </c>
      <c r="H464" s="7">
        <v>288</v>
      </c>
      <c r="J464" s="10">
        <f t="shared" si="4"/>
        <v>-3.7086092715231819E-2</v>
      </c>
    </row>
    <row r="465" spans="1:10" x14ac:dyDescent="0.25">
      <c r="A465" s="2" t="s">
        <v>641</v>
      </c>
      <c r="B465" s="5">
        <v>7.29</v>
      </c>
      <c r="C465" s="5">
        <v>7.55</v>
      </c>
      <c r="D465" s="5">
        <v>6.93</v>
      </c>
      <c r="E465" s="5">
        <v>7.12</v>
      </c>
      <c r="F465" s="5">
        <v>36206300</v>
      </c>
      <c r="G465" s="5">
        <v>651119139</v>
      </c>
      <c r="H465" s="7">
        <v>289</v>
      </c>
      <c r="J465" s="10">
        <f t="shared" si="4"/>
        <v>-2.3319615912208495E-2</v>
      </c>
    </row>
    <row r="466" spans="1:10" x14ac:dyDescent="0.25">
      <c r="A466" s="2" t="s">
        <v>640</v>
      </c>
      <c r="B466" s="5">
        <v>7.11</v>
      </c>
      <c r="C466" s="5">
        <v>7.11</v>
      </c>
      <c r="D466" s="5">
        <v>6.57</v>
      </c>
      <c r="E466" s="5">
        <v>6.66</v>
      </c>
      <c r="F466" s="5">
        <v>38785200</v>
      </c>
      <c r="G466" s="5">
        <v>609129371</v>
      </c>
      <c r="H466" s="7">
        <v>290</v>
      </c>
      <c r="J466" s="10">
        <f t="shared" si="4"/>
        <v>-6.3291139240506347E-2</v>
      </c>
    </row>
    <row r="467" spans="1:10" x14ac:dyDescent="0.25">
      <c r="A467" s="2" t="s">
        <v>639</v>
      </c>
      <c r="B467" s="5">
        <v>6.66</v>
      </c>
      <c r="C467" s="5">
        <v>6.66</v>
      </c>
      <c r="D467" s="5">
        <v>5.64</v>
      </c>
      <c r="E467" s="5">
        <v>6.44</v>
      </c>
      <c r="F467" s="5">
        <v>58464400</v>
      </c>
      <c r="G467" s="5">
        <v>589339555</v>
      </c>
      <c r="H467" s="7">
        <v>291</v>
      </c>
      <c r="J467" s="10">
        <f t="shared" si="4"/>
        <v>-3.3033033033032996E-2</v>
      </c>
    </row>
    <row r="468" spans="1:10" x14ac:dyDescent="0.25">
      <c r="A468" s="2" t="s">
        <v>638</v>
      </c>
      <c r="B468" s="5">
        <v>6.43</v>
      </c>
      <c r="C468" s="5">
        <v>6.81</v>
      </c>
      <c r="D468" s="5">
        <v>6.29</v>
      </c>
      <c r="E468" s="5">
        <v>6.6</v>
      </c>
      <c r="F468" s="5">
        <v>34371500</v>
      </c>
      <c r="G468" s="5">
        <v>603546560</v>
      </c>
      <c r="H468" s="7">
        <v>292</v>
      </c>
      <c r="J468" s="10">
        <f t="shared" si="4"/>
        <v>2.6438569206842913E-2</v>
      </c>
    </row>
    <row r="469" spans="1:10" x14ac:dyDescent="0.25">
      <c r="A469" s="2" t="s">
        <v>637</v>
      </c>
      <c r="B469" s="5">
        <v>6.62</v>
      </c>
      <c r="C469" s="5">
        <v>6.84</v>
      </c>
      <c r="D469" s="5">
        <v>6.31</v>
      </c>
      <c r="E469" s="5">
        <v>6.48</v>
      </c>
      <c r="F469" s="5">
        <v>21112300</v>
      </c>
      <c r="G469" s="5">
        <v>593375456</v>
      </c>
      <c r="H469" s="7">
        <v>293</v>
      </c>
      <c r="J469" s="10">
        <f t="shared" si="4"/>
        <v>-2.1148036253776387E-2</v>
      </c>
    </row>
    <row r="470" spans="1:10" x14ac:dyDescent="0.25">
      <c r="A470" s="2" t="s">
        <v>636</v>
      </c>
      <c r="B470" s="5">
        <v>6.48</v>
      </c>
      <c r="C470" s="5">
        <v>6.67</v>
      </c>
      <c r="D470" s="5">
        <v>6.34</v>
      </c>
      <c r="E470" s="5">
        <v>6.34</v>
      </c>
      <c r="F470" s="5">
        <v>18365500</v>
      </c>
      <c r="G470" s="5">
        <v>580474061</v>
      </c>
      <c r="H470" s="7">
        <v>294</v>
      </c>
      <c r="J470" s="10">
        <f t="shared" si="4"/>
        <v>-2.1604938271605024E-2</v>
      </c>
    </row>
    <row r="471" spans="1:10" x14ac:dyDescent="0.25">
      <c r="A471" s="2" t="s">
        <v>635</v>
      </c>
      <c r="B471" s="5">
        <v>6.33</v>
      </c>
      <c r="C471" s="5">
        <v>6.37</v>
      </c>
      <c r="D471" s="5">
        <v>6.01</v>
      </c>
      <c r="E471" s="5">
        <v>6.14</v>
      </c>
      <c r="F471" s="5">
        <v>12663500</v>
      </c>
      <c r="G471" s="5">
        <v>562573879</v>
      </c>
      <c r="H471" s="7">
        <v>295</v>
      </c>
      <c r="J471" s="10">
        <f t="shared" si="4"/>
        <v>-3.0015797788309699E-2</v>
      </c>
    </row>
    <row r="472" spans="1:10" x14ac:dyDescent="0.25">
      <c r="A472" s="2" t="s">
        <v>634</v>
      </c>
      <c r="B472" s="5">
        <v>6.17</v>
      </c>
      <c r="C472" s="5">
        <v>7.08</v>
      </c>
      <c r="D472" s="5">
        <v>6.17</v>
      </c>
      <c r="E472" s="5">
        <v>6.83</v>
      </c>
      <c r="F472" s="5">
        <v>29682700</v>
      </c>
      <c r="G472" s="5">
        <v>625418858</v>
      </c>
      <c r="H472" s="7">
        <v>296</v>
      </c>
      <c r="J472" s="10">
        <f t="shared" si="4"/>
        <v>0.10696920583468397</v>
      </c>
    </row>
    <row r="473" spans="1:10" x14ac:dyDescent="0.25">
      <c r="A473" s="2" t="s">
        <v>633</v>
      </c>
      <c r="B473" s="5">
        <v>6.83</v>
      </c>
      <c r="C473" s="5">
        <v>6.83</v>
      </c>
      <c r="D473" s="5">
        <v>6.36</v>
      </c>
      <c r="E473" s="5">
        <v>6.41</v>
      </c>
      <c r="F473" s="5">
        <v>19609300</v>
      </c>
      <c r="G473" s="5">
        <v>587487963</v>
      </c>
      <c r="H473" s="7">
        <v>297</v>
      </c>
      <c r="J473" s="10">
        <f t="shared" si="4"/>
        <v>-6.1493411420204966E-2</v>
      </c>
    </row>
    <row r="474" spans="1:10" x14ac:dyDescent="0.25">
      <c r="A474" s="2" t="s">
        <v>632</v>
      </c>
      <c r="B474" s="5">
        <v>6.39</v>
      </c>
      <c r="C474" s="5">
        <v>6.51</v>
      </c>
      <c r="D474" s="5">
        <v>6.03</v>
      </c>
      <c r="E474" s="5">
        <v>6.26</v>
      </c>
      <c r="F474" s="5">
        <v>22364100</v>
      </c>
      <c r="G474" s="5">
        <v>573600008</v>
      </c>
      <c r="H474" s="7">
        <v>298</v>
      </c>
      <c r="J474" s="10">
        <f t="shared" si="4"/>
        <v>-2.0344287949921738E-2</v>
      </c>
    </row>
    <row r="475" spans="1:10" x14ac:dyDescent="0.25">
      <c r="A475" s="2" t="s">
        <v>631</v>
      </c>
      <c r="B475" s="5">
        <v>6.24</v>
      </c>
      <c r="C475" s="5">
        <v>6.28</v>
      </c>
      <c r="D475" s="5">
        <v>5.74</v>
      </c>
      <c r="E475" s="5">
        <v>5.93</v>
      </c>
      <c r="F475" s="5">
        <v>29290700</v>
      </c>
      <c r="G475" s="5">
        <v>543730930</v>
      </c>
      <c r="H475" s="7">
        <v>299</v>
      </c>
      <c r="J475" s="10">
        <f t="shared" si="4"/>
        <v>-4.967948717948726E-2</v>
      </c>
    </row>
    <row r="476" spans="1:10" x14ac:dyDescent="0.25">
      <c r="A476" s="2" t="s">
        <v>630</v>
      </c>
      <c r="B476" s="5">
        <v>5.92</v>
      </c>
      <c r="C476" s="5">
        <v>6.76</v>
      </c>
      <c r="D476" s="5">
        <v>5.89</v>
      </c>
      <c r="E476" s="5">
        <v>6.73</v>
      </c>
      <c r="F476" s="5">
        <v>41864200</v>
      </c>
      <c r="G476" s="5">
        <v>617446831</v>
      </c>
      <c r="H476" s="7">
        <v>300</v>
      </c>
      <c r="J476" s="10">
        <f t="shared" si="4"/>
        <v>0.1368243243243244</v>
      </c>
    </row>
    <row r="477" spans="1:10" x14ac:dyDescent="0.25">
      <c r="A477" s="2" t="s">
        <v>629</v>
      </c>
      <c r="B477" s="5">
        <v>6.72</v>
      </c>
      <c r="C477" s="5">
        <v>8.2200000000000006</v>
      </c>
      <c r="D477" s="5">
        <v>6.62</v>
      </c>
      <c r="E477" s="5">
        <v>7.99</v>
      </c>
      <c r="F477" s="5">
        <v>90591104</v>
      </c>
      <c r="G477" s="5">
        <v>733602438</v>
      </c>
      <c r="H477" s="7">
        <v>301</v>
      </c>
      <c r="J477" s="10">
        <f t="shared" si="4"/>
        <v>0.18898809523809532</v>
      </c>
    </row>
    <row r="478" spans="1:10" x14ac:dyDescent="0.25">
      <c r="A478" s="2" t="s">
        <v>628</v>
      </c>
      <c r="B478" s="5">
        <v>7.99</v>
      </c>
      <c r="C478" s="5">
        <v>8.2100000000000009</v>
      </c>
      <c r="D478" s="5">
        <v>7.41</v>
      </c>
      <c r="E478" s="5">
        <v>7.41</v>
      </c>
      <c r="F478" s="5">
        <v>38813800</v>
      </c>
      <c r="G478" s="5">
        <v>680283943</v>
      </c>
      <c r="H478" s="7">
        <v>302</v>
      </c>
      <c r="J478" s="10">
        <f t="shared" si="4"/>
        <v>-7.2590738423028794E-2</v>
      </c>
    </row>
    <row r="479" spans="1:10" x14ac:dyDescent="0.25">
      <c r="A479" s="2" t="s">
        <v>627</v>
      </c>
      <c r="B479" s="5">
        <v>7.39</v>
      </c>
      <c r="C479" s="5">
        <v>9.4</v>
      </c>
      <c r="D479" s="5">
        <v>7.37</v>
      </c>
      <c r="E479" s="5">
        <v>9.4</v>
      </c>
      <c r="F479" s="5">
        <v>64632100</v>
      </c>
      <c r="G479" s="5">
        <v>863422623</v>
      </c>
      <c r="H479" s="7">
        <v>303</v>
      </c>
      <c r="J479" s="10">
        <f t="shared" si="4"/>
        <v>0.2719891745602166</v>
      </c>
    </row>
    <row r="480" spans="1:10" x14ac:dyDescent="0.25">
      <c r="A480" s="2" t="s">
        <v>626</v>
      </c>
      <c r="B480" s="5">
        <v>9</v>
      </c>
      <c r="C480" s="5">
        <v>11</v>
      </c>
      <c r="D480" s="5">
        <v>8.94</v>
      </c>
      <c r="E480" s="5">
        <v>9.9</v>
      </c>
      <c r="F480" s="5">
        <v>169832000</v>
      </c>
      <c r="G480" s="5">
        <v>909619757</v>
      </c>
      <c r="H480" s="7">
        <v>304</v>
      </c>
      <c r="J480" s="10">
        <f t="shared" si="4"/>
        <v>0.10000000000000003</v>
      </c>
    </row>
    <row r="481" spans="1:10" x14ac:dyDescent="0.25">
      <c r="A481" s="2" t="s">
        <v>625</v>
      </c>
      <c r="B481" s="5">
        <v>9.9700000000000006</v>
      </c>
      <c r="C481" s="5">
        <v>11.94</v>
      </c>
      <c r="D481" s="5">
        <v>9.84</v>
      </c>
      <c r="E481" s="5">
        <v>11.94</v>
      </c>
      <c r="F481" s="5">
        <v>116546000</v>
      </c>
      <c r="G481" s="5">
        <v>1097462051</v>
      </c>
      <c r="H481" s="7">
        <v>305</v>
      </c>
      <c r="J481" s="10">
        <f t="shared" si="4"/>
        <v>0.19759277833500488</v>
      </c>
    </row>
    <row r="482" spans="1:10" x14ac:dyDescent="0.25">
      <c r="A482" s="2" t="s">
        <v>624</v>
      </c>
      <c r="B482" s="5">
        <v>12.02</v>
      </c>
      <c r="C482" s="5">
        <v>21.3</v>
      </c>
      <c r="D482" s="5">
        <v>11.9</v>
      </c>
      <c r="E482" s="5">
        <v>18.87</v>
      </c>
      <c r="F482" s="5">
        <v>319905984</v>
      </c>
      <c r="G482" s="5">
        <v>1735118022</v>
      </c>
      <c r="H482" s="7">
        <v>306</v>
      </c>
      <c r="J482" s="10">
        <f t="shared" si="4"/>
        <v>0.56988352745424309</v>
      </c>
    </row>
    <row r="483" spans="1:10" x14ac:dyDescent="0.25">
      <c r="A483" s="2" t="s">
        <v>623</v>
      </c>
      <c r="B483" s="5">
        <v>19.22</v>
      </c>
      <c r="C483" s="5">
        <v>22.35</v>
      </c>
      <c r="D483" s="5">
        <v>15.76</v>
      </c>
      <c r="E483" s="5">
        <v>16.350000000000001</v>
      </c>
      <c r="F483" s="5">
        <v>575964032</v>
      </c>
      <c r="G483" s="5">
        <v>1504188833</v>
      </c>
      <c r="H483" s="7">
        <v>307</v>
      </c>
      <c r="J483" s="10">
        <f t="shared" si="4"/>
        <v>-0.1493236212278875</v>
      </c>
    </row>
    <row r="484" spans="1:10" x14ac:dyDescent="0.25">
      <c r="A484" s="2" t="s">
        <v>622</v>
      </c>
      <c r="B484" s="5">
        <v>16.52</v>
      </c>
      <c r="C484" s="5">
        <v>17.989999999999998</v>
      </c>
      <c r="D484" s="5">
        <v>13.17</v>
      </c>
      <c r="E484" s="5">
        <v>14.26</v>
      </c>
      <c r="F484" s="5">
        <v>321918016</v>
      </c>
      <c r="G484" s="5">
        <v>1309727384</v>
      </c>
      <c r="H484" s="7">
        <v>308</v>
      </c>
      <c r="J484" s="10">
        <f t="shared" si="4"/>
        <v>-0.13680387409200967</v>
      </c>
    </row>
    <row r="485" spans="1:10" x14ac:dyDescent="0.25">
      <c r="A485" s="2" t="s">
        <v>621</v>
      </c>
      <c r="B485" s="5">
        <v>13.96</v>
      </c>
      <c r="C485" s="5">
        <v>16.260000000000002</v>
      </c>
      <c r="D485" s="5">
        <v>10.58</v>
      </c>
      <c r="E485" s="5">
        <v>16.260000000000002</v>
      </c>
      <c r="F485" s="5">
        <v>220003008</v>
      </c>
      <c r="G485" s="5">
        <v>1496930753</v>
      </c>
      <c r="H485" s="7">
        <v>309</v>
      </c>
      <c r="J485" s="10">
        <f t="shared" si="4"/>
        <v>0.16475644699140404</v>
      </c>
    </row>
    <row r="486" spans="1:10" x14ac:dyDescent="0.25">
      <c r="A486" s="2" t="s">
        <v>620</v>
      </c>
      <c r="B486" s="5">
        <v>16.559999999999999</v>
      </c>
      <c r="C486" s="5">
        <v>17.36</v>
      </c>
      <c r="D486" s="5">
        <v>14.1</v>
      </c>
      <c r="E486" s="5">
        <v>16.13</v>
      </c>
      <c r="F486" s="5">
        <v>159008992</v>
      </c>
      <c r="G486" s="5">
        <v>1485176874</v>
      </c>
      <c r="H486" s="7">
        <v>310</v>
      </c>
      <c r="J486" s="10">
        <f t="shared" si="4"/>
        <v>-2.5966183574879211E-2</v>
      </c>
    </row>
    <row r="487" spans="1:10" x14ac:dyDescent="0.25">
      <c r="A487" s="2" t="s">
        <v>619</v>
      </c>
      <c r="B487" s="5">
        <v>16.23</v>
      </c>
      <c r="C487" s="5">
        <v>17.420000000000002</v>
      </c>
      <c r="D487" s="5">
        <v>15.24</v>
      </c>
      <c r="E487" s="5">
        <v>17.100000000000001</v>
      </c>
      <c r="F487" s="5">
        <v>100235000</v>
      </c>
      <c r="G487" s="5">
        <v>1575088441</v>
      </c>
      <c r="H487" s="7">
        <v>311</v>
      </c>
      <c r="J487" s="10">
        <f t="shared" si="4"/>
        <v>5.3604436229205236E-2</v>
      </c>
    </row>
    <row r="488" spans="1:10" x14ac:dyDescent="0.25">
      <c r="A488" s="2" t="s">
        <v>618</v>
      </c>
      <c r="B488" s="5">
        <v>17.13</v>
      </c>
      <c r="C488" s="5">
        <v>18.86</v>
      </c>
      <c r="D488" s="5">
        <v>16.88</v>
      </c>
      <c r="E488" s="5">
        <v>18.54</v>
      </c>
      <c r="F488" s="5">
        <v>151988992</v>
      </c>
      <c r="G488" s="5">
        <v>1708361418</v>
      </c>
      <c r="H488" s="7">
        <v>312</v>
      </c>
      <c r="J488" s="10">
        <f t="shared" si="4"/>
        <v>8.231173380035027E-2</v>
      </c>
    </row>
    <row r="489" spans="1:10" x14ac:dyDescent="0.25">
      <c r="A489" s="2" t="s">
        <v>617</v>
      </c>
      <c r="B489" s="5">
        <v>18.739999999999998</v>
      </c>
      <c r="C489" s="5">
        <v>18.739999999999998</v>
      </c>
      <c r="D489" s="5">
        <v>16.68</v>
      </c>
      <c r="E489" s="5">
        <v>17.68</v>
      </c>
      <c r="F489" s="5">
        <v>169218000</v>
      </c>
      <c r="G489" s="5">
        <v>1629363791</v>
      </c>
      <c r="H489" s="7">
        <v>313</v>
      </c>
      <c r="J489" s="10">
        <f t="shared" si="4"/>
        <v>-5.6563500533617868E-2</v>
      </c>
    </row>
    <row r="490" spans="1:10" x14ac:dyDescent="0.25">
      <c r="A490" s="2" t="s">
        <v>616</v>
      </c>
      <c r="B490" s="5">
        <v>17.62</v>
      </c>
      <c r="C490" s="5">
        <v>17.940000000000001</v>
      </c>
      <c r="D490" s="5">
        <v>16.63</v>
      </c>
      <c r="E490" s="5">
        <v>16.829999999999998</v>
      </c>
      <c r="F490" s="5">
        <v>129554000</v>
      </c>
      <c r="G490" s="5">
        <v>1552074381</v>
      </c>
      <c r="H490" s="7">
        <v>314</v>
      </c>
      <c r="J490" s="10">
        <f t="shared" si="4"/>
        <v>-4.4835414301929777E-2</v>
      </c>
    </row>
    <row r="491" spans="1:10" x14ac:dyDescent="0.25">
      <c r="A491" s="2" t="s">
        <v>615</v>
      </c>
      <c r="B491" s="5">
        <v>16.84</v>
      </c>
      <c r="C491" s="5">
        <v>17.510000000000002</v>
      </c>
      <c r="D491" s="5">
        <v>16.84</v>
      </c>
      <c r="E491" s="5">
        <v>17.38</v>
      </c>
      <c r="F491" s="5">
        <v>74579104</v>
      </c>
      <c r="G491" s="5">
        <v>1603286449</v>
      </c>
      <c r="H491" s="7">
        <v>315</v>
      </c>
      <c r="J491" s="10">
        <f t="shared" si="4"/>
        <v>3.206650831353914E-2</v>
      </c>
    </row>
    <row r="492" spans="1:10" x14ac:dyDescent="0.25">
      <c r="A492" s="2" t="s">
        <v>614</v>
      </c>
      <c r="B492" s="5">
        <v>17.39</v>
      </c>
      <c r="C492" s="5">
        <v>17.53</v>
      </c>
      <c r="D492" s="5">
        <v>16.14</v>
      </c>
      <c r="E492" s="5">
        <v>16.260000000000002</v>
      </c>
      <c r="F492" s="5">
        <v>94317504</v>
      </c>
      <c r="G492" s="5">
        <v>1499663193</v>
      </c>
      <c r="H492" s="7">
        <v>316</v>
      </c>
      <c r="J492" s="10">
        <f t="shared" si="4"/>
        <v>-6.4979873490511736E-2</v>
      </c>
    </row>
    <row r="493" spans="1:10" x14ac:dyDescent="0.25">
      <c r="A493" s="2" t="s">
        <v>613</v>
      </c>
      <c r="B493" s="5">
        <v>16.36</v>
      </c>
      <c r="C493" s="5">
        <v>17.55</v>
      </c>
      <c r="D493" s="5">
        <v>16.09</v>
      </c>
      <c r="E493" s="5">
        <v>17.48</v>
      </c>
      <c r="F493" s="5">
        <v>105612000</v>
      </c>
      <c r="G493" s="5">
        <v>1612320530</v>
      </c>
      <c r="H493" s="7">
        <v>317</v>
      </c>
      <c r="J493" s="10">
        <f t="shared" si="4"/>
        <v>6.8459657701711557E-2</v>
      </c>
    </row>
    <row r="494" spans="1:10" x14ac:dyDescent="0.25">
      <c r="A494" s="2" t="s">
        <v>612</v>
      </c>
      <c r="B494" s="5">
        <v>17.43</v>
      </c>
      <c r="C494" s="5">
        <v>17.43</v>
      </c>
      <c r="D494" s="5">
        <v>16.899999999999999</v>
      </c>
      <c r="E494" s="5">
        <v>17.309999999999999</v>
      </c>
      <c r="F494" s="5">
        <v>65380500</v>
      </c>
      <c r="G494" s="5">
        <v>1597823561</v>
      </c>
      <c r="H494" s="7">
        <v>318</v>
      </c>
      <c r="J494" s="10">
        <f t="shared" si="4"/>
        <v>-6.8846815834768217E-3</v>
      </c>
    </row>
    <row r="495" spans="1:10" x14ac:dyDescent="0.25">
      <c r="A495" s="2" t="s">
        <v>611</v>
      </c>
      <c r="B495" s="5">
        <v>17.350000000000001</v>
      </c>
      <c r="C495" s="5">
        <v>17.829999999999998</v>
      </c>
      <c r="D495" s="5">
        <v>16.78</v>
      </c>
      <c r="E495" s="5">
        <v>17.489999999999998</v>
      </c>
      <c r="F495" s="5">
        <v>94322304</v>
      </c>
      <c r="G495" s="5">
        <v>1615440321</v>
      </c>
      <c r="H495" s="7">
        <v>319</v>
      </c>
      <c r="J495" s="10">
        <f t="shared" si="4"/>
        <v>8.0691642651295106E-3</v>
      </c>
    </row>
    <row r="496" spans="1:10" x14ac:dyDescent="0.25">
      <c r="A496" s="2" t="s">
        <v>610</v>
      </c>
      <c r="B496" s="5">
        <v>17.5</v>
      </c>
      <c r="C496" s="5">
        <v>18.38</v>
      </c>
      <c r="D496" s="5">
        <v>17.010000000000002</v>
      </c>
      <c r="E496" s="5">
        <v>17.510000000000002</v>
      </c>
      <c r="F496" s="5">
        <v>133332000</v>
      </c>
      <c r="G496" s="5">
        <v>1617735903</v>
      </c>
      <c r="H496" s="7">
        <v>320</v>
      </c>
      <c r="J496" s="10">
        <f t="shared" si="4"/>
        <v>5.714285714286607E-4</v>
      </c>
    </row>
    <row r="497" spans="1:10" x14ac:dyDescent="0.25">
      <c r="A497" s="2" t="s">
        <v>609</v>
      </c>
      <c r="B497" s="5">
        <v>17.53</v>
      </c>
      <c r="C497" s="5">
        <v>17.78</v>
      </c>
      <c r="D497" s="5">
        <v>17.170000000000002</v>
      </c>
      <c r="E497" s="5">
        <v>17.54</v>
      </c>
      <c r="F497" s="5">
        <v>52434000</v>
      </c>
      <c r="G497" s="5">
        <v>1620184989</v>
      </c>
      <c r="H497" s="7">
        <v>321</v>
      </c>
      <c r="J497" s="10">
        <f t="shared" si="4"/>
        <v>5.7045065601814087E-4</v>
      </c>
    </row>
    <row r="498" spans="1:10" x14ac:dyDescent="0.25">
      <c r="A498" s="2" t="s">
        <v>608</v>
      </c>
      <c r="B498" s="5">
        <v>17.54</v>
      </c>
      <c r="C498" s="5">
        <v>17.66</v>
      </c>
      <c r="D498" s="5">
        <v>17.329999999999998</v>
      </c>
      <c r="E498" s="5">
        <v>17.45</v>
      </c>
      <c r="F498" s="5">
        <v>57805600</v>
      </c>
      <c r="G498" s="5">
        <v>1612873976</v>
      </c>
      <c r="H498" s="7">
        <v>322</v>
      </c>
      <c r="J498" s="10">
        <f t="shared" si="4"/>
        <v>-5.1311288483466286E-3</v>
      </c>
    </row>
    <row r="499" spans="1:10" x14ac:dyDescent="0.25">
      <c r="A499" s="2" t="s">
        <v>607</v>
      </c>
      <c r="B499" s="5">
        <v>17.45</v>
      </c>
      <c r="C499" s="5">
        <v>19.66</v>
      </c>
      <c r="D499" s="5">
        <v>17.43</v>
      </c>
      <c r="E499" s="5">
        <v>19.66</v>
      </c>
      <c r="F499" s="5">
        <v>195638000</v>
      </c>
      <c r="G499" s="5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25">
      <c r="A500" s="2" t="s">
        <v>606</v>
      </c>
      <c r="B500" s="5">
        <v>19.5</v>
      </c>
      <c r="C500" s="5">
        <v>22.15</v>
      </c>
      <c r="D500" s="5">
        <v>18.16</v>
      </c>
      <c r="E500" s="5">
        <v>21.57</v>
      </c>
      <c r="F500" s="5">
        <v>415108992</v>
      </c>
      <c r="G500" s="5">
        <v>1995246912</v>
      </c>
      <c r="H500" s="7">
        <v>324</v>
      </c>
      <c r="J500" s="10">
        <f t="shared" si="5"/>
        <v>0.10615384615384617</v>
      </c>
    </row>
    <row r="501" spans="1:10" x14ac:dyDescent="0.25">
      <c r="A501" s="2" t="s">
        <v>605</v>
      </c>
      <c r="B501" s="5">
        <v>21.57</v>
      </c>
      <c r="C501" s="5">
        <v>22.94</v>
      </c>
      <c r="D501" s="5">
        <v>18.02</v>
      </c>
      <c r="E501" s="5">
        <v>20.329999999999998</v>
      </c>
      <c r="F501" s="5">
        <v>315523008</v>
      </c>
      <c r="G501" s="5">
        <v>1881084828</v>
      </c>
      <c r="H501" s="7">
        <v>325</v>
      </c>
      <c r="J501" s="10">
        <f t="shared" si="5"/>
        <v>-5.7487250811312098E-2</v>
      </c>
    </row>
    <row r="502" spans="1:10" x14ac:dyDescent="0.25">
      <c r="A502" s="2" t="s">
        <v>604</v>
      </c>
      <c r="B502" s="5">
        <v>20.260000000000002</v>
      </c>
      <c r="C502" s="5">
        <v>21.02</v>
      </c>
      <c r="D502" s="5">
        <v>19.8</v>
      </c>
      <c r="E502" s="5">
        <v>20.74</v>
      </c>
      <c r="F502" s="5">
        <v>153774000</v>
      </c>
      <c r="G502" s="5">
        <v>1920151663</v>
      </c>
      <c r="H502" s="7">
        <v>326</v>
      </c>
      <c r="J502" s="10">
        <f t="shared" si="5"/>
        <v>2.3692003948667169E-2</v>
      </c>
    </row>
    <row r="503" spans="1:10" x14ac:dyDescent="0.25">
      <c r="A503" s="2" t="s">
        <v>603</v>
      </c>
      <c r="B503" s="5">
        <v>20.76</v>
      </c>
      <c r="C503" s="5">
        <v>21.06</v>
      </c>
      <c r="D503" s="5">
        <v>18.12</v>
      </c>
      <c r="E503" s="5">
        <v>18.84</v>
      </c>
      <c r="F503" s="5">
        <v>126599000</v>
      </c>
      <c r="G503" s="5">
        <v>1744383981</v>
      </c>
      <c r="H503" s="7">
        <v>327</v>
      </c>
      <c r="J503" s="10">
        <f t="shared" si="5"/>
        <v>-9.2485549132948056E-2</v>
      </c>
    </row>
    <row r="504" spans="1:10" x14ac:dyDescent="0.25">
      <c r="A504" s="2" t="s">
        <v>602</v>
      </c>
      <c r="B504" s="5">
        <v>18.86</v>
      </c>
      <c r="C504" s="5">
        <v>18.93</v>
      </c>
      <c r="D504" s="5">
        <v>16.100000000000001</v>
      </c>
      <c r="E504" s="5">
        <v>18.36</v>
      </c>
      <c r="F504" s="5">
        <v>178224992</v>
      </c>
      <c r="G504" s="5">
        <v>1700485204</v>
      </c>
      <c r="H504" s="7">
        <v>328</v>
      </c>
      <c r="J504" s="10">
        <f t="shared" si="5"/>
        <v>-2.6511134676564158E-2</v>
      </c>
    </row>
    <row r="505" spans="1:10" x14ac:dyDescent="0.25">
      <c r="A505" s="2" t="s">
        <v>601</v>
      </c>
      <c r="B505" s="5">
        <v>18.329999999999998</v>
      </c>
      <c r="C505" s="5">
        <v>18.559999999999999</v>
      </c>
      <c r="D505" s="5">
        <v>17.59</v>
      </c>
      <c r="E505" s="5">
        <v>18.399999999999999</v>
      </c>
      <c r="F505" s="5">
        <v>89917104</v>
      </c>
      <c r="G505" s="5">
        <v>1704920122</v>
      </c>
      <c r="H505" s="7">
        <v>329</v>
      </c>
      <c r="J505" s="10">
        <f t="shared" si="5"/>
        <v>3.8188761593017069E-3</v>
      </c>
    </row>
    <row r="506" spans="1:10" x14ac:dyDescent="0.25">
      <c r="A506" s="2" t="s">
        <v>600</v>
      </c>
      <c r="B506" s="5">
        <v>18.38</v>
      </c>
      <c r="C506" s="5">
        <v>24</v>
      </c>
      <c r="D506" s="5">
        <v>18.329999999999998</v>
      </c>
      <c r="E506" s="5">
        <v>23.27</v>
      </c>
      <c r="F506" s="5">
        <v>415396992</v>
      </c>
      <c r="G506" s="5">
        <v>2157419753</v>
      </c>
      <c r="H506" s="7">
        <v>330</v>
      </c>
      <c r="J506" s="10">
        <f t="shared" si="5"/>
        <v>0.26605005440696411</v>
      </c>
    </row>
    <row r="507" spans="1:10" x14ac:dyDescent="0.25">
      <c r="A507" s="2" t="s">
        <v>599</v>
      </c>
      <c r="B507" s="5">
        <v>23.03</v>
      </c>
      <c r="C507" s="5">
        <v>24.62</v>
      </c>
      <c r="D507" s="5">
        <v>21.73</v>
      </c>
      <c r="E507" s="5">
        <v>22.07</v>
      </c>
      <c r="F507" s="5">
        <v>489568992</v>
      </c>
      <c r="G507" s="5">
        <v>2046190120</v>
      </c>
      <c r="H507" s="7">
        <v>331</v>
      </c>
      <c r="J507" s="10">
        <f t="shared" si="5"/>
        <v>-4.1684759009987006E-2</v>
      </c>
    </row>
    <row r="508" spans="1:10" x14ac:dyDescent="0.25">
      <c r="A508" s="2" t="s">
        <v>598</v>
      </c>
      <c r="B508" s="5">
        <v>22.05</v>
      </c>
      <c r="C508" s="5">
        <v>23.66</v>
      </c>
      <c r="D508" s="5">
        <v>21.97</v>
      </c>
      <c r="E508" s="5">
        <v>22.95</v>
      </c>
      <c r="F508" s="5">
        <v>270192000</v>
      </c>
      <c r="G508" s="5">
        <v>2128511439</v>
      </c>
      <c r="H508" s="7">
        <v>332</v>
      </c>
      <c r="J508" s="10">
        <f t="shared" si="5"/>
        <v>4.0816326530612179E-2</v>
      </c>
    </row>
    <row r="509" spans="1:10" x14ac:dyDescent="0.25">
      <c r="A509" s="2" t="s">
        <v>597</v>
      </c>
      <c r="B509" s="5">
        <v>23.02</v>
      </c>
      <c r="C509" s="5">
        <v>23.04</v>
      </c>
      <c r="D509" s="5">
        <v>21.42</v>
      </c>
      <c r="E509" s="5">
        <v>21.68</v>
      </c>
      <c r="F509" s="5">
        <v>161372992</v>
      </c>
      <c r="G509" s="5">
        <v>2011906412</v>
      </c>
      <c r="H509" s="7">
        <v>333</v>
      </c>
      <c r="J509" s="10">
        <f t="shared" si="5"/>
        <v>-5.8210251954821886E-2</v>
      </c>
    </row>
    <row r="510" spans="1:10" x14ac:dyDescent="0.25">
      <c r="A510" s="2" t="s">
        <v>596</v>
      </c>
      <c r="B510" s="5">
        <v>21.69</v>
      </c>
      <c r="C510" s="5">
        <v>21.91</v>
      </c>
      <c r="D510" s="5">
        <v>19.84</v>
      </c>
      <c r="E510" s="5">
        <v>20.7</v>
      </c>
      <c r="F510" s="5">
        <v>166312992</v>
      </c>
      <c r="G510" s="5">
        <v>1921643710</v>
      </c>
      <c r="H510" s="7">
        <v>334</v>
      </c>
      <c r="J510" s="10">
        <f t="shared" si="5"/>
        <v>-4.5643153526971042E-2</v>
      </c>
    </row>
    <row r="511" spans="1:10" x14ac:dyDescent="0.25">
      <c r="A511" s="2" t="s">
        <v>595</v>
      </c>
      <c r="B511" s="5">
        <v>20.76</v>
      </c>
      <c r="C511" s="5">
        <v>21.05</v>
      </c>
      <c r="D511" s="5">
        <v>20.28</v>
      </c>
      <c r="E511" s="5">
        <v>20.79</v>
      </c>
      <c r="F511" s="5">
        <v>89949504</v>
      </c>
      <c r="G511" s="5">
        <v>1930692232</v>
      </c>
      <c r="H511" s="7">
        <v>335</v>
      </c>
      <c r="J511" s="10">
        <f t="shared" si="5"/>
        <v>1.4450867052021956E-3</v>
      </c>
    </row>
    <row r="512" spans="1:10" x14ac:dyDescent="0.25">
      <c r="A512" s="2" t="s">
        <v>594</v>
      </c>
      <c r="B512" s="5">
        <v>20.8</v>
      </c>
      <c r="C512" s="5">
        <v>21.56</v>
      </c>
      <c r="D512" s="5">
        <v>20.61</v>
      </c>
      <c r="E512" s="5">
        <v>21.34</v>
      </c>
      <c r="F512" s="5">
        <v>77701104</v>
      </c>
      <c r="G512" s="5">
        <v>1982448658</v>
      </c>
      <c r="H512" s="7">
        <v>336</v>
      </c>
      <c r="J512" s="10">
        <f t="shared" si="5"/>
        <v>2.5961538461538421E-2</v>
      </c>
    </row>
    <row r="513" spans="1:10" x14ac:dyDescent="0.25">
      <c r="A513" s="2" t="s">
        <v>593</v>
      </c>
      <c r="B513" s="5">
        <v>21.36</v>
      </c>
      <c r="C513" s="5">
        <v>21.38</v>
      </c>
      <c r="D513" s="5">
        <v>20.12</v>
      </c>
      <c r="E513" s="5">
        <v>20.190000000000001</v>
      </c>
      <c r="F513" s="5">
        <v>64584600</v>
      </c>
      <c r="G513" s="5">
        <v>1875988084</v>
      </c>
      <c r="H513" s="7">
        <v>337</v>
      </c>
      <c r="J513" s="10">
        <f t="shared" si="5"/>
        <v>-5.4775280898876316E-2</v>
      </c>
    </row>
    <row r="514" spans="1:10" x14ac:dyDescent="0.25">
      <c r="A514" s="2" t="s">
        <v>592</v>
      </c>
      <c r="B514" s="5">
        <v>20.14</v>
      </c>
      <c r="C514" s="5">
        <v>23.86</v>
      </c>
      <c r="D514" s="5">
        <v>19.45</v>
      </c>
      <c r="E514" s="5">
        <v>21.42</v>
      </c>
      <c r="F514" s="5">
        <v>441712000</v>
      </c>
      <c r="G514" s="5">
        <v>1990807768</v>
      </c>
      <c r="H514" s="7">
        <v>338</v>
      </c>
      <c r="J514" s="10">
        <f t="shared" si="5"/>
        <v>6.3555114200595883E-2</v>
      </c>
    </row>
    <row r="515" spans="1:10" x14ac:dyDescent="0.25">
      <c r="A515" s="2" t="s">
        <v>591</v>
      </c>
      <c r="B515" s="5">
        <v>21.53</v>
      </c>
      <c r="C515" s="5">
        <v>22.47</v>
      </c>
      <c r="D515" s="5">
        <v>17.7</v>
      </c>
      <c r="E515" s="5">
        <v>19.579999999999998</v>
      </c>
      <c r="F515" s="5">
        <v>269996000</v>
      </c>
      <c r="G515" s="5">
        <v>1820646827</v>
      </c>
      <c r="H515" s="7">
        <v>339</v>
      </c>
      <c r="J515" s="10">
        <f t="shared" si="5"/>
        <v>-9.057129586623329E-2</v>
      </c>
    </row>
    <row r="516" spans="1:10" x14ac:dyDescent="0.25">
      <c r="A516" s="2" t="s">
        <v>590</v>
      </c>
      <c r="B516" s="5">
        <v>19.68</v>
      </c>
      <c r="C516" s="5">
        <v>20.239999999999998</v>
      </c>
      <c r="D516" s="5">
        <v>16.559999999999999</v>
      </c>
      <c r="E516" s="5">
        <v>19.14</v>
      </c>
      <c r="F516" s="5">
        <v>304732992</v>
      </c>
      <c r="G516" s="5">
        <v>1780820330</v>
      </c>
      <c r="H516" s="7">
        <v>340</v>
      </c>
      <c r="J516" s="10">
        <f t="shared" si="5"/>
        <v>-2.7439024390243861E-2</v>
      </c>
    </row>
    <row r="517" spans="1:10" x14ac:dyDescent="0.25">
      <c r="A517" s="2" t="s">
        <v>589</v>
      </c>
      <c r="B517" s="5">
        <v>19.16</v>
      </c>
      <c r="C517" s="5">
        <v>19.84</v>
      </c>
      <c r="D517" s="5">
        <v>18.07</v>
      </c>
      <c r="E517" s="5">
        <v>19.649999999999999</v>
      </c>
      <c r="F517" s="5">
        <v>181039008</v>
      </c>
      <c r="G517" s="5">
        <v>1828654071</v>
      </c>
      <c r="H517" s="7">
        <v>341</v>
      </c>
      <c r="J517" s="10">
        <f t="shared" si="5"/>
        <v>2.5574112734864218E-2</v>
      </c>
    </row>
    <row r="518" spans="1:10" x14ac:dyDescent="0.25">
      <c r="A518" s="2" t="s">
        <v>588</v>
      </c>
      <c r="B518" s="5">
        <v>19.62</v>
      </c>
      <c r="C518" s="5">
        <v>19.66</v>
      </c>
      <c r="D518" s="5">
        <v>18.329999999999998</v>
      </c>
      <c r="E518" s="5">
        <v>18.66</v>
      </c>
      <c r="F518" s="5">
        <v>102812000</v>
      </c>
      <c r="G518" s="5">
        <v>1737087961</v>
      </c>
      <c r="H518" s="7">
        <v>342</v>
      </c>
      <c r="J518" s="10">
        <f t="shared" si="5"/>
        <v>-4.8929663608562733E-2</v>
      </c>
    </row>
    <row r="519" spans="1:10" x14ac:dyDescent="0.25">
      <c r="A519" s="2" t="s">
        <v>587</v>
      </c>
      <c r="B519" s="5">
        <v>18.600000000000001</v>
      </c>
      <c r="C519" s="5">
        <v>19.809999999999999</v>
      </c>
      <c r="D519" s="5">
        <v>18.600000000000001</v>
      </c>
      <c r="E519" s="5">
        <v>18.920000000000002</v>
      </c>
      <c r="F519" s="5">
        <v>120634000</v>
      </c>
      <c r="G519" s="5">
        <v>1761453346</v>
      </c>
      <c r="H519" s="7">
        <v>343</v>
      </c>
      <c r="J519" s="10">
        <f t="shared" si="5"/>
        <v>1.7204301075268831E-2</v>
      </c>
    </row>
    <row r="520" spans="1:10" x14ac:dyDescent="0.25">
      <c r="A520" s="2" t="s">
        <v>586</v>
      </c>
      <c r="B520" s="5">
        <v>18.75</v>
      </c>
      <c r="C520" s="5">
        <v>18.79</v>
      </c>
      <c r="D520" s="5">
        <v>17.510000000000002</v>
      </c>
      <c r="E520" s="5">
        <v>17.809999999999999</v>
      </c>
      <c r="F520" s="5">
        <v>64563300</v>
      </c>
      <c r="G520" s="5">
        <v>1658928604</v>
      </c>
      <c r="H520" s="7">
        <v>344</v>
      </c>
      <c r="J520" s="10">
        <f t="shared" si="5"/>
        <v>-5.0133333333333405E-2</v>
      </c>
    </row>
    <row r="521" spans="1:10" x14ac:dyDescent="0.25">
      <c r="A521" s="2" t="s">
        <v>585</v>
      </c>
      <c r="B521" s="5">
        <v>17.739999999999998</v>
      </c>
      <c r="C521" s="5">
        <v>18.12</v>
      </c>
      <c r="D521" s="5">
        <v>16.97</v>
      </c>
      <c r="E521" s="5">
        <v>17.91</v>
      </c>
      <c r="F521" s="5">
        <v>88689504</v>
      </c>
      <c r="G521" s="5">
        <v>1668372644</v>
      </c>
      <c r="H521" s="7">
        <v>345</v>
      </c>
      <c r="J521" s="10">
        <f t="shared" si="5"/>
        <v>9.5828635851184733E-3</v>
      </c>
    </row>
    <row r="522" spans="1:10" x14ac:dyDescent="0.25">
      <c r="A522" s="2" t="s">
        <v>584</v>
      </c>
      <c r="B522" s="5">
        <v>17.91</v>
      </c>
      <c r="C522" s="5">
        <v>18.32</v>
      </c>
      <c r="D522" s="5">
        <v>17.53</v>
      </c>
      <c r="E522" s="5">
        <v>17.850000000000001</v>
      </c>
      <c r="F522" s="5">
        <v>80328000</v>
      </c>
      <c r="G522" s="5">
        <v>1664137328</v>
      </c>
      <c r="H522" s="7">
        <v>346</v>
      </c>
      <c r="J522" s="10">
        <f t="shared" si="5"/>
        <v>-3.3500837520937308E-3</v>
      </c>
    </row>
    <row r="523" spans="1:10" x14ac:dyDescent="0.25">
      <c r="A523" s="2" t="s">
        <v>583</v>
      </c>
      <c r="B523" s="5">
        <v>17.84</v>
      </c>
      <c r="C523" s="5">
        <v>18.59</v>
      </c>
      <c r="D523" s="5">
        <v>17.84</v>
      </c>
      <c r="E523" s="5">
        <v>18.05</v>
      </c>
      <c r="F523" s="5">
        <v>85616704</v>
      </c>
      <c r="G523" s="5">
        <v>1683052828</v>
      </c>
      <c r="H523" s="7">
        <v>347</v>
      </c>
      <c r="J523" s="10">
        <f t="shared" si="5"/>
        <v>1.1771300448430541E-2</v>
      </c>
    </row>
    <row r="524" spans="1:10" x14ac:dyDescent="0.25">
      <c r="A524" s="2" t="s">
        <v>582</v>
      </c>
      <c r="B524" s="5">
        <v>18.05</v>
      </c>
      <c r="C524" s="5">
        <v>18.05</v>
      </c>
      <c r="D524" s="5">
        <v>17.39</v>
      </c>
      <c r="E524" s="5">
        <v>17.77</v>
      </c>
      <c r="F524" s="5">
        <v>57671900</v>
      </c>
      <c r="G524" s="5">
        <v>1657562241</v>
      </c>
      <c r="H524" s="7">
        <v>348</v>
      </c>
      <c r="J524" s="10">
        <f t="shared" si="5"/>
        <v>-1.5512465373961282E-2</v>
      </c>
    </row>
    <row r="525" spans="1:10" x14ac:dyDescent="0.25">
      <c r="A525" s="2" t="s">
        <v>581</v>
      </c>
      <c r="B525" s="5">
        <v>17.77</v>
      </c>
      <c r="C525" s="5">
        <v>18.18</v>
      </c>
      <c r="D525" s="5">
        <v>17.5</v>
      </c>
      <c r="E525" s="5">
        <v>17.91</v>
      </c>
      <c r="F525" s="5">
        <v>62603300</v>
      </c>
      <c r="G525" s="5">
        <v>1671397368</v>
      </c>
      <c r="H525" s="7">
        <v>349</v>
      </c>
      <c r="J525" s="10">
        <f t="shared" si="5"/>
        <v>7.878446820483994E-3</v>
      </c>
    </row>
    <row r="526" spans="1:10" x14ac:dyDescent="0.25">
      <c r="A526" s="2" t="s">
        <v>580</v>
      </c>
      <c r="B526" s="5">
        <v>17.96</v>
      </c>
      <c r="C526" s="5">
        <v>18.170000000000002</v>
      </c>
      <c r="D526" s="5">
        <v>16.670000000000002</v>
      </c>
      <c r="E526" s="5">
        <v>16.75</v>
      </c>
      <c r="F526" s="5">
        <v>63005000</v>
      </c>
      <c r="G526" s="5">
        <v>1563061389</v>
      </c>
      <c r="H526" s="7">
        <v>350</v>
      </c>
      <c r="J526" s="10">
        <f t="shared" si="5"/>
        <v>-6.7371937639198257E-2</v>
      </c>
    </row>
    <row r="527" spans="1:10" x14ac:dyDescent="0.25">
      <c r="A527" s="2" t="s">
        <v>579</v>
      </c>
      <c r="B527" s="5">
        <v>16.739999999999998</v>
      </c>
      <c r="C527" s="5">
        <v>16.989999999999998</v>
      </c>
      <c r="D527" s="5">
        <v>15.38</v>
      </c>
      <c r="E527" s="5">
        <v>16.989999999999998</v>
      </c>
      <c r="F527" s="5">
        <v>113998000</v>
      </c>
      <c r="G527" s="5">
        <v>1586464334</v>
      </c>
      <c r="H527" s="7">
        <v>351</v>
      </c>
      <c r="J527" s="10">
        <f t="shared" si="5"/>
        <v>1.4934289127837517E-2</v>
      </c>
    </row>
    <row r="528" spans="1:10" x14ac:dyDescent="0.25">
      <c r="A528" s="2" t="s">
        <v>578</v>
      </c>
      <c r="B528" s="5">
        <v>16.97</v>
      </c>
      <c r="C528" s="5">
        <v>17.45</v>
      </c>
      <c r="D528" s="5">
        <v>16.260000000000002</v>
      </c>
      <c r="E528" s="5">
        <v>16.260000000000002</v>
      </c>
      <c r="F528" s="5">
        <v>56397400</v>
      </c>
      <c r="G528" s="5">
        <v>1518485331</v>
      </c>
      <c r="H528" s="7">
        <v>352</v>
      </c>
      <c r="J528" s="10">
        <f t="shared" si="5"/>
        <v>-4.1838538597524885E-2</v>
      </c>
    </row>
    <row r="529" spans="1:10" x14ac:dyDescent="0.25">
      <c r="A529" s="2" t="s">
        <v>577</v>
      </c>
      <c r="B529" s="5">
        <v>16.239999999999998</v>
      </c>
      <c r="C529" s="5">
        <v>17.489999999999998</v>
      </c>
      <c r="D529" s="5">
        <v>14.43</v>
      </c>
      <c r="E529" s="5">
        <v>15.48</v>
      </c>
      <c r="F529" s="5">
        <v>146147008</v>
      </c>
      <c r="G529" s="5">
        <v>1445970483</v>
      </c>
      <c r="H529" s="7">
        <v>353</v>
      </c>
      <c r="J529" s="10">
        <f t="shared" si="5"/>
        <v>-4.6798029556650127E-2</v>
      </c>
    </row>
    <row r="530" spans="1:10" x14ac:dyDescent="0.25">
      <c r="A530" s="2" t="s">
        <v>576</v>
      </c>
      <c r="B530" s="5">
        <v>15.22</v>
      </c>
      <c r="C530" s="5">
        <v>16.03</v>
      </c>
      <c r="D530" s="5">
        <v>13.17</v>
      </c>
      <c r="E530" s="5">
        <v>14.72</v>
      </c>
      <c r="F530" s="5">
        <v>194378000</v>
      </c>
      <c r="G530" s="5">
        <v>1376206596</v>
      </c>
      <c r="H530" s="7">
        <v>354</v>
      </c>
      <c r="J530" s="10">
        <f t="shared" si="5"/>
        <v>-3.2851511169513799E-2</v>
      </c>
    </row>
    <row r="531" spans="1:10" x14ac:dyDescent="0.25">
      <c r="A531" s="2" t="s">
        <v>575</v>
      </c>
      <c r="B531" s="5">
        <v>14.69</v>
      </c>
      <c r="C531" s="5">
        <v>20.420000000000002</v>
      </c>
      <c r="D531" s="5">
        <v>14.23</v>
      </c>
      <c r="E531" s="5">
        <v>19.940000000000001</v>
      </c>
      <c r="F531" s="5">
        <v>725473024</v>
      </c>
      <c r="G531" s="5">
        <v>1864693669</v>
      </c>
      <c r="H531" s="7">
        <v>355</v>
      </c>
      <c r="J531" s="10">
        <f t="shared" si="5"/>
        <v>0.35738597685500356</v>
      </c>
    </row>
    <row r="532" spans="1:10" x14ac:dyDescent="0.25">
      <c r="A532" s="2" t="s">
        <v>574</v>
      </c>
      <c r="B532" s="5">
        <v>20.05</v>
      </c>
      <c r="C532" s="5">
        <v>20.72</v>
      </c>
      <c r="D532" s="5">
        <v>17.36</v>
      </c>
      <c r="E532" s="5">
        <v>18.36</v>
      </c>
      <c r="F532" s="5">
        <v>429172992</v>
      </c>
      <c r="G532" s="5">
        <v>1716932724</v>
      </c>
      <c r="H532" s="7">
        <v>356</v>
      </c>
      <c r="J532" s="10">
        <f t="shared" si="5"/>
        <v>-8.428927680798011E-2</v>
      </c>
    </row>
    <row r="533" spans="1:10" x14ac:dyDescent="0.25">
      <c r="A533" s="2" t="s">
        <v>573</v>
      </c>
      <c r="B533" s="5">
        <v>18.41</v>
      </c>
      <c r="C533" s="5">
        <v>18.600000000000001</v>
      </c>
      <c r="D533" s="5">
        <v>16.850000000000001</v>
      </c>
      <c r="E533" s="5">
        <v>17.55</v>
      </c>
      <c r="F533" s="5">
        <v>215528000</v>
      </c>
      <c r="G533" s="5">
        <v>1642129418</v>
      </c>
      <c r="H533" s="7">
        <v>357</v>
      </c>
      <c r="J533" s="10">
        <f t="shared" si="5"/>
        <v>-4.6713742531232998E-2</v>
      </c>
    </row>
    <row r="534" spans="1:10" x14ac:dyDescent="0.25">
      <c r="A534" s="2" t="s">
        <v>572</v>
      </c>
      <c r="B534" s="5">
        <v>17.600000000000001</v>
      </c>
      <c r="C534" s="5">
        <v>17.600000000000001</v>
      </c>
      <c r="D534" s="5">
        <v>14.38</v>
      </c>
      <c r="E534" s="5">
        <v>14.77</v>
      </c>
      <c r="F534" s="5">
        <v>243159008</v>
      </c>
      <c r="G534" s="5">
        <v>1382172463</v>
      </c>
      <c r="H534" s="7">
        <v>358</v>
      </c>
      <c r="J534" s="10">
        <f t="shared" si="5"/>
        <v>-0.16079545454545463</v>
      </c>
    </row>
    <row r="535" spans="1:10" x14ac:dyDescent="0.25">
      <c r="A535" s="2" t="s">
        <v>571</v>
      </c>
      <c r="B535" s="5">
        <v>14.71</v>
      </c>
      <c r="C535" s="5">
        <v>15.36</v>
      </c>
      <c r="D535" s="5">
        <v>12.25</v>
      </c>
      <c r="E535" s="5">
        <v>14.18</v>
      </c>
      <c r="F535" s="5">
        <v>249231008</v>
      </c>
      <c r="G535" s="5">
        <v>1327397438</v>
      </c>
      <c r="H535" s="7">
        <v>359</v>
      </c>
      <c r="J535" s="10">
        <f t="shared" si="5"/>
        <v>-3.6029911624745149E-2</v>
      </c>
    </row>
    <row r="536" spans="1:10" x14ac:dyDescent="0.25">
      <c r="A536" s="2" t="s">
        <v>570</v>
      </c>
      <c r="B536" s="5">
        <v>14.4</v>
      </c>
      <c r="C536" s="5">
        <v>15.69</v>
      </c>
      <c r="D536" s="5">
        <v>13.8</v>
      </c>
      <c r="E536" s="5">
        <v>15.5</v>
      </c>
      <c r="F536" s="5">
        <v>300782016</v>
      </c>
      <c r="G536" s="5">
        <v>1450550460</v>
      </c>
      <c r="H536" s="7">
        <v>360</v>
      </c>
      <c r="J536" s="10">
        <f t="shared" si="5"/>
        <v>7.6388888888888867E-2</v>
      </c>
    </row>
    <row r="537" spans="1:10" x14ac:dyDescent="0.25">
      <c r="A537" s="2" t="s">
        <v>569</v>
      </c>
      <c r="B537" s="5">
        <v>15.51</v>
      </c>
      <c r="C537" s="5">
        <v>17.059999999999999</v>
      </c>
      <c r="D537" s="5">
        <v>14.79</v>
      </c>
      <c r="E537" s="5">
        <v>16.399999999999999</v>
      </c>
      <c r="F537" s="5">
        <v>282383008</v>
      </c>
      <c r="G537" s="5">
        <v>1535701815</v>
      </c>
      <c r="H537" s="7">
        <v>361</v>
      </c>
      <c r="J537" s="10">
        <f t="shared" si="5"/>
        <v>5.7382333978078584E-2</v>
      </c>
    </row>
    <row r="538" spans="1:10" x14ac:dyDescent="0.25">
      <c r="A538" s="2" t="s">
        <v>568</v>
      </c>
      <c r="B538" s="5">
        <v>16.43</v>
      </c>
      <c r="C538" s="5">
        <v>16.45</v>
      </c>
      <c r="D538" s="5">
        <v>14.57</v>
      </c>
      <c r="E538" s="5">
        <v>14.83</v>
      </c>
      <c r="F538" s="5">
        <v>153459008</v>
      </c>
      <c r="G538" s="5">
        <v>1389387670</v>
      </c>
      <c r="H538" s="7">
        <v>362</v>
      </c>
      <c r="J538" s="10">
        <f t="shared" si="5"/>
        <v>-9.7382836275106494E-2</v>
      </c>
    </row>
    <row r="539" spans="1:10" x14ac:dyDescent="0.25">
      <c r="A539" s="2" t="s">
        <v>567</v>
      </c>
      <c r="B539" s="5">
        <v>14.95</v>
      </c>
      <c r="C539" s="5">
        <v>16.059999999999999</v>
      </c>
      <c r="D539" s="5">
        <v>14.95</v>
      </c>
      <c r="E539" s="5">
        <v>16.059999999999999</v>
      </c>
      <c r="F539" s="5">
        <v>179260992</v>
      </c>
      <c r="G539" s="5">
        <v>1506025511</v>
      </c>
      <c r="H539" s="7">
        <v>363</v>
      </c>
      <c r="J539" s="10">
        <f t="shared" si="5"/>
        <v>7.4247491638795945E-2</v>
      </c>
    </row>
    <row r="540" spans="1:10" x14ac:dyDescent="0.25">
      <c r="A540" s="2" t="s">
        <v>566</v>
      </c>
      <c r="B540" s="5">
        <v>16.12</v>
      </c>
      <c r="C540" s="5">
        <v>16.86</v>
      </c>
      <c r="D540" s="5">
        <v>15.75</v>
      </c>
      <c r="E540" s="5">
        <v>16.14</v>
      </c>
      <c r="F540" s="5">
        <v>178167008</v>
      </c>
      <c r="G540" s="5">
        <v>1513870330</v>
      </c>
      <c r="H540" s="7">
        <v>364</v>
      </c>
      <c r="J540" s="10">
        <f t="shared" si="5"/>
        <v>1.2406947890818594E-3</v>
      </c>
    </row>
    <row r="541" spans="1:10" x14ac:dyDescent="0.25">
      <c r="A541" s="2" t="s">
        <v>565</v>
      </c>
      <c r="B541" s="5">
        <v>16.11</v>
      </c>
      <c r="C541" s="5">
        <v>16.579999999999998</v>
      </c>
      <c r="D541" s="5">
        <v>16.059999999999999</v>
      </c>
      <c r="E541" s="5">
        <v>16.510000000000002</v>
      </c>
      <c r="F541" s="5">
        <v>70103296</v>
      </c>
      <c r="G541" s="5">
        <v>1549100680</v>
      </c>
      <c r="H541" s="7">
        <v>365</v>
      </c>
      <c r="J541" s="10">
        <f t="shared" si="5"/>
        <v>2.4829298572315465E-2</v>
      </c>
    </row>
    <row r="542" spans="1:10" x14ac:dyDescent="0.25">
      <c r="A542" s="2" t="s">
        <v>564</v>
      </c>
      <c r="B542" s="5">
        <v>16.52</v>
      </c>
      <c r="C542" s="5">
        <v>16.62</v>
      </c>
      <c r="D542" s="5">
        <v>15.37</v>
      </c>
      <c r="E542" s="5">
        <v>15.78</v>
      </c>
      <c r="F542" s="5">
        <v>76647400</v>
      </c>
      <c r="G542" s="5">
        <v>1480467102</v>
      </c>
      <c r="H542" s="7">
        <v>366</v>
      </c>
      <c r="J542" s="10">
        <f t="shared" si="5"/>
        <v>-4.4794188861985489E-2</v>
      </c>
    </row>
    <row r="543" spans="1:10" x14ac:dyDescent="0.25">
      <c r="A543" s="2" t="s">
        <v>563</v>
      </c>
      <c r="B543" s="5">
        <v>15.84</v>
      </c>
      <c r="C543" s="5">
        <v>16.02</v>
      </c>
      <c r="D543" s="5">
        <v>15.56</v>
      </c>
      <c r="E543" s="5">
        <v>15.88</v>
      </c>
      <c r="F543" s="5">
        <v>38370000</v>
      </c>
      <c r="G543" s="5">
        <v>1490479068</v>
      </c>
      <c r="H543" s="7">
        <v>367</v>
      </c>
      <c r="J543" s="10">
        <f t="shared" si="5"/>
        <v>2.5252525252525836E-3</v>
      </c>
    </row>
    <row r="544" spans="1:10" x14ac:dyDescent="0.25">
      <c r="A544" s="2" t="s">
        <v>562</v>
      </c>
      <c r="B544" s="5">
        <v>15.89</v>
      </c>
      <c r="C544" s="5">
        <v>15.93</v>
      </c>
      <c r="D544" s="5">
        <v>14.49</v>
      </c>
      <c r="E544" s="5">
        <v>14.92</v>
      </c>
      <c r="F544" s="5">
        <v>74645504</v>
      </c>
      <c r="G544" s="5">
        <v>1401420465</v>
      </c>
      <c r="H544" s="7">
        <v>368</v>
      </c>
      <c r="J544" s="10">
        <f t="shared" si="5"/>
        <v>-6.1044682190056675E-2</v>
      </c>
    </row>
    <row r="545" spans="1:10" x14ac:dyDescent="0.25">
      <c r="A545" s="2" t="s">
        <v>561</v>
      </c>
      <c r="B545" s="5">
        <v>14.86</v>
      </c>
      <c r="C545" s="5">
        <v>15.08</v>
      </c>
      <c r="D545" s="5">
        <v>14.22</v>
      </c>
      <c r="E545" s="5">
        <v>14.77</v>
      </c>
      <c r="F545" s="5">
        <v>46058800</v>
      </c>
      <c r="G545" s="5">
        <v>1386986848</v>
      </c>
      <c r="H545" s="7">
        <v>369</v>
      </c>
      <c r="J545" s="10">
        <f t="shared" si="5"/>
        <v>-6.0565275908479044E-3</v>
      </c>
    </row>
    <row r="546" spans="1:10" x14ac:dyDescent="0.25">
      <c r="A546" s="2" t="s">
        <v>560</v>
      </c>
      <c r="B546" s="5">
        <v>14.81</v>
      </c>
      <c r="C546" s="5">
        <v>14.83</v>
      </c>
      <c r="D546" s="5">
        <v>14.6</v>
      </c>
      <c r="E546" s="5">
        <v>14.66</v>
      </c>
      <c r="F546" s="5">
        <v>28722600</v>
      </c>
      <c r="G546" s="5">
        <v>1377170230</v>
      </c>
      <c r="H546" s="7">
        <v>370</v>
      </c>
      <c r="J546" s="10">
        <f t="shared" si="5"/>
        <v>-1.0128291694800834E-2</v>
      </c>
    </row>
    <row r="547" spans="1:10" x14ac:dyDescent="0.25">
      <c r="A547" s="2" t="s">
        <v>559</v>
      </c>
      <c r="B547" s="5">
        <v>14.65</v>
      </c>
      <c r="C547" s="5">
        <v>14.75</v>
      </c>
      <c r="D547" s="5">
        <v>14.04</v>
      </c>
      <c r="E547" s="5">
        <v>14.16</v>
      </c>
      <c r="F547" s="5">
        <v>48972400</v>
      </c>
      <c r="G547" s="5">
        <v>1331294016</v>
      </c>
      <c r="H547" s="7">
        <v>371</v>
      </c>
      <c r="J547" s="10">
        <f t="shared" si="5"/>
        <v>-3.344709897610923E-2</v>
      </c>
    </row>
    <row r="548" spans="1:10" x14ac:dyDescent="0.25">
      <c r="A548" s="2" t="s">
        <v>558</v>
      </c>
      <c r="B548" s="5">
        <v>14.16</v>
      </c>
      <c r="C548" s="5">
        <v>14.47</v>
      </c>
      <c r="D548" s="5">
        <v>13.48</v>
      </c>
      <c r="E548" s="5">
        <v>14.4</v>
      </c>
      <c r="F548" s="5">
        <v>65494300</v>
      </c>
      <c r="G548" s="5">
        <v>1354046026</v>
      </c>
      <c r="H548" s="7">
        <v>372</v>
      </c>
      <c r="J548" s="10">
        <f t="shared" si="5"/>
        <v>1.6949152542372895E-2</v>
      </c>
    </row>
    <row r="549" spans="1:10" x14ac:dyDescent="0.25">
      <c r="A549" s="2" t="s">
        <v>557</v>
      </c>
      <c r="B549" s="5">
        <v>14.33</v>
      </c>
      <c r="C549" s="5">
        <v>14.41</v>
      </c>
      <c r="D549" s="5">
        <v>13.76</v>
      </c>
      <c r="E549" s="5">
        <v>13.81</v>
      </c>
      <c r="F549" s="5">
        <v>37797400</v>
      </c>
      <c r="G549" s="5">
        <v>1298616237</v>
      </c>
      <c r="H549" s="7">
        <v>373</v>
      </c>
      <c r="J549" s="10">
        <f t="shared" si="5"/>
        <v>-3.62875087229588E-2</v>
      </c>
    </row>
    <row r="550" spans="1:10" x14ac:dyDescent="0.25">
      <c r="A550" s="2" t="s">
        <v>556</v>
      </c>
      <c r="B550" s="5">
        <v>13.78</v>
      </c>
      <c r="C550" s="5">
        <v>14.14</v>
      </c>
      <c r="D550" s="5">
        <v>13.55</v>
      </c>
      <c r="E550" s="5">
        <v>14</v>
      </c>
      <c r="F550" s="5">
        <v>44660400</v>
      </c>
      <c r="G550" s="5">
        <v>1317399450</v>
      </c>
      <c r="H550" s="7">
        <v>374</v>
      </c>
      <c r="J550" s="10">
        <f t="shared" si="5"/>
        <v>1.5965166908563182E-2</v>
      </c>
    </row>
    <row r="551" spans="1:10" x14ac:dyDescent="0.25">
      <c r="A551" s="2" t="s">
        <v>555</v>
      </c>
      <c r="B551" s="5">
        <v>14.02</v>
      </c>
      <c r="C551" s="5">
        <v>14.69</v>
      </c>
      <c r="D551" s="5">
        <v>13.85</v>
      </c>
      <c r="E551" s="5">
        <v>14.57</v>
      </c>
      <c r="F551" s="5">
        <v>86270496</v>
      </c>
      <c r="G551" s="5">
        <v>1371556646</v>
      </c>
      <c r="H551" s="7">
        <v>375</v>
      </c>
      <c r="J551" s="10">
        <f t="shared" si="5"/>
        <v>3.9229671897289639E-2</v>
      </c>
    </row>
    <row r="552" spans="1:10" x14ac:dyDescent="0.25">
      <c r="A552" s="2" t="s">
        <v>554</v>
      </c>
      <c r="B552" s="5">
        <v>14.6</v>
      </c>
      <c r="C552" s="5">
        <v>15.11</v>
      </c>
      <c r="D552" s="5">
        <v>14.41</v>
      </c>
      <c r="E552" s="5">
        <v>14.77</v>
      </c>
      <c r="F552" s="5">
        <v>81127104</v>
      </c>
      <c r="G552" s="5">
        <v>1390349151</v>
      </c>
      <c r="H552" s="7">
        <v>376</v>
      </c>
      <c r="J552" s="10">
        <f t="shared" si="5"/>
        <v>1.1643835616438352E-2</v>
      </c>
    </row>
    <row r="553" spans="1:10" x14ac:dyDescent="0.25">
      <c r="A553" s="2" t="s">
        <v>553</v>
      </c>
      <c r="B553" s="5">
        <v>14.76</v>
      </c>
      <c r="C553" s="5">
        <v>15.48</v>
      </c>
      <c r="D553" s="5">
        <v>14.58</v>
      </c>
      <c r="E553" s="5">
        <v>15.37</v>
      </c>
      <c r="F553" s="5">
        <v>74707904</v>
      </c>
      <c r="G553" s="5">
        <v>1447959736</v>
      </c>
      <c r="H553" s="7">
        <v>377</v>
      </c>
      <c r="J553" s="10">
        <f t="shared" si="5"/>
        <v>4.1327913279132752E-2</v>
      </c>
    </row>
    <row r="554" spans="1:10" x14ac:dyDescent="0.25">
      <c r="A554" s="2" t="s">
        <v>552</v>
      </c>
      <c r="B554" s="5">
        <v>15.37</v>
      </c>
      <c r="C554" s="5">
        <v>15.45</v>
      </c>
      <c r="D554" s="5">
        <v>14.94</v>
      </c>
      <c r="E554" s="5">
        <v>15.04</v>
      </c>
      <c r="F554" s="5">
        <v>51110000</v>
      </c>
      <c r="G554" s="5">
        <v>1416794909</v>
      </c>
      <c r="H554" s="7">
        <v>378</v>
      </c>
      <c r="J554" s="10">
        <f t="shared" si="5"/>
        <v>-2.1470396877033188E-2</v>
      </c>
    </row>
    <row r="555" spans="1:10" x14ac:dyDescent="0.25">
      <c r="A555" s="2" t="s">
        <v>551</v>
      </c>
      <c r="B555" s="5">
        <v>15.03</v>
      </c>
      <c r="C555" s="5">
        <v>15.93</v>
      </c>
      <c r="D555" s="5">
        <v>14.98</v>
      </c>
      <c r="E555" s="5">
        <v>15.93</v>
      </c>
      <c r="F555" s="5">
        <v>98290896</v>
      </c>
      <c r="G555" s="5">
        <v>1501386181</v>
      </c>
      <c r="H555" s="7">
        <v>379</v>
      </c>
      <c r="J555" s="10">
        <f t="shared" si="5"/>
        <v>5.9880239520958112E-2</v>
      </c>
    </row>
    <row r="556" spans="1:10" x14ac:dyDescent="0.25">
      <c r="A556" s="2" t="s">
        <v>550</v>
      </c>
      <c r="B556" s="5">
        <v>15.96</v>
      </c>
      <c r="C556" s="5">
        <v>16.34</v>
      </c>
      <c r="D556" s="5">
        <v>15.35</v>
      </c>
      <c r="E556" s="5">
        <v>15.35</v>
      </c>
      <c r="F556" s="5">
        <v>81856704</v>
      </c>
      <c r="G556" s="5">
        <v>1447321985</v>
      </c>
      <c r="H556" s="7">
        <v>380</v>
      </c>
      <c r="J556" s="10">
        <f t="shared" si="5"/>
        <v>-3.8220551378446189E-2</v>
      </c>
    </row>
    <row r="557" spans="1:10" x14ac:dyDescent="0.25">
      <c r="A557" s="2" t="s">
        <v>549</v>
      </c>
      <c r="B557" s="5">
        <v>15.33</v>
      </c>
      <c r="C557" s="5">
        <v>15.48</v>
      </c>
      <c r="D557" s="5">
        <v>15.17</v>
      </c>
      <c r="E557" s="5">
        <v>15.31</v>
      </c>
      <c r="F557" s="5">
        <v>59522900</v>
      </c>
      <c r="G557" s="5">
        <v>1444399689</v>
      </c>
      <c r="H557" s="7">
        <v>381</v>
      </c>
      <c r="J557" s="10">
        <f t="shared" si="5"/>
        <v>-1.3046314416177152E-3</v>
      </c>
    </row>
    <row r="558" spans="1:10" x14ac:dyDescent="0.25">
      <c r="A558" s="2" t="s">
        <v>548</v>
      </c>
      <c r="B558" s="5">
        <v>15.3</v>
      </c>
      <c r="C558" s="5">
        <v>15.95</v>
      </c>
      <c r="D558" s="5">
        <v>15.23</v>
      </c>
      <c r="E558" s="5">
        <v>15.88</v>
      </c>
      <c r="F558" s="5">
        <v>88294200</v>
      </c>
      <c r="G558" s="5">
        <v>1497769499</v>
      </c>
      <c r="H558" s="7">
        <v>382</v>
      </c>
      <c r="J558" s="10">
        <f t="shared" si="5"/>
        <v>3.7908496732026148E-2</v>
      </c>
    </row>
    <row r="559" spans="1:10" x14ac:dyDescent="0.25">
      <c r="A559" s="2" t="s">
        <v>547</v>
      </c>
      <c r="B559" s="5">
        <v>15.87</v>
      </c>
      <c r="C559" s="5">
        <v>16.25</v>
      </c>
      <c r="D559" s="5">
        <v>15.22</v>
      </c>
      <c r="E559" s="5">
        <v>15.38</v>
      </c>
      <c r="F559" s="5">
        <v>95728896</v>
      </c>
      <c r="G559" s="5">
        <v>1451754445</v>
      </c>
      <c r="H559" s="7">
        <v>383</v>
      </c>
      <c r="J559" s="10">
        <f t="shared" si="5"/>
        <v>-3.0875866414618681E-2</v>
      </c>
    </row>
    <row r="560" spans="1:10" x14ac:dyDescent="0.25">
      <c r="A560" s="2" t="s">
        <v>546</v>
      </c>
      <c r="B560" s="5">
        <v>15.4</v>
      </c>
      <c r="C560" s="5">
        <v>15.58</v>
      </c>
      <c r="D560" s="5">
        <v>15.19</v>
      </c>
      <c r="E560" s="5">
        <v>15.19</v>
      </c>
      <c r="F560" s="5">
        <v>42596500</v>
      </c>
      <c r="G560" s="5">
        <v>1434120818</v>
      </c>
      <c r="H560" s="7">
        <v>384</v>
      </c>
      <c r="J560" s="10">
        <f t="shared" si="5"/>
        <v>-1.3636363636363691E-2</v>
      </c>
    </row>
    <row r="561" spans="1:10" x14ac:dyDescent="0.25">
      <c r="A561" s="2" t="s">
        <v>545</v>
      </c>
      <c r="B561" s="5">
        <v>15.16</v>
      </c>
      <c r="C561" s="5">
        <v>15.47</v>
      </c>
      <c r="D561" s="5">
        <v>15.04</v>
      </c>
      <c r="E561" s="5">
        <v>15.17</v>
      </c>
      <c r="F561" s="5">
        <v>46330400</v>
      </c>
      <c r="G561" s="5">
        <v>1432955480</v>
      </c>
      <c r="H561" s="7">
        <v>385</v>
      </c>
      <c r="J561" s="10">
        <f t="shared" si="5"/>
        <v>6.5963060686014419E-4</v>
      </c>
    </row>
    <row r="562" spans="1:10" x14ac:dyDescent="0.25">
      <c r="A562" s="2" t="s">
        <v>544</v>
      </c>
      <c r="B562" s="5">
        <v>15.18</v>
      </c>
      <c r="C562" s="5">
        <v>15.28</v>
      </c>
      <c r="D562" s="5">
        <v>14.76</v>
      </c>
      <c r="E562" s="5">
        <v>14.81</v>
      </c>
      <c r="F562" s="5">
        <v>50077000</v>
      </c>
      <c r="G562" s="5">
        <v>1398750000</v>
      </c>
      <c r="H562" s="7">
        <v>386</v>
      </c>
      <c r="J562" s="10">
        <f t="shared" si="5"/>
        <v>-2.437417654808954E-2</v>
      </c>
    </row>
    <row r="563" spans="1:10" x14ac:dyDescent="0.25">
      <c r="A563" s="2" t="s">
        <v>543</v>
      </c>
      <c r="B563" s="5">
        <v>14.78</v>
      </c>
      <c r="C563" s="5">
        <v>14.8</v>
      </c>
      <c r="D563" s="5">
        <v>14.09</v>
      </c>
      <c r="E563" s="5">
        <v>14.3</v>
      </c>
      <c r="F563" s="5">
        <v>58116600</v>
      </c>
      <c r="G563" s="5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25">
      <c r="A564" s="2" t="s">
        <v>542</v>
      </c>
      <c r="B564" s="5">
        <v>14.29</v>
      </c>
      <c r="C564" s="5">
        <v>14.54</v>
      </c>
      <c r="D564" s="5">
        <v>14.05</v>
      </c>
      <c r="E564" s="5">
        <v>14.08</v>
      </c>
      <c r="F564" s="5">
        <v>38585500</v>
      </c>
      <c r="G564" s="5">
        <v>1331479723</v>
      </c>
      <c r="H564" s="7">
        <v>388</v>
      </c>
      <c r="J564" s="10">
        <f t="shared" si="6"/>
        <v>-1.4695591322603155E-2</v>
      </c>
    </row>
    <row r="565" spans="1:10" x14ac:dyDescent="0.25">
      <c r="A565" s="2" t="s">
        <v>541</v>
      </c>
      <c r="B565" s="5">
        <v>14.07</v>
      </c>
      <c r="C565" s="5">
        <v>14.09</v>
      </c>
      <c r="D565" s="5">
        <v>13.53</v>
      </c>
      <c r="E565" s="5">
        <v>13.69</v>
      </c>
      <c r="F565" s="5">
        <v>49456900</v>
      </c>
      <c r="G565" s="5">
        <v>1293957454</v>
      </c>
      <c r="H565" s="7">
        <v>389</v>
      </c>
      <c r="J565" s="10">
        <f t="shared" si="6"/>
        <v>-2.7007818052594227E-2</v>
      </c>
    </row>
    <row r="566" spans="1:10" x14ac:dyDescent="0.25">
      <c r="A566" s="2" t="s">
        <v>540</v>
      </c>
      <c r="B566" s="5">
        <v>13.69</v>
      </c>
      <c r="C566" s="5">
        <v>14.66</v>
      </c>
      <c r="D566" s="5">
        <v>13.52</v>
      </c>
      <c r="E566" s="5">
        <v>14.19</v>
      </c>
      <c r="F566" s="5">
        <v>77467600</v>
      </c>
      <c r="G566" s="5">
        <v>1342062995</v>
      </c>
      <c r="H566" s="7">
        <v>390</v>
      </c>
      <c r="J566" s="10">
        <f t="shared" si="6"/>
        <v>3.6523009495982472E-2</v>
      </c>
    </row>
    <row r="567" spans="1:10" x14ac:dyDescent="0.25">
      <c r="A567" s="2" t="s">
        <v>539</v>
      </c>
      <c r="B567" s="5">
        <v>14.23</v>
      </c>
      <c r="C567" s="5">
        <v>14.34</v>
      </c>
      <c r="D567" s="5">
        <v>13.85</v>
      </c>
      <c r="E567" s="5">
        <v>13.93</v>
      </c>
      <c r="F567" s="5">
        <v>50306000</v>
      </c>
      <c r="G567" s="5">
        <v>1318229299</v>
      </c>
      <c r="H567" s="7">
        <v>391</v>
      </c>
      <c r="J567" s="10">
        <f t="shared" si="6"/>
        <v>-2.1082220660576297E-2</v>
      </c>
    </row>
    <row r="568" spans="1:10" x14ac:dyDescent="0.25">
      <c r="A568" s="2" t="s">
        <v>538</v>
      </c>
      <c r="B568" s="5">
        <v>13.89</v>
      </c>
      <c r="C568" s="5">
        <v>14.42</v>
      </c>
      <c r="D568" s="5">
        <v>13.74</v>
      </c>
      <c r="E568" s="5">
        <v>13.81</v>
      </c>
      <c r="F568" s="5">
        <v>70150096</v>
      </c>
      <c r="G568" s="5">
        <v>1307689222</v>
      </c>
      <c r="H568" s="7">
        <v>392</v>
      </c>
      <c r="J568" s="10">
        <f t="shared" si="6"/>
        <v>-5.7595392368610561E-3</v>
      </c>
    </row>
    <row r="569" spans="1:10" x14ac:dyDescent="0.25">
      <c r="A569" s="2" t="s">
        <v>537</v>
      </c>
      <c r="B569" s="5">
        <v>13.86</v>
      </c>
      <c r="C569" s="5">
        <v>14.07</v>
      </c>
      <c r="D569" s="5">
        <v>13.46</v>
      </c>
      <c r="E569" s="5">
        <v>13.7</v>
      </c>
      <c r="F569" s="5">
        <v>48175900</v>
      </c>
      <c r="G569" s="5">
        <v>1297064897</v>
      </c>
      <c r="H569" s="7">
        <v>393</v>
      </c>
      <c r="J569" s="10">
        <f t="shared" si="6"/>
        <v>-1.1544011544011554E-2</v>
      </c>
    </row>
    <row r="570" spans="1:10" x14ac:dyDescent="0.25">
      <c r="A570" s="2" t="s">
        <v>536</v>
      </c>
      <c r="B570" s="5">
        <v>13.68</v>
      </c>
      <c r="C570" s="5">
        <v>14.11</v>
      </c>
      <c r="D570" s="5">
        <v>13.6</v>
      </c>
      <c r="E570" s="5">
        <v>13.89</v>
      </c>
      <c r="F570" s="5">
        <v>40155000</v>
      </c>
      <c r="G570" s="5">
        <v>1315548035</v>
      </c>
      <c r="H570" s="7">
        <v>394</v>
      </c>
      <c r="J570" s="10">
        <f t="shared" si="6"/>
        <v>1.5350877192982519E-2</v>
      </c>
    </row>
    <row r="571" spans="1:10" x14ac:dyDescent="0.25">
      <c r="A571" s="2" t="s">
        <v>535</v>
      </c>
      <c r="B571" s="5">
        <v>13.89</v>
      </c>
      <c r="C571" s="5">
        <v>15.04</v>
      </c>
      <c r="D571" s="5">
        <v>13.86</v>
      </c>
      <c r="E571" s="5">
        <v>14.56</v>
      </c>
      <c r="F571" s="5">
        <v>114021000</v>
      </c>
      <c r="G571" s="5">
        <v>1379544994</v>
      </c>
      <c r="H571" s="7">
        <v>395</v>
      </c>
      <c r="J571" s="10">
        <f t="shared" si="6"/>
        <v>4.8236141108711293E-2</v>
      </c>
    </row>
    <row r="572" spans="1:10" x14ac:dyDescent="0.25">
      <c r="A572" s="2" t="s">
        <v>534</v>
      </c>
      <c r="B572" s="5">
        <v>14.57</v>
      </c>
      <c r="C572" s="5">
        <v>14.97</v>
      </c>
      <c r="D572" s="5">
        <v>13.75</v>
      </c>
      <c r="E572" s="5">
        <v>14.39</v>
      </c>
      <c r="F572" s="5">
        <v>97160200</v>
      </c>
      <c r="G572" s="5">
        <v>1364170678</v>
      </c>
      <c r="H572" s="7">
        <v>396</v>
      </c>
      <c r="J572" s="10">
        <f t="shared" si="6"/>
        <v>-1.2354152367879184E-2</v>
      </c>
    </row>
    <row r="573" spans="1:10" x14ac:dyDescent="0.25">
      <c r="A573" s="2" t="s">
        <v>533</v>
      </c>
      <c r="B573" s="5">
        <v>14.47</v>
      </c>
      <c r="C573" s="5">
        <v>17.03</v>
      </c>
      <c r="D573" s="5">
        <v>14.33</v>
      </c>
      <c r="E573" s="5">
        <v>15.29</v>
      </c>
      <c r="F573" s="5">
        <v>325316992</v>
      </c>
      <c r="G573" s="5">
        <v>1449924658</v>
      </c>
      <c r="H573" s="7">
        <v>397</v>
      </c>
      <c r="J573" s="10">
        <f t="shared" si="6"/>
        <v>5.6668970283344743E-2</v>
      </c>
    </row>
    <row r="574" spans="1:10" x14ac:dyDescent="0.25">
      <c r="A574" s="2" t="s">
        <v>532</v>
      </c>
      <c r="B574" s="5">
        <v>15.36</v>
      </c>
      <c r="C574" s="5">
        <v>15.99</v>
      </c>
      <c r="D574" s="5">
        <v>15.1</v>
      </c>
      <c r="E574" s="5">
        <v>15.14</v>
      </c>
      <c r="F574" s="5">
        <v>105296000</v>
      </c>
      <c r="G574" s="5">
        <v>1436019000</v>
      </c>
      <c r="H574" s="7">
        <v>398</v>
      </c>
      <c r="J574" s="10">
        <f t="shared" si="6"/>
        <v>-1.4322916666666593E-2</v>
      </c>
    </row>
    <row r="575" spans="1:10" x14ac:dyDescent="0.25">
      <c r="A575" s="2" t="s">
        <v>531</v>
      </c>
      <c r="B575" s="5">
        <v>15.13</v>
      </c>
      <c r="C575" s="5">
        <v>15.42</v>
      </c>
      <c r="D575" s="5">
        <v>15.09</v>
      </c>
      <c r="E575" s="5">
        <v>15.28</v>
      </c>
      <c r="F575" s="5">
        <v>49610500</v>
      </c>
      <c r="G575" s="5">
        <v>1450007358</v>
      </c>
      <c r="H575" s="7">
        <v>399</v>
      </c>
      <c r="J575" s="10">
        <f t="shared" si="6"/>
        <v>9.9140779907467662E-3</v>
      </c>
    </row>
    <row r="576" spans="1:10" x14ac:dyDescent="0.25">
      <c r="A576" s="2" t="s">
        <v>530</v>
      </c>
      <c r="B576" s="5">
        <v>15.28</v>
      </c>
      <c r="C576" s="5">
        <v>15.32</v>
      </c>
      <c r="D576" s="5">
        <v>15.11</v>
      </c>
      <c r="E576" s="5">
        <v>15.29</v>
      </c>
      <c r="F576" s="5">
        <v>41284600</v>
      </c>
      <c r="G576" s="5">
        <v>1450923606</v>
      </c>
      <c r="H576" s="7">
        <v>400</v>
      </c>
      <c r="J576" s="10">
        <f t="shared" si="6"/>
        <v>6.5445026178009077E-4</v>
      </c>
    </row>
    <row r="577" spans="1:10" x14ac:dyDescent="0.25">
      <c r="A577" s="2" t="s">
        <v>529</v>
      </c>
      <c r="B577" s="5">
        <v>15.27</v>
      </c>
      <c r="C577" s="5">
        <v>16.37</v>
      </c>
      <c r="D577" s="5">
        <v>15.26</v>
      </c>
      <c r="E577" s="5">
        <v>16.02</v>
      </c>
      <c r="F577" s="5">
        <v>150740000</v>
      </c>
      <c r="G577" s="5">
        <v>1520676352</v>
      </c>
      <c r="H577" s="7">
        <v>401</v>
      </c>
      <c r="J577" s="10">
        <f t="shared" si="6"/>
        <v>4.9115913555992145E-2</v>
      </c>
    </row>
    <row r="578" spans="1:10" x14ac:dyDescent="0.25">
      <c r="A578" s="2" t="s">
        <v>528</v>
      </c>
      <c r="B578" s="5">
        <v>16.09</v>
      </c>
      <c r="C578" s="5">
        <v>16.46</v>
      </c>
      <c r="D578" s="5">
        <v>15.65</v>
      </c>
      <c r="E578" s="5">
        <v>15.79</v>
      </c>
      <c r="F578" s="5">
        <v>96308800</v>
      </c>
      <c r="G578" s="5">
        <v>1498586681</v>
      </c>
      <c r="H578" s="7">
        <v>402</v>
      </c>
      <c r="J578" s="10">
        <f t="shared" si="6"/>
        <v>-1.86451211932878E-2</v>
      </c>
    </row>
    <row r="579" spans="1:10" x14ac:dyDescent="0.25">
      <c r="A579" s="2" t="s">
        <v>527</v>
      </c>
      <c r="B579" s="5">
        <v>15.79</v>
      </c>
      <c r="C579" s="5">
        <v>15.99</v>
      </c>
      <c r="D579" s="5">
        <v>15.72</v>
      </c>
      <c r="E579" s="5">
        <v>15.79</v>
      </c>
      <c r="F579" s="5">
        <v>68677504</v>
      </c>
      <c r="G579" s="5">
        <v>1500195534</v>
      </c>
      <c r="H579" s="7">
        <v>403</v>
      </c>
      <c r="J579" s="10">
        <f t="shared" si="6"/>
        <v>0</v>
      </c>
    </row>
    <row r="580" spans="1:10" x14ac:dyDescent="0.25">
      <c r="A580" s="2" t="s">
        <v>526</v>
      </c>
      <c r="B580" s="5">
        <v>15.8</v>
      </c>
      <c r="C580" s="5">
        <v>16.059999999999999</v>
      </c>
      <c r="D580" s="5">
        <v>15.48</v>
      </c>
      <c r="E580" s="5">
        <v>15.66</v>
      </c>
      <c r="F580" s="5">
        <v>66337400</v>
      </c>
      <c r="G580" s="5">
        <v>1488803529</v>
      </c>
      <c r="H580" s="7">
        <v>404</v>
      </c>
      <c r="J580" s="10">
        <f t="shared" si="6"/>
        <v>-8.8607594936709212E-3</v>
      </c>
    </row>
    <row r="581" spans="1:10" x14ac:dyDescent="0.25">
      <c r="A581" s="2" t="s">
        <v>525</v>
      </c>
      <c r="B581" s="5">
        <v>15.68</v>
      </c>
      <c r="C581" s="5">
        <v>16.47</v>
      </c>
      <c r="D581" s="5">
        <v>15.66</v>
      </c>
      <c r="E581" s="5">
        <v>16.38</v>
      </c>
      <c r="F581" s="5">
        <v>86584896</v>
      </c>
      <c r="G581" s="5">
        <v>1557357301</v>
      </c>
      <c r="H581" s="7">
        <v>405</v>
      </c>
      <c r="J581" s="10">
        <f t="shared" si="6"/>
        <v>4.4642857142857095E-2</v>
      </c>
    </row>
    <row r="582" spans="1:10" x14ac:dyDescent="0.25">
      <c r="A582" s="2" t="s">
        <v>524</v>
      </c>
      <c r="B582" s="5">
        <v>16.399999999999999</v>
      </c>
      <c r="C582" s="5">
        <v>22.45</v>
      </c>
      <c r="D582" s="5">
        <v>16.32</v>
      </c>
      <c r="E582" s="5">
        <v>21.94</v>
      </c>
      <c r="F582" s="5">
        <v>821440000</v>
      </c>
      <c r="G582" s="5">
        <v>2086329040</v>
      </c>
      <c r="H582" s="7">
        <v>406</v>
      </c>
      <c r="J582" s="10">
        <f t="shared" si="6"/>
        <v>0.33780487804878068</v>
      </c>
    </row>
    <row r="583" spans="1:10" x14ac:dyDescent="0.25">
      <c r="A583" s="2" t="s">
        <v>523</v>
      </c>
      <c r="B583" s="5">
        <v>22.04</v>
      </c>
      <c r="C583" s="5">
        <v>23.68</v>
      </c>
      <c r="D583" s="5">
        <v>18.18</v>
      </c>
      <c r="E583" s="5">
        <v>20.079999999999998</v>
      </c>
      <c r="F583" s="5">
        <v>648787008</v>
      </c>
      <c r="G583" s="5">
        <v>1910381453</v>
      </c>
      <c r="H583" s="7">
        <v>407</v>
      </c>
      <c r="J583" s="10">
        <f t="shared" si="6"/>
        <v>-8.8929219600726001E-2</v>
      </c>
    </row>
    <row r="584" spans="1:10" x14ac:dyDescent="0.25">
      <c r="A584" s="2" t="s">
        <v>522</v>
      </c>
      <c r="B584" s="5">
        <v>20.18</v>
      </c>
      <c r="C584" s="5">
        <v>20.47</v>
      </c>
      <c r="D584" s="5">
        <v>18.07</v>
      </c>
      <c r="E584" s="5">
        <v>18.57</v>
      </c>
      <c r="F584" s="5">
        <v>221986000</v>
      </c>
      <c r="G584" s="5">
        <v>1767284718</v>
      </c>
      <c r="H584" s="7">
        <v>408</v>
      </c>
      <c r="J584" s="10">
        <f t="shared" si="6"/>
        <v>-7.9781962338949422E-2</v>
      </c>
    </row>
    <row r="585" spans="1:10" x14ac:dyDescent="0.25">
      <c r="A585" s="2" t="s">
        <v>521</v>
      </c>
      <c r="B585" s="5">
        <v>18.54</v>
      </c>
      <c r="C585" s="5">
        <v>18.71</v>
      </c>
      <c r="D585" s="5">
        <v>15.37</v>
      </c>
      <c r="E585" s="5">
        <v>15.84</v>
      </c>
      <c r="F585" s="5">
        <v>243535008</v>
      </c>
      <c r="G585" s="5">
        <v>1507769338</v>
      </c>
      <c r="H585" s="7">
        <v>409</v>
      </c>
      <c r="J585" s="10">
        <f t="shared" si="6"/>
        <v>-0.14563106796116501</v>
      </c>
    </row>
    <row r="586" spans="1:10" x14ac:dyDescent="0.25">
      <c r="A586" s="2" t="s">
        <v>520</v>
      </c>
      <c r="B586" s="5">
        <v>15.82</v>
      </c>
      <c r="C586" s="5">
        <v>16.850000000000001</v>
      </c>
      <c r="D586" s="5">
        <v>14.3</v>
      </c>
      <c r="E586" s="5">
        <v>16.579999999999998</v>
      </c>
      <c r="F586" s="5">
        <v>218190000</v>
      </c>
      <c r="G586" s="5">
        <v>1579293407</v>
      </c>
      <c r="H586" s="7">
        <v>410</v>
      </c>
      <c r="J586" s="10">
        <f t="shared" si="6"/>
        <v>4.8040455120101008E-2</v>
      </c>
    </row>
    <row r="587" spans="1:10" x14ac:dyDescent="0.25">
      <c r="A587" s="2" t="s">
        <v>519</v>
      </c>
      <c r="B587" s="5">
        <v>16.59</v>
      </c>
      <c r="C587" s="5">
        <v>19.02</v>
      </c>
      <c r="D587" s="5">
        <v>16.59</v>
      </c>
      <c r="E587" s="5">
        <v>19.02</v>
      </c>
      <c r="F587" s="5">
        <v>228007008</v>
      </c>
      <c r="G587" s="5">
        <v>1812163681</v>
      </c>
      <c r="H587" s="7">
        <v>411</v>
      </c>
      <c r="J587" s="10">
        <f t="shared" si="6"/>
        <v>0.14647377938517178</v>
      </c>
    </row>
    <row r="588" spans="1:10" x14ac:dyDescent="0.25">
      <c r="A588" s="2" t="s">
        <v>518</v>
      </c>
      <c r="B588" s="5">
        <v>19.010000000000002</v>
      </c>
      <c r="C588" s="5">
        <v>19.010000000000002</v>
      </c>
      <c r="D588" s="5">
        <v>17.64</v>
      </c>
      <c r="E588" s="5">
        <v>17.809999999999999</v>
      </c>
      <c r="F588" s="5">
        <v>187200992</v>
      </c>
      <c r="G588" s="5">
        <v>1697030410</v>
      </c>
      <c r="H588" s="7">
        <v>412</v>
      </c>
      <c r="J588" s="10">
        <f t="shared" si="6"/>
        <v>-6.312467122567085E-2</v>
      </c>
    </row>
    <row r="589" spans="1:10" x14ac:dyDescent="0.25">
      <c r="A589" s="2" t="s">
        <v>517</v>
      </c>
      <c r="B589" s="5">
        <v>17.86</v>
      </c>
      <c r="C589" s="5">
        <v>18.09</v>
      </c>
      <c r="D589" s="5">
        <v>14.7</v>
      </c>
      <c r="E589" s="5">
        <v>15.2</v>
      </c>
      <c r="F589" s="5">
        <v>269884000</v>
      </c>
      <c r="G589" s="5">
        <v>1448916566</v>
      </c>
      <c r="H589" s="7">
        <v>413</v>
      </c>
      <c r="J589" s="10">
        <f t="shared" si="6"/>
        <v>-0.14893617021276598</v>
      </c>
    </row>
    <row r="590" spans="1:10" x14ac:dyDescent="0.25">
      <c r="A590" s="2" t="s">
        <v>516</v>
      </c>
      <c r="B590" s="5">
        <v>15.14</v>
      </c>
      <c r="C590" s="5">
        <v>15.68</v>
      </c>
      <c r="D590" s="5">
        <v>14.57</v>
      </c>
      <c r="E590" s="5">
        <v>14.89</v>
      </c>
      <c r="F590" s="5">
        <v>131722000</v>
      </c>
      <c r="G590" s="5">
        <v>1420086957</v>
      </c>
      <c r="H590" s="7">
        <v>414</v>
      </c>
      <c r="J590" s="10">
        <f t="shared" si="6"/>
        <v>-1.6512549537648611E-2</v>
      </c>
    </row>
    <row r="591" spans="1:10" x14ac:dyDescent="0.25">
      <c r="A591" s="2" t="s">
        <v>515</v>
      </c>
      <c r="B591" s="5">
        <v>14.84</v>
      </c>
      <c r="C591" s="5">
        <v>14.86</v>
      </c>
      <c r="D591" s="5">
        <v>12.43</v>
      </c>
      <c r="E591" s="5">
        <v>13.66</v>
      </c>
      <c r="F591" s="5">
        <v>210528000</v>
      </c>
      <c r="G591" s="5">
        <v>1303347495</v>
      </c>
      <c r="H591" s="7">
        <v>415</v>
      </c>
      <c r="J591" s="10">
        <f t="shared" si="6"/>
        <v>-7.951482479784365E-2</v>
      </c>
    </row>
    <row r="592" spans="1:10" x14ac:dyDescent="0.25">
      <c r="A592" s="2" t="s">
        <v>514</v>
      </c>
      <c r="B592" s="5">
        <v>13.62</v>
      </c>
      <c r="C592" s="5">
        <v>14.83</v>
      </c>
      <c r="D592" s="5">
        <v>13.53</v>
      </c>
      <c r="E592" s="5">
        <v>14.61</v>
      </c>
      <c r="F592" s="5">
        <v>142588000</v>
      </c>
      <c r="G592" s="5">
        <v>1393880199</v>
      </c>
      <c r="H592" s="7">
        <v>416</v>
      </c>
      <c r="J592" s="10">
        <f t="shared" si="6"/>
        <v>7.2687224669603548E-2</v>
      </c>
    </row>
    <row r="593" spans="1:10" x14ac:dyDescent="0.25">
      <c r="A593" s="2" t="s">
        <v>513</v>
      </c>
      <c r="B593" s="5">
        <v>14.67</v>
      </c>
      <c r="C593" s="5">
        <v>15.65</v>
      </c>
      <c r="D593" s="5">
        <v>14.28</v>
      </c>
      <c r="E593" s="5">
        <v>14.44</v>
      </c>
      <c r="F593" s="5">
        <v>167338000</v>
      </c>
      <c r="G593" s="5">
        <v>1378678806</v>
      </c>
      <c r="H593" s="7">
        <v>417</v>
      </c>
      <c r="J593" s="10">
        <f t="shared" si="6"/>
        <v>-1.5678254942058652E-2</v>
      </c>
    </row>
    <row r="594" spans="1:10" x14ac:dyDescent="0.25">
      <c r="A594" s="2" t="s">
        <v>512</v>
      </c>
      <c r="B594" s="5">
        <v>14.45</v>
      </c>
      <c r="C594" s="5">
        <v>14.45</v>
      </c>
      <c r="D594" s="5">
        <v>13.67</v>
      </c>
      <c r="E594" s="5">
        <v>14.11</v>
      </c>
      <c r="F594" s="5">
        <v>103257000</v>
      </c>
      <c r="G594" s="5">
        <v>1347557880</v>
      </c>
      <c r="H594" s="7">
        <v>418</v>
      </c>
      <c r="J594" s="10">
        <f t="shared" si="6"/>
        <v>-2.3529411764705875E-2</v>
      </c>
    </row>
    <row r="595" spans="1:10" x14ac:dyDescent="0.25">
      <c r="A595" s="2" t="s">
        <v>511</v>
      </c>
      <c r="B595" s="5">
        <v>14.05</v>
      </c>
      <c r="C595" s="5">
        <v>14.24</v>
      </c>
      <c r="D595" s="5">
        <v>9</v>
      </c>
      <c r="E595" s="5">
        <v>9.1300000000000008</v>
      </c>
      <c r="F595" s="5">
        <v>220330000</v>
      </c>
      <c r="G595" s="5">
        <v>872064707</v>
      </c>
      <c r="H595" s="7">
        <v>419</v>
      </c>
      <c r="J595" s="10">
        <f t="shared" si="6"/>
        <v>-0.35017793594306046</v>
      </c>
    </row>
    <row r="596" spans="1:10" x14ac:dyDescent="0.25">
      <c r="A596" s="2" t="s">
        <v>510</v>
      </c>
      <c r="B596" s="5">
        <v>9.09</v>
      </c>
      <c r="C596" s="5">
        <v>11.2</v>
      </c>
      <c r="D596" s="5">
        <v>7.67</v>
      </c>
      <c r="E596" s="5">
        <v>10.24</v>
      </c>
      <c r="F596" s="5">
        <v>434920992</v>
      </c>
      <c r="G596" s="5">
        <v>978261689</v>
      </c>
      <c r="H596" s="7">
        <v>420</v>
      </c>
      <c r="J596" s="10">
        <f t="shared" si="6"/>
        <v>0.12651265126512656</v>
      </c>
    </row>
    <row r="597" spans="1:10" x14ac:dyDescent="0.25">
      <c r="A597" s="2" t="s">
        <v>509</v>
      </c>
      <c r="B597" s="5">
        <v>10.24</v>
      </c>
      <c r="C597" s="5">
        <v>11.19</v>
      </c>
      <c r="D597" s="5">
        <v>9.6199999999999992</v>
      </c>
      <c r="E597" s="5">
        <v>9.93</v>
      </c>
      <c r="F597" s="5">
        <v>146996000</v>
      </c>
      <c r="G597" s="5">
        <v>948661666</v>
      </c>
      <c r="H597" s="7">
        <v>421</v>
      </c>
      <c r="J597" s="10">
        <f t="shared" si="6"/>
        <v>-3.0273437500000049E-2</v>
      </c>
    </row>
    <row r="598" spans="1:10" x14ac:dyDescent="0.25">
      <c r="A598" s="2" t="s">
        <v>508</v>
      </c>
      <c r="B598" s="5">
        <v>9.92</v>
      </c>
      <c r="C598" s="5">
        <v>10.210000000000001</v>
      </c>
      <c r="D598" s="5">
        <v>9.4600000000000009</v>
      </c>
      <c r="E598" s="5">
        <v>10.02</v>
      </c>
      <c r="F598" s="5">
        <v>55522700</v>
      </c>
      <c r="G598" s="5">
        <v>958400278</v>
      </c>
      <c r="H598" s="7">
        <v>422</v>
      </c>
      <c r="J598" s="10">
        <f t="shared" si="6"/>
        <v>1.0080645161290288E-2</v>
      </c>
    </row>
    <row r="599" spans="1:10" x14ac:dyDescent="0.25">
      <c r="A599" s="2" t="s">
        <v>507</v>
      </c>
      <c r="B599" s="5">
        <v>10.01</v>
      </c>
      <c r="C599" s="5">
        <v>11.81</v>
      </c>
      <c r="D599" s="5">
        <v>10.01</v>
      </c>
      <c r="E599" s="5">
        <v>11.79</v>
      </c>
      <c r="F599" s="5">
        <v>117958000</v>
      </c>
      <c r="G599" s="5">
        <v>1127783996</v>
      </c>
      <c r="H599" s="7">
        <v>423</v>
      </c>
      <c r="J599" s="10">
        <f t="shared" si="6"/>
        <v>0.17782217782217777</v>
      </c>
    </row>
    <row r="600" spans="1:10" x14ac:dyDescent="0.25">
      <c r="A600" s="2" t="s">
        <v>506</v>
      </c>
      <c r="B600" s="5">
        <v>11.83</v>
      </c>
      <c r="C600" s="5">
        <v>11.93</v>
      </c>
      <c r="D600" s="5">
        <v>11.13</v>
      </c>
      <c r="E600" s="5">
        <v>11.48</v>
      </c>
      <c r="F600" s="5">
        <v>69938096</v>
      </c>
      <c r="G600" s="5">
        <v>1097999229</v>
      </c>
      <c r="H600" s="7">
        <v>424</v>
      </c>
      <c r="J600" s="10">
        <f t="shared" si="6"/>
        <v>-2.9585798816568018E-2</v>
      </c>
    </row>
    <row r="601" spans="1:10" x14ac:dyDescent="0.25">
      <c r="A601" s="2" t="s">
        <v>505</v>
      </c>
      <c r="B601" s="5">
        <v>11.44</v>
      </c>
      <c r="C601" s="5">
        <v>11.56</v>
      </c>
      <c r="D601" s="5">
        <v>11.18</v>
      </c>
      <c r="E601" s="5">
        <v>11.25</v>
      </c>
      <c r="F601" s="5">
        <v>41369200</v>
      </c>
      <c r="G601" s="5">
        <v>1076642272</v>
      </c>
      <c r="H601" s="7">
        <v>425</v>
      </c>
      <c r="J601" s="10">
        <f t="shared" si="6"/>
        <v>-1.6608391608391566E-2</v>
      </c>
    </row>
    <row r="602" spans="1:10" x14ac:dyDescent="0.25">
      <c r="A602" s="2" t="s">
        <v>504</v>
      </c>
      <c r="B602" s="5">
        <v>11.21</v>
      </c>
      <c r="C602" s="5">
        <v>11.24</v>
      </c>
      <c r="D602" s="5">
        <v>10.02</v>
      </c>
      <c r="E602" s="5">
        <v>10.07</v>
      </c>
      <c r="F602" s="5">
        <v>39347200</v>
      </c>
      <c r="G602" s="5">
        <v>964530094</v>
      </c>
      <c r="H602" s="7">
        <v>426</v>
      </c>
      <c r="J602" s="10">
        <f t="shared" si="6"/>
        <v>-0.10169491525423734</v>
      </c>
    </row>
    <row r="603" spans="1:10" x14ac:dyDescent="0.25">
      <c r="A603" s="2" t="s">
        <v>503</v>
      </c>
      <c r="B603" s="5">
        <v>10.1</v>
      </c>
      <c r="C603" s="5">
        <v>10.53</v>
      </c>
      <c r="D603" s="5">
        <v>9.93</v>
      </c>
      <c r="E603" s="5">
        <v>10.26</v>
      </c>
      <c r="F603" s="5">
        <v>31855800</v>
      </c>
      <c r="G603" s="5">
        <v>982731029</v>
      </c>
      <c r="H603" s="7">
        <v>427</v>
      </c>
      <c r="J603" s="10">
        <f t="shared" si="6"/>
        <v>1.5841584158415856E-2</v>
      </c>
    </row>
    <row r="604" spans="1:10" x14ac:dyDescent="0.25">
      <c r="A604" s="2" t="s">
        <v>502</v>
      </c>
      <c r="B604" s="5">
        <v>10.210000000000001</v>
      </c>
      <c r="C604" s="5">
        <v>10.77</v>
      </c>
      <c r="D604" s="5">
        <v>10.119999999999999</v>
      </c>
      <c r="E604" s="5">
        <v>10.61</v>
      </c>
      <c r="F604" s="5">
        <v>27727300</v>
      </c>
      <c r="G604" s="5">
        <v>1016621502</v>
      </c>
      <c r="H604" s="7">
        <v>428</v>
      </c>
      <c r="J604" s="10">
        <f t="shared" si="6"/>
        <v>3.91772771792359E-2</v>
      </c>
    </row>
    <row r="605" spans="1:10" x14ac:dyDescent="0.25">
      <c r="A605" s="2" t="s">
        <v>501</v>
      </c>
      <c r="B605" s="5">
        <v>10.61</v>
      </c>
      <c r="C605" s="5">
        <v>10.7</v>
      </c>
      <c r="D605" s="5">
        <v>10.35</v>
      </c>
      <c r="E605" s="5">
        <v>10.44</v>
      </c>
      <c r="F605" s="5">
        <v>21480300</v>
      </c>
      <c r="G605" s="5">
        <v>1000436734</v>
      </c>
      <c r="H605" s="7">
        <v>429</v>
      </c>
      <c r="J605" s="10">
        <f t="shared" si="6"/>
        <v>-1.6022620169651267E-2</v>
      </c>
    </row>
    <row r="606" spans="1:10" x14ac:dyDescent="0.25">
      <c r="A606" s="2" t="s">
        <v>500</v>
      </c>
      <c r="B606" s="5">
        <v>10.41</v>
      </c>
      <c r="C606" s="5">
        <v>10.98</v>
      </c>
      <c r="D606" s="5">
        <v>10.41</v>
      </c>
      <c r="E606" s="5">
        <v>10.86</v>
      </c>
      <c r="F606" s="5">
        <v>34197100</v>
      </c>
      <c r="G606" s="5">
        <v>1041167240</v>
      </c>
      <c r="H606" s="7">
        <v>430</v>
      </c>
      <c r="J606" s="10">
        <f t="shared" si="6"/>
        <v>4.3227665706051806E-2</v>
      </c>
    </row>
    <row r="607" spans="1:10" x14ac:dyDescent="0.25">
      <c r="A607" s="2" t="s">
        <v>499</v>
      </c>
      <c r="B607" s="5">
        <v>10.87</v>
      </c>
      <c r="C607" s="5">
        <v>11.96</v>
      </c>
      <c r="D607" s="5">
        <v>10.71</v>
      </c>
      <c r="E607" s="5">
        <v>11.24</v>
      </c>
      <c r="F607" s="5">
        <v>84319600</v>
      </c>
      <c r="G607" s="5">
        <v>1078084934</v>
      </c>
      <c r="H607" s="7">
        <v>431</v>
      </c>
      <c r="J607" s="10">
        <f t="shared" si="6"/>
        <v>3.4038638454461916E-2</v>
      </c>
    </row>
    <row r="608" spans="1:10" x14ac:dyDescent="0.25">
      <c r="A608" s="2" t="s">
        <v>498</v>
      </c>
      <c r="B608" s="5">
        <v>11.23</v>
      </c>
      <c r="C608" s="5">
        <v>12.86</v>
      </c>
      <c r="D608" s="5">
        <v>11.2</v>
      </c>
      <c r="E608" s="5">
        <v>12.65</v>
      </c>
      <c r="F608" s="5">
        <v>119565000</v>
      </c>
      <c r="G608" s="5">
        <v>1213895588</v>
      </c>
      <c r="H608" s="7">
        <v>432</v>
      </c>
      <c r="J608" s="10">
        <f t="shared" si="6"/>
        <v>0.12644701691896704</v>
      </c>
    </row>
    <row r="609" spans="1:10" x14ac:dyDescent="0.25">
      <c r="A609" s="2" t="s">
        <v>497</v>
      </c>
      <c r="B609" s="5">
        <v>12.63</v>
      </c>
      <c r="C609" s="5">
        <v>13.68</v>
      </c>
      <c r="D609" s="5">
        <v>12.27</v>
      </c>
      <c r="E609" s="5">
        <v>12.73</v>
      </c>
      <c r="F609" s="5">
        <v>175932000</v>
      </c>
      <c r="G609" s="5">
        <v>1221890686</v>
      </c>
      <c r="H609" s="7">
        <v>433</v>
      </c>
      <c r="J609" s="10">
        <f t="shared" si="6"/>
        <v>7.9176563737133523E-3</v>
      </c>
    </row>
    <row r="610" spans="1:10" x14ac:dyDescent="0.25">
      <c r="A610" s="2" t="s">
        <v>496</v>
      </c>
      <c r="B610" s="5">
        <v>12.77</v>
      </c>
      <c r="C610" s="5">
        <v>13.25</v>
      </c>
      <c r="D610" s="5">
        <v>12.04</v>
      </c>
      <c r="E610" s="5">
        <v>12.52</v>
      </c>
      <c r="F610" s="5">
        <v>123657000</v>
      </c>
      <c r="G610" s="5">
        <v>1201644755</v>
      </c>
      <c r="H610" s="7">
        <v>434</v>
      </c>
      <c r="J610" s="10">
        <f t="shared" si="6"/>
        <v>-1.9577133907595929E-2</v>
      </c>
    </row>
    <row r="611" spans="1:10" x14ac:dyDescent="0.25">
      <c r="A611" s="2" t="s">
        <v>495</v>
      </c>
      <c r="B611" s="5">
        <v>12.51</v>
      </c>
      <c r="C611" s="5">
        <v>13.15</v>
      </c>
      <c r="D611" s="5">
        <v>12.51</v>
      </c>
      <c r="E611" s="5">
        <v>12.98</v>
      </c>
      <c r="F611" s="5">
        <v>81530800</v>
      </c>
      <c r="G611" s="5">
        <v>1246875010</v>
      </c>
      <c r="H611" s="7">
        <v>435</v>
      </c>
      <c r="J611" s="10">
        <f t="shared" si="6"/>
        <v>3.7569944044764242E-2</v>
      </c>
    </row>
    <row r="612" spans="1:10" x14ac:dyDescent="0.25">
      <c r="A612" s="2" t="s">
        <v>494</v>
      </c>
      <c r="B612" s="5">
        <v>12.98</v>
      </c>
      <c r="C612" s="5">
        <v>13.01</v>
      </c>
      <c r="D612" s="5">
        <v>12.63</v>
      </c>
      <c r="E612" s="5">
        <v>12.74</v>
      </c>
      <c r="F612" s="5">
        <v>44133200</v>
      </c>
      <c r="G612" s="5">
        <v>1223823593</v>
      </c>
      <c r="H612" s="7">
        <v>436</v>
      </c>
      <c r="J612" s="10">
        <f t="shared" si="6"/>
        <v>-1.8489984591679522E-2</v>
      </c>
    </row>
    <row r="613" spans="1:10" x14ac:dyDescent="0.25">
      <c r="A613" s="2" t="s">
        <v>493</v>
      </c>
      <c r="B613" s="5">
        <v>12.74</v>
      </c>
      <c r="C613" s="5">
        <v>12.87</v>
      </c>
      <c r="D613" s="5">
        <v>12.38</v>
      </c>
      <c r="E613" s="5">
        <v>12.44</v>
      </c>
      <c r="F613" s="5">
        <v>36422500</v>
      </c>
      <c r="G613" s="5">
        <v>1195046481</v>
      </c>
      <c r="H613" s="7">
        <v>437</v>
      </c>
      <c r="J613" s="10">
        <f t="shared" si="6"/>
        <v>-2.3547880690737891E-2</v>
      </c>
    </row>
    <row r="614" spans="1:10" x14ac:dyDescent="0.25">
      <c r="A614" s="2" t="s">
        <v>492</v>
      </c>
      <c r="B614" s="5">
        <v>12.47</v>
      </c>
      <c r="C614" s="5">
        <v>12.49</v>
      </c>
      <c r="D614" s="5">
        <v>11.77</v>
      </c>
      <c r="E614" s="5">
        <v>12.41</v>
      </c>
      <c r="F614" s="5">
        <v>38300200</v>
      </c>
      <c r="G614" s="5">
        <v>1192482269</v>
      </c>
      <c r="H614" s="7">
        <v>438</v>
      </c>
      <c r="J614" s="10">
        <f t="shared" si="6"/>
        <v>-4.8115477145148754E-3</v>
      </c>
    </row>
    <row r="615" spans="1:10" x14ac:dyDescent="0.25">
      <c r="A615" s="2" t="s">
        <v>491</v>
      </c>
      <c r="B615" s="5">
        <v>12.38</v>
      </c>
      <c r="C615" s="5">
        <v>12.4</v>
      </c>
      <c r="D615" s="5">
        <v>11.95</v>
      </c>
      <c r="E615" s="5">
        <v>11.97</v>
      </c>
      <c r="F615" s="5">
        <v>23010900</v>
      </c>
      <c r="G615" s="5">
        <v>1150960517</v>
      </c>
      <c r="H615" s="7">
        <v>439</v>
      </c>
      <c r="J615" s="10">
        <f t="shared" si="6"/>
        <v>-3.3117932148626829E-2</v>
      </c>
    </row>
    <row r="616" spans="1:10" x14ac:dyDescent="0.25">
      <c r="A616" s="2" t="s">
        <v>490</v>
      </c>
      <c r="B616" s="5">
        <v>11.97</v>
      </c>
      <c r="C616" s="5">
        <v>12.05</v>
      </c>
      <c r="D616" s="5">
        <v>11.62</v>
      </c>
      <c r="E616" s="5">
        <v>11.95</v>
      </c>
      <c r="F616" s="5">
        <v>26552900</v>
      </c>
      <c r="G616" s="5">
        <v>1149201784</v>
      </c>
      <c r="H616" s="7">
        <v>440</v>
      </c>
      <c r="J616" s="10">
        <f t="shared" si="6"/>
        <v>-1.6708437761070467E-3</v>
      </c>
    </row>
    <row r="617" spans="1:10" x14ac:dyDescent="0.25">
      <c r="A617" s="2" t="s">
        <v>489</v>
      </c>
      <c r="B617" s="5">
        <v>11.94</v>
      </c>
      <c r="C617" s="5">
        <v>12.4</v>
      </c>
      <c r="D617" s="5">
        <v>11.94</v>
      </c>
      <c r="E617" s="5">
        <v>12.34</v>
      </c>
      <c r="F617" s="5">
        <v>30320700</v>
      </c>
      <c r="G617" s="5">
        <v>1187084250</v>
      </c>
      <c r="H617" s="7">
        <v>441</v>
      </c>
      <c r="J617" s="10">
        <f t="shared" si="6"/>
        <v>3.3500837520938055E-2</v>
      </c>
    </row>
    <row r="618" spans="1:10" x14ac:dyDescent="0.25">
      <c r="A618" s="2" t="s">
        <v>488</v>
      </c>
      <c r="B618" s="5">
        <v>12.32</v>
      </c>
      <c r="C618" s="5">
        <v>12.32</v>
      </c>
      <c r="D618" s="5">
        <v>12.09</v>
      </c>
      <c r="E618" s="5">
        <v>12.28</v>
      </c>
      <c r="F618" s="5">
        <v>18414400</v>
      </c>
      <c r="G618" s="5">
        <v>1181488790</v>
      </c>
      <c r="H618" s="7">
        <v>442</v>
      </c>
      <c r="J618" s="10">
        <f t="shared" si="6"/>
        <v>-3.2467532467533216E-3</v>
      </c>
    </row>
    <row r="619" spans="1:10" x14ac:dyDescent="0.25">
      <c r="A619" s="2" t="s">
        <v>487</v>
      </c>
      <c r="B619" s="5">
        <v>12.28</v>
      </c>
      <c r="C619" s="5">
        <v>12.45</v>
      </c>
      <c r="D619" s="5">
        <v>12.1</v>
      </c>
      <c r="E619" s="5">
        <v>12.12</v>
      </c>
      <c r="F619" s="5">
        <v>32447800</v>
      </c>
      <c r="G619" s="5">
        <v>1167277844</v>
      </c>
      <c r="H619" s="7">
        <v>443</v>
      </c>
      <c r="J619" s="10">
        <f t="shared" si="6"/>
        <v>-1.3029315960912065E-2</v>
      </c>
    </row>
    <row r="620" spans="1:10" x14ac:dyDescent="0.25">
      <c r="A620" s="2" t="s">
        <v>486</v>
      </c>
      <c r="B620" s="5">
        <v>12.12</v>
      </c>
      <c r="C620" s="5">
        <v>12.13</v>
      </c>
      <c r="D620" s="5">
        <v>11.24</v>
      </c>
      <c r="E620" s="5">
        <v>11.5</v>
      </c>
      <c r="F620" s="5">
        <v>40264100</v>
      </c>
      <c r="G620" s="5">
        <v>1107189170</v>
      </c>
      <c r="H620" s="7">
        <v>444</v>
      </c>
      <c r="J620" s="10">
        <f t="shared" si="6"/>
        <v>-5.1155115511551094E-2</v>
      </c>
    </row>
    <row r="621" spans="1:10" x14ac:dyDescent="0.25">
      <c r="A621" s="2" t="s">
        <v>485</v>
      </c>
      <c r="B621" s="5">
        <v>11.49</v>
      </c>
      <c r="C621" s="5">
        <v>11.66</v>
      </c>
      <c r="D621" s="5">
        <v>11.35</v>
      </c>
      <c r="E621" s="5">
        <v>11.54</v>
      </c>
      <c r="F621" s="5">
        <v>27818000</v>
      </c>
      <c r="G621" s="5">
        <v>1111542053</v>
      </c>
      <c r="H621" s="7">
        <v>445</v>
      </c>
      <c r="J621" s="10">
        <f t="shared" si="6"/>
        <v>4.3516100957353291E-3</v>
      </c>
    </row>
    <row r="622" spans="1:10" x14ac:dyDescent="0.25">
      <c r="A622" s="2" t="s">
        <v>484</v>
      </c>
      <c r="B622" s="5">
        <v>11.55</v>
      </c>
      <c r="C622" s="5">
        <v>11.59</v>
      </c>
      <c r="D622" s="5">
        <v>11.41</v>
      </c>
      <c r="E622" s="5">
        <v>11.49</v>
      </c>
      <c r="F622" s="5">
        <v>17991900</v>
      </c>
      <c r="G622" s="5">
        <v>1107771068</v>
      </c>
      <c r="H622" s="7">
        <v>446</v>
      </c>
      <c r="J622" s="10">
        <f t="shared" si="6"/>
        <v>-5.1948051948052373E-3</v>
      </c>
    </row>
    <row r="623" spans="1:10" x14ac:dyDescent="0.25">
      <c r="A623" s="2" t="s">
        <v>483</v>
      </c>
      <c r="B623" s="5">
        <v>11.51</v>
      </c>
      <c r="C623" s="5">
        <v>12.09</v>
      </c>
      <c r="D623" s="5">
        <v>11.41</v>
      </c>
      <c r="E623" s="5">
        <v>11.96</v>
      </c>
      <c r="F623" s="5">
        <v>56959300</v>
      </c>
      <c r="G623" s="5">
        <v>1153175929</v>
      </c>
      <c r="H623" s="7">
        <v>447</v>
      </c>
      <c r="J623" s="10">
        <f t="shared" si="6"/>
        <v>3.9096437880104348E-2</v>
      </c>
    </row>
    <row r="624" spans="1:10" x14ac:dyDescent="0.25">
      <c r="A624" s="2" t="s">
        <v>482</v>
      </c>
      <c r="B624" s="5">
        <v>12</v>
      </c>
      <c r="C624" s="5">
        <v>12.47</v>
      </c>
      <c r="D624" s="5">
        <v>11.66</v>
      </c>
      <c r="E624" s="5">
        <v>12.18</v>
      </c>
      <c r="F624" s="5">
        <v>79837000</v>
      </c>
      <c r="G624" s="5">
        <v>1174949127</v>
      </c>
      <c r="H624" s="7">
        <v>448</v>
      </c>
      <c r="J624" s="10">
        <f t="shared" si="6"/>
        <v>1.4999999999999977E-2</v>
      </c>
    </row>
    <row r="625" spans="1:10" x14ac:dyDescent="0.25">
      <c r="A625" s="2" t="s">
        <v>481</v>
      </c>
      <c r="B625" s="5">
        <v>12.2</v>
      </c>
      <c r="C625" s="5">
        <v>12.54</v>
      </c>
      <c r="D625" s="5">
        <v>12.06</v>
      </c>
      <c r="E625" s="5">
        <v>12.26</v>
      </c>
      <c r="F625" s="5">
        <v>38425100</v>
      </c>
      <c r="G625" s="5">
        <v>1182373931</v>
      </c>
      <c r="H625" s="7">
        <v>449</v>
      </c>
      <c r="J625" s="10">
        <f t="shared" si="6"/>
        <v>4.9180327868852871E-3</v>
      </c>
    </row>
    <row r="626" spans="1:10" x14ac:dyDescent="0.25">
      <c r="A626" s="2" t="s">
        <v>480</v>
      </c>
      <c r="B626" s="5">
        <v>12.24</v>
      </c>
      <c r="C626" s="5">
        <v>12.66</v>
      </c>
      <c r="D626" s="5">
        <v>11.6</v>
      </c>
      <c r="E626" s="5">
        <v>11.95</v>
      </c>
      <c r="F626" s="5">
        <v>52181800</v>
      </c>
      <c r="G626" s="5">
        <v>1153010248</v>
      </c>
      <c r="H626" s="7">
        <v>450</v>
      </c>
      <c r="J626" s="10">
        <f t="shared" si="6"/>
        <v>-2.3692810457516415E-2</v>
      </c>
    </row>
    <row r="627" spans="1:10" x14ac:dyDescent="0.25">
      <c r="A627" s="2" t="s">
        <v>479</v>
      </c>
      <c r="B627" s="5">
        <v>11.95</v>
      </c>
      <c r="C627" s="5">
        <v>12.1</v>
      </c>
      <c r="D627" s="5">
        <v>11.83</v>
      </c>
      <c r="E627" s="5">
        <v>11.89</v>
      </c>
      <c r="F627" s="5">
        <v>28608500</v>
      </c>
      <c r="G627" s="5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25">
      <c r="A628" s="2" t="s">
        <v>478</v>
      </c>
      <c r="B628" s="5">
        <v>11.9</v>
      </c>
      <c r="C628" s="5">
        <v>12.47</v>
      </c>
      <c r="D628" s="5">
        <v>11.74</v>
      </c>
      <c r="E628" s="5">
        <v>11.92</v>
      </c>
      <c r="F628" s="5">
        <v>75268896</v>
      </c>
      <c r="G628" s="5">
        <v>1150550090</v>
      </c>
      <c r="H628" s="7">
        <v>452</v>
      </c>
      <c r="J628" s="10">
        <f t="shared" si="7"/>
        <v>1.6806722689075271E-3</v>
      </c>
    </row>
    <row r="629" spans="1:10" x14ac:dyDescent="0.25">
      <c r="A629" s="2" t="s">
        <v>477</v>
      </c>
      <c r="B629" s="5">
        <v>11.92</v>
      </c>
      <c r="C629" s="5">
        <v>11.92</v>
      </c>
      <c r="D629" s="5">
        <v>10.81</v>
      </c>
      <c r="E629" s="5">
        <v>11.53</v>
      </c>
      <c r="F629" s="5">
        <v>55644800</v>
      </c>
      <c r="G629" s="5">
        <v>1113482918</v>
      </c>
      <c r="H629" s="7">
        <v>453</v>
      </c>
      <c r="J629" s="10">
        <f t="shared" si="7"/>
        <v>-3.2718120805369177E-2</v>
      </c>
    </row>
    <row r="630" spans="1:10" x14ac:dyDescent="0.25">
      <c r="A630" s="2" t="s">
        <v>476</v>
      </c>
      <c r="B630" s="5">
        <v>11.52</v>
      </c>
      <c r="C630" s="5">
        <v>11.61</v>
      </c>
      <c r="D630" s="5">
        <v>11.29</v>
      </c>
      <c r="E630" s="5">
        <v>11.34</v>
      </c>
      <c r="F630" s="5">
        <v>25045400</v>
      </c>
      <c r="G630" s="5">
        <v>1096081698</v>
      </c>
      <c r="H630" s="7">
        <v>454</v>
      </c>
      <c r="J630" s="10">
        <f t="shared" si="7"/>
        <v>-1.5624999999999976E-2</v>
      </c>
    </row>
    <row r="631" spans="1:10" x14ac:dyDescent="0.25">
      <c r="A631" s="2" t="s">
        <v>475</v>
      </c>
      <c r="B631" s="5">
        <v>11.36</v>
      </c>
      <c r="C631" s="5">
        <v>11.51</v>
      </c>
      <c r="D631" s="5">
        <v>11.22</v>
      </c>
      <c r="E631" s="5">
        <v>11.22</v>
      </c>
      <c r="F631" s="5">
        <v>28250900</v>
      </c>
      <c r="G631" s="5">
        <v>1084588576</v>
      </c>
      <c r="H631" s="7">
        <v>455</v>
      </c>
      <c r="J631" s="10">
        <f t="shared" si="7"/>
        <v>-1.2323943661971726E-2</v>
      </c>
    </row>
    <row r="632" spans="1:10" x14ac:dyDescent="0.25">
      <c r="A632" s="2" t="s">
        <v>474</v>
      </c>
      <c r="B632" s="5">
        <v>11.21</v>
      </c>
      <c r="C632" s="5">
        <v>11.31</v>
      </c>
      <c r="D632" s="5">
        <v>10.79</v>
      </c>
      <c r="E632" s="5">
        <v>10.92</v>
      </c>
      <c r="F632" s="5">
        <v>20451400</v>
      </c>
      <c r="G632" s="5">
        <v>1055723650</v>
      </c>
      <c r="H632" s="7">
        <v>456</v>
      </c>
      <c r="J632" s="10">
        <f t="shared" si="7"/>
        <v>-2.5869759143621846E-2</v>
      </c>
    </row>
    <row r="633" spans="1:10" x14ac:dyDescent="0.25">
      <c r="A633" s="2" t="s">
        <v>473</v>
      </c>
      <c r="B633" s="5">
        <v>10.93</v>
      </c>
      <c r="C633" s="5">
        <v>11.25</v>
      </c>
      <c r="D633" s="5">
        <v>10.72</v>
      </c>
      <c r="E633" s="5">
        <v>10.83</v>
      </c>
      <c r="F633" s="5">
        <v>19648600</v>
      </c>
      <c r="G633" s="5">
        <v>1047198320</v>
      </c>
      <c r="H633" s="7">
        <v>457</v>
      </c>
      <c r="J633" s="10">
        <f t="shared" si="7"/>
        <v>-9.1491308325708735E-3</v>
      </c>
    </row>
    <row r="634" spans="1:10" x14ac:dyDescent="0.25">
      <c r="A634" s="2" t="s">
        <v>472</v>
      </c>
      <c r="B634" s="5">
        <v>10.82</v>
      </c>
      <c r="C634" s="5">
        <v>10.82</v>
      </c>
      <c r="D634" s="5">
        <v>9.9700000000000006</v>
      </c>
      <c r="E634" s="5">
        <v>10.28</v>
      </c>
      <c r="F634" s="5">
        <v>39358200</v>
      </c>
      <c r="G634" s="5">
        <v>994176606</v>
      </c>
      <c r="H634" s="7">
        <v>458</v>
      </c>
      <c r="J634" s="10">
        <f t="shared" si="7"/>
        <v>-4.9907578558225592E-2</v>
      </c>
    </row>
    <row r="635" spans="1:10" x14ac:dyDescent="0.25">
      <c r="A635" s="2" t="s">
        <v>471</v>
      </c>
      <c r="B635" s="5">
        <v>10.28</v>
      </c>
      <c r="C635" s="5">
        <v>10.99</v>
      </c>
      <c r="D635" s="5">
        <v>10</v>
      </c>
      <c r="E635" s="5">
        <v>10.6</v>
      </c>
      <c r="F635" s="5">
        <v>41969800</v>
      </c>
      <c r="G635" s="5">
        <v>1025442212</v>
      </c>
      <c r="H635" s="7">
        <v>459</v>
      </c>
      <c r="J635" s="10">
        <f t="shared" si="7"/>
        <v>3.1128404669260729E-2</v>
      </c>
    </row>
    <row r="636" spans="1:10" x14ac:dyDescent="0.25">
      <c r="A636" s="2" t="s">
        <v>470</v>
      </c>
      <c r="B636" s="5">
        <v>10.58</v>
      </c>
      <c r="C636" s="5">
        <v>10.75</v>
      </c>
      <c r="D636" s="5">
        <v>10.3</v>
      </c>
      <c r="E636" s="5">
        <v>10.63</v>
      </c>
      <c r="F636" s="5">
        <v>25582600</v>
      </c>
      <c r="G636" s="5">
        <v>1029144029</v>
      </c>
      <c r="H636" s="7">
        <v>460</v>
      </c>
      <c r="J636" s="10">
        <f t="shared" si="7"/>
        <v>4.7258979206049817E-3</v>
      </c>
    </row>
    <row r="637" spans="1:10" x14ac:dyDescent="0.25">
      <c r="A637" s="2" t="s">
        <v>469</v>
      </c>
      <c r="B637" s="5">
        <v>10.62</v>
      </c>
      <c r="C637" s="5">
        <v>10.72</v>
      </c>
      <c r="D637" s="5">
        <v>10.46</v>
      </c>
      <c r="E637" s="5">
        <v>10.5</v>
      </c>
      <c r="F637" s="5">
        <v>18961900</v>
      </c>
      <c r="G637" s="5">
        <v>1016861409</v>
      </c>
      <c r="H637" s="7">
        <v>461</v>
      </c>
      <c r="J637" s="10">
        <f t="shared" si="7"/>
        <v>-1.1299435028248515E-2</v>
      </c>
    </row>
    <row r="638" spans="1:10" x14ac:dyDescent="0.25">
      <c r="A638" s="2" t="s">
        <v>468</v>
      </c>
      <c r="B638" s="5">
        <v>10.49</v>
      </c>
      <c r="C638" s="5">
        <v>10.56</v>
      </c>
      <c r="D638" s="5">
        <v>10.32</v>
      </c>
      <c r="E638" s="5">
        <v>10.39</v>
      </c>
      <c r="F638" s="5">
        <v>21540100</v>
      </c>
      <c r="G638" s="5">
        <v>1006060594</v>
      </c>
      <c r="H638" s="7">
        <v>462</v>
      </c>
      <c r="J638" s="10">
        <f t="shared" si="7"/>
        <v>-9.532888465204923E-3</v>
      </c>
    </row>
    <row r="639" spans="1:10" x14ac:dyDescent="0.25">
      <c r="A639" s="2" t="s">
        <v>467</v>
      </c>
      <c r="B639" s="5">
        <v>10.4</v>
      </c>
      <c r="C639" s="5">
        <v>10.68</v>
      </c>
      <c r="D639" s="5">
        <v>10.29</v>
      </c>
      <c r="E639" s="5">
        <v>10.55</v>
      </c>
      <c r="F639" s="5">
        <v>24204100</v>
      </c>
      <c r="G639" s="5">
        <v>1022365574</v>
      </c>
      <c r="H639" s="7">
        <v>463</v>
      </c>
      <c r="J639" s="10">
        <f t="shared" si="7"/>
        <v>1.4423076923076957E-2</v>
      </c>
    </row>
    <row r="640" spans="1:10" x14ac:dyDescent="0.25">
      <c r="A640" s="2" t="s">
        <v>466</v>
      </c>
      <c r="B640" s="5">
        <v>10.59</v>
      </c>
      <c r="C640" s="5">
        <v>11.2</v>
      </c>
      <c r="D640" s="5">
        <v>10.59</v>
      </c>
      <c r="E640" s="5">
        <v>10.86</v>
      </c>
      <c r="F640" s="5">
        <v>65005200</v>
      </c>
      <c r="G640" s="5">
        <v>1052343080</v>
      </c>
      <c r="H640" s="7">
        <v>464</v>
      </c>
      <c r="J640" s="10">
        <f t="shared" si="7"/>
        <v>2.5495750708215258E-2</v>
      </c>
    </row>
    <row r="641" spans="1:10" x14ac:dyDescent="0.25">
      <c r="A641" s="2" t="s">
        <v>465</v>
      </c>
      <c r="B641" s="5">
        <v>10.84</v>
      </c>
      <c r="C641" s="5">
        <v>10.97</v>
      </c>
      <c r="D641" s="5">
        <v>10.8</v>
      </c>
      <c r="E641" s="5">
        <v>10.87</v>
      </c>
      <c r="F641" s="5">
        <v>20081700</v>
      </c>
      <c r="G641" s="5">
        <v>1054316893</v>
      </c>
      <c r="H641" s="7">
        <v>465</v>
      </c>
      <c r="J641" s="10">
        <f t="shared" si="7"/>
        <v>2.7675276752766936E-3</v>
      </c>
    </row>
    <row r="642" spans="1:10" x14ac:dyDescent="0.25">
      <c r="A642" s="2" t="s">
        <v>464</v>
      </c>
      <c r="B642" s="5">
        <v>10.87</v>
      </c>
      <c r="C642" s="5">
        <v>10.94</v>
      </c>
      <c r="D642" s="5">
        <v>10.62</v>
      </c>
      <c r="E642" s="5">
        <v>10.62</v>
      </c>
      <c r="F642" s="5">
        <v>27241200</v>
      </c>
      <c r="G642" s="5">
        <v>1030407282</v>
      </c>
      <c r="H642" s="7">
        <v>466</v>
      </c>
      <c r="J642" s="10">
        <f t="shared" si="7"/>
        <v>-2.2999080036798531E-2</v>
      </c>
    </row>
    <row r="643" spans="1:10" x14ac:dyDescent="0.25">
      <c r="A643" s="2" t="s">
        <v>463</v>
      </c>
      <c r="B643" s="5">
        <v>10.6</v>
      </c>
      <c r="C643" s="5">
        <v>10.67</v>
      </c>
      <c r="D643" s="5">
        <v>10.25</v>
      </c>
      <c r="E643" s="5">
        <v>10.26</v>
      </c>
      <c r="F643" s="5">
        <v>30011800</v>
      </c>
      <c r="G643" s="5">
        <v>995949500</v>
      </c>
      <c r="H643" s="7">
        <v>467</v>
      </c>
      <c r="J643" s="10">
        <f t="shared" si="7"/>
        <v>-3.2075471698113193E-2</v>
      </c>
    </row>
    <row r="644" spans="1:10" x14ac:dyDescent="0.25">
      <c r="A644" s="2" t="s">
        <v>462</v>
      </c>
      <c r="B644" s="5">
        <v>10.27</v>
      </c>
      <c r="C644" s="5">
        <v>10.38</v>
      </c>
      <c r="D644" s="5">
        <v>9.82</v>
      </c>
      <c r="E644" s="5">
        <v>10.24</v>
      </c>
      <c r="F644" s="5">
        <v>39190200</v>
      </c>
      <c r="G644" s="5">
        <v>993902494</v>
      </c>
      <c r="H644" s="7">
        <v>468</v>
      </c>
      <c r="J644" s="10">
        <f t="shared" si="7"/>
        <v>-2.9211295034079223E-3</v>
      </c>
    </row>
    <row r="645" spans="1:10" x14ac:dyDescent="0.25">
      <c r="A645" s="2" t="s">
        <v>461</v>
      </c>
      <c r="B645" s="5">
        <v>10.24</v>
      </c>
      <c r="C645" s="5">
        <v>12.73</v>
      </c>
      <c r="D645" s="5">
        <v>10.199999999999999</v>
      </c>
      <c r="E645" s="5">
        <v>12.66</v>
      </c>
      <c r="F645" s="5">
        <v>146543008</v>
      </c>
      <c r="G645" s="5">
        <v>1229607054</v>
      </c>
      <c r="H645" s="7">
        <v>469</v>
      </c>
      <c r="J645" s="10">
        <f t="shared" si="7"/>
        <v>0.236328125</v>
      </c>
    </row>
    <row r="646" spans="1:10" x14ac:dyDescent="0.25">
      <c r="A646" s="2" t="s">
        <v>460</v>
      </c>
      <c r="B646" s="5">
        <v>12.63</v>
      </c>
      <c r="C646" s="5">
        <v>12.65</v>
      </c>
      <c r="D646" s="5">
        <v>11.23</v>
      </c>
      <c r="E646" s="5">
        <v>11.89</v>
      </c>
      <c r="F646" s="5">
        <v>149319008</v>
      </c>
      <c r="G646" s="5">
        <v>1155057878</v>
      </c>
      <c r="H646" s="7">
        <v>470</v>
      </c>
      <c r="J646" s="10">
        <f t="shared" si="7"/>
        <v>-5.8590657165479031E-2</v>
      </c>
    </row>
    <row r="647" spans="1:10" x14ac:dyDescent="0.25">
      <c r="A647" s="2" t="s">
        <v>459</v>
      </c>
      <c r="B647" s="5">
        <v>11.86</v>
      </c>
      <c r="C647" s="5">
        <v>14.23</v>
      </c>
      <c r="D647" s="5">
        <v>11.8</v>
      </c>
      <c r="E647" s="5">
        <v>13.24</v>
      </c>
      <c r="F647" s="5">
        <v>333395008</v>
      </c>
      <c r="G647" s="5">
        <v>1286744654</v>
      </c>
      <c r="H647" s="7">
        <v>471</v>
      </c>
      <c r="J647" s="10">
        <f t="shared" si="7"/>
        <v>0.11635750421585167</v>
      </c>
    </row>
    <row r="648" spans="1:10" x14ac:dyDescent="0.25">
      <c r="A648" s="2" t="s">
        <v>458</v>
      </c>
      <c r="B648" s="5">
        <v>13.3</v>
      </c>
      <c r="C648" s="5">
        <v>15.64</v>
      </c>
      <c r="D648" s="5">
        <v>13.13</v>
      </c>
      <c r="E648" s="5">
        <v>14.33</v>
      </c>
      <c r="F648" s="5">
        <v>435668000</v>
      </c>
      <c r="G648" s="5">
        <v>1393049850</v>
      </c>
      <c r="H648" s="7">
        <v>472</v>
      </c>
      <c r="J648" s="10">
        <f t="shared" si="7"/>
        <v>7.7443609022556342E-2</v>
      </c>
    </row>
    <row r="649" spans="1:10" x14ac:dyDescent="0.25">
      <c r="A649" s="2" t="s">
        <v>457</v>
      </c>
      <c r="B649" s="5">
        <v>14.14</v>
      </c>
      <c r="C649" s="5">
        <v>14.99</v>
      </c>
      <c r="D649" s="5">
        <v>13.58</v>
      </c>
      <c r="E649" s="5">
        <v>13.92</v>
      </c>
      <c r="F649" s="5">
        <v>173760992</v>
      </c>
      <c r="G649" s="5">
        <v>1353625760</v>
      </c>
      <c r="H649" s="7">
        <v>473</v>
      </c>
      <c r="J649" s="10">
        <f t="shared" si="7"/>
        <v>-1.5558698727015603E-2</v>
      </c>
    </row>
    <row r="650" spans="1:10" x14ac:dyDescent="0.25">
      <c r="A650" s="2" t="s">
        <v>456</v>
      </c>
      <c r="B650" s="5">
        <v>14.09</v>
      </c>
      <c r="C650" s="5">
        <v>14.43</v>
      </c>
      <c r="D650" s="5">
        <v>13.73</v>
      </c>
      <c r="E650" s="5">
        <v>14.02</v>
      </c>
      <c r="F650" s="5">
        <v>139534000</v>
      </c>
      <c r="G650" s="5">
        <v>1363672191</v>
      </c>
      <c r="H650" s="7">
        <v>474</v>
      </c>
      <c r="J650" s="10">
        <f t="shared" si="7"/>
        <v>-4.9680624556423195E-3</v>
      </c>
    </row>
    <row r="651" spans="1:10" x14ac:dyDescent="0.25">
      <c r="A651" s="2" t="s">
        <v>455</v>
      </c>
      <c r="B651" s="5">
        <v>13.98</v>
      </c>
      <c r="C651" s="5">
        <v>14.5</v>
      </c>
      <c r="D651" s="5">
        <v>13.9</v>
      </c>
      <c r="E651" s="5">
        <v>14.21</v>
      </c>
      <c r="F651" s="5">
        <v>129201000</v>
      </c>
      <c r="G651" s="5">
        <v>1382413467</v>
      </c>
      <c r="H651" s="7">
        <v>475</v>
      </c>
      <c r="J651" s="10">
        <f t="shared" si="7"/>
        <v>1.6452074391988585E-2</v>
      </c>
    </row>
    <row r="652" spans="1:10" x14ac:dyDescent="0.25">
      <c r="A652" s="2" t="s">
        <v>454</v>
      </c>
      <c r="B652" s="5">
        <v>14.19</v>
      </c>
      <c r="C652" s="5">
        <v>15.35</v>
      </c>
      <c r="D652" s="5">
        <v>13.92</v>
      </c>
      <c r="E652" s="5">
        <v>14.6</v>
      </c>
      <c r="F652" s="5">
        <v>299856992</v>
      </c>
      <c r="G652" s="5">
        <v>1421180862</v>
      </c>
      <c r="H652" s="7">
        <v>476</v>
      </c>
      <c r="J652" s="10">
        <f t="shared" si="7"/>
        <v>2.8893587033121927E-2</v>
      </c>
    </row>
    <row r="653" spans="1:10" x14ac:dyDescent="0.25">
      <c r="A653" s="2" t="s">
        <v>453</v>
      </c>
      <c r="B653" s="5">
        <v>14.62</v>
      </c>
      <c r="C653" s="5">
        <v>19.809999999999999</v>
      </c>
      <c r="D653" s="5">
        <v>14.59</v>
      </c>
      <c r="E653" s="5">
        <v>19.420000000000002</v>
      </c>
      <c r="F653" s="5">
        <v>958982016</v>
      </c>
      <c r="G653" s="5">
        <v>1890696045</v>
      </c>
      <c r="H653" s="7">
        <v>477</v>
      </c>
      <c r="J653" s="10">
        <f t="shared" si="7"/>
        <v>0.32831737346101247</v>
      </c>
    </row>
    <row r="654" spans="1:10" x14ac:dyDescent="0.25">
      <c r="A654" s="2" t="s">
        <v>452</v>
      </c>
      <c r="B654" s="5">
        <v>19.46</v>
      </c>
      <c r="C654" s="5">
        <v>21.75</v>
      </c>
      <c r="D654" s="5">
        <v>15.04</v>
      </c>
      <c r="E654" s="5">
        <v>15.18</v>
      </c>
      <c r="F654" s="5">
        <v>697452992</v>
      </c>
      <c r="G654" s="5">
        <v>1478652812</v>
      </c>
      <c r="H654" s="7">
        <v>478</v>
      </c>
      <c r="J654" s="10">
        <f t="shared" si="7"/>
        <v>-0.21993833504624877</v>
      </c>
    </row>
    <row r="655" spans="1:10" x14ac:dyDescent="0.25">
      <c r="A655" s="2" t="s">
        <v>451</v>
      </c>
      <c r="B655" s="5">
        <v>15.31</v>
      </c>
      <c r="C655" s="5">
        <v>16.66</v>
      </c>
      <c r="D655" s="5">
        <v>14.47</v>
      </c>
      <c r="E655" s="5">
        <v>16.11</v>
      </c>
      <c r="F655" s="5">
        <v>350880000</v>
      </c>
      <c r="G655" s="5">
        <v>1568963094</v>
      </c>
      <c r="H655" s="7">
        <v>479</v>
      </c>
      <c r="J655" s="10">
        <f t="shared" si="7"/>
        <v>5.2253429131286666E-2</v>
      </c>
    </row>
    <row r="656" spans="1:10" x14ac:dyDescent="0.25">
      <c r="A656" s="2" t="s">
        <v>450</v>
      </c>
      <c r="B656" s="5">
        <v>16.079999999999998</v>
      </c>
      <c r="C656" s="5">
        <v>18.739999999999998</v>
      </c>
      <c r="D656" s="5">
        <v>16.079999999999998</v>
      </c>
      <c r="E656" s="5">
        <v>17.87</v>
      </c>
      <c r="F656" s="5">
        <v>449737984</v>
      </c>
      <c r="G656" s="5">
        <v>1740993908</v>
      </c>
      <c r="H656" s="7">
        <v>480</v>
      </c>
      <c r="J656" s="10">
        <f t="shared" si="7"/>
        <v>0.11131840796019918</v>
      </c>
    </row>
    <row r="657" spans="1:10" x14ac:dyDescent="0.25">
      <c r="A657" s="2" t="s">
        <v>449</v>
      </c>
      <c r="B657" s="5">
        <v>17.84</v>
      </c>
      <c r="C657" s="5">
        <v>17.920000000000002</v>
      </c>
      <c r="D657" s="5">
        <v>17.21</v>
      </c>
      <c r="E657" s="5">
        <v>17.55</v>
      </c>
      <c r="F657" s="5">
        <v>149567008</v>
      </c>
      <c r="G657" s="5">
        <v>1710555789</v>
      </c>
      <c r="H657" s="7">
        <v>481</v>
      </c>
      <c r="J657" s="10">
        <f t="shared" si="7"/>
        <v>-1.6255605381165873E-2</v>
      </c>
    </row>
    <row r="658" spans="1:10" x14ac:dyDescent="0.25">
      <c r="A658" s="2" t="s">
        <v>448</v>
      </c>
      <c r="B658" s="5">
        <v>17.5</v>
      </c>
      <c r="C658" s="5">
        <v>17.5</v>
      </c>
      <c r="D658" s="5">
        <v>16.39</v>
      </c>
      <c r="E658" s="5">
        <v>16.88</v>
      </c>
      <c r="F658" s="5">
        <v>182720992</v>
      </c>
      <c r="G658" s="5">
        <v>1646040298</v>
      </c>
      <c r="H658" s="7">
        <v>482</v>
      </c>
      <c r="J658" s="10">
        <f t="shared" si="7"/>
        <v>-3.5428571428571483E-2</v>
      </c>
    </row>
    <row r="659" spans="1:10" x14ac:dyDescent="0.25">
      <c r="A659" s="2" t="s">
        <v>447</v>
      </c>
      <c r="B659" s="5">
        <v>16.77</v>
      </c>
      <c r="C659" s="5">
        <v>17.579999999999998</v>
      </c>
      <c r="D659" s="5">
        <v>16.760000000000002</v>
      </c>
      <c r="E659" s="5">
        <v>17.239999999999998</v>
      </c>
      <c r="F659" s="5">
        <v>150956992</v>
      </c>
      <c r="G659" s="5">
        <v>1682062260</v>
      </c>
      <c r="H659" s="7">
        <v>483</v>
      </c>
      <c r="J659" s="10">
        <f t="shared" si="7"/>
        <v>2.8026237328562843E-2</v>
      </c>
    </row>
    <row r="660" spans="1:10" x14ac:dyDescent="0.25">
      <c r="A660" s="2" t="s">
        <v>446</v>
      </c>
      <c r="B660" s="5">
        <v>17.21</v>
      </c>
      <c r="C660" s="5">
        <v>18.12</v>
      </c>
      <c r="D660" s="5">
        <v>17</v>
      </c>
      <c r="E660" s="5">
        <v>17.72</v>
      </c>
      <c r="F660" s="5">
        <v>159452992</v>
      </c>
      <c r="G660" s="5">
        <v>1728856893</v>
      </c>
      <c r="H660" s="7">
        <v>484</v>
      </c>
      <c r="J660" s="10">
        <f t="shared" si="7"/>
        <v>2.9633933759442066E-2</v>
      </c>
    </row>
    <row r="661" spans="1:10" x14ac:dyDescent="0.25">
      <c r="A661" s="2" t="s">
        <v>445</v>
      </c>
      <c r="B661" s="5">
        <v>17.73</v>
      </c>
      <c r="C661" s="5">
        <v>18.07</v>
      </c>
      <c r="D661" s="5">
        <v>17.579999999999998</v>
      </c>
      <c r="E661" s="5">
        <v>17.920000000000002</v>
      </c>
      <c r="F661" s="5">
        <v>110618000</v>
      </c>
      <c r="G661" s="5">
        <v>1748754545</v>
      </c>
      <c r="H661" s="7">
        <v>485</v>
      </c>
      <c r="J661" s="10">
        <f t="shared" si="7"/>
        <v>1.071630005640165E-2</v>
      </c>
    </row>
    <row r="662" spans="1:10" x14ac:dyDescent="0.25">
      <c r="A662" s="2" t="s">
        <v>444</v>
      </c>
      <c r="B662" s="5">
        <v>17.940000000000001</v>
      </c>
      <c r="C662" s="5">
        <v>18.68</v>
      </c>
      <c r="D662" s="5">
        <v>17.84</v>
      </c>
      <c r="E662" s="5">
        <v>18.39</v>
      </c>
      <c r="F662" s="5">
        <v>147752000</v>
      </c>
      <c r="G662" s="5">
        <v>1796022465</v>
      </c>
      <c r="H662" s="7">
        <v>486</v>
      </c>
      <c r="J662" s="10">
        <f t="shared" si="7"/>
        <v>2.5083612040133738E-2</v>
      </c>
    </row>
    <row r="663" spans="1:10" x14ac:dyDescent="0.25">
      <c r="A663" s="2" t="s">
        <v>443</v>
      </c>
      <c r="B663" s="5">
        <v>18.399999999999999</v>
      </c>
      <c r="C663" s="5">
        <v>18.47</v>
      </c>
      <c r="D663" s="5">
        <v>17.28</v>
      </c>
      <c r="E663" s="5">
        <v>17.8</v>
      </c>
      <c r="F663" s="5">
        <v>186210000</v>
      </c>
      <c r="G663" s="5">
        <v>1738471067</v>
      </c>
      <c r="H663" s="7">
        <v>487</v>
      </c>
      <c r="J663" s="10">
        <f t="shared" si="7"/>
        <v>-3.2608695652173801E-2</v>
      </c>
    </row>
    <row r="664" spans="1:10" x14ac:dyDescent="0.25">
      <c r="A664" s="2" t="s">
        <v>442</v>
      </c>
      <c r="B664" s="5">
        <v>17.739999999999998</v>
      </c>
      <c r="C664" s="5">
        <v>18.149999999999999</v>
      </c>
      <c r="D664" s="5">
        <v>17.73</v>
      </c>
      <c r="E664" s="5">
        <v>17.989999999999998</v>
      </c>
      <c r="F664" s="5">
        <v>93779000</v>
      </c>
      <c r="G664" s="5">
        <v>1757824409</v>
      </c>
      <c r="H664" s="7">
        <v>488</v>
      </c>
      <c r="J664" s="10">
        <f t="shared" si="7"/>
        <v>1.4092446448703496E-2</v>
      </c>
    </row>
    <row r="665" spans="1:10" x14ac:dyDescent="0.25">
      <c r="A665" s="2" t="s">
        <v>441</v>
      </c>
      <c r="B665" s="5">
        <v>18.02</v>
      </c>
      <c r="C665" s="5">
        <v>18.77</v>
      </c>
      <c r="D665" s="5">
        <v>17.77</v>
      </c>
      <c r="E665" s="5">
        <v>18.23</v>
      </c>
      <c r="F665" s="5">
        <v>186523008</v>
      </c>
      <c r="G665" s="5">
        <v>1781155822</v>
      </c>
      <c r="H665" s="7">
        <v>489</v>
      </c>
      <c r="J665" s="10">
        <f t="shared" si="7"/>
        <v>1.1653718091010037E-2</v>
      </c>
    </row>
    <row r="666" spans="1:10" x14ac:dyDescent="0.25">
      <c r="A666" s="2" t="s">
        <v>440</v>
      </c>
      <c r="B666" s="5">
        <v>18.260000000000002</v>
      </c>
      <c r="C666" s="5">
        <v>21.76</v>
      </c>
      <c r="D666" s="5">
        <v>18.07</v>
      </c>
      <c r="E666" s="5">
        <v>21.45</v>
      </c>
      <c r="F666" s="5">
        <v>373044992</v>
      </c>
      <c r="G666" s="5">
        <v>2096902102</v>
      </c>
      <c r="H666" s="7">
        <v>490</v>
      </c>
      <c r="J666" s="10">
        <f t="shared" si="7"/>
        <v>0.17469879518072276</v>
      </c>
    </row>
    <row r="667" spans="1:10" x14ac:dyDescent="0.25">
      <c r="A667" s="2" t="s">
        <v>439</v>
      </c>
      <c r="B667" s="5">
        <v>21.33</v>
      </c>
      <c r="C667" s="5">
        <v>22.75</v>
      </c>
      <c r="D667" s="5">
        <v>20.21</v>
      </c>
      <c r="E667" s="5">
        <v>21.71</v>
      </c>
      <c r="F667" s="5">
        <v>370135008</v>
      </c>
      <c r="G667" s="5">
        <v>2122704405</v>
      </c>
      <c r="H667" s="7">
        <v>491</v>
      </c>
      <c r="J667" s="10">
        <f t="shared" si="7"/>
        <v>1.7815283638068568E-2</v>
      </c>
    </row>
    <row r="668" spans="1:10" x14ac:dyDescent="0.25">
      <c r="A668" s="2" t="s">
        <v>438</v>
      </c>
      <c r="B668" s="5">
        <v>21.73</v>
      </c>
      <c r="C668" s="5">
        <v>22.61</v>
      </c>
      <c r="D668" s="5">
        <v>21.35</v>
      </c>
      <c r="E668" s="5">
        <v>22.22</v>
      </c>
      <c r="F668" s="5">
        <v>494332992</v>
      </c>
      <c r="G668" s="5">
        <v>2173326720</v>
      </c>
      <c r="H668" s="7">
        <v>492</v>
      </c>
      <c r="J668" s="10">
        <f t="shared" si="7"/>
        <v>2.2549470777726573E-2</v>
      </c>
    </row>
    <row r="669" spans="1:10" x14ac:dyDescent="0.25">
      <c r="A669" s="2" t="s">
        <v>437</v>
      </c>
      <c r="B669" s="5">
        <v>22.16</v>
      </c>
      <c r="C669" s="5">
        <v>26.55</v>
      </c>
      <c r="D669" s="5">
        <v>21.7</v>
      </c>
      <c r="E669" s="5">
        <v>25.75</v>
      </c>
      <c r="F669" s="5">
        <v>718945024</v>
      </c>
      <c r="G669" s="5">
        <v>2520220899</v>
      </c>
      <c r="H669" s="7">
        <v>493</v>
      </c>
      <c r="J669" s="10">
        <f t="shared" si="7"/>
        <v>0.16200361010830325</v>
      </c>
    </row>
    <row r="670" spans="1:10" x14ac:dyDescent="0.25">
      <c r="A670" s="2" t="s">
        <v>436</v>
      </c>
      <c r="B670" s="5">
        <v>25.74</v>
      </c>
      <c r="C670" s="5">
        <v>34.85</v>
      </c>
      <c r="D670" s="5">
        <v>25.6</v>
      </c>
      <c r="E670" s="5">
        <v>33.979999999999997</v>
      </c>
      <c r="F670" s="5">
        <v>1640679936</v>
      </c>
      <c r="G670" s="5">
        <v>3326669269</v>
      </c>
      <c r="H670" s="7">
        <v>494</v>
      </c>
      <c r="J670" s="10">
        <f t="shared" si="7"/>
        <v>0.32012432012432007</v>
      </c>
    </row>
    <row r="671" spans="1:10" x14ac:dyDescent="0.25">
      <c r="A671" s="2" t="s">
        <v>435</v>
      </c>
      <c r="B671" s="5">
        <v>33.99</v>
      </c>
      <c r="C671" s="5">
        <v>34.25</v>
      </c>
      <c r="D671" s="5">
        <v>24.67</v>
      </c>
      <c r="E671" s="5">
        <v>25.42</v>
      </c>
      <c r="F671" s="5">
        <v>919393024</v>
      </c>
      <c r="G671" s="5">
        <v>2489444179</v>
      </c>
      <c r="H671" s="7">
        <v>495</v>
      </c>
      <c r="J671" s="10">
        <f t="shared" si="7"/>
        <v>-0.2521329802883201</v>
      </c>
    </row>
    <row r="672" spans="1:10" x14ac:dyDescent="0.25">
      <c r="A672" s="2" t="s">
        <v>434</v>
      </c>
      <c r="B672" s="5">
        <v>26.01</v>
      </c>
      <c r="C672" s="5">
        <v>29.44</v>
      </c>
      <c r="D672" s="5">
        <v>22.59</v>
      </c>
      <c r="E672" s="5">
        <v>28.19</v>
      </c>
      <c r="F672" s="5">
        <v>968075008</v>
      </c>
      <c r="G672" s="5">
        <v>2761260176</v>
      </c>
      <c r="H672" s="7">
        <v>496</v>
      </c>
      <c r="J672" s="10">
        <f t="shared" si="7"/>
        <v>8.3813917723952316E-2</v>
      </c>
    </row>
    <row r="673" spans="1:10" x14ac:dyDescent="0.25">
      <c r="A673" s="2" t="s">
        <v>433</v>
      </c>
      <c r="B673" s="5">
        <v>27.95</v>
      </c>
      <c r="C673" s="5">
        <v>31.54</v>
      </c>
      <c r="D673" s="5">
        <v>25.5</v>
      </c>
      <c r="E673" s="5">
        <v>31.2</v>
      </c>
      <c r="F673" s="5">
        <v>853734976</v>
      </c>
      <c r="G673" s="5">
        <v>3057586190</v>
      </c>
      <c r="H673" s="7">
        <v>497</v>
      </c>
      <c r="J673" s="10">
        <f t="shared" si="7"/>
        <v>0.11627906976744186</v>
      </c>
    </row>
    <row r="674" spans="1:10" x14ac:dyDescent="0.25">
      <c r="A674" s="2" t="s">
        <v>432</v>
      </c>
      <c r="B674" s="5">
        <v>31.18</v>
      </c>
      <c r="C674" s="5">
        <v>32.659999999999997</v>
      </c>
      <c r="D674" s="5">
        <v>29.81</v>
      </c>
      <c r="E674" s="5">
        <v>30.8</v>
      </c>
      <c r="F674" s="5">
        <v>605113024</v>
      </c>
      <c r="G674" s="5">
        <v>3018997143</v>
      </c>
      <c r="H674" s="7">
        <v>498</v>
      </c>
      <c r="J674" s="10">
        <f t="shared" si="7"/>
        <v>-1.2187299550994195E-2</v>
      </c>
    </row>
    <row r="675" spans="1:10" x14ac:dyDescent="0.25">
      <c r="A675" s="2" t="s">
        <v>431</v>
      </c>
      <c r="B675" s="5">
        <v>30.77</v>
      </c>
      <c r="C675" s="5">
        <v>31.79</v>
      </c>
      <c r="D675" s="5">
        <v>29.87</v>
      </c>
      <c r="E675" s="5">
        <v>30.46</v>
      </c>
      <c r="F675" s="5">
        <v>401675008</v>
      </c>
      <c r="G675" s="5">
        <v>2986400881</v>
      </c>
      <c r="H675" s="7">
        <v>499</v>
      </c>
      <c r="J675" s="10">
        <f t="shared" si="7"/>
        <v>-1.0074748131296676E-2</v>
      </c>
    </row>
    <row r="676" spans="1:10" x14ac:dyDescent="0.25">
      <c r="A676" s="2" t="s">
        <v>430</v>
      </c>
      <c r="B676" s="5">
        <v>30.44</v>
      </c>
      <c r="C676" s="5">
        <v>30.88</v>
      </c>
      <c r="D676" s="5">
        <v>29.62</v>
      </c>
      <c r="E676" s="5">
        <v>30.4</v>
      </c>
      <c r="F676" s="5">
        <v>274351008</v>
      </c>
      <c r="G676" s="5">
        <v>2981411645</v>
      </c>
      <c r="H676" s="7">
        <v>500</v>
      </c>
      <c r="J676" s="10">
        <f t="shared" si="7"/>
        <v>-1.3140604467806406E-3</v>
      </c>
    </row>
    <row r="677" spans="1:10" x14ac:dyDescent="0.25">
      <c r="A677" s="2" t="s">
        <v>429</v>
      </c>
      <c r="B677" s="5">
        <v>30.4</v>
      </c>
      <c r="C677" s="5">
        <v>31.23</v>
      </c>
      <c r="D677" s="5">
        <v>29.58</v>
      </c>
      <c r="E677" s="5">
        <v>30.39</v>
      </c>
      <c r="F677" s="5">
        <v>331676992</v>
      </c>
      <c r="G677" s="5">
        <v>2981320807</v>
      </c>
      <c r="H677" s="7">
        <v>501</v>
      </c>
      <c r="J677" s="10">
        <f t="shared" si="7"/>
        <v>-3.2894736842098719E-4</v>
      </c>
    </row>
    <row r="678" spans="1:10" x14ac:dyDescent="0.25">
      <c r="A678" s="2" t="s">
        <v>428</v>
      </c>
      <c r="B678" s="5">
        <v>30.49</v>
      </c>
      <c r="C678" s="5">
        <v>30.51</v>
      </c>
      <c r="D678" s="5">
        <v>27.31</v>
      </c>
      <c r="E678" s="5">
        <v>27.86</v>
      </c>
      <c r="F678" s="5">
        <v>407100000</v>
      </c>
      <c r="G678" s="5">
        <v>2734701359</v>
      </c>
      <c r="H678" s="7">
        <v>502</v>
      </c>
      <c r="J678" s="10">
        <f t="shared" si="7"/>
        <v>-8.6257789439160348E-2</v>
      </c>
    </row>
    <row r="679" spans="1:10" x14ac:dyDescent="0.25">
      <c r="A679" s="2" t="s">
        <v>427</v>
      </c>
      <c r="B679" s="5">
        <v>27.9</v>
      </c>
      <c r="C679" s="5">
        <v>30.04</v>
      </c>
      <c r="D679" s="5">
        <v>26.77</v>
      </c>
      <c r="E679" s="5">
        <v>26.82</v>
      </c>
      <c r="F679" s="5">
        <v>449012992</v>
      </c>
      <c r="G679" s="5">
        <v>2633283186</v>
      </c>
      <c r="H679" s="7">
        <v>503</v>
      </c>
      <c r="J679" s="10">
        <f t="shared" si="7"/>
        <v>-3.8709677419354778E-2</v>
      </c>
    </row>
    <row r="680" spans="1:10" x14ac:dyDescent="0.25">
      <c r="A680" s="2" t="s">
        <v>426</v>
      </c>
      <c r="B680" s="5">
        <v>26.89</v>
      </c>
      <c r="C680" s="5">
        <v>30.05</v>
      </c>
      <c r="D680" s="5">
        <v>25.45</v>
      </c>
      <c r="E680" s="5">
        <v>30.05</v>
      </c>
      <c r="F680" s="5">
        <v>581400000</v>
      </c>
      <c r="G680" s="5">
        <v>2951454570</v>
      </c>
      <c r="H680" s="7">
        <v>504</v>
      </c>
      <c r="J680" s="10">
        <f t="shared" si="7"/>
        <v>0.11751580513201934</v>
      </c>
    </row>
    <row r="681" spans="1:10" x14ac:dyDescent="0.25">
      <c r="A681" s="2" t="s">
        <v>425</v>
      </c>
      <c r="B681" s="5">
        <v>29.77</v>
      </c>
      <c r="C681" s="5">
        <v>33.049999999999997</v>
      </c>
      <c r="D681" s="5">
        <v>26.72</v>
      </c>
      <c r="E681" s="5">
        <v>29.09</v>
      </c>
      <c r="F681" s="5">
        <v>585616000</v>
      </c>
      <c r="G681" s="5">
        <v>2858098472</v>
      </c>
      <c r="H681" s="7">
        <v>505</v>
      </c>
      <c r="J681" s="10">
        <f t="shared" si="7"/>
        <v>-2.2841787033926763E-2</v>
      </c>
    </row>
    <row r="682" spans="1:10" x14ac:dyDescent="0.25">
      <c r="A682" s="2" t="s">
        <v>424</v>
      </c>
      <c r="B682" s="5">
        <v>29.22</v>
      </c>
      <c r="C682" s="5">
        <v>29.22</v>
      </c>
      <c r="D682" s="5">
        <v>24.2</v>
      </c>
      <c r="E682" s="5">
        <v>26.51</v>
      </c>
      <c r="F682" s="5">
        <v>463748000</v>
      </c>
      <c r="G682" s="5">
        <v>2604940401</v>
      </c>
      <c r="H682" s="7">
        <v>506</v>
      </c>
      <c r="J682" s="10">
        <f t="shared" si="7"/>
        <v>-9.274469541409984E-2</v>
      </c>
    </row>
    <row r="683" spans="1:10" x14ac:dyDescent="0.25">
      <c r="A683" s="2" t="s">
        <v>423</v>
      </c>
      <c r="B683" s="5">
        <v>26.48</v>
      </c>
      <c r="C683" s="5">
        <v>29.43</v>
      </c>
      <c r="D683" s="5">
        <v>26.48</v>
      </c>
      <c r="E683" s="5">
        <v>27.64</v>
      </c>
      <c r="F683" s="5">
        <v>470359008</v>
      </c>
      <c r="G683" s="5">
        <v>2717272222</v>
      </c>
      <c r="H683" s="7">
        <v>507</v>
      </c>
      <c r="J683" s="10">
        <f t="shared" si="7"/>
        <v>4.3806646525679761E-2</v>
      </c>
    </row>
    <row r="684" spans="1:10" x14ac:dyDescent="0.25">
      <c r="A684" s="2" t="s">
        <v>422</v>
      </c>
      <c r="B684" s="5">
        <v>27.75</v>
      </c>
      <c r="C684" s="5">
        <v>33.39</v>
      </c>
      <c r="D684" s="5">
        <v>27.42</v>
      </c>
      <c r="E684" s="5">
        <v>30.32</v>
      </c>
      <c r="F684" s="5">
        <v>819044992</v>
      </c>
      <c r="G684" s="5">
        <v>2981089979</v>
      </c>
      <c r="H684" s="7">
        <v>508</v>
      </c>
      <c r="J684" s="10">
        <f t="shared" si="7"/>
        <v>9.2612612612612624E-2</v>
      </c>
    </row>
    <row r="685" spans="1:10" x14ac:dyDescent="0.25">
      <c r="A685" s="2" t="s">
        <v>421</v>
      </c>
      <c r="B685" s="5">
        <v>30.29</v>
      </c>
      <c r="C685" s="5">
        <v>33.24</v>
      </c>
      <c r="D685" s="5">
        <v>27.95</v>
      </c>
      <c r="E685" s="5">
        <v>29.72</v>
      </c>
      <c r="F685" s="5">
        <v>688510976</v>
      </c>
      <c r="G685" s="5">
        <v>2922980922</v>
      </c>
      <c r="H685" s="7">
        <v>509</v>
      </c>
      <c r="J685" s="10">
        <f t="shared" si="7"/>
        <v>-1.8818091779465178E-2</v>
      </c>
    </row>
    <row r="686" spans="1:10" x14ac:dyDescent="0.25">
      <c r="A686" s="2" t="s">
        <v>420</v>
      </c>
      <c r="B686" s="5">
        <v>29.64</v>
      </c>
      <c r="C686" s="5">
        <v>34.07</v>
      </c>
      <c r="D686" s="5">
        <v>29.61</v>
      </c>
      <c r="E686" s="5">
        <v>31.96</v>
      </c>
      <c r="F686" s="5">
        <v>632755008</v>
      </c>
      <c r="G686" s="5">
        <v>3144202883</v>
      </c>
      <c r="H686" s="7">
        <v>510</v>
      </c>
      <c r="J686" s="10">
        <f t="shared" si="7"/>
        <v>7.8272604588394065E-2</v>
      </c>
    </row>
    <row r="687" spans="1:10" x14ac:dyDescent="0.25">
      <c r="A687" s="2" t="s">
        <v>419</v>
      </c>
      <c r="B687" s="5">
        <v>32.020000000000003</v>
      </c>
      <c r="C687" s="5">
        <v>32.700000000000003</v>
      </c>
      <c r="D687" s="5">
        <v>28.47</v>
      </c>
      <c r="E687" s="5">
        <v>32.090000000000003</v>
      </c>
      <c r="F687" s="5">
        <v>526729984</v>
      </c>
      <c r="G687" s="5">
        <v>3157094237</v>
      </c>
      <c r="H687" s="7">
        <v>511</v>
      </c>
      <c r="J687" s="10">
        <f t="shared" si="7"/>
        <v>2.186133666458472E-3</v>
      </c>
    </row>
    <row r="688" spans="1:10" x14ac:dyDescent="0.25">
      <c r="A688" s="2" t="s">
        <v>418</v>
      </c>
      <c r="B688" s="5">
        <v>32.03</v>
      </c>
      <c r="C688" s="5">
        <v>39.020000000000003</v>
      </c>
      <c r="D688" s="5">
        <v>31.3</v>
      </c>
      <c r="E688" s="5">
        <v>34.78</v>
      </c>
      <c r="F688" s="5">
        <v>1104770048</v>
      </c>
      <c r="G688" s="5">
        <v>3422961215</v>
      </c>
      <c r="H688" s="7">
        <v>512</v>
      </c>
      <c r="J688" s="10">
        <f t="shared" si="7"/>
        <v>8.5857009054011862E-2</v>
      </c>
    </row>
    <row r="689" spans="1:10" x14ac:dyDescent="0.25">
      <c r="A689" s="2" t="s">
        <v>417</v>
      </c>
      <c r="B689" s="5">
        <v>34.78</v>
      </c>
      <c r="C689" s="5">
        <v>36.409999999999997</v>
      </c>
      <c r="D689" s="5">
        <v>34.200000000000003</v>
      </c>
      <c r="E689" s="5">
        <v>34.79</v>
      </c>
      <c r="F689" s="5">
        <v>428825984</v>
      </c>
      <c r="G689" s="5">
        <v>3424596336</v>
      </c>
      <c r="H689" s="7">
        <v>513</v>
      </c>
      <c r="J689" s="10">
        <f t="shared" si="7"/>
        <v>2.8752156411725161E-4</v>
      </c>
    </row>
    <row r="690" spans="1:10" x14ac:dyDescent="0.25">
      <c r="A690" s="2" t="s">
        <v>416</v>
      </c>
      <c r="B690" s="5">
        <v>34.85</v>
      </c>
      <c r="C690" s="5">
        <v>42.4</v>
      </c>
      <c r="D690" s="5">
        <v>32.53</v>
      </c>
      <c r="E690" s="5">
        <v>39.4</v>
      </c>
      <c r="F690" s="5">
        <v>1072099968</v>
      </c>
      <c r="G690" s="5">
        <v>3879505389</v>
      </c>
      <c r="H690" s="7">
        <v>514</v>
      </c>
      <c r="J690" s="10">
        <f t="shared" si="7"/>
        <v>0.13055954088952645</v>
      </c>
    </row>
    <row r="691" spans="1:10" x14ac:dyDescent="0.25">
      <c r="A691" s="2" t="s">
        <v>415</v>
      </c>
      <c r="B691" s="5">
        <v>39.409999999999997</v>
      </c>
      <c r="C691" s="5">
        <v>46.24</v>
      </c>
      <c r="D691" s="5">
        <v>38.61</v>
      </c>
      <c r="E691" s="5">
        <v>40.270000000000003</v>
      </c>
      <c r="F691" s="5">
        <v>931713024</v>
      </c>
      <c r="G691" s="5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25">
      <c r="A692" s="2" t="s">
        <v>414</v>
      </c>
      <c r="B692" s="5">
        <v>40.369999999999997</v>
      </c>
      <c r="C692" s="5">
        <v>44.86</v>
      </c>
      <c r="D692" s="5">
        <v>37.32</v>
      </c>
      <c r="E692" s="5">
        <v>44.05</v>
      </c>
      <c r="F692" s="5">
        <v>920793024</v>
      </c>
      <c r="G692" s="5">
        <v>4339511028</v>
      </c>
      <c r="H692" s="7">
        <v>516</v>
      </c>
      <c r="J692" s="10">
        <f t="shared" si="8"/>
        <v>9.1156799603666086E-2</v>
      </c>
    </row>
    <row r="693" spans="1:10" x14ac:dyDescent="0.25">
      <c r="A693" s="2" t="s">
        <v>413</v>
      </c>
      <c r="B693" s="5">
        <v>43.86</v>
      </c>
      <c r="C693" s="5">
        <v>47.77</v>
      </c>
      <c r="D693" s="5">
        <v>39.69</v>
      </c>
      <c r="E693" s="5">
        <v>42.1</v>
      </c>
      <c r="F693" s="5">
        <v>825238976</v>
      </c>
      <c r="G693" s="5">
        <v>4148728438</v>
      </c>
      <c r="H693" s="7">
        <v>517</v>
      </c>
      <c r="J693" s="10">
        <f t="shared" si="8"/>
        <v>-4.0127678978568129E-2</v>
      </c>
    </row>
    <row r="694" spans="1:10" x14ac:dyDescent="0.25">
      <c r="A694" s="2" t="s">
        <v>412</v>
      </c>
      <c r="B694" s="5">
        <v>42.42</v>
      </c>
      <c r="C694" s="5">
        <v>42.68</v>
      </c>
      <c r="D694" s="5">
        <v>23.76</v>
      </c>
      <c r="E694" s="5">
        <v>30.96</v>
      </c>
      <c r="F694" s="5">
        <v>817384000</v>
      </c>
      <c r="G694" s="5">
        <v>3051526349</v>
      </c>
      <c r="H694" s="7">
        <v>518</v>
      </c>
      <c r="J694" s="10">
        <f t="shared" si="8"/>
        <v>-0.27015558698727016</v>
      </c>
    </row>
    <row r="695" spans="1:10" x14ac:dyDescent="0.25">
      <c r="A695" s="2" t="s">
        <v>411</v>
      </c>
      <c r="B695" s="5">
        <v>31.54</v>
      </c>
      <c r="C695" s="5">
        <v>35.14</v>
      </c>
      <c r="D695" s="5">
        <v>31.13</v>
      </c>
      <c r="E695" s="5">
        <v>32.72</v>
      </c>
      <c r="F695" s="5">
        <v>385223008</v>
      </c>
      <c r="G695" s="5">
        <v>3226397184</v>
      </c>
      <c r="H695" s="7">
        <v>519</v>
      </c>
      <c r="J695" s="10">
        <f t="shared" si="8"/>
        <v>3.7412809131261882E-2</v>
      </c>
    </row>
    <row r="696" spans="1:10" x14ac:dyDescent="0.25">
      <c r="A696" s="2" t="s">
        <v>410</v>
      </c>
      <c r="B696" s="5">
        <v>33</v>
      </c>
      <c r="C696" s="5">
        <v>33</v>
      </c>
      <c r="D696" s="5">
        <v>28.22</v>
      </c>
      <c r="E696" s="5">
        <v>30.78</v>
      </c>
      <c r="F696" s="5">
        <v>316552992</v>
      </c>
      <c r="G696" s="5">
        <v>3035711937</v>
      </c>
      <c r="H696" s="7">
        <v>520</v>
      </c>
      <c r="J696" s="10">
        <f t="shared" si="8"/>
        <v>-6.7272727272727234E-2</v>
      </c>
    </row>
    <row r="697" spans="1:10" x14ac:dyDescent="0.25">
      <c r="A697" s="2" t="s">
        <v>409</v>
      </c>
      <c r="B697" s="5">
        <v>30.91</v>
      </c>
      <c r="C697" s="5">
        <v>32.44</v>
      </c>
      <c r="D697" s="5">
        <v>30.69</v>
      </c>
      <c r="E697" s="5">
        <v>32.35</v>
      </c>
      <c r="F697" s="5">
        <v>258235008</v>
      </c>
      <c r="G697" s="5">
        <v>3191249302</v>
      </c>
      <c r="H697" s="7">
        <v>521</v>
      </c>
      <c r="J697" s="10">
        <f t="shared" si="8"/>
        <v>4.6586865092203208E-2</v>
      </c>
    </row>
    <row r="698" spans="1:10" x14ac:dyDescent="0.25">
      <c r="A698" s="2" t="s">
        <v>408</v>
      </c>
      <c r="B698" s="5">
        <v>32.46</v>
      </c>
      <c r="C698" s="5">
        <v>33.99</v>
      </c>
      <c r="D698" s="5">
        <v>31.97</v>
      </c>
      <c r="E698" s="5">
        <v>32.9</v>
      </c>
      <c r="F698" s="5">
        <v>317646016</v>
      </c>
      <c r="G698" s="5">
        <v>3246226843</v>
      </c>
      <c r="H698" s="7">
        <v>522</v>
      </c>
      <c r="J698" s="10">
        <f t="shared" si="8"/>
        <v>1.3555144793592043E-2</v>
      </c>
    </row>
    <row r="699" spans="1:10" x14ac:dyDescent="0.25">
      <c r="A699" s="2" t="s">
        <v>407</v>
      </c>
      <c r="B699" s="5">
        <v>32.83</v>
      </c>
      <c r="C699" s="5">
        <v>33.22</v>
      </c>
      <c r="D699" s="5">
        <v>31.26</v>
      </c>
      <c r="E699" s="5">
        <v>32.14</v>
      </c>
      <c r="F699" s="5">
        <v>217743008</v>
      </c>
      <c r="G699" s="5">
        <v>3171376070</v>
      </c>
      <c r="H699" s="7">
        <v>523</v>
      </c>
      <c r="J699" s="10">
        <f t="shared" si="8"/>
        <v>-2.1017362168748027E-2</v>
      </c>
    </row>
    <row r="700" spans="1:10" x14ac:dyDescent="0.25">
      <c r="A700" s="2" t="s">
        <v>406</v>
      </c>
      <c r="B700" s="5">
        <v>32.159999999999997</v>
      </c>
      <c r="C700" s="5">
        <v>32.24</v>
      </c>
      <c r="D700" s="5">
        <v>28.28</v>
      </c>
      <c r="E700" s="5">
        <v>29.53</v>
      </c>
      <c r="F700" s="5">
        <v>307104000</v>
      </c>
      <c r="G700" s="5">
        <v>2914628519</v>
      </c>
      <c r="H700" s="7">
        <v>524</v>
      </c>
      <c r="J700" s="10">
        <f t="shared" si="8"/>
        <v>-8.1778606965174E-2</v>
      </c>
    </row>
    <row r="701" spans="1:10" x14ac:dyDescent="0.25">
      <c r="A701" s="2" t="s">
        <v>405</v>
      </c>
      <c r="B701" s="5">
        <v>29.65</v>
      </c>
      <c r="C701" s="5">
        <v>30.67</v>
      </c>
      <c r="D701" s="5">
        <v>28.16</v>
      </c>
      <c r="E701" s="5">
        <v>30.03</v>
      </c>
      <c r="F701" s="5">
        <v>239663008</v>
      </c>
      <c r="G701" s="5">
        <v>2965508798</v>
      </c>
      <c r="H701" s="7">
        <v>525</v>
      </c>
      <c r="J701" s="10">
        <f t="shared" si="8"/>
        <v>1.2816188870151858E-2</v>
      </c>
    </row>
    <row r="702" spans="1:10" x14ac:dyDescent="0.25">
      <c r="A702" s="2" t="s">
        <v>404</v>
      </c>
      <c r="B702" s="5">
        <v>30.04</v>
      </c>
      <c r="C702" s="5">
        <v>30.04</v>
      </c>
      <c r="D702" s="5">
        <v>26.25</v>
      </c>
      <c r="E702" s="5">
        <v>26.92</v>
      </c>
      <c r="F702" s="5">
        <v>241644992</v>
      </c>
      <c r="G702" s="5">
        <v>2658215982</v>
      </c>
      <c r="H702" s="7">
        <v>526</v>
      </c>
      <c r="J702" s="10">
        <f t="shared" si="8"/>
        <v>-0.10386151797603188</v>
      </c>
    </row>
    <row r="703" spans="1:10" x14ac:dyDescent="0.25">
      <c r="A703" s="2" t="s">
        <v>403</v>
      </c>
      <c r="B703" s="5">
        <v>26.74</v>
      </c>
      <c r="C703" s="5">
        <v>28.43</v>
      </c>
      <c r="D703" s="5">
        <v>26.64</v>
      </c>
      <c r="E703" s="5">
        <v>28</v>
      </c>
      <c r="F703" s="5">
        <v>169331008</v>
      </c>
      <c r="G703" s="5">
        <v>2765758520</v>
      </c>
      <c r="H703" s="7">
        <v>527</v>
      </c>
      <c r="J703" s="10">
        <f t="shared" si="8"/>
        <v>4.7120418848167603E-2</v>
      </c>
    </row>
    <row r="704" spans="1:10" x14ac:dyDescent="0.25">
      <c r="A704" s="2" t="s">
        <v>402</v>
      </c>
      <c r="B704" s="5">
        <v>28.05</v>
      </c>
      <c r="C704" s="5">
        <v>37.03</v>
      </c>
      <c r="D704" s="5">
        <v>27.32</v>
      </c>
      <c r="E704" s="5">
        <v>34.17</v>
      </c>
      <c r="F704" s="5">
        <v>870412992</v>
      </c>
      <c r="G704" s="5">
        <v>3376079733</v>
      </c>
      <c r="H704" s="7">
        <v>528</v>
      </c>
      <c r="J704" s="10">
        <f t="shared" si="8"/>
        <v>0.2181818181818182</v>
      </c>
    </row>
    <row r="705" spans="1:10" x14ac:dyDescent="0.25">
      <c r="A705" s="2" t="s">
        <v>401</v>
      </c>
      <c r="B705" s="5">
        <v>34.46</v>
      </c>
      <c r="C705" s="5">
        <v>38.03</v>
      </c>
      <c r="D705" s="5">
        <v>34.049999999999997</v>
      </c>
      <c r="E705" s="5">
        <v>34.92</v>
      </c>
      <c r="F705" s="5">
        <v>615984000</v>
      </c>
      <c r="G705" s="5">
        <v>3450958113</v>
      </c>
      <c r="H705" s="7">
        <v>529</v>
      </c>
      <c r="J705" s="10">
        <f t="shared" si="8"/>
        <v>1.3348810214741755E-2</v>
      </c>
    </row>
    <row r="706" spans="1:10" x14ac:dyDescent="0.25">
      <c r="A706" s="2" t="s">
        <v>400</v>
      </c>
      <c r="B706" s="5">
        <v>34.909999999999997</v>
      </c>
      <c r="C706" s="5">
        <v>35.51</v>
      </c>
      <c r="D706" s="5">
        <v>32.840000000000003</v>
      </c>
      <c r="E706" s="5">
        <v>34.86</v>
      </c>
      <c r="F706" s="5">
        <v>910507008</v>
      </c>
      <c r="G706" s="5">
        <v>3446496747</v>
      </c>
      <c r="H706" s="7">
        <v>530</v>
      </c>
      <c r="J706" s="10">
        <f t="shared" si="8"/>
        <v>-1.4322543683757422E-3</v>
      </c>
    </row>
    <row r="707" spans="1:10" x14ac:dyDescent="0.25">
      <c r="A707" s="2" t="s">
        <v>399</v>
      </c>
      <c r="B707" s="5">
        <v>34.44</v>
      </c>
      <c r="C707" s="5">
        <v>39.35</v>
      </c>
      <c r="D707" s="5">
        <v>32.31</v>
      </c>
      <c r="E707" s="5">
        <v>36.32</v>
      </c>
      <c r="F707" s="5">
        <v>1733939968</v>
      </c>
      <c r="G707" s="5">
        <v>3591165715</v>
      </c>
      <c r="H707" s="7">
        <v>531</v>
      </c>
      <c r="J707" s="10">
        <f t="shared" si="8"/>
        <v>5.4587688734030276E-2</v>
      </c>
    </row>
    <row r="708" spans="1:10" x14ac:dyDescent="0.25">
      <c r="A708" s="2" t="s">
        <v>398</v>
      </c>
      <c r="B708" s="5">
        <v>36.17</v>
      </c>
      <c r="C708" s="5">
        <v>38.28</v>
      </c>
      <c r="D708" s="5">
        <v>35.9</v>
      </c>
      <c r="E708" s="5">
        <v>36.200000000000003</v>
      </c>
      <c r="F708" s="5">
        <v>517583008</v>
      </c>
      <c r="G708" s="5">
        <v>3580319005</v>
      </c>
      <c r="H708" s="7">
        <v>532</v>
      </c>
      <c r="J708" s="10">
        <f t="shared" si="8"/>
        <v>8.2941664362734687E-4</v>
      </c>
    </row>
    <row r="709" spans="1:10" x14ac:dyDescent="0.25">
      <c r="A709" s="2" t="s">
        <v>397</v>
      </c>
      <c r="B709" s="5">
        <v>36.31</v>
      </c>
      <c r="C709" s="5">
        <v>38.99</v>
      </c>
      <c r="D709" s="5">
        <v>35.9</v>
      </c>
      <c r="E709" s="5">
        <v>38.42</v>
      </c>
      <c r="F709" s="5">
        <v>362468992</v>
      </c>
      <c r="G709" s="5">
        <v>3801328653</v>
      </c>
      <c r="H709" s="7">
        <v>533</v>
      </c>
      <c r="J709" s="10">
        <f t="shared" si="8"/>
        <v>5.8110713302120608E-2</v>
      </c>
    </row>
    <row r="710" spans="1:10" x14ac:dyDescent="0.25">
      <c r="A710" s="2" t="s">
        <v>396</v>
      </c>
      <c r="B710" s="5">
        <v>38.44</v>
      </c>
      <c r="C710" s="5">
        <v>42.44</v>
      </c>
      <c r="D710" s="5">
        <v>38.42</v>
      </c>
      <c r="E710" s="5">
        <v>40.79</v>
      </c>
      <c r="F710" s="5">
        <v>423276000</v>
      </c>
      <c r="G710" s="5">
        <v>4036610679</v>
      </c>
      <c r="H710" s="7">
        <v>534</v>
      </c>
      <c r="J710" s="10">
        <f t="shared" si="8"/>
        <v>6.1134235171696187E-2</v>
      </c>
    </row>
    <row r="711" spans="1:10" x14ac:dyDescent="0.25">
      <c r="A711" s="2" t="s">
        <v>395</v>
      </c>
      <c r="B711" s="5">
        <v>41.12</v>
      </c>
      <c r="C711" s="5">
        <v>44.41</v>
      </c>
      <c r="D711" s="5">
        <v>29.53</v>
      </c>
      <c r="E711" s="5">
        <v>34.19</v>
      </c>
      <c r="F711" s="5">
        <v>798928000</v>
      </c>
      <c r="G711" s="5">
        <v>3383672867</v>
      </c>
      <c r="H711" s="7">
        <v>535</v>
      </c>
      <c r="J711" s="10">
        <f t="shared" si="8"/>
        <v>-0.16853112840466927</v>
      </c>
    </row>
    <row r="712" spans="1:10" x14ac:dyDescent="0.25">
      <c r="A712" s="2" t="s">
        <v>394</v>
      </c>
      <c r="B712" s="5">
        <v>34.090000000000003</v>
      </c>
      <c r="C712" s="5">
        <v>39.049999999999997</v>
      </c>
      <c r="D712" s="5">
        <v>31.76</v>
      </c>
      <c r="E712" s="5">
        <v>38.32</v>
      </c>
      <c r="F712" s="5">
        <v>808371008</v>
      </c>
      <c r="G712" s="5">
        <v>3793891131</v>
      </c>
      <c r="H712" s="7">
        <v>536</v>
      </c>
      <c r="J712" s="10">
        <f t="shared" si="8"/>
        <v>0.12408330888823692</v>
      </c>
    </row>
    <row r="713" spans="1:10" x14ac:dyDescent="0.25">
      <c r="A713" s="2" t="s">
        <v>393</v>
      </c>
      <c r="B713" s="5">
        <v>38.130000000000003</v>
      </c>
      <c r="C713" s="5">
        <v>39.270000000000003</v>
      </c>
      <c r="D713" s="5">
        <v>34.68</v>
      </c>
      <c r="E713" s="5">
        <v>36.950000000000003</v>
      </c>
      <c r="F713" s="5">
        <v>862859008</v>
      </c>
      <c r="G713" s="5">
        <v>3659195005</v>
      </c>
      <c r="H713" s="7">
        <v>537</v>
      </c>
      <c r="J713" s="10">
        <f t="shared" si="8"/>
        <v>-3.0946761080514022E-2</v>
      </c>
    </row>
    <row r="714" spans="1:10" x14ac:dyDescent="0.25">
      <c r="A714" s="2" t="s">
        <v>392</v>
      </c>
      <c r="B714" s="5">
        <v>36.909999999999997</v>
      </c>
      <c r="C714" s="5">
        <v>37.97</v>
      </c>
      <c r="D714" s="5">
        <v>31.43</v>
      </c>
      <c r="E714" s="5">
        <v>32.79</v>
      </c>
      <c r="F714" s="5">
        <v>586657984</v>
      </c>
      <c r="G714" s="5">
        <v>3248207855</v>
      </c>
      <c r="H714" s="7">
        <v>538</v>
      </c>
      <c r="J714" s="10">
        <f t="shared" si="8"/>
        <v>-0.11162286643186123</v>
      </c>
    </row>
    <row r="715" spans="1:10" x14ac:dyDescent="0.25">
      <c r="A715" s="2" t="s">
        <v>391</v>
      </c>
      <c r="B715" s="5">
        <v>33.06</v>
      </c>
      <c r="C715" s="5">
        <v>37.03</v>
      </c>
      <c r="D715" s="5">
        <v>31.91</v>
      </c>
      <c r="E715" s="5">
        <v>36.4</v>
      </c>
      <c r="F715" s="5">
        <v>536064000</v>
      </c>
      <c r="G715" s="5">
        <v>3606646679</v>
      </c>
      <c r="H715" s="7">
        <v>539</v>
      </c>
      <c r="J715" s="10">
        <f t="shared" si="8"/>
        <v>0.10102843315184501</v>
      </c>
    </row>
    <row r="716" spans="1:10" x14ac:dyDescent="0.25">
      <c r="A716" s="2" t="s">
        <v>390</v>
      </c>
      <c r="B716" s="5">
        <v>36.18</v>
      </c>
      <c r="C716" s="5">
        <v>43.16</v>
      </c>
      <c r="D716" s="5">
        <v>35.78</v>
      </c>
      <c r="E716" s="5">
        <v>42.39</v>
      </c>
      <c r="F716" s="5">
        <v>876580992</v>
      </c>
      <c r="G716" s="5">
        <v>4201116829</v>
      </c>
      <c r="H716" s="7">
        <v>540</v>
      </c>
      <c r="J716" s="10">
        <f t="shared" si="8"/>
        <v>0.17164179104477614</v>
      </c>
    </row>
    <row r="717" spans="1:10" x14ac:dyDescent="0.25">
      <c r="A717" s="2" t="s">
        <v>389</v>
      </c>
      <c r="B717" s="5">
        <v>42.89</v>
      </c>
      <c r="C717" s="5">
        <v>46.5</v>
      </c>
      <c r="D717" s="5">
        <v>40.85</v>
      </c>
      <c r="E717" s="5">
        <v>42.96</v>
      </c>
      <c r="F717" s="5">
        <v>1314400000</v>
      </c>
      <c r="G717" s="5">
        <v>4257987458</v>
      </c>
      <c r="H717" s="7">
        <v>541</v>
      </c>
      <c r="J717" s="10">
        <f t="shared" si="8"/>
        <v>1.6320820704126902E-3</v>
      </c>
    </row>
    <row r="718" spans="1:10" x14ac:dyDescent="0.25">
      <c r="A718" s="2" t="s">
        <v>388</v>
      </c>
      <c r="B718" s="5">
        <v>42.68</v>
      </c>
      <c r="C718" s="5">
        <v>43.7</v>
      </c>
      <c r="D718" s="5">
        <v>40.43</v>
      </c>
      <c r="E718" s="5">
        <v>40.5</v>
      </c>
      <c r="F718" s="5">
        <v>615006976</v>
      </c>
      <c r="G718" s="5">
        <v>4014952906</v>
      </c>
      <c r="H718" s="7">
        <v>542</v>
      </c>
      <c r="J718" s="10">
        <f t="shared" si="8"/>
        <v>-5.107778819119025E-2</v>
      </c>
    </row>
    <row r="719" spans="1:10" x14ac:dyDescent="0.25">
      <c r="A719" s="2" t="s">
        <v>387</v>
      </c>
      <c r="B719" s="5">
        <v>40.49</v>
      </c>
      <c r="C719" s="5">
        <v>40.49</v>
      </c>
      <c r="D719" s="5">
        <v>23.26</v>
      </c>
      <c r="E719" s="5">
        <v>28.46</v>
      </c>
      <c r="F719" s="5">
        <v>699985024</v>
      </c>
      <c r="G719" s="5">
        <v>2822092314</v>
      </c>
      <c r="H719" s="7">
        <v>543</v>
      </c>
      <c r="J719" s="10">
        <f t="shared" si="8"/>
        <v>-0.29711039762904423</v>
      </c>
    </row>
    <row r="720" spans="1:10" x14ac:dyDescent="0.25">
      <c r="A720" s="2" t="s">
        <v>386</v>
      </c>
      <c r="B720" s="5">
        <v>28.38</v>
      </c>
      <c r="C720" s="5">
        <v>30.36</v>
      </c>
      <c r="D720" s="5">
        <v>22.49</v>
      </c>
      <c r="E720" s="5">
        <v>29.12</v>
      </c>
      <c r="F720" s="5">
        <v>598707008</v>
      </c>
      <c r="G720" s="5">
        <v>2888868875</v>
      </c>
      <c r="H720" s="7">
        <v>544</v>
      </c>
      <c r="J720" s="10">
        <f t="shared" si="8"/>
        <v>2.6074700493305215E-2</v>
      </c>
    </row>
    <row r="721" spans="1:10" x14ac:dyDescent="0.25">
      <c r="A721" s="2" t="s">
        <v>385</v>
      </c>
      <c r="B721" s="5">
        <v>29.24</v>
      </c>
      <c r="C721" s="5">
        <v>32.89</v>
      </c>
      <c r="D721" s="5">
        <v>28.02</v>
      </c>
      <c r="E721" s="5">
        <v>30.19</v>
      </c>
      <c r="F721" s="5">
        <v>455046016</v>
      </c>
      <c r="G721" s="5">
        <v>2994996280</v>
      </c>
      <c r="H721" s="7">
        <v>545</v>
      </c>
      <c r="J721" s="10">
        <f t="shared" si="8"/>
        <v>3.2489740082079444E-2</v>
      </c>
    </row>
    <row r="722" spans="1:10" x14ac:dyDescent="0.25">
      <c r="A722" s="2" t="s">
        <v>384</v>
      </c>
      <c r="B722" s="5">
        <v>30.03</v>
      </c>
      <c r="C722" s="5">
        <v>34.340000000000003</v>
      </c>
      <c r="D722" s="5">
        <v>29.07</v>
      </c>
      <c r="E722" s="5">
        <v>31.7</v>
      </c>
      <c r="F722" s="5">
        <v>394036992</v>
      </c>
      <c r="G722" s="5">
        <v>3146383176</v>
      </c>
      <c r="H722" s="7">
        <v>546</v>
      </c>
      <c r="J722" s="10">
        <f t="shared" si="8"/>
        <v>5.5611055611055546E-2</v>
      </c>
    </row>
    <row r="723" spans="1:10" x14ac:dyDescent="0.25">
      <c r="A723" s="2" t="s">
        <v>383</v>
      </c>
      <c r="B723" s="5">
        <v>32.090000000000003</v>
      </c>
      <c r="C723" s="5">
        <v>35.56</v>
      </c>
      <c r="D723" s="5">
        <v>32.090000000000003</v>
      </c>
      <c r="E723" s="5">
        <v>35.01</v>
      </c>
      <c r="F723" s="5">
        <v>418291008</v>
      </c>
      <c r="G723" s="5">
        <v>3475179012</v>
      </c>
      <c r="H723" s="7">
        <v>547</v>
      </c>
      <c r="J723" s="10">
        <f t="shared" si="8"/>
        <v>9.0994079152383736E-2</v>
      </c>
    </row>
    <row r="724" spans="1:10" x14ac:dyDescent="0.25">
      <c r="A724" s="2" t="s">
        <v>382</v>
      </c>
      <c r="B724" s="5">
        <v>35.49</v>
      </c>
      <c r="C724" s="5">
        <v>36.21</v>
      </c>
      <c r="D724" s="5">
        <v>29.28</v>
      </c>
      <c r="E724" s="5">
        <v>30.32</v>
      </c>
      <c r="F724" s="5">
        <v>381507008</v>
      </c>
      <c r="G724" s="5">
        <v>3010653322</v>
      </c>
      <c r="H724" s="7">
        <v>548</v>
      </c>
      <c r="J724" s="10">
        <f t="shared" si="8"/>
        <v>-0.14567483798253034</v>
      </c>
    </row>
    <row r="725" spans="1:10" x14ac:dyDescent="0.25">
      <c r="A725" s="2" t="s">
        <v>381</v>
      </c>
      <c r="B725" s="5">
        <v>30.59</v>
      </c>
      <c r="C725" s="5">
        <v>32.840000000000003</v>
      </c>
      <c r="D725" s="5">
        <v>26.92</v>
      </c>
      <c r="E725" s="5">
        <v>29.26</v>
      </c>
      <c r="F725" s="5">
        <v>321230016</v>
      </c>
      <c r="G725" s="5">
        <v>2906360166</v>
      </c>
      <c r="H725" s="7">
        <v>549</v>
      </c>
      <c r="J725" s="10">
        <f t="shared" si="8"/>
        <v>-4.3478260869565161E-2</v>
      </c>
    </row>
    <row r="726" spans="1:10" x14ac:dyDescent="0.25">
      <c r="A726" s="2" t="s">
        <v>380</v>
      </c>
      <c r="B726" s="5">
        <v>29.28</v>
      </c>
      <c r="C726" s="5">
        <v>30.17</v>
      </c>
      <c r="D726" s="5">
        <v>26.55</v>
      </c>
      <c r="E726" s="5">
        <v>28.37</v>
      </c>
      <c r="F726" s="5">
        <v>230031008</v>
      </c>
      <c r="G726" s="5">
        <v>2817842585</v>
      </c>
      <c r="H726" s="7">
        <v>550</v>
      </c>
      <c r="J726" s="10">
        <f t="shared" si="8"/>
        <v>-3.1079234972677599E-2</v>
      </c>
    </row>
    <row r="727" spans="1:10" x14ac:dyDescent="0.25">
      <c r="A727" s="2" t="s">
        <v>379</v>
      </c>
      <c r="B727" s="5">
        <v>28.47</v>
      </c>
      <c r="C727" s="5">
        <v>30.54</v>
      </c>
      <c r="D727" s="5">
        <v>28.08</v>
      </c>
      <c r="E727" s="5">
        <v>29.6</v>
      </c>
      <c r="F727" s="5">
        <v>187788992</v>
      </c>
      <c r="G727" s="5">
        <v>2941496710</v>
      </c>
      <c r="H727" s="7">
        <v>551</v>
      </c>
      <c r="J727" s="10">
        <f t="shared" si="8"/>
        <v>3.9690902704601426E-2</v>
      </c>
    </row>
    <row r="728" spans="1:10" x14ac:dyDescent="0.25">
      <c r="A728" s="2" t="s">
        <v>378</v>
      </c>
      <c r="B728" s="5">
        <v>29.89</v>
      </c>
      <c r="C728" s="5">
        <v>30.39</v>
      </c>
      <c r="D728" s="5">
        <v>28.79</v>
      </c>
      <c r="E728" s="5">
        <v>29.19</v>
      </c>
      <c r="F728" s="5">
        <v>162748992</v>
      </c>
      <c r="G728" s="5">
        <v>2901469362</v>
      </c>
      <c r="H728" s="7">
        <v>552</v>
      </c>
      <c r="J728" s="10">
        <f t="shared" si="8"/>
        <v>-2.3419203747072577E-2</v>
      </c>
    </row>
    <row r="729" spans="1:10" x14ac:dyDescent="0.25">
      <c r="A729" s="2" t="s">
        <v>377</v>
      </c>
      <c r="B729" s="5">
        <v>29.1</v>
      </c>
      <c r="C729" s="5">
        <v>29.69</v>
      </c>
      <c r="D729" s="5">
        <v>26.82</v>
      </c>
      <c r="E729" s="5">
        <v>28.8</v>
      </c>
      <c r="F729" s="5">
        <v>198044992</v>
      </c>
      <c r="G729" s="5">
        <v>2862489274</v>
      </c>
      <c r="H729" s="7">
        <v>553</v>
      </c>
      <c r="J729" s="10">
        <f t="shared" si="8"/>
        <v>-1.0309278350515488E-2</v>
      </c>
    </row>
    <row r="730" spans="1:10" x14ac:dyDescent="0.25">
      <c r="A730" s="2" t="s">
        <v>376</v>
      </c>
      <c r="B730" s="5">
        <v>28.76</v>
      </c>
      <c r="C730" s="5">
        <v>30.13</v>
      </c>
      <c r="D730" s="5">
        <v>28.15</v>
      </c>
      <c r="E730" s="5">
        <v>29.49</v>
      </c>
      <c r="F730" s="5">
        <v>127839000</v>
      </c>
      <c r="G730" s="5">
        <v>2932638039</v>
      </c>
      <c r="H730" s="7">
        <v>554</v>
      </c>
      <c r="J730" s="10">
        <f t="shared" si="8"/>
        <v>2.5382475660639666E-2</v>
      </c>
    </row>
    <row r="731" spans="1:10" x14ac:dyDescent="0.25">
      <c r="A731" s="2" t="s">
        <v>375</v>
      </c>
      <c r="B731" s="5">
        <v>29.62</v>
      </c>
      <c r="C731" s="5">
        <v>34.4</v>
      </c>
      <c r="D731" s="5">
        <v>29.62</v>
      </c>
      <c r="E731" s="5">
        <v>32.9</v>
      </c>
      <c r="F731" s="5">
        <v>350799008</v>
      </c>
      <c r="G731" s="5">
        <v>3272200633</v>
      </c>
      <c r="H731" s="7">
        <v>555</v>
      </c>
      <c r="J731" s="10">
        <f t="shared" si="8"/>
        <v>0.11073598919648878</v>
      </c>
    </row>
    <row r="732" spans="1:10" x14ac:dyDescent="0.25">
      <c r="A732" s="2" t="s">
        <v>374</v>
      </c>
      <c r="B732" s="5">
        <v>33.21</v>
      </c>
      <c r="C732" s="5">
        <v>33.659999999999997</v>
      </c>
      <c r="D732" s="5">
        <v>30.97</v>
      </c>
      <c r="E732" s="5">
        <v>31.71</v>
      </c>
      <c r="F732" s="5">
        <v>197076000</v>
      </c>
      <c r="G732" s="5">
        <v>3155039735</v>
      </c>
      <c r="H732" s="7">
        <v>556</v>
      </c>
      <c r="J732" s="10">
        <f t="shared" si="8"/>
        <v>-4.5167118337850046E-2</v>
      </c>
    </row>
    <row r="733" spans="1:10" x14ac:dyDescent="0.25">
      <c r="A733" s="2" t="s">
        <v>373</v>
      </c>
      <c r="B733" s="5">
        <v>31.77</v>
      </c>
      <c r="C733" s="5">
        <v>31.77</v>
      </c>
      <c r="D733" s="5">
        <v>26.98</v>
      </c>
      <c r="E733" s="5">
        <v>27.13</v>
      </c>
      <c r="F733" s="5">
        <v>235160000</v>
      </c>
      <c r="G733" s="5">
        <v>2699947203</v>
      </c>
      <c r="H733" s="7">
        <v>557</v>
      </c>
      <c r="J733" s="10">
        <f t="shared" si="8"/>
        <v>-0.14604973245199876</v>
      </c>
    </row>
    <row r="734" spans="1:10" x14ac:dyDescent="0.25">
      <c r="A734" s="2" t="s">
        <v>372</v>
      </c>
      <c r="B734" s="5">
        <v>27.21</v>
      </c>
      <c r="C734" s="5">
        <v>28.76</v>
      </c>
      <c r="D734" s="5">
        <v>25.96</v>
      </c>
      <c r="E734" s="5">
        <v>28.76</v>
      </c>
      <c r="F734" s="5">
        <v>271852000</v>
      </c>
      <c r="G734" s="5">
        <v>2862161900</v>
      </c>
      <c r="H734" s="7">
        <v>558</v>
      </c>
      <c r="J734" s="10">
        <f t="shared" si="8"/>
        <v>5.6964351341418619E-2</v>
      </c>
    </row>
    <row r="735" spans="1:10" x14ac:dyDescent="0.25">
      <c r="A735" s="2" t="s">
        <v>371</v>
      </c>
      <c r="B735" s="5">
        <v>28.77</v>
      </c>
      <c r="C735" s="5">
        <v>28.88</v>
      </c>
      <c r="D735" s="5">
        <v>23.74</v>
      </c>
      <c r="E735" s="5">
        <v>24.97</v>
      </c>
      <c r="F735" s="5">
        <v>251254000</v>
      </c>
      <c r="G735" s="5">
        <v>2485813515</v>
      </c>
      <c r="H735" s="7">
        <v>559</v>
      </c>
      <c r="J735" s="10">
        <f t="shared" si="8"/>
        <v>-0.1320820298922489</v>
      </c>
    </row>
    <row r="736" spans="1:10" x14ac:dyDescent="0.25">
      <c r="A736" s="2" t="s">
        <v>370</v>
      </c>
      <c r="B736" s="5">
        <v>24.95</v>
      </c>
      <c r="C736" s="5">
        <v>24.95</v>
      </c>
      <c r="D736" s="5">
        <v>18.37</v>
      </c>
      <c r="E736" s="5">
        <v>23.07</v>
      </c>
      <c r="F736" s="5">
        <v>340095008</v>
      </c>
      <c r="G736" s="5">
        <v>2297501840</v>
      </c>
      <c r="H736" s="7">
        <v>560</v>
      </c>
      <c r="J736" s="10">
        <f t="shared" si="8"/>
        <v>-7.5350701402805573E-2</v>
      </c>
    </row>
    <row r="737" spans="1:10" x14ac:dyDescent="0.25">
      <c r="A737" s="2" t="s">
        <v>369</v>
      </c>
      <c r="B737" s="5">
        <v>23.15</v>
      </c>
      <c r="C737" s="5">
        <v>24.74</v>
      </c>
      <c r="D737" s="5">
        <v>20.76</v>
      </c>
      <c r="E737" s="5">
        <v>24.2</v>
      </c>
      <c r="F737" s="5">
        <v>179080992</v>
      </c>
      <c r="G737" s="5">
        <v>2409975713</v>
      </c>
      <c r="H737" s="7">
        <v>561</v>
      </c>
      <c r="J737" s="10">
        <f t="shared" si="8"/>
        <v>4.5356371490280809E-2</v>
      </c>
    </row>
    <row r="738" spans="1:10" x14ac:dyDescent="0.25">
      <c r="A738" s="2" t="s">
        <v>368</v>
      </c>
      <c r="B738" s="5">
        <v>24.19</v>
      </c>
      <c r="C738" s="5">
        <v>24.73</v>
      </c>
      <c r="D738" s="5">
        <v>19.91</v>
      </c>
      <c r="E738" s="5">
        <v>21.04</v>
      </c>
      <c r="F738" s="5">
        <v>218348000</v>
      </c>
      <c r="G738" s="5">
        <v>2095804167</v>
      </c>
      <c r="H738" s="7">
        <v>562</v>
      </c>
      <c r="J738" s="10">
        <f t="shared" si="8"/>
        <v>-0.13021909880115759</v>
      </c>
    </row>
    <row r="739" spans="1:10" x14ac:dyDescent="0.25">
      <c r="A739" s="2" t="s">
        <v>367</v>
      </c>
      <c r="B739" s="5">
        <v>20.76</v>
      </c>
      <c r="C739" s="5">
        <v>21.19</v>
      </c>
      <c r="D739" s="5">
        <v>15.9</v>
      </c>
      <c r="E739" s="5">
        <v>16.53</v>
      </c>
      <c r="F739" s="5">
        <v>171500000</v>
      </c>
      <c r="G739" s="5">
        <v>1646840602</v>
      </c>
      <c r="H739" s="7">
        <v>563</v>
      </c>
      <c r="J739" s="10">
        <f t="shared" si="8"/>
        <v>-0.20375722543352601</v>
      </c>
    </row>
    <row r="740" spans="1:10" x14ac:dyDescent="0.25">
      <c r="A740" s="2" t="s">
        <v>366</v>
      </c>
      <c r="B740" s="5">
        <v>16.75</v>
      </c>
      <c r="C740" s="5">
        <v>19.420000000000002</v>
      </c>
      <c r="D740" s="5">
        <v>14.06</v>
      </c>
      <c r="E740" s="5">
        <v>19.39</v>
      </c>
      <c r="F740" s="5">
        <v>318212000</v>
      </c>
      <c r="G740" s="5">
        <v>1932458057</v>
      </c>
      <c r="H740" s="7">
        <v>564</v>
      </c>
      <c r="J740" s="10">
        <f t="shared" si="8"/>
        <v>0.1576119402985075</v>
      </c>
    </row>
    <row r="741" spans="1:10" x14ac:dyDescent="0.25">
      <c r="A741" s="2" t="s">
        <v>365</v>
      </c>
      <c r="B741" s="5">
        <v>19.18</v>
      </c>
      <c r="C741" s="5">
        <v>20.45</v>
      </c>
      <c r="D741" s="5">
        <v>17.45</v>
      </c>
      <c r="E741" s="5">
        <v>18.16</v>
      </c>
      <c r="F741" s="5">
        <v>212987008</v>
      </c>
      <c r="G741" s="5">
        <v>1810195966</v>
      </c>
      <c r="H741" s="7">
        <v>565</v>
      </c>
      <c r="J741" s="10">
        <f t="shared" si="8"/>
        <v>-5.3180396246089653E-2</v>
      </c>
    </row>
    <row r="742" spans="1:10" x14ac:dyDescent="0.25">
      <c r="A742" s="2" t="s">
        <v>364</v>
      </c>
      <c r="B742" s="5">
        <v>18.149999999999999</v>
      </c>
      <c r="C742" s="5">
        <v>21.96</v>
      </c>
      <c r="D742" s="5">
        <v>18.149999999999999</v>
      </c>
      <c r="E742" s="5">
        <v>21.79</v>
      </c>
      <c r="F742" s="5">
        <v>265155008</v>
      </c>
      <c r="G742" s="5">
        <v>2173193031</v>
      </c>
      <c r="H742" s="7">
        <v>566</v>
      </c>
      <c r="J742" s="10">
        <f t="shared" si="8"/>
        <v>0.20055096418732787</v>
      </c>
    </row>
    <row r="743" spans="1:10" x14ac:dyDescent="0.25">
      <c r="A743" s="2" t="s">
        <v>363</v>
      </c>
      <c r="B743" s="5">
        <v>21.89</v>
      </c>
      <c r="C743" s="5">
        <v>26.21</v>
      </c>
      <c r="D743" s="5">
        <v>21</v>
      </c>
      <c r="E743" s="5">
        <v>26</v>
      </c>
      <c r="F743" s="5">
        <v>393048992</v>
      </c>
      <c r="G743" s="5">
        <v>2593088434</v>
      </c>
      <c r="H743" s="7">
        <v>567</v>
      </c>
      <c r="J743" s="10">
        <f t="shared" si="8"/>
        <v>0.18775696665143898</v>
      </c>
    </row>
    <row r="744" spans="1:10" x14ac:dyDescent="0.25">
      <c r="A744" s="2" t="s">
        <v>362</v>
      </c>
      <c r="B744" s="5">
        <v>25.95</v>
      </c>
      <c r="C744" s="5">
        <v>26.65</v>
      </c>
      <c r="D744" s="5">
        <v>23.08</v>
      </c>
      <c r="E744" s="5">
        <v>24.52</v>
      </c>
      <c r="F744" s="5">
        <v>256180992</v>
      </c>
      <c r="G744" s="5">
        <v>2445802366</v>
      </c>
      <c r="H744" s="7">
        <v>568</v>
      </c>
      <c r="J744" s="10">
        <f t="shared" si="8"/>
        <v>-5.5105973025048161E-2</v>
      </c>
    </row>
    <row r="745" spans="1:10" x14ac:dyDescent="0.25">
      <c r="A745" s="2" t="s">
        <v>361</v>
      </c>
      <c r="B745" s="5">
        <v>24.53</v>
      </c>
      <c r="C745" s="5">
        <v>26</v>
      </c>
      <c r="D745" s="5">
        <v>21.42</v>
      </c>
      <c r="E745" s="5">
        <v>24.13</v>
      </c>
      <c r="F745" s="5">
        <v>378188992</v>
      </c>
      <c r="G745" s="5">
        <v>2407815127</v>
      </c>
      <c r="H745" s="7">
        <v>569</v>
      </c>
      <c r="J745" s="10">
        <f t="shared" si="8"/>
        <v>-1.6306563391765273E-2</v>
      </c>
    </row>
    <row r="746" spans="1:10" x14ac:dyDescent="0.25">
      <c r="A746" s="2" t="s">
        <v>360</v>
      </c>
      <c r="B746" s="5">
        <v>24.31</v>
      </c>
      <c r="C746" s="5">
        <v>30.33</v>
      </c>
      <c r="D746" s="5">
        <v>24.31</v>
      </c>
      <c r="E746" s="5">
        <v>29.88</v>
      </c>
      <c r="F746" s="5">
        <v>541766016</v>
      </c>
      <c r="G746" s="5">
        <v>2982590517</v>
      </c>
      <c r="H746" s="7">
        <v>570</v>
      </c>
      <c r="J746" s="10">
        <f t="shared" si="8"/>
        <v>0.2291238173591115</v>
      </c>
    </row>
    <row r="747" spans="1:10" x14ac:dyDescent="0.25">
      <c r="A747" s="2" t="s">
        <v>359</v>
      </c>
      <c r="B747" s="5">
        <v>29.88</v>
      </c>
      <c r="C747" s="5">
        <v>34.729999999999997</v>
      </c>
      <c r="D747" s="5">
        <v>28.32</v>
      </c>
      <c r="E747" s="5">
        <v>33.96</v>
      </c>
      <c r="F747" s="5">
        <v>1135949952</v>
      </c>
      <c r="G747" s="5">
        <v>3390646133</v>
      </c>
      <c r="H747" s="7">
        <v>571</v>
      </c>
      <c r="J747" s="10">
        <f t="shared" si="8"/>
        <v>0.13654618473895588</v>
      </c>
    </row>
    <row r="748" spans="1:10" x14ac:dyDescent="0.25">
      <c r="A748" s="2" t="s">
        <v>358</v>
      </c>
      <c r="B748" s="5">
        <v>34.32</v>
      </c>
      <c r="C748" s="5">
        <v>36.44</v>
      </c>
      <c r="D748" s="5">
        <v>33.4</v>
      </c>
      <c r="E748" s="5">
        <v>35.04</v>
      </c>
      <c r="F748" s="5">
        <v>1055340032</v>
      </c>
      <c r="G748" s="5">
        <v>3499351731</v>
      </c>
      <c r="H748" s="7">
        <v>572</v>
      </c>
      <c r="J748" s="10">
        <f t="shared" si="8"/>
        <v>2.0979020979020945E-2</v>
      </c>
    </row>
    <row r="749" spans="1:10" x14ac:dyDescent="0.25">
      <c r="A749" s="2" t="s">
        <v>357</v>
      </c>
      <c r="B749" s="5">
        <v>34.83</v>
      </c>
      <c r="C749" s="5">
        <v>35.65</v>
      </c>
      <c r="D749" s="5">
        <v>32.83</v>
      </c>
      <c r="E749" s="5">
        <v>34.53</v>
      </c>
      <c r="F749" s="5">
        <v>635228032</v>
      </c>
      <c r="G749" s="5">
        <v>3449230736</v>
      </c>
      <c r="H749" s="7">
        <v>573</v>
      </c>
      <c r="J749" s="10">
        <f t="shared" si="8"/>
        <v>-8.6132644272178347E-3</v>
      </c>
    </row>
    <row r="750" spans="1:10" x14ac:dyDescent="0.25">
      <c r="A750" s="2" t="s">
        <v>356</v>
      </c>
      <c r="B750" s="5">
        <v>34.43</v>
      </c>
      <c r="C750" s="5">
        <v>35.340000000000003</v>
      </c>
      <c r="D750" s="5">
        <v>32.9</v>
      </c>
      <c r="E750" s="5">
        <v>35.03</v>
      </c>
      <c r="F750" s="5">
        <v>456753984</v>
      </c>
      <c r="G750" s="5">
        <v>3500231735</v>
      </c>
      <c r="H750" s="7">
        <v>574</v>
      </c>
      <c r="J750" s="10">
        <f t="shared" si="8"/>
        <v>1.7426662794074975E-2</v>
      </c>
    </row>
    <row r="751" spans="1:10" x14ac:dyDescent="0.25">
      <c r="A751" s="2" t="s">
        <v>355</v>
      </c>
      <c r="B751" s="5">
        <v>34.97</v>
      </c>
      <c r="C751" s="5">
        <v>35.4</v>
      </c>
      <c r="D751" s="5">
        <v>34.380000000000003</v>
      </c>
      <c r="E751" s="5">
        <v>34.99</v>
      </c>
      <c r="F751" s="5">
        <v>418534016</v>
      </c>
      <c r="G751" s="5">
        <v>3496289426</v>
      </c>
      <c r="H751" s="7">
        <v>575</v>
      </c>
      <c r="J751" s="10">
        <f t="shared" si="8"/>
        <v>5.7191878753225982E-4</v>
      </c>
    </row>
    <row r="752" spans="1:10" x14ac:dyDescent="0.25">
      <c r="A752" s="2" t="s">
        <v>354</v>
      </c>
      <c r="B752" s="5">
        <v>35.01</v>
      </c>
      <c r="C752" s="5">
        <v>35.08</v>
      </c>
      <c r="D752" s="5">
        <v>31.52</v>
      </c>
      <c r="E752" s="5">
        <v>34.880000000000003</v>
      </c>
      <c r="F752" s="5">
        <v>456828992</v>
      </c>
      <c r="G752" s="5">
        <v>3486470024</v>
      </c>
      <c r="H752" s="7">
        <v>576</v>
      </c>
      <c r="J752" s="10">
        <f t="shared" si="8"/>
        <v>-3.71322479291618E-3</v>
      </c>
    </row>
    <row r="753" spans="1:10" x14ac:dyDescent="0.25">
      <c r="A753" s="2" t="s">
        <v>353</v>
      </c>
      <c r="B753" s="5">
        <v>34.69</v>
      </c>
      <c r="C753" s="5">
        <v>40.26</v>
      </c>
      <c r="D753" s="5">
        <v>33.93</v>
      </c>
      <c r="E753" s="5">
        <v>39.29</v>
      </c>
      <c r="F753" s="5">
        <v>992256000</v>
      </c>
      <c r="G753" s="5">
        <v>3928613806</v>
      </c>
      <c r="H753" s="7">
        <v>577</v>
      </c>
      <c r="J753" s="10">
        <f t="shared" si="8"/>
        <v>0.13260305563562991</v>
      </c>
    </row>
    <row r="754" spans="1:10" x14ac:dyDescent="0.25">
      <c r="A754" s="2" t="s">
        <v>352</v>
      </c>
      <c r="B754" s="5">
        <v>39.409999999999997</v>
      </c>
      <c r="C754" s="5">
        <v>43.96</v>
      </c>
      <c r="D754" s="5">
        <v>38.229999999999997</v>
      </c>
      <c r="E754" s="5">
        <v>38.47</v>
      </c>
      <c r="F754" s="5">
        <v>1175890048</v>
      </c>
      <c r="G754" s="5">
        <v>3847116029</v>
      </c>
      <c r="H754" s="7">
        <v>578</v>
      </c>
      <c r="J754" s="10">
        <f t="shared" si="8"/>
        <v>-2.385181426033996E-2</v>
      </c>
    </row>
    <row r="755" spans="1:10" x14ac:dyDescent="0.25">
      <c r="A755" s="2" t="s">
        <v>351</v>
      </c>
      <c r="B755" s="5">
        <v>38.07</v>
      </c>
      <c r="C755" s="5">
        <v>40.26</v>
      </c>
      <c r="D755" s="5">
        <v>34.979999999999997</v>
      </c>
      <c r="E755" s="5">
        <v>36.630000000000003</v>
      </c>
      <c r="F755" s="5">
        <v>904092032</v>
      </c>
      <c r="G755" s="5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25">
      <c r="A756" s="2" t="s">
        <v>350</v>
      </c>
      <c r="B756" s="5">
        <v>36.46</v>
      </c>
      <c r="C756" s="5">
        <v>37.630000000000003</v>
      </c>
      <c r="D756" s="5">
        <v>31.93</v>
      </c>
      <c r="E756" s="5">
        <v>32.81</v>
      </c>
      <c r="F756" s="5">
        <v>711134016</v>
      </c>
      <c r="G756" s="5">
        <v>3282308270</v>
      </c>
      <c r="H756" s="7">
        <v>580</v>
      </c>
      <c r="J756" s="10">
        <f t="shared" si="9"/>
        <v>-0.10010970927043331</v>
      </c>
    </row>
    <row r="757" spans="1:10" x14ac:dyDescent="0.25">
      <c r="A757" s="2" t="s">
        <v>349</v>
      </c>
      <c r="B757" s="5">
        <v>32.5</v>
      </c>
      <c r="C757" s="5">
        <v>38.11</v>
      </c>
      <c r="D757" s="5">
        <v>31.32</v>
      </c>
      <c r="E757" s="5">
        <v>38.04</v>
      </c>
      <c r="F757" s="5">
        <v>1132690048</v>
      </c>
      <c r="G757" s="5">
        <v>3806797342</v>
      </c>
      <c r="H757" s="7">
        <v>581</v>
      </c>
      <c r="J757" s="10">
        <f t="shared" si="9"/>
        <v>0.17046153846153844</v>
      </c>
    </row>
    <row r="758" spans="1:10" x14ac:dyDescent="0.25">
      <c r="A758" s="2" t="s">
        <v>348</v>
      </c>
      <c r="B758" s="5">
        <v>37.83</v>
      </c>
      <c r="C758" s="5">
        <v>40.71</v>
      </c>
      <c r="D758" s="5">
        <v>36.92</v>
      </c>
      <c r="E758" s="5">
        <v>38.840000000000003</v>
      </c>
      <c r="F758" s="5">
        <v>1324419968</v>
      </c>
      <c r="G758" s="5">
        <v>3888060387</v>
      </c>
      <c r="H758" s="7">
        <v>582</v>
      </c>
      <c r="J758" s="10">
        <f t="shared" si="9"/>
        <v>2.6698387523129929E-2</v>
      </c>
    </row>
    <row r="759" spans="1:10" x14ac:dyDescent="0.25">
      <c r="A759" s="2" t="s">
        <v>347</v>
      </c>
      <c r="B759" s="5">
        <v>38.57</v>
      </c>
      <c r="C759" s="5">
        <v>38.770000000000003</v>
      </c>
      <c r="D759" s="5">
        <v>34.880000000000003</v>
      </c>
      <c r="E759" s="5">
        <v>36.409999999999997</v>
      </c>
      <c r="F759" s="5">
        <v>685424000</v>
      </c>
      <c r="G759" s="5">
        <v>3645681506</v>
      </c>
      <c r="H759" s="7">
        <v>583</v>
      </c>
      <c r="J759" s="10">
        <f t="shared" si="9"/>
        <v>-5.6002074150894574E-2</v>
      </c>
    </row>
    <row r="760" spans="1:10" x14ac:dyDescent="0.25">
      <c r="A760" s="2" t="s">
        <v>346</v>
      </c>
      <c r="B760" s="5">
        <v>36.85</v>
      </c>
      <c r="C760" s="5">
        <v>37.11</v>
      </c>
      <c r="D760" s="5">
        <v>34.67</v>
      </c>
      <c r="E760" s="5">
        <v>36.08</v>
      </c>
      <c r="F760" s="5">
        <v>622099008</v>
      </c>
      <c r="G760" s="5">
        <v>3613128862</v>
      </c>
      <c r="H760" s="7">
        <v>584</v>
      </c>
      <c r="J760" s="10">
        <f t="shared" si="9"/>
        <v>-2.0895522388059785E-2</v>
      </c>
    </row>
    <row r="761" spans="1:10" x14ac:dyDescent="0.25">
      <c r="A761" s="2" t="s">
        <v>345</v>
      </c>
      <c r="B761" s="5">
        <v>36.24</v>
      </c>
      <c r="C761" s="5">
        <v>37.47</v>
      </c>
      <c r="D761" s="5">
        <v>35.51</v>
      </c>
      <c r="E761" s="5">
        <v>36.25</v>
      </c>
      <c r="F761" s="5">
        <v>513289984</v>
      </c>
      <c r="G761" s="5">
        <v>3630890438</v>
      </c>
      <c r="H761" s="7">
        <v>585</v>
      </c>
      <c r="J761" s="10">
        <f t="shared" si="9"/>
        <v>2.759381898454197E-4</v>
      </c>
    </row>
    <row r="762" spans="1:10" x14ac:dyDescent="0.25">
      <c r="A762" s="2" t="s">
        <v>344</v>
      </c>
      <c r="B762" s="5">
        <v>36</v>
      </c>
      <c r="C762" s="5">
        <v>36.42</v>
      </c>
      <c r="D762" s="5">
        <v>33.409999999999997</v>
      </c>
      <c r="E762" s="5">
        <v>33.69</v>
      </c>
      <c r="F762" s="5">
        <v>501651008</v>
      </c>
      <c r="G762" s="5">
        <v>3375868307</v>
      </c>
      <c r="H762" s="7">
        <v>586</v>
      </c>
      <c r="J762" s="10">
        <f t="shared" si="9"/>
        <v>-6.4166666666666733E-2</v>
      </c>
    </row>
    <row r="763" spans="1:10" x14ac:dyDescent="0.25">
      <c r="A763" s="2" t="s">
        <v>343</v>
      </c>
      <c r="B763" s="5">
        <v>33.64</v>
      </c>
      <c r="C763" s="5">
        <v>34.799999999999997</v>
      </c>
      <c r="D763" s="5">
        <v>32.11</v>
      </c>
      <c r="E763" s="5">
        <v>33.76</v>
      </c>
      <c r="F763" s="5">
        <v>514648000</v>
      </c>
      <c r="G763" s="5">
        <v>3383346326</v>
      </c>
      <c r="H763" s="7">
        <v>587</v>
      </c>
      <c r="J763" s="10">
        <f t="shared" si="9"/>
        <v>3.567181926278164E-3</v>
      </c>
    </row>
    <row r="764" spans="1:10" x14ac:dyDescent="0.25">
      <c r="A764" s="2" t="s">
        <v>342</v>
      </c>
      <c r="B764" s="5">
        <v>33.75</v>
      </c>
      <c r="C764" s="5">
        <v>34.020000000000003</v>
      </c>
      <c r="D764" s="5">
        <v>30.43</v>
      </c>
      <c r="E764" s="5">
        <v>30.77</v>
      </c>
      <c r="F764" s="5">
        <v>556803968</v>
      </c>
      <c r="G764" s="5">
        <v>3083911269</v>
      </c>
      <c r="H764" s="7">
        <v>588</v>
      </c>
      <c r="J764" s="10">
        <f t="shared" si="9"/>
        <v>-8.8296296296296303E-2</v>
      </c>
    </row>
    <row r="765" spans="1:10" x14ac:dyDescent="0.25">
      <c r="A765" s="2" t="s">
        <v>341</v>
      </c>
      <c r="B765" s="5">
        <v>30.79</v>
      </c>
      <c r="C765" s="5">
        <v>32</v>
      </c>
      <c r="D765" s="5">
        <v>28.62</v>
      </c>
      <c r="E765" s="5">
        <v>29.19</v>
      </c>
      <c r="F765" s="5">
        <v>699657024</v>
      </c>
      <c r="G765" s="5">
        <v>2926660621</v>
      </c>
      <c r="H765" s="7">
        <v>589</v>
      </c>
      <c r="J765" s="10">
        <f t="shared" si="9"/>
        <v>-5.1964923676518282E-2</v>
      </c>
    </row>
    <row r="766" spans="1:10" x14ac:dyDescent="0.25">
      <c r="A766" s="2" t="s">
        <v>340</v>
      </c>
      <c r="B766" s="5">
        <v>29.16</v>
      </c>
      <c r="C766" s="5">
        <v>31.35</v>
      </c>
      <c r="D766" s="5">
        <v>28.78</v>
      </c>
      <c r="E766" s="5">
        <v>29.69</v>
      </c>
      <c r="F766" s="5">
        <v>647561984</v>
      </c>
      <c r="G766" s="5">
        <v>2976992467</v>
      </c>
      <c r="H766" s="7">
        <v>590</v>
      </c>
      <c r="J766" s="10">
        <f t="shared" si="9"/>
        <v>1.8175582990397843E-2</v>
      </c>
    </row>
    <row r="767" spans="1:10" x14ac:dyDescent="0.25">
      <c r="A767" s="2" t="s">
        <v>339</v>
      </c>
      <c r="B767" s="5">
        <v>29.65</v>
      </c>
      <c r="C767" s="5">
        <v>30.25</v>
      </c>
      <c r="D767" s="5">
        <v>26.51</v>
      </c>
      <c r="E767" s="5">
        <v>26.84</v>
      </c>
      <c r="F767" s="5">
        <v>637222016</v>
      </c>
      <c r="G767" s="5">
        <v>2692577613</v>
      </c>
      <c r="H767" s="7">
        <v>591</v>
      </c>
      <c r="J767" s="10">
        <f t="shared" si="9"/>
        <v>-9.4772344013490689E-2</v>
      </c>
    </row>
    <row r="768" spans="1:10" x14ac:dyDescent="0.25">
      <c r="A768" s="2" t="s">
        <v>338</v>
      </c>
      <c r="B768" s="5">
        <v>26.83</v>
      </c>
      <c r="C768" s="5">
        <v>27.29</v>
      </c>
      <c r="D768" s="5">
        <v>24.91</v>
      </c>
      <c r="E768" s="5">
        <v>25.1</v>
      </c>
      <c r="F768" s="5">
        <v>387811008</v>
      </c>
      <c r="G768" s="5">
        <v>2518143561</v>
      </c>
      <c r="H768" s="7">
        <v>592</v>
      </c>
      <c r="J768" s="10">
        <f t="shared" si="9"/>
        <v>-6.4480059634737116E-2</v>
      </c>
    </row>
    <row r="769" spans="1:10" x14ac:dyDescent="0.25">
      <c r="A769" s="2" t="s">
        <v>337</v>
      </c>
      <c r="B769" s="5">
        <v>25.06</v>
      </c>
      <c r="C769" s="5">
        <v>25.48</v>
      </c>
      <c r="D769" s="5">
        <v>21.05</v>
      </c>
      <c r="E769" s="5">
        <v>22.12</v>
      </c>
      <c r="F769" s="5">
        <v>417288992</v>
      </c>
      <c r="G769" s="5">
        <v>2219490492</v>
      </c>
      <c r="H769" s="7">
        <v>593</v>
      </c>
      <c r="J769" s="10">
        <f t="shared" si="9"/>
        <v>-0.11731843575418986</v>
      </c>
    </row>
    <row r="770" spans="1:10" x14ac:dyDescent="0.25">
      <c r="A770" s="2" t="s">
        <v>336</v>
      </c>
      <c r="B770" s="5">
        <v>22.19</v>
      </c>
      <c r="C770" s="5">
        <v>25.17</v>
      </c>
      <c r="D770" s="5">
        <v>21.18</v>
      </c>
      <c r="E770" s="5">
        <v>22.67</v>
      </c>
      <c r="F770" s="5">
        <v>619476992</v>
      </c>
      <c r="G770" s="5">
        <v>2275258401</v>
      </c>
      <c r="H770" s="7">
        <v>594</v>
      </c>
      <c r="J770" s="10">
        <f t="shared" si="9"/>
        <v>2.163136547994594E-2</v>
      </c>
    </row>
    <row r="771" spans="1:10" x14ac:dyDescent="0.25">
      <c r="A771" s="2" t="s">
        <v>335</v>
      </c>
      <c r="B771" s="5">
        <v>22.71</v>
      </c>
      <c r="C771" s="5">
        <v>23.26</v>
      </c>
      <c r="D771" s="5">
        <v>20.51</v>
      </c>
      <c r="E771" s="5">
        <v>22.48</v>
      </c>
      <c r="F771" s="5">
        <v>499608992</v>
      </c>
      <c r="G771" s="5">
        <v>2256466795</v>
      </c>
      <c r="H771" s="7">
        <v>595</v>
      </c>
      <c r="J771" s="10">
        <f t="shared" si="9"/>
        <v>-1.0127697049757835E-2</v>
      </c>
    </row>
    <row r="772" spans="1:10" x14ac:dyDescent="0.25">
      <c r="A772" s="2" t="s">
        <v>334</v>
      </c>
      <c r="B772" s="5">
        <v>22.51</v>
      </c>
      <c r="C772" s="5">
        <v>22.93</v>
      </c>
      <c r="D772" s="5">
        <v>20.78</v>
      </c>
      <c r="E772" s="5">
        <v>20.91</v>
      </c>
      <c r="F772" s="5">
        <v>262771008</v>
      </c>
      <c r="G772" s="5">
        <v>2099933508</v>
      </c>
      <c r="H772" s="7">
        <v>596</v>
      </c>
      <c r="J772" s="10">
        <f t="shared" si="9"/>
        <v>-7.1079520213238614E-2</v>
      </c>
    </row>
    <row r="773" spans="1:10" x14ac:dyDescent="0.25">
      <c r="A773" s="2" t="s">
        <v>333</v>
      </c>
      <c r="B773" s="5">
        <v>20.88</v>
      </c>
      <c r="C773" s="5">
        <v>21.85</v>
      </c>
      <c r="D773" s="5">
        <v>19.97</v>
      </c>
      <c r="E773" s="5">
        <v>21.58</v>
      </c>
      <c r="F773" s="5">
        <v>278368000</v>
      </c>
      <c r="G773" s="5">
        <v>2167062130</v>
      </c>
      <c r="H773" s="7">
        <v>597</v>
      </c>
      <c r="J773" s="10">
        <f t="shared" si="9"/>
        <v>3.3524904214559358E-2</v>
      </c>
    </row>
    <row r="774" spans="1:10" x14ac:dyDescent="0.25">
      <c r="A774" s="2" t="s">
        <v>332</v>
      </c>
      <c r="B774" s="5">
        <v>21.57</v>
      </c>
      <c r="C774" s="5">
        <v>21.79</v>
      </c>
      <c r="D774" s="5">
        <v>20.14</v>
      </c>
      <c r="E774" s="5">
        <v>20.5</v>
      </c>
      <c r="F774" s="5">
        <v>222694000</v>
      </c>
      <c r="G774" s="5">
        <v>2059415904</v>
      </c>
      <c r="H774" s="7">
        <v>598</v>
      </c>
      <c r="J774" s="10">
        <f t="shared" si="9"/>
        <v>-4.9605934167825695E-2</v>
      </c>
    </row>
    <row r="775" spans="1:10" x14ac:dyDescent="0.25">
      <c r="A775" s="2" t="s">
        <v>331</v>
      </c>
      <c r="B775" s="5">
        <v>20.46</v>
      </c>
      <c r="C775" s="5">
        <v>20.84</v>
      </c>
      <c r="D775" s="5">
        <v>19.739999999999998</v>
      </c>
      <c r="E775" s="5">
        <v>19.920000000000002</v>
      </c>
      <c r="F775" s="5">
        <v>178296000</v>
      </c>
      <c r="G775" s="5">
        <v>2002083562</v>
      </c>
      <c r="H775" s="7">
        <v>599</v>
      </c>
      <c r="J775" s="10">
        <f t="shared" si="9"/>
        <v>-2.63929618768328E-2</v>
      </c>
    </row>
    <row r="776" spans="1:10" x14ac:dyDescent="0.25">
      <c r="A776" s="2" t="s">
        <v>330</v>
      </c>
      <c r="B776" s="5">
        <v>19.95</v>
      </c>
      <c r="C776" s="5">
        <v>20.22</v>
      </c>
      <c r="D776" s="5">
        <v>16.25</v>
      </c>
      <c r="E776" s="5">
        <v>17.149999999999999</v>
      </c>
      <c r="F776" s="5">
        <v>201571008</v>
      </c>
      <c r="G776" s="5">
        <v>1723898774</v>
      </c>
      <c r="H776" s="7">
        <v>600</v>
      </c>
      <c r="J776" s="10">
        <f t="shared" si="9"/>
        <v>-0.1403508771929825</v>
      </c>
    </row>
    <row r="777" spans="1:10" x14ac:dyDescent="0.25">
      <c r="A777" s="2" t="s">
        <v>329</v>
      </c>
      <c r="B777" s="5">
        <v>17.190000000000001</v>
      </c>
      <c r="C777" s="5">
        <v>19.309999999999999</v>
      </c>
      <c r="D777" s="5">
        <v>15.94</v>
      </c>
      <c r="E777" s="5">
        <v>18.41</v>
      </c>
      <c r="F777" s="5">
        <v>368177984</v>
      </c>
      <c r="G777" s="5">
        <v>1851067728</v>
      </c>
      <c r="H777" s="7">
        <v>601</v>
      </c>
      <c r="J777" s="10">
        <f t="shared" si="9"/>
        <v>7.0971495055264622E-2</v>
      </c>
    </row>
    <row r="778" spans="1:10" x14ac:dyDescent="0.25">
      <c r="A778" s="2" t="s">
        <v>328</v>
      </c>
      <c r="B778" s="5">
        <v>18.5</v>
      </c>
      <c r="C778" s="5">
        <v>18.510000000000002</v>
      </c>
      <c r="D778" s="5">
        <v>17.329999999999998</v>
      </c>
      <c r="E778" s="5">
        <v>17.78</v>
      </c>
      <c r="F778" s="5">
        <v>201540992</v>
      </c>
      <c r="G778" s="5">
        <v>1787391364</v>
      </c>
      <c r="H778" s="7">
        <v>602</v>
      </c>
      <c r="J778" s="10">
        <f t="shared" si="9"/>
        <v>-3.8918918918918854E-2</v>
      </c>
    </row>
    <row r="779" spans="1:10" x14ac:dyDescent="0.25">
      <c r="A779" s="2" t="s">
        <v>327</v>
      </c>
      <c r="B779" s="5">
        <v>17.760000000000002</v>
      </c>
      <c r="C779" s="5">
        <v>17.97</v>
      </c>
      <c r="D779" s="5">
        <v>16.09</v>
      </c>
      <c r="E779" s="5">
        <v>16.32</v>
      </c>
      <c r="F779" s="5">
        <v>154703008</v>
      </c>
      <c r="G779" s="5">
        <v>1641227372</v>
      </c>
      <c r="H779" s="7">
        <v>603</v>
      </c>
      <c r="J779" s="10">
        <f t="shared" si="9"/>
        <v>-8.1081081081081141E-2</v>
      </c>
    </row>
    <row r="780" spans="1:10" x14ac:dyDescent="0.25">
      <c r="A780" s="2" t="s">
        <v>326</v>
      </c>
      <c r="B780" s="5">
        <v>16.25</v>
      </c>
      <c r="C780" s="5">
        <v>16.91</v>
      </c>
      <c r="D780" s="5">
        <v>14.48</v>
      </c>
      <c r="E780" s="5">
        <v>16.79</v>
      </c>
      <c r="F780" s="5">
        <v>233156992</v>
      </c>
      <c r="G780" s="5">
        <v>1688737703</v>
      </c>
      <c r="H780" s="7">
        <v>604</v>
      </c>
      <c r="J780" s="10">
        <f t="shared" si="9"/>
        <v>3.3230769230769175E-2</v>
      </c>
    </row>
    <row r="781" spans="1:10" x14ac:dyDescent="0.25">
      <c r="A781" s="2" t="s">
        <v>325</v>
      </c>
      <c r="B781" s="5">
        <v>16.91</v>
      </c>
      <c r="C781" s="5">
        <v>19.649999999999999</v>
      </c>
      <c r="D781" s="5">
        <v>16.329999999999998</v>
      </c>
      <c r="E781" s="5">
        <v>19.649999999999999</v>
      </c>
      <c r="F781" s="5">
        <v>315268000</v>
      </c>
      <c r="G781" s="5">
        <v>1977658038</v>
      </c>
      <c r="H781" s="7">
        <v>605</v>
      </c>
      <c r="J781" s="10">
        <f t="shared" si="9"/>
        <v>0.16203429923122403</v>
      </c>
    </row>
    <row r="782" spans="1:10" x14ac:dyDescent="0.25">
      <c r="A782" s="2" t="s">
        <v>324</v>
      </c>
      <c r="B782" s="5">
        <v>19.61</v>
      </c>
      <c r="C782" s="5">
        <v>21.07</v>
      </c>
      <c r="D782" s="5">
        <v>18.010000000000002</v>
      </c>
      <c r="E782" s="5">
        <v>20.21</v>
      </c>
      <c r="F782" s="5">
        <v>432819008</v>
      </c>
      <c r="G782" s="5">
        <v>2033673618</v>
      </c>
      <c r="H782" s="7">
        <v>606</v>
      </c>
      <c r="J782" s="10">
        <f t="shared" si="9"/>
        <v>3.0596634370219349E-2</v>
      </c>
    </row>
    <row r="783" spans="1:10" x14ac:dyDescent="0.25">
      <c r="A783" s="2" t="s">
        <v>323</v>
      </c>
      <c r="B783" s="5">
        <v>20.29</v>
      </c>
      <c r="C783" s="5">
        <v>21.52</v>
      </c>
      <c r="D783" s="5">
        <v>19.29</v>
      </c>
      <c r="E783" s="5">
        <v>19.8</v>
      </c>
      <c r="F783" s="5">
        <v>295532000</v>
      </c>
      <c r="G783" s="5">
        <v>1993083125</v>
      </c>
      <c r="H783" s="7">
        <v>607</v>
      </c>
      <c r="J783" s="10">
        <f t="shared" si="9"/>
        <v>-2.4149827501232058E-2</v>
      </c>
    </row>
    <row r="784" spans="1:10" x14ac:dyDescent="0.25">
      <c r="A784" s="2" t="s">
        <v>322</v>
      </c>
      <c r="B784" s="5">
        <v>19.79</v>
      </c>
      <c r="C784" s="5">
        <v>20.73</v>
      </c>
      <c r="D784" s="5">
        <v>18.55</v>
      </c>
      <c r="E784" s="5">
        <v>19.670000000000002</v>
      </c>
      <c r="F784" s="5">
        <v>242384000</v>
      </c>
      <c r="G784" s="5">
        <v>1980334221</v>
      </c>
      <c r="H784" s="7">
        <v>608</v>
      </c>
      <c r="J784" s="10">
        <f t="shared" si="9"/>
        <v>-6.0636685194541406E-3</v>
      </c>
    </row>
    <row r="785" spans="1:10" x14ac:dyDescent="0.25">
      <c r="A785" s="2" t="s">
        <v>321</v>
      </c>
      <c r="B785" s="5">
        <v>19.690000000000001</v>
      </c>
      <c r="C785" s="5">
        <v>19.690000000000001</v>
      </c>
      <c r="D785" s="5">
        <v>18.149999999999999</v>
      </c>
      <c r="E785" s="5">
        <v>19.04</v>
      </c>
      <c r="F785" s="5">
        <v>196326000</v>
      </c>
      <c r="G785" s="5">
        <v>1917439470</v>
      </c>
      <c r="H785" s="7">
        <v>609</v>
      </c>
      <c r="J785" s="10">
        <f t="shared" si="9"/>
        <v>-3.30116810563739E-2</v>
      </c>
    </row>
    <row r="786" spans="1:10" x14ac:dyDescent="0.25">
      <c r="A786" s="2" t="s">
        <v>320</v>
      </c>
      <c r="B786" s="5">
        <v>19.13</v>
      </c>
      <c r="C786" s="5">
        <v>19.39</v>
      </c>
      <c r="D786" s="5">
        <v>18.45</v>
      </c>
      <c r="E786" s="5">
        <v>18.5</v>
      </c>
      <c r="F786" s="5">
        <v>137104992</v>
      </c>
      <c r="G786" s="5">
        <v>1863485104</v>
      </c>
      <c r="H786" s="7">
        <v>610</v>
      </c>
      <c r="J786" s="10">
        <f t="shared" si="9"/>
        <v>-3.2932566649241976E-2</v>
      </c>
    </row>
    <row r="787" spans="1:10" x14ac:dyDescent="0.25">
      <c r="A787" s="2" t="s">
        <v>319</v>
      </c>
      <c r="B787" s="5">
        <v>18.37</v>
      </c>
      <c r="C787" s="5">
        <v>18.559999999999999</v>
      </c>
      <c r="D787" s="5">
        <v>18</v>
      </c>
      <c r="E787" s="5">
        <v>18.09</v>
      </c>
      <c r="F787" s="5">
        <v>110957000</v>
      </c>
      <c r="G787" s="5">
        <v>1822603554</v>
      </c>
      <c r="H787" s="7">
        <v>611</v>
      </c>
      <c r="J787" s="10">
        <f t="shared" si="9"/>
        <v>-1.5242242787153028E-2</v>
      </c>
    </row>
    <row r="788" spans="1:10" x14ac:dyDescent="0.25">
      <c r="A788" s="2" t="s">
        <v>318</v>
      </c>
      <c r="B788" s="5">
        <v>18.09</v>
      </c>
      <c r="C788" s="5">
        <v>18.13</v>
      </c>
      <c r="D788" s="5">
        <v>15.52</v>
      </c>
      <c r="E788" s="5">
        <v>16.48</v>
      </c>
      <c r="F788" s="5">
        <v>189408000</v>
      </c>
      <c r="G788" s="5">
        <v>1661117350</v>
      </c>
      <c r="H788" s="7">
        <v>612</v>
      </c>
      <c r="J788" s="10">
        <f t="shared" si="9"/>
        <v>-8.8999447208402402E-2</v>
      </c>
    </row>
    <row r="789" spans="1:10" x14ac:dyDescent="0.25">
      <c r="A789" s="2" t="s">
        <v>317</v>
      </c>
      <c r="B789" s="5">
        <v>16.48</v>
      </c>
      <c r="C789" s="5">
        <v>17.059999999999999</v>
      </c>
      <c r="D789" s="5">
        <v>15.36</v>
      </c>
      <c r="E789" s="5">
        <v>15.91</v>
      </c>
      <c r="F789" s="5">
        <v>184083008</v>
      </c>
      <c r="G789" s="5">
        <v>1603517178</v>
      </c>
      <c r="H789" s="7">
        <v>613</v>
      </c>
      <c r="J789" s="10">
        <f t="shared" si="9"/>
        <v>-3.4587378640776718E-2</v>
      </c>
    </row>
    <row r="790" spans="1:10" x14ac:dyDescent="0.25">
      <c r="A790" s="2" t="s">
        <v>316</v>
      </c>
      <c r="B790" s="5">
        <v>15.87</v>
      </c>
      <c r="C790" s="5">
        <v>16.84</v>
      </c>
      <c r="D790" s="5">
        <v>15.84</v>
      </c>
      <c r="E790" s="5">
        <v>16.100000000000001</v>
      </c>
      <c r="F790" s="5">
        <v>144663008</v>
      </c>
      <c r="G790" s="5">
        <v>1623006298</v>
      </c>
      <c r="H790" s="7">
        <v>614</v>
      </c>
      <c r="J790" s="10">
        <f t="shared" si="9"/>
        <v>1.4492753623188545E-2</v>
      </c>
    </row>
    <row r="791" spans="1:10" x14ac:dyDescent="0.25">
      <c r="A791" s="2" t="s">
        <v>315</v>
      </c>
      <c r="B791" s="5">
        <v>16.11</v>
      </c>
      <c r="C791" s="5">
        <v>16.170000000000002</v>
      </c>
      <c r="D791" s="5">
        <v>14.56</v>
      </c>
      <c r="E791" s="5">
        <v>14.68</v>
      </c>
      <c r="F791" s="5">
        <v>172103008</v>
      </c>
      <c r="G791" s="5">
        <v>1479868179</v>
      </c>
      <c r="H791" s="7">
        <v>615</v>
      </c>
      <c r="J791" s="10">
        <f t="shared" si="9"/>
        <v>-8.8764742396027302E-2</v>
      </c>
    </row>
    <row r="792" spans="1:10" x14ac:dyDescent="0.25">
      <c r="A792" s="2" t="s">
        <v>314</v>
      </c>
      <c r="B792" s="5">
        <v>14.64</v>
      </c>
      <c r="C792" s="5">
        <v>15.08</v>
      </c>
      <c r="D792" s="5">
        <v>13.89</v>
      </c>
      <c r="E792" s="5">
        <v>14.39</v>
      </c>
      <c r="F792" s="5">
        <v>171606000</v>
      </c>
      <c r="G792" s="5">
        <v>1451463551</v>
      </c>
      <c r="H792" s="7">
        <v>616</v>
      </c>
      <c r="J792" s="10">
        <f t="shared" si="9"/>
        <v>-1.7076502732240435E-2</v>
      </c>
    </row>
    <row r="793" spans="1:10" x14ac:dyDescent="0.25">
      <c r="A793" s="2" t="s">
        <v>313</v>
      </c>
      <c r="B793" s="5">
        <v>14.4</v>
      </c>
      <c r="C793" s="5">
        <v>14.94</v>
      </c>
      <c r="D793" s="5">
        <v>14.29</v>
      </c>
      <c r="E793" s="5">
        <v>14.37</v>
      </c>
      <c r="F793" s="5">
        <v>123343000</v>
      </c>
      <c r="G793" s="5">
        <v>1449457637</v>
      </c>
      <c r="H793" s="7">
        <v>617</v>
      </c>
      <c r="J793" s="10">
        <f t="shared" si="9"/>
        <v>-2.0833333333334122E-3</v>
      </c>
    </row>
    <row r="794" spans="1:10" x14ac:dyDescent="0.25">
      <c r="A794" s="2" t="s">
        <v>312</v>
      </c>
      <c r="B794" s="5">
        <v>14.41</v>
      </c>
      <c r="C794" s="5">
        <v>14.52</v>
      </c>
      <c r="D794" s="5">
        <v>13.14</v>
      </c>
      <c r="E794" s="5">
        <v>13.58</v>
      </c>
      <c r="F794" s="5">
        <v>122407000</v>
      </c>
      <c r="G794" s="5">
        <v>1369826749</v>
      </c>
      <c r="H794" s="7">
        <v>618</v>
      </c>
      <c r="J794" s="10">
        <f t="shared" si="9"/>
        <v>-5.7598889659958366E-2</v>
      </c>
    </row>
    <row r="795" spans="1:10" x14ac:dyDescent="0.25">
      <c r="A795" s="2" t="s">
        <v>311</v>
      </c>
      <c r="B795" s="5">
        <v>13.62</v>
      </c>
      <c r="C795" s="5">
        <v>14.33</v>
      </c>
      <c r="D795" s="5">
        <v>13.52</v>
      </c>
      <c r="E795" s="5">
        <v>14.13</v>
      </c>
      <c r="F795" s="5">
        <v>123715000</v>
      </c>
      <c r="G795" s="5">
        <v>1425789057</v>
      </c>
      <c r="H795" s="7">
        <v>619</v>
      </c>
      <c r="J795" s="10">
        <f t="shared" si="9"/>
        <v>3.7444933920704963E-2</v>
      </c>
    </row>
    <row r="796" spans="1:10" x14ac:dyDescent="0.25">
      <c r="A796" s="2" t="s">
        <v>310</v>
      </c>
      <c r="B796" s="5">
        <v>14.16</v>
      </c>
      <c r="C796" s="5">
        <v>15.27</v>
      </c>
      <c r="D796" s="5">
        <v>14.02</v>
      </c>
      <c r="E796" s="5">
        <v>15.16</v>
      </c>
      <c r="F796" s="5">
        <v>140058000</v>
      </c>
      <c r="G796" s="5">
        <v>1530705773</v>
      </c>
      <c r="H796" s="7">
        <v>620</v>
      </c>
      <c r="J796" s="10">
        <f t="shared" si="9"/>
        <v>7.0621468926553674E-2</v>
      </c>
    </row>
    <row r="797" spans="1:10" x14ac:dyDescent="0.25">
      <c r="A797" s="2" t="s">
        <v>309</v>
      </c>
      <c r="B797" s="5">
        <v>15.12</v>
      </c>
      <c r="C797" s="5">
        <v>15.12</v>
      </c>
      <c r="D797" s="5">
        <v>13.53</v>
      </c>
      <c r="E797" s="5">
        <v>13.64</v>
      </c>
      <c r="F797" s="5">
        <v>106000000</v>
      </c>
      <c r="G797" s="5">
        <v>1377470981</v>
      </c>
      <c r="H797" s="7">
        <v>621</v>
      </c>
      <c r="J797" s="10">
        <f t="shared" si="9"/>
        <v>-9.7883597883597795E-2</v>
      </c>
    </row>
    <row r="798" spans="1:10" x14ac:dyDescent="0.25">
      <c r="A798" s="2" t="s">
        <v>308</v>
      </c>
      <c r="B798" s="5">
        <v>13.65</v>
      </c>
      <c r="C798" s="5">
        <v>13.81</v>
      </c>
      <c r="D798" s="5">
        <v>13.24</v>
      </c>
      <c r="E798" s="5">
        <v>13.72</v>
      </c>
      <c r="F798" s="5">
        <v>97405600</v>
      </c>
      <c r="G798" s="5">
        <v>1385108573</v>
      </c>
      <c r="H798" s="7">
        <v>622</v>
      </c>
      <c r="J798" s="10">
        <f t="shared" si="9"/>
        <v>5.128205128205149E-3</v>
      </c>
    </row>
    <row r="799" spans="1:10" x14ac:dyDescent="0.25">
      <c r="A799" s="2" t="s">
        <v>307</v>
      </c>
      <c r="B799" s="5">
        <v>13.69</v>
      </c>
      <c r="C799" s="5">
        <v>13.85</v>
      </c>
      <c r="D799" s="5">
        <v>13.04</v>
      </c>
      <c r="E799" s="5">
        <v>13.15</v>
      </c>
      <c r="F799" s="5">
        <v>84228496</v>
      </c>
      <c r="G799" s="5">
        <v>1328254703</v>
      </c>
      <c r="H799" s="7">
        <v>623</v>
      </c>
      <c r="J799" s="10">
        <f t="shared" si="9"/>
        <v>-3.9444850255661003E-2</v>
      </c>
    </row>
    <row r="800" spans="1:10" x14ac:dyDescent="0.25">
      <c r="A800" s="2" t="s">
        <v>306</v>
      </c>
      <c r="B800" s="5">
        <v>13.15</v>
      </c>
      <c r="C800" s="5">
        <v>13.8</v>
      </c>
      <c r="D800" s="5">
        <v>13.14</v>
      </c>
      <c r="E800" s="5">
        <v>13.47</v>
      </c>
      <c r="F800" s="5">
        <v>79211104</v>
      </c>
      <c r="G800" s="5">
        <v>1360822819</v>
      </c>
      <c r="H800" s="7">
        <v>624</v>
      </c>
      <c r="J800" s="10">
        <f t="shared" si="9"/>
        <v>2.4334600760456293E-2</v>
      </c>
    </row>
    <row r="801" spans="1:10" x14ac:dyDescent="0.25">
      <c r="A801" s="2" t="s">
        <v>305</v>
      </c>
      <c r="B801" s="5">
        <v>13.47</v>
      </c>
      <c r="C801" s="5">
        <v>14.48</v>
      </c>
      <c r="D801" s="5">
        <v>13.45</v>
      </c>
      <c r="E801" s="5">
        <v>14.12</v>
      </c>
      <c r="F801" s="5">
        <v>95690304</v>
      </c>
      <c r="G801" s="5">
        <v>1426747763</v>
      </c>
      <c r="H801" s="7">
        <v>625</v>
      </c>
      <c r="J801" s="10">
        <f t="shared" si="9"/>
        <v>4.8255382331106052E-2</v>
      </c>
    </row>
    <row r="802" spans="1:10" x14ac:dyDescent="0.25">
      <c r="A802" s="2" t="s">
        <v>304</v>
      </c>
      <c r="B802" s="5">
        <v>14.14</v>
      </c>
      <c r="C802" s="5">
        <v>14.51</v>
      </c>
      <c r="D802" s="5">
        <v>13.35</v>
      </c>
      <c r="E802" s="5">
        <v>13.63</v>
      </c>
      <c r="F802" s="5">
        <v>94279200</v>
      </c>
      <c r="G802" s="5">
        <v>1377760900</v>
      </c>
      <c r="H802" s="7">
        <v>626</v>
      </c>
      <c r="J802" s="10">
        <f t="shared" si="9"/>
        <v>-3.606789250353605E-2</v>
      </c>
    </row>
    <row r="803" spans="1:10" x14ac:dyDescent="0.25">
      <c r="A803" s="2" t="s">
        <v>303</v>
      </c>
      <c r="B803" s="5">
        <v>13.65</v>
      </c>
      <c r="C803" s="5">
        <v>13.78</v>
      </c>
      <c r="D803" s="5">
        <v>13.35</v>
      </c>
      <c r="E803" s="5">
        <v>13.65</v>
      </c>
      <c r="F803" s="5">
        <v>73476000</v>
      </c>
      <c r="G803" s="5">
        <v>1380096673</v>
      </c>
      <c r="H803" s="7">
        <v>627</v>
      </c>
      <c r="J803" s="10">
        <f t="shared" si="9"/>
        <v>0</v>
      </c>
    </row>
    <row r="804" spans="1:10" x14ac:dyDescent="0.25">
      <c r="A804" s="2" t="s">
        <v>302</v>
      </c>
      <c r="B804" s="5">
        <v>13.69</v>
      </c>
      <c r="C804" s="5">
        <v>14.6</v>
      </c>
      <c r="D804" s="5">
        <v>13.61</v>
      </c>
      <c r="E804" s="5">
        <v>14.59</v>
      </c>
      <c r="F804" s="5">
        <v>104725000</v>
      </c>
      <c r="G804" s="5">
        <v>1475548379</v>
      </c>
      <c r="H804" s="7">
        <v>628</v>
      </c>
      <c r="J804" s="10">
        <f t="shared" si="9"/>
        <v>6.574141709276847E-2</v>
      </c>
    </row>
    <row r="805" spans="1:10" x14ac:dyDescent="0.25">
      <c r="A805" s="2" t="s">
        <v>301</v>
      </c>
      <c r="B805" s="5">
        <v>14.56</v>
      </c>
      <c r="C805" s="5">
        <v>16.25</v>
      </c>
      <c r="D805" s="5">
        <v>13.8</v>
      </c>
      <c r="E805" s="5">
        <v>16.170000000000002</v>
      </c>
      <c r="F805" s="5">
        <v>211979008</v>
      </c>
      <c r="G805" s="5">
        <v>1634841227</v>
      </c>
      <c r="H805" s="7">
        <v>629</v>
      </c>
      <c r="J805" s="10">
        <f t="shared" si="9"/>
        <v>0.11057692307692316</v>
      </c>
    </row>
    <row r="806" spans="1:10" x14ac:dyDescent="0.25">
      <c r="A806" s="2" t="s">
        <v>300</v>
      </c>
      <c r="B806" s="5">
        <v>16.059999999999999</v>
      </c>
      <c r="C806" s="5">
        <v>16.61</v>
      </c>
      <c r="D806" s="5">
        <v>15.52</v>
      </c>
      <c r="E806" s="5">
        <v>15.61</v>
      </c>
      <c r="F806" s="5">
        <v>190710000</v>
      </c>
      <c r="G806" s="5">
        <v>1578753651</v>
      </c>
      <c r="H806" s="7">
        <v>630</v>
      </c>
      <c r="J806" s="10">
        <f t="shared" si="9"/>
        <v>-2.8019925280199212E-2</v>
      </c>
    </row>
    <row r="807" spans="1:10" x14ac:dyDescent="0.25">
      <c r="A807" s="2" t="s">
        <v>299</v>
      </c>
      <c r="B807" s="5">
        <v>15.57</v>
      </c>
      <c r="C807" s="5">
        <v>16.309999999999999</v>
      </c>
      <c r="D807" s="5">
        <v>15.5</v>
      </c>
      <c r="E807" s="5">
        <v>16.02</v>
      </c>
      <c r="F807" s="5">
        <v>130820000</v>
      </c>
      <c r="G807" s="5">
        <v>1621139577</v>
      </c>
      <c r="H807" s="7">
        <v>631</v>
      </c>
      <c r="J807" s="10">
        <f t="shared" si="9"/>
        <v>2.8901734104046197E-2</v>
      </c>
    </row>
    <row r="808" spans="1:10" x14ac:dyDescent="0.25">
      <c r="A808" s="2" t="s">
        <v>298</v>
      </c>
      <c r="B808" s="5">
        <v>16.079999999999998</v>
      </c>
      <c r="C808" s="5">
        <v>16.829999999999998</v>
      </c>
      <c r="D808" s="5">
        <v>16.03</v>
      </c>
      <c r="E808" s="5">
        <v>16.75</v>
      </c>
      <c r="F808" s="5">
        <v>121745000</v>
      </c>
      <c r="G808" s="5">
        <v>1695010294</v>
      </c>
      <c r="H808" s="7">
        <v>632</v>
      </c>
      <c r="J808" s="10">
        <f t="shared" si="9"/>
        <v>4.1666666666666775E-2</v>
      </c>
    </row>
    <row r="809" spans="1:10" x14ac:dyDescent="0.25">
      <c r="A809" s="2" t="s">
        <v>297</v>
      </c>
      <c r="B809" s="5">
        <v>16.73</v>
      </c>
      <c r="C809" s="5">
        <v>16.850000000000001</v>
      </c>
      <c r="D809" s="5">
        <v>15.66</v>
      </c>
      <c r="E809" s="5">
        <v>16.12</v>
      </c>
      <c r="F809" s="5">
        <v>122772000</v>
      </c>
      <c r="G809" s="5">
        <v>1631393188</v>
      </c>
      <c r="H809" s="7">
        <v>633</v>
      </c>
      <c r="J809" s="10">
        <f t="shared" si="9"/>
        <v>-3.6461446503287476E-2</v>
      </c>
    </row>
    <row r="810" spans="1:10" x14ac:dyDescent="0.25">
      <c r="A810" s="2" t="s">
        <v>296</v>
      </c>
      <c r="B810" s="5">
        <v>16.16</v>
      </c>
      <c r="C810" s="5">
        <v>16.739999999999998</v>
      </c>
      <c r="D810" s="5">
        <v>16.07</v>
      </c>
      <c r="E810" s="5">
        <v>16.07</v>
      </c>
      <c r="F810" s="5">
        <v>133100000</v>
      </c>
      <c r="G810" s="5">
        <v>1626916758</v>
      </c>
      <c r="H810" s="7">
        <v>634</v>
      </c>
      <c r="J810" s="10">
        <f t="shared" si="9"/>
        <v>-5.5693069306930604E-3</v>
      </c>
    </row>
    <row r="811" spans="1:10" x14ac:dyDescent="0.25">
      <c r="A811" s="2" t="s">
        <v>295</v>
      </c>
      <c r="B811" s="5">
        <v>16.079999999999998</v>
      </c>
      <c r="C811" s="5">
        <v>17.77</v>
      </c>
      <c r="D811" s="5">
        <v>16.079999999999998</v>
      </c>
      <c r="E811" s="5">
        <v>17.62</v>
      </c>
      <c r="F811" s="5">
        <v>200759008</v>
      </c>
      <c r="G811" s="5">
        <v>1783643678</v>
      </c>
      <c r="H811" s="7">
        <v>635</v>
      </c>
      <c r="J811" s="10">
        <f t="shared" si="9"/>
        <v>9.577114427860714E-2</v>
      </c>
    </row>
    <row r="812" spans="1:10" x14ac:dyDescent="0.25">
      <c r="A812" s="2" t="s">
        <v>294</v>
      </c>
      <c r="B812" s="5">
        <v>17.63</v>
      </c>
      <c r="C812" s="5">
        <v>18.38</v>
      </c>
      <c r="D812" s="5">
        <v>17.5</v>
      </c>
      <c r="E812" s="5">
        <v>18.38</v>
      </c>
      <c r="F812" s="5">
        <v>172275008</v>
      </c>
      <c r="G812" s="5">
        <v>1861604035</v>
      </c>
      <c r="H812" s="7">
        <v>636</v>
      </c>
      <c r="J812" s="10">
        <f t="shared" si="9"/>
        <v>4.2541123085649467E-2</v>
      </c>
    </row>
    <row r="813" spans="1:10" x14ac:dyDescent="0.25">
      <c r="A813" s="2" t="s">
        <v>293</v>
      </c>
      <c r="B813" s="5">
        <v>18.420000000000002</v>
      </c>
      <c r="C813" s="5">
        <v>19.760000000000002</v>
      </c>
      <c r="D813" s="5">
        <v>17.96</v>
      </c>
      <c r="E813" s="5">
        <v>19.64</v>
      </c>
      <c r="F813" s="5">
        <v>256292000</v>
      </c>
      <c r="G813" s="5">
        <v>1988765810</v>
      </c>
      <c r="H813" s="7">
        <v>637</v>
      </c>
      <c r="J813" s="10">
        <f t="shared" si="9"/>
        <v>6.6232356134636197E-2</v>
      </c>
    </row>
    <row r="814" spans="1:10" x14ac:dyDescent="0.25">
      <c r="A814" s="2" t="s">
        <v>292</v>
      </c>
      <c r="B814" s="5">
        <v>19.7</v>
      </c>
      <c r="C814" s="5">
        <v>19.98</v>
      </c>
      <c r="D814" s="5">
        <v>17.73</v>
      </c>
      <c r="E814" s="5">
        <v>18.690000000000001</v>
      </c>
      <c r="F814" s="5">
        <v>216888000</v>
      </c>
      <c r="G814" s="5">
        <v>1892942103</v>
      </c>
      <c r="H814" s="7">
        <v>638</v>
      </c>
      <c r="J814" s="10">
        <f t="shared" si="9"/>
        <v>-5.1269035532994826E-2</v>
      </c>
    </row>
    <row r="815" spans="1:10" x14ac:dyDescent="0.25">
      <c r="A815" s="2" t="s">
        <v>291</v>
      </c>
      <c r="B815" s="5">
        <v>18.66</v>
      </c>
      <c r="C815" s="5">
        <v>19.399999999999999</v>
      </c>
      <c r="D815" s="5">
        <v>18.3</v>
      </c>
      <c r="E815" s="5">
        <v>18.79</v>
      </c>
      <c r="F815" s="5">
        <v>157018000</v>
      </c>
      <c r="G815" s="5">
        <v>1903688523</v>
      </c>
      <c r="H815" s="7">
        <v>639</v>
      </c>
      <c r="J815" s="10">
        <f t="shared" si="9"/>
        <v>6.9667738478027333E-3</v>
      </c>
    </row>
    <row r="816" spans="1:10" x14ac:dyDescent="0.25">
      <c r="A816" s="2" t="s">
        <v>290</v>
      </c>
      <c r="B816" s="5">
        <v>18.77</v>
      </c>
      <c r="C816" s="5">
        <v>20.75</v>
      </c>
      <c r="D816" s="5">
        <v>18.739999999999998</v>
      </c>
      <c r="E816" s="5">
        <v>20.48</v>
      </c>
      <c r="F816" s="5">
        <v>278155008</v>
      </c>
      <c r="G816" s="5">
        <v>2075470093</v>
      </c>
      <c r="H816" s="7">
        <v>640</v>
      </c>
      <c r="J816" s="10">
        <f t="shared" si="9"/>
        <v>9.1102823654768295E-2</v>
      </c>
    </row>
    <row r="817" spans="1:10" x14ac:dyDescent="0.25">
      <c r="A817" s="2" t="s">
        <v>289</v>
      </c>
      <c r="B817" s="5">
        <v>20.48</v>
      </c>
      <c r="C817" s="5">
        <v>22.82</v>
      </c>
      <c r="D817" s="5">
        <v>20.46</v>
      </c>
      <c r="E817" s="5">
        <v>22.25</v>
      </c>
      <c r="F817" s="5">
        <v>320566016</v>
      </c>
      <c r="G817" s="5">
        <v>2254967708</v>
      </c>
      <c r="H817" s="7">
        <v>641</v>
      </c>
      <c r="J817" s="10">
        <f t="shared" si="9"/>
        <v>8.6425781249999972E-2</v>
      </c>
    </row>
    <row r="818" spans="1:10" x14ac:dyDescent="0.25">
      <c r="A818" s="2" t="s">
        <v>288</v>
      </c>
      <c r="B818" s="5">
        <v>22.11</v>
      </c>
      <c r="C818" s="5">
        <v>22.13</v>
      </c>
      <c r="D818" s="5">
        <v>18.27</v>
      </c>
      <c r="E818" s="5">
        <v>18.579999999999998</v>
      </c>
      <c r="F818" s="5">
        <v>358536000</v>
      </c>
      <c r="G818" s="5">
        <v>1883211547</v>
      </c>
      <c r="H818" s="7">
        <v>642</v>
      </c>
      <c r="J818" s="10">
        <f t="shared" si="9"/>
        <v>-0.15965626413387612</v>
      </c>
    </row>
    <row r="819" spans="1:10" x14ac:dyDescent="0.25">
      <c r="A819" s="2" t="s">
        <v>287</v>
      </c>
      <c r="B819" s="5">
        <v>18.600000000000001</v>
      </c>
      <c r="C819" s="5">
        <v>21.54</v>
      </c>
      <c r="D819" s="5">
        <v>18.21</v>
      </c>
      <c r="E819" s="5">
        <v>21.06</v>
      </c>
      <c r="F819" s="5">
        <v>280513984</v>
      </c>
      <c r="G819" s="5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25">
      <c r="A820" s="2" t="s">
        <v>286</v>
      </c>
      <c r="B820" s="5">
        <v>21.01</v>
      </c>
      <c r="C820" s="5">
        <v>21.93</v>
      </c>
      <c r="D820" s="5">
        <v>20.239999999999998</v>
      </c>
      <c r="E820" s="5">
        <v>20.56</v>
      </c>
      <c r="F820" s="5">
        <v>273598016</v>
      </c>
      <c r="G820" s="5">
        <v>2084620973</v>
      </c>
      <c r="H820" s="7">
        <v>644</v>
      </c>
      <c r="J820" s="10">
        <f t="shared" si="10"/>
        <v>-2.1418372203712652E-2</v>
      </c>
    </row>
    <row r="821" spans="1:10" x14ac:dyDescent="0.25">
      <c r="A821" s="2" t="s">
        <v>285</v>
      </c>
      <c r="B821" s="5">
        <v>20.57</v>
      </c>
      <c r="C821" s="5">
        <v>22.28</v>
      </c>
      <c r="D821" s="5">
        <v>20.57</v>
      </c>
      <c r="E821" s="5">
        <v>21.73</v>
      </c>
      <c r="F821" s="5">
        <v>246408992</v>
      </c>
      <c r="G821" s="5">
        <v>2203911511</v>
      </c>
      <c r="H821" s="7">
        <v>645</v>
      </c>
      <c r="J821" s="10">
        <f t="shared" si="10"/>
        <v>5.6392805055906665E-2</v>
      </c>
    </row>
    <row r="822" spans="1:10" x14ac:dyDescent="0.25">
      <c r="A822" s="2" t="s">
        <v>284</v>
      </c>
      <c r="B822" s="5">
        <v>21.72</v>
      </c>
      <c r="C822" s="5">
        <v>22.26</v>
      </c>
      <c r="D822" s="5">
        <v>20.48</v>
      </c>
      <c r="E822" s="5">
        <v>21.83</v>
      </c>
      <c r="F822" s="5">
        <v>271380000</v>
      </c>
      <c r="G822" s="5">
        <v>2214596921</v>
      </c>
      <c r="H822" s="7">
        <v>646</v>
      </c>
      <c r="J822" s="10">
        <f t="shared" si="10"/>
        <v>5.0644567219152595E-3</v>
      </c>
    </row>
    <row r="823" spans="1:10" x14ac:dyDescent="0.25">
      <c r="A823" s="2" t="s">
        <v>283</v>
      </c>
      <c r="B823" s="5">
        <v>21.84</v>
      </c>
      <c r="C823" s="5">
        <v>22.95</v>
      </c>
      <c r="D823" s="5">
        <v>21.42</v>
      </c>
      <c r="E823" s="5">
        <v>21.68</v>
      </c>
      <c r="F823" s="5">
        <v>351048992</v>
      </c>
      <c r="G823" s="5">
        <v>2199403283</v>
      </c>
      <c r="H823" s="7">
        <v>647</v>
      </c>
      <c r="J823" s="10">
        <f t="shared" si="10"/>
        <v>-7.3260073260073329E-3</v>
      </c>
    </row>
    <row r="824" spans="1:10" x14ac:dyDescent="0.25">
      <c r="A824" s="2" t="s">
        <v>282</v>
      </c>
      <c r="B824" s="5">
        <v>21.86</v>
      </c>
      <c r="C824" s="5">
        <v>21.86</v>
      </c>
      <c r="D824" s="5">
        <v>20.7</v>
      </c>
      <c r="E824" s="5">
        <v>21.58</v>
      </c>
      <c r="F824" s="5">
        <v>210024992</v>
      </c>
      <c r="G824" s="5">
        <v>2190162937</v>
      </c>
      <c r="H824" s="7">
        <v>648</v>
      </c>
      <c r="J824" s="10">
        <f t="shared" si="10"/>
        <v>-1.280878316559932E-2</v>
      </c>
    </row>
    <row r="825" spans="1:10" x14ac:dyDescent="0.25">
      <c r="A825" s="2" t="s">
        <v>281</v>
      </c>
      <c r="B825" s="5">
        <v>21.56</v>
      </c>
      <c r="C825" s="5">
        <v>21.75</v>
      </c>
      <c r="D825" s="5">
        <v>21.09</v>
      </c>
      <c r="E825" s="5">
        <v>21.67</v>
      </c>
      <c r="F825" s="5">
        <v>193015008</v>
      </c>
      <c r="G825" s="5">
        <v>2199317381</v>
      </c>
      <c r="H825" s="7">
        <v>649</v>
      </c>
      <c r="J825" s="10">
        <f t="shared" si="10"/>
        <v>5.102040816326669E-3</v>
      </c>
    </row>
    <row r="826" spans="1:10" x14ac:dyDescent="0.25">
      <c r="A826" s="2" t="s">
        <v>280</v>
      </c>
      <c r="B826" s="5">
        <v>21.64</v>
      </c>
      <c r="C826" s="5">
        <v>23.43</v>
      </c>
      <c r="D826" s="5">
        <v>21.48</v>
      </c>
      <c r="E826" s="5">
        <v>22.76</v>
      </c>
      <c r="F826" s="5">
        <v>370436992</v>
      </c>
      <c r="G826" s="5">
        <v>2310262706</v>
      </c>
      <c r="H826" s="7">
        <v>650</v>
      </c>
      <c r="J826" s="10">
        <f t="shared" si="10"/>
        <v>5.1756007393715386E-2</v>
      </c>
    </row>
    <row r="827" spans="1:10" x14ac:dyDescent="0.25">
      <c r="A827" s="2" t="s">
        <v>279</v>
      </c>
      <c r="B827" s="5">
        <v>22.72</v>
      </c>
      <c r="C827" s="5">
        <v>22.72</v>
      </c>
      <c r="D827" s="5">
        <v>21.76</v>
      </c>
      <c r="E827" s="5">
        <v>22.4</v>
      </c>
      <c r="F827" s="5">
        <v>299227008</v>
      </c>
      <c r="G827" s="5">
        <v>2274105001</v>
      </c>
      <c r="H827" s="7">
        <v>651</v>
      </c>
      <c r="J827" s="10">
        <f t="shared" si="10"/>
        <v>-1.4084507042253534E-2</v>
      </c>
    </row>
    <row r="828" spans="1:10" x14ac:dyDescent="0.25">
      <c r="A828" s="2" t="s">
        <v>278</v>
      </c>
      <c r="B828" s="5">
        <v>22.37</v>
      </c>
      <c r="C828" s="5">
        <v>23.19</v>
      </c>
      <c r="D828" s="5">
        <v>22.33</v>
      </c>
      <c r="E828" s="5">
        <v>22.76</v>
      </c>
      <c r="F828" s="5">
        <v>263167008</v>
      </c>
      <c r="G828" s="5">
        <v>2311307417</v>
      </c>
      <c r="H828" s="7">
        <v>652</v>
      </c>
      <c r="J828" s="10">
        <f t="shared" si="10"/>
        <v>1.7434063477872176E-2</v>
      </c>
    </row>
    <row r="829" spans="1:10" x14ac:dyDescent="0.25">
      <c r="A829" s="2" t="s">
        <v>277</v>
      </c>
      <c r="B829" s="5">
        <v>22.74</v>
      </c>
      <c r="C829" s="5">
        <v>25.8</v>
      </c>
      <c r="D829" s="5">
        <v>22.72</v>
      </c>
      <c r="E829" s="5">
        <v>25.34</v>
      </c>
      <c r="F829" s="5">
        <v>666931968</v>
      </c>
      <c r="G829" s="5">
        <v>2574015402</v>
      </c>
      <c r="H829" s="7">
        <v>653</v>
      </c>
      <c r="J829" s="10">
        <f t="shared" si="10"/>
        <v>0.11433597185576085</v>
      </c>
    </row>
    <row r="830" spans="1:10" x14ac:dyDescent="0.25">
      <c r="A830" s="2" t="s">
        <v>276</v>
      </c>
      <c r="B830" s="5">
        <v>25.45</v>
      </c>
      <c r="C830" s="5">
        <v>25.45</v>
      </c>
      <c r="D830" s="5">
        <v>22.74</v>
      </c>
      <c r="E830" s="5">
        <v>23.64</v>
      </c>
      <c r="F830" s="5">
        <v>411630016</v>
      </c>
      <c r="G830" s="5">
        <v>2400993968</v>
      </c>
      <c r="H830" s="7">
        <v>654</v>
      </c>
      <c r="J830" s="10">
        <f t="shared" si="10"/>
        <v>-7.1119842829076574E-2</v>
      </c>
    </row>
    <row r="831" spans="1:10" x14ac:dyDescent="0.25">
      <c r="A831" s="2" t="s">
        <v>275</v>
      </c>
      <c r="B831" s="5">
        <v>23.65</v>
      </c>
      <c r="C831" s="5">
        <v>23.75</v>
      </c>
      <c r="D831" s="5">
        <v>22.17</v>
      </c>
      <c r="E831" s="5">
        <v>22.47</v>
      </c>
      <c r="F831" s="5">
        <v>257408992</v>
      </c>
      <c r="G831" s="5">
        <v>2282453221</v>
      </c>
      <c r="H831" s="7">
        <v>655</v>
      </c>
      <c r="J831" s="10">
        <f t="shared" si="10"/>
        <v>-4.9894291754756862E-2</v>
      </c>
    </row>
    <row r="832" spans="1:10" x14ac:dyDescent="0.25">
      <c r="A832" s="2" t="s">
        <v>274</v>
      </c>
      <c r="B832" s="5">
        <v>22.43</v>
      </c>
      <c r="C832" s="5">
        <v>22.43</v>
      </c>
      <c r="D832" s="5">
        <v>20.47</v>
      </c>
      <c r="E832" s="5">
        <v>21.5</v>
      </c>
      <c r="F832" s="5">
        <v>293584000</v>
      </c>
      <c r="G832" s="5">
        <v>2184191206</v>
      </c>
      <c r="H832" s="7">
        <v>656</v>
      </c>
      <c r="J832" s="10">
        <f t="shared" si="10"/>
        <v>-4.1462327240303153E-2</v>
      </c>
    </row>
    <row r="833" spans="1:10" x14ac:dyDescent="0.25">
      <c r="A833" s="2" t="s">
        <v>273</v>
      </c>
      <c r="B833" s="5">
        <v>21.51</v>
      </c>
      <c r="C833" s="5">
        <v>21.76</v>
      </c>
      <c r="D833" s="5">
        <v>19.73</v>
      </c>
      <c r="E833" s="5">
        <v>19.739999999999998</v>
      </c>
      <c r="F833" s="5">
        <v>225995008</v>
      </c>
      <c r="G833" s="5">
        <v>2006424436</v>
      </c>
      <c r="H833" s="7">
        <v>657</v>
      </c>
      <c r="J833" s="10">
        <f t="shared" si="10"/>
        <v>-8.2287308228730968E-2</v>
      </c>
    </row>
    <row r="834" spans="1:10" x14ac:dyDescent="0.25">
      <c r="A834" s="2" t="s">
        <v>272</v>
      </c>
      <c r="B834" s="5">
        <v>19.78</v>
      </c>
      <c r="C834" s="5">
        <v>19.84</v>
      </c>
      <c r="D834" s="5">
        <v>17.18</v>
      </c>
      <c r="E834" s="5">
        <v>17.73</v>
      </c>
      <c r="F834" s="5">
        <v>354950016</v>
      </c>
      <c r="G834" s="5">
        <v>1801565622</v>
      </c>
      <c r="H834" s="7">
        <v>658</v>
      </c>
      <c r="J834" s="10">
        <f t="shared" si="10"/>
        <v>-0.10364004044489386</v>
      </c>
    </row>
    <row r="835" spans="1:10" x14ac:dyDescent="0.25">
      <c r="A835" s="2" t="s">
        <v>271</v>
      </c>
      <c r="B835" s="5">
        <v>17.79</v>
      </c>
      <c r="C835" s="5">
        <v>18.489999999999998</v>
      </c>
      <c r="D835" s="5">
        <v>16.53</v>
      </c>
      <c r="E835" s="5">
        <v>18.149999999999999</v>
      </c>
      <c r="F835" s="5">
        <v>258036992</v>
      </c>
      <c r="G835" s="5">
        <v>1844938503</v>
      </c>
      <c r="H835" s="7">
        <v>659</v>
      </c>
      <c r="J835" s="10">
        <f t="shared" si="10"/>
        <v>2.023608768971329E-2</v>
      </c>
    </row>
    <row r="836" spans="1:10" x14ac:dyDescent="0.25">
      <c r="A836" s="2" t="s">
        <v>270</v>
      </c>
      <c r="B836" s="5">
        <v>18.12</v>
      </c>
      <c r="C836" s="5">
        <v>19.100000000000001</v>
      </c>
      <c r="D836" s="5">
        <v>17.829999999999998</v>
      </c>
      <c r="E836" s="5">
        <v>18.73</v>
      </c>
      <c r="F836" s="5">
        <v>201048000</v>
      </c>
      <c r="G836" s="5">
        <v>1903940125</v>
      </c>
      <c r="H836" s="7">
        <v>660</v>
      </c>
      <c r="J836" s="10">
        <f t="shared" si="10"/>
        <v>3.3664459161147867E-2</v>
      </c>
    </row>
    <row r="837" spans="1:10" x14ac:dyDescent="0.25">
      <c r="A837" s="2" t="s">
        <v>269</v>
      </c>
      <c r="B837" s="5">
        <v>18.8</v>
      </c>
      <c r="C837" s="5">
        <v>19.100000000000001</v>
      </c>
      <c r="D837" s="5">
        <v>17.559999999999999</v>
      </c>
      <c r="E837" s="5">
        <v>18.79</v>
      </c>
      <c r="F837" s="5">
        <v>221006000</v>
      </c>
      <c r="G837" s="5">
        <v>1910204187</v>
      </c>
      <c r="H837" s="7">
        <v>661</v>
      </c>
      <c r="J837" s="10">
        <f t="shared" si="10"/>
        <v>-5.3191489361710444E-4</v>
      </c>
    </row>
    <row r="838" spans="1:10" x14ac:dyDescent="0.25">
      <c r="A838" s="2" t="s">
        <v>268</v>
      </c>
      <c r="B838" s="5">
        <v>18.760000000000002</v>
      </c>
      <c r="C838" s="5">
        <v>19.93</v>
      </c>
      <c r="D838" s="5">
        <v>18.21</v>
      </c>
      <c r="E838" s="5">
        <v>18.260000000000002</v>
      </c>
      <c r="F838" s="5">
        <v>239530000</v>
      </c>
      <c r="G838" s="5">
        <v>1857333095</v>
      </c>
      <c r="H838" s="7">
        <v>662</v>
      </c>
      <c r="J838" s="10">
        <f t="shared" si="10"/>
        <v>-2.6652452025586353E-2</v>
      </c>
    </row>
    <row r="839" spans="1:10" x14ac:dyDescent="0.25">
      <c r="A839" s="2" t="s">
        <v>267</v>
      </c>
      <c r="B839" s="5">
        <v>18.2</v>
      </c>
      <c r="C839" s="5">
        <v>18.28</v>
      </c>
      <c r="D839" s="5">
        <v>17.010000000000002</v>
      </c>
      <c r="E839" s="5">
        <v>17.760000000000002</v>
      </c>
      <c r="F839" s="5">
        <v>204932000</v>
      </c>
      <c r="G839" s="5">
        <v>1806661315</v>
      </c>
      <c r="H839" s="7">
        <v>663</v>
      </c>
      <c r="J839" s="10">
        <f t="shared" si="10"/>
        <v>-2.4175824175824052E-2</v>
      </c>
    </row>
    <row r="840" spans="1:10" x14ac:dyDescent="0.25">
      <c r="A840" s="2" t="s">
        <v>266</v>
      </c>
      <c r="B840" s="5">
        <v>17.760000000000002</v>
      </c>
      <c r="C840" s="5">
        <v>18.329999999999998</v>
      </c>
      <c r="D840" s="5">
        <v>16.829999999999998</v>
      </c>
      <c r="E840" s="5">
        <v>17.04</v>
      </c>
      <c r="F840" s="5">
        <v>166820000</v>
      </c>
      <c r="G840" s="5">
        <v>1733333916</v>
      </c>
      <c r="H840" s="7">
        <v>664</v>
      </c>
      <c r="J840" s="10">
        <f t="shared" si="10"/>
        <v>-4.0540540540540675E-2</v>
      </c>
    </row>
    <row r="841" spans="1:10" x14ac:dyDescent="0.25">
      <c r="A841" s="2" t="s">
        <v>265</v>
      </c>
      <c r="B841" s="5">
        <v>16.93</v>
      </c>
      <c r="C841" s="5">
        <v>18.12</v>
      </c>
      <c r="D841" s="5">
        <v>16.66</v>
      </c>
      <c r="E841" s="5">
        <v>18</v>
      </c>
      <c r="F841" s="5">
        <v>178787008</v>
      </c>
      <c r="G841" s="5">
        <v>1831068357</v>
      </c>
      <c r="H841" s="7">
        <v>665</v>
      </c>
      <c r="J841" s="10">
        <f t="shared" si="10"/>
        <v>6.3201417601890159E-2</v>
      </c>
    </row>
    <row r="842" spans="1:10" x14ac:dyDescent="0.25">
      <c r="A842" s="2" t="s">
        <v>264</v>
      </c>
      <c r="B842" s="5">
        <v>18</v>
      </c>
      <c r="C842" s="5">
        <v>18.11</v>
      </c>
      <c r="D842" s="5">
        <v>17.57</v>
      </c>
      <c r="E842" s="5">
        <v>17.7</v>
      </c>
      <c r="F842" s="5">
        <v>148970000</v>
      </c>
      <c r="G842" s="5">
        <v>1801265188</v>
      </c>
      <c r="H842" s="7">
        <v>666</v>
      </c>
      <c r="J842" s="10">
        <f t="shared" si="10"/>
        <v>-1.6666666666666705E-2</v>
      </c>
    </row>
    <row r="843" spans="1:10" x14ac:dyDescent="0.25">
      <c r="A843" s="2" t="s">
        <v>263</v>
      </c>
      <c r="B843" s="5">
        <v>17.7</v>
      </c>
      <c r="C843" s="5">
        <v>18.34</v>
      </c>
      <c r="D843" s="5">
        <v>17.52</v>
      </c>
      <c r="E843" s="5">
        <v>18.16</v>
      </c>
      <c r="F843" s="5">
        <v>144931008</v>
      </c>
      <c r="G843" s="5">
        <v>1847876036</v>
      </c>
      <c r="H843" s="7">
        <v>667</v>
      </c>
      <c r="J843" s="10">
        <f t="shared" si="10"/>
        <v>2.5988700564971802E-2</v>
      </c>
    </row>
    <row r="844" spans="1:10" x14ac:dyDescent="0.25">
      <c r="A844" s="2" t="s">
        <v>262</v>
      </c>
      <c r="B844" s="5">
        <v>18.190000000000001</v>
      </c>
      <c r="C844" s="5">
        <v>18.23</v>
      </c>
      <c r="D844" s="5">
        <v>17.55</v>
      </c>
      <c r="E844" s="5">
        <v>17.68</v>
      </c>
      <c r="F844" s="5">
        <v>125063000</v>
      </c>
      <c r="G844" s="5">
        <v>1799578413</v>
      </c>
      <c r="H844" s="7">
        <v>668</v>
      </c>
      <c r="J844" s="10">
        <f t="shared" si="10"/>
        <v>-2.8037383177570176E-2</v>
      </c>
    </row>
    <row r="845" spans="1:10" x14ac:dyDescent="0.25">
      <c r="A845" s="2" t="s">
        <v>261</v>
      </c>
      <c r="B845" s="5">
        <v>17.68</v>
      </c>
      <c r="C845" s="5">
        <v>17.7</v>
      </c>
      <c r="D845" s="5">
        <v>16.46</v>
      </c>
      <c r="E845" s="5">
        <v>16.47</v>
      </c>
      <c r="F845" s="5">
        <v>133700000</v>
      </c>
      <c r="G845" s="5">
        <v>1676613932</v>
      </c>
      <c r="H845" s="7">
        <v>669</v>
      </c>
      <c r="J845" s="10">
        <f t="shared" si="10"/>
        <v>-6.843891402714937E-2</v>
      </c>
    </row>
    <row r="846" spans="1:10" x14ac:dyDescent="0.25">
      <c r="A846" s="2" t="s">
        <v>260</v>
      </c>
      <c r="B846" s="5">
        <v>16.5</v>
      </c>
      <c r="C846" s="5">
        <v>16.63</v>
      </c>
      <c r="D846" s="5">
        <v>14.65</v>
      </c>
      <c r="E846" s="5">
        <v>14.95</v>
      </c>
      <c r="F846" s="5">
        <v>172594000</v>
      </c>
      <c r="G846" s="5">
        <v>1522642859</v>
      </c>
      <c r="H846" s="7">
        <v>670</v>
      </c>
      <c r="J846" s="10">
        <f t="shared" si="10"/>
        <v>-9.3939393939393989E-2</v>
      </c>
    </row>
    <row r="847" spans="1:10" x14ac:dyDescent="0.25">
      <c r="A847" s="2" t="s">
        <v>259</v>
      </c>
      <c r="B847" s="5">
        <v>14.91</v>
      </c>
      <c r="C847" s="5">
        <v>15.73</v>
      </c>
      <c r="D847" s="5">
        <v>14.59</v>
      </c>
      <c r="E847" s="5">
        <v>15.71</v>
      </c>
      <c r="F847" s="5">
        <v>184862000</v>
      </c>
      <c r="G847" s="5">
        <v>1599671686</v>
      </c>
      <c r="H847" s="7">
        <v>671</v>
      </c>
      <c r="J847" s="10">
        <f t="shared" si="10"/>
        <v>5.3655264922870601E-2</v>
      </c>
    </row>
    <row r="848" spans="1:10" x14ac:dyDescent="0.25">
      <c r="A848" s="2" t="s">
        <v>258</v>
      </c>
      <c r="B848" s="5">
        <v>15.73</v>
      </c>
      <c r="C848" s="5">
        <v>15.73</v>
      </c>
      <c r="D848" s="5">
        <v>14.88</v>
      </c>
      <c r="E848" s="5">
        <v>15.19</v>
      </c>
      <c r="F848" s="5">
        <v>141072000</v>
      </c>
      <c r="G848" s="5">
        <v>1546881772</v>
      </c>
      <c r="H848" s="7">
        <v>672</v>
      </c>
      <c r="J848" s="10">
        <f t="shared" si="10"/>
        <v>-3.4329307056579841E-2</v>
      </c>
    </row>
    <row r="849" spans="1:10" x14ac:dyDescent="0.25">
      <c r="A849" s="2" t="s">
        <v>257</v>
      </c>
      <c r="B849" s="5">
        <v>15.2</v>
      </c>
      <c r="C849" s="5">
        <v>15.8</v>
      </c>
      <c r="D849" s="5">
        <v>15.03</v>
      </c>
      <c r="E849" s="5">
        <v>15.25</v>
      </c>
      <c r="F849" s="5">
        <v>141440992</v>
      </c>
      <c r="G849" s="5">
        <v>1553878610</v>
      </c>
      <c r="H849" s="7">
        <v>673</v>
      </c>
      <c r="J849" s="10">
        <f t="shared" si="10"/>
        <v>3.2894736842105734E-3</v>
      </c>
    </row>
    <row r="850" spans="1:10" x14ac:dyDescent="0.25">
      <c r="A850" s="2" t="s">
        <v>256</v>
      </c>
      <c r="B850" s="5">
        <v>15.27</v>
      </c>
      <c r="C850" s="5">
        <v>15.35</v>
      </c>
      <c r="D850" s="5">
        <v>14.99</v>
      </c>
      <c r="E850" s="5">
        <v>15.21</v>
      </c>
      <c r="F850" s="5">
        <v>132207000</v>
      </c>
      <c r="G850" s="5">
        <v>1549279314</v>
      </c>
      <c r="H850" s="7">
        <v>674</v>
      </c>
      <c r="J850" s="10">
        <f t="shared" si="10"/>
        <v>-3.9292730844792878E-3</v>
      </c>
    </row>
    <row r="851" spans="1:10" x14ac:dyDescent="0.25">
      <c r="A851" s="2" t="s">
        <v>255</v>
      </c>
      <c r="B851" s="5">
        <v>15.2</v>
      </c>
      <c r="C851" s="5">
        <v>15.53</v>
      </c>
      <c r="D851" s="5">
        <v>14.31</v>
      </c>
      <c r="E851" s="5">
        <v>14.4</v>
      </c>
      <c r="F851" s="5">
        <v>147459008</v>
      </c>
      <c r="G851" s="5">
        <v>1467433570</v>
      </c>
      <c r="H851" s="7">
        <v>675</v>
      </c>
      <c r="J851" s="10">
        <f t="shared" si="10"/>
        <v>-5.2631578947368356E-2</v>
      </c>
    </row>
    <row r="852" spans="1:10" x14ac:dyDescent="0.25">
      <c r="A852" s="2" t="s">
        <v>254</v>
      </c>
      <c r="B852" s="5">
        <v>14.51</v>
      </c>
      <c r="C852" s="5">
        <v>15.49</v>
      </c>
      <c r="D852" s="5">
        <v>14.33</v>
      </c>
      <c r="E852" s="5">
        <v>15.22</v>
      </c>
      <c r="F852" s="5">
        <v>157135008</v>
      </c>
      <c r="G852" s="5">
        <v>1551361668</v>
      </c>
      <c r="H852" s="7">
        <v>676</v>
      </c>
      <c r="J852" s="10">
        <f t="shared" si="10"/>
        <v>4.8931771192281245E-2</v>
      </c>
    </row>
    <row r="853" spans="1:10" x14ac:dyDescent="0.25">
      <c r="A853" s="2" t="s">
        <v>253</v>
      </c>
      <c r="B853" s="5">
        <v>15.31</v>
      </c>
      <c r="C853" s="5">
        <v>15.5</v>
      </c>
      <c r="D853" s="5">
        <v>14.8</v>
      </c>
      <c r="E853" s="5">
        <v>15.2</v>
      </c>
      <c r="F853" s="5">
        <v>129317000</v>
      </c>
      <c r="G853" s="5">
        <v>1549516669</v>
      </c>
      <c r="H853" s="7">
        <v>677</v>
      </c>
      <c r="J853" s="10">
        <f t="shared" si="10"/>
        <v>-7.1848465055520056E-3</v>
      </c>
    </row>
    <row r="854" spans="1:10" x14ac:dyDescent="0.25">
      <c r="A854" s="2" t="s">
        <v>252</v>
      </c>
      <c r="B854" s="5">
        <v>15.23</v>
      </c>
      <c r="C854" s="5">
        <v>15.58</v>
      </c>
      <c r="D854" s="5">
        <v>15.04</v>
      </c>
      <c r="E854" s="5">
        <v>15.31</v>
      </c>
      <c r="F854" s="5">
        <v>122136000</v>
      </c>
      <c r="G854" s="5">
        <v>1560500252</v>
      </c>
      <c r="H854" s="7">
        <v>678</v>
      </c>
      <c r="J854" s="10">
        <f t="shared" si="10"/>
        <v>5.2527905449770238E-3</v>
      </c>
    </row>
    <row r="855" spans="1:10" x14ac:dyDescent="0.25">
      <c r="A855" s="2" t="s">
        <v>251</v>
      </c>
      <c r="B855" s="5">
        <v>15.34</v>
      </c>
      <c r="C855" s="5">
        <v>15.53</v>
      </c>
      <c r="D855" s="5">
        <v>15.14</v>
      </c>
      <c r="E855" s="5">
        <v>15.52</v>
      </c>
      <c r="F855" s="5">
        <v>137170000</v>
      </c>
      <c r="G855" s="5">
        <v>1582445769</v>
      </c>
      <c r="H855" s="7">
        <v>679</v>
      </c>
      <c r="J855" s="10">
        <f t="shared" si="10"/>
        <v>1.1734028683181207E-2</v>
      </c>
    </row>
    <row r="856" spans="1:10" x14ac:dyDescent="0.25">
      <c r="A856" s="2" t="s">
        <v>250</v>
      </c>
      <c r="B856" s="5">
        <v>15.5</v>
      </c>
      <c r="C856" s="5">
        <v>16.07</v>
      </c>
      <c r="D856" s="5">
        <v>15.37</v>
      </c>
      <c r="E856" s="5">
        <v>15.82</v>
      </c>
      <c r="F856" s="5">
        <v>143692000</v>
      </c>
      <c r="G856" s="5">
        <v>1613762675</v>
      </c>
      <c r="H856" s="7">
        <v>680</v>
      </c>
      <c r="J856" s="10">
        <f t="shared" si="10"/>
        <v>2.0645161290322598E-2</v>
      </c>
    </row>
    <row r="857" spans="1:10" x14ac:dyDescent="0.25">
      <c r="A857" s="2" t="s">
        <v>249</v>
      </c>
      <c r="B857" s="5">
        <v>15.81</v>
      </c>
      <c r="C857" s="5">
        <v>16.399999999999999</v>
      </c>
      <c r="D857" s="5">
        <v>15.81</v>
      </c>
      <c r="E857" s="5">
        <v>16.25</v>
      </c>
      <c r="F857" s="5">
        <v>144260992</v>
      </c>
      <c r="G857" s="5">
        <v>1657893649</v>
      </c>
      <c r="H857" s="7">
        <v>681</v>
      </c>
      <c r="J857" s="10">
        <f t="shared" si="10"/>
        <v>2.7830487033523053E-2</v>
      </c>
    </row>
    <row r="858" spans="1:10" x14ac:dyDescent="0.25">
      <c r="A858" s="2" t="s">
        <v>248</v>
      </c>
      <c r="B858" s="5">
        <v>16.25</v>
      </c>
      <c r="C858" s="5">
        <v>16.350000000000001</v>
      </c>
      <c r="D858" s="5">
        <v>15.14</v>
      </c>
      <c r="E858" s="5">
        <v>15.23</v>
      </c>
      <c r="F858" s="5">
        <v>140176992</v>
      </c>
      <c r="G858" s="5">
        <v>1554168315</v>
      </c>
      <c r="H858" s="7">
        <v>682</v>
      </c>
      <c r="J858" s="10">
        <f t="shared" si="10"/>
        <v>-6.2769230769230744E-2</v>
      </c>
    </row>
    <row r="859" spans="1:10" x14ac:dyDescent="0.25">
      <c r="A859" s="2" t="s">
        <v>247</v>
      </c>
      <c r="B859" s="5">
        <v>15.23</v>
      </c>
      <c r="C859" s="5">
        <v>15.59</v>
      </c>
      <c r="D859" s="5">
        <v>14.87</v>
      </c>
      <c r="E859" s="5">
        <v>15.53</v>
      </c>
      <c r="F859" s="5">
        <v>124282000</v>
      </c>
      <c r="G859" s="5">
        <v>1585467084</v>
      </c>
      <c r="H859" s="7">
        <v>683</v>
      </c>
      <c r="J859" s="10">
        <f t="shared" si="10"/>
        <v>1.9697964543663751E-2</v>
      </c>
    </row>
    <row r="860" spans="1:10" x14ac:dyDescent="0.25">
      <c r="A860" s="2" t="s">
        <v>246</v>
      </c>
      <c r="B860" s="5">
        <v>15.55</v>
      </c>
      <c r="C860" s="5">
        <v>15.65</v>
      </c>
      <c r="D860" s="5">
        <v>14.95</v>
      </c>
      <c r="E860" s="5">
        <v>15.25</v>
      </c>
      <c r="F860" s="5">
        <v>110481000</v>
      </c>
      <c r="G860" s="5">
        <v>1556819815</v>
      </c>
      <c r="H860" s="7">
        <v>684</v>
      </c>
      <c r="J860" s="10">
        <f t="shared" si="10"/>
        <v>-1.929260450160776E-2</v>
      </c>
    </row>
    <row r="861" spans="1:10" x14ac:dyDescent="0.25">
      <c r="A861" s="2" t="s">
        <v>245</v>
      </c>
      <c r="B861" s="5">
        <v>15.28</v>
      </c>
      <c r="C861" s="5">
        <v>15.56</v>
      </c>
      <c r="D861" s="5">
        <v>15.13</v>
      </c>
      <c r="E861" s="5">
        <v>15.25</v>
      </c>
      <c r="F861" s="5">
        <v>109763000</v>
      </c>
      <c r="G861" s="5">
        <v>1557312660</v>
      </c>
      <c r="H861" s="7">
        <v>685</v>
      </c>
      <c r="J861" s="10">
        <f t="shared" si="10"/>
        <v>-1.9633507853402724E-3</v>
      </c>
    </row>
    <row r="862" spans="1:10" x14ac:dyDescent="0.25">
      <c r="A862" s="2" t="s">
        <v>244</v>
      </c>
      <c r="B862" s="5">
        <v>15.25</v>
      </c>
      <c r="C862" s="5">
        <v>15.63</v>
      </c>
      <c r="D862" s="5">
        <v>15.15</v>
      </c>
      <c r="E862" s="5">
        <v>15.41</v>
      </c>
      <c r="F862" s="5">
        <v>131086000</v>
      </c>
      <c r="G862" s="5">
        <v>1573950619</v>
      </c>
      <c r="H862" s="7">
        <v>686</v>
      </c>
      <c r="J862" s="10">
        <f t="shared" si="10"/>
        <v>1.0491803278688533E-2</v>
      </c>
    </row>
    <row r="863" spans="1:10" x14ac:dyDescent="0.25">
      <c r="A863" s="2" t="s">
        <v>243</v>
      </c>
      <c r="B863" s="5">
        <v>15.43</v>
      </c>
      <c r="C863" s="5">
        <v>15.63</v>
      </c>
      <c r="D863" s="5">
        <v>15.13</v>
      </c>
      <c r="E863" s="5">
        <v>15.16</v>
      </c>
      <c r="F863" s="5">
        <v>106269000</v>
      </c>
      <c r="G863" s="5">
        <v>1548691521</v>
      </c>
      <c r="H863" s="7">
        <v>687</v>
      </c>
      <c r="J863" s="10">
        <f t="shared" si="10"/>
        <v>-1.7498379779650006E-2</v>
      </c>
    </row>
    <row r="864" spans="1:10" x14ac:dyDescent="0.25">
      <c r="A864" s="2" t="s">
        <v>242</v>
      </c>
      <c r="B864" s="5">
        <v>15.14</v>
      </c>
      <c r="C864" s="5">
        <v>15.14</v>
      </c>
      <c r="D864" s="5">
        <v>12.26</v>
      </c>
      <c r="E864" s="5">
        <v>12.64</v>
      </c>
      <c r="F864" s="5">
        <v>173647008</v>
      </c>
      <c r="G864" s="5">
        <v>1291459490</v>
      </c>
      <c r="H864" s="7">
        <v>688</v>
      </c>
      <c r="J864" s="10">
        <f t="shared" si="10"/>
        <v>-0.16512549537648613</v>
      </c>
    </row>
    <row r="865" spans="1:10" x14ac:dyDescent="0.25">
      <c r="A865" s="2" t="s">
        <v>241</v>
      </c>
      <c r="B865" s="5">
        <v>12.63</v>
      </c>
      <c r="C865" s="5">
        <v>13.06</v>
      </c>
      <c r="D865" s="5">
        <v>12.34</v>
      </c>
      <c r="E865" s="5">
        <v>12.92</v>
      </c>
      <c r="F865" s="5">
        <v>128249000</v>
      </c>
      <c r="G865" s="5">
        <v>1320491903</v>
      </c>
      <c r="H865" s="7">
        <v>689</v>
      </c>
      <c r="J865" s="10">
        <f t="shared" si="10"/>
        <v>2.2961203483768736E-2</v>
      </c>
    </row>
    <row r="866" spans="1:10" x14ac:dyDescent="0.25">
      <c r="A866" s="2" t="s">
        <v>240</v>
      </c>
      <c r="B866" s="5">
        <v>12.93</v>
      </c>
      <c r="C866" s="5">
        <v>16.22</v>
      </c>
      <c r="D866" s="5">
        <v>12.84</v>
      </c>
      <c r="E866" s="5">
        <v>14.85</v>
      </c>
      <c r="F866" s="5">
        <v>686019008</v>
      </c>
      <c r="G866" s="5">
        <v>1518396722</v>
      </c>
      <c r="H866" s="7">
        <v>690</v>
      </c>
      <c r="J866" s="10">
        <f t="shared" si="10"/>
        <v>0.14849187935034802</v>
      </c>
    </row>
    <row r="867" spans="1:10" x14ac:dyDescent="0.25">
      <c r="A867" s="2" t="s">
        <v>239</v>
      </c>
      <c r="B867" s="5">
        <v>14.87</v>
      </c>
      <c r="C867" s="5">
        <v>14.97</v>
      </c>
      <c r="D867" s="5">
        <v>13.2</v>
      </c>
      <c r="E867" s="5">
        <v>13.88</v>
      </c>
      <c r="F867" s="5">
        <v>325870016</v>
      </c>
      <c r="G867" s="5">
        <v>1419591410</v>
      </c>
      <c r="H867" s="7">
        <v>691</v>
      </c>
      <c r="J867" s="10">
        <f t="shared" si="10"/>
        <v>-6.6577000672494849E-2</v>
      </c>
    </row>
    <row r="868" spans="1:10" x14ac:dyDescent="0.25">
      <c r="A868" s="2" t="s">
        <v>238</v>
      </c>
      <c r="B868" s="5">
        <v>13.92</v>
      </c>
      <c r="C868" s="5">
        <v>14.24</v>
      </c>
      <c r="D868" s="5">
        <v>13.29</v>
      </c>
      <c r="E868" s="5">
        <v>14.06</v>
      </c>
      <c r="F868" s="5">
        <v>280585984</v>
      </c>
      <c r="G868" s="5">
        <v>1438312758</v>
      </c>
      <c r="H868" s="7">
        <v>692</v>
      </c>
      <c r="J868" s="10">
        <f t="shared" si="10"/>
        <v>1.0057471264367858E-2</v>
      </c>
    </row>
    <row r="869" spans="1:10" x14ac:dyDescent="0.25">
      <c r="A869" s="2" t="s">
        <v>237</v>
      </c>
      <c r="B869" s="5">
        <v>14.08</v>
      </c>
      <c r="C869" s="5">
        <v>14.08</v>
      </c>
      <c r="D869" s="5">
        <v>13.66</v>
      </c>
      <c r="E869" s="5">
        <v>13.9</v>
      </c>
      <c r="F869" s="5">
        <v>194460992</v>
      </c>
      <c r="G869" s="5">
        <v>1422410919</v>
      </c>
      <c r="H869" s="7">
        <v>693</v>
      </c>
      <c r="J869" s="10">
        <f t="shared" si="10"/>
        <v>-1.2784090909090889E-2</v>
      </c>
    </row>
    <row r="870" spans="1:10" x14ac:dyDescent="0.25">
      <c r="A870" s="2" t="s">
        <v>236</v>
      </c>
      <c r="B870" s="5">
        <v>13.88</v>
      </c>
      <c r="C870" s="5">
        <v>14.77</v>
      </c>
      <c r="D870" s="5">
        <v>13.86</v>
      </c>
      <c r="E870" s="5">
        <v>14.51</v>
      </c>
      <c r="F870" s="5">
        <v>232232000</v>
      </c>
      <c r="G870" s="5">
        <v>1485188958</v>
      </c>
      <c r="H870" s="7">
        <v>694</v>
      </c>
      <c r="J870" s="10">
        <f t="shared" si="10"/>
        <v>4.5389048991354396E-2</v>
      </c>
    </row>
    <row r="871" spans="1:10" x14ac:dyDescent="0.25">
      <c r="A871" s="2" t="s">
        <v>235</v>
      </c>
      <c r="B871" s="5">
        <v>14.47</v>
      </c>
      <c r="C871" s="5">
        <v>14.66</v>
      </c>
      <c r="D871" s="5">
        <v>14.22</v>
      </c>
      <c r="E871" s="5">
        <v>14.33</v>
      </c>
      <c r="F871" s="5">
        <v>164312000</v>
      </c>
      <c r="G871" s="5">
        <v>1467370061</v>
      </c>
      <c r="H871" s="7">
        <v>695</v>
      </c>
      <c r="J871" s="10">
        <f t="shared" si="10"/>
        <v>-9.6751900483759892E-3</v>
      </c>
    </row>
    <row r="872" spans="1:10" x14ac:dyDescent="0.25">
      <c r="A872" s="2" t="s">
        <v>234</v>
      </c>
      <c r="B872" s="5">
        <v>14.3</v>
      </c>
      <c r="C872" s="5">
        <v>15.43</v>
      </c>
      <c r="D872" s="5">
        <v>14.07</v>
      </c>
      <c r="E872" s="5">
        <v>15.09</v>
      </c>
      <c r="F872" s="5">
        <v>235592992</v>
      </c>
      <c r="G872" s="5">
        <v>1545154993</v>
      </c>
      <c r="H872" s="7">
        <v>696</v>
      </c>
      <c r="J872" s="10">
        <f t="shared" si="10"/>
        <v>5.5244755244755181E-2</v>
      </c>
    </row>
    <row r="873" spans="1:10" x14ac:dyDescent="0.25">
      <c r="A873" s="2" t="s">
        <v>233</v>
      </c>
      <c r="B873" s="5">
        <v>15.11</v>
      </c>
      <c r="C873" s="5">
        <v>15.78</v>
      </c>
      <c r="D873" s="5">
        <v>15.05</v>
      </c>
      <c r="E873" s="5">
        <v>15.56</v>
      </c>
      <c r="F873" s="5">
        <v>263659008</v>
      </c>
      <c r="G873" s="5">
        <v>1594089241</v>
      </c>
      <c r="H873" s="7">
        <v>697</v>
      </c>
      <c r="J873" s="10">
        <f t="shared" si="10"/>
        <v>2.9781601588352156E-2</v>
      </c>
    </row>
    <row r="874" spans="1:10" x14ac:dyDescent="0.25">
      <c r="A874" s="2" t="s">
        <v>232</v>
      </c>
      <c r="B874" s="5">
        <v>15.59</v>
      </c>
      <c r="C874" s="5">
        <v>17.27</v>
      </c>
      <c r="D874" s="5">
        <v>14.87</v>
      </c>
      <c r="E874" s="5">
        <v>17.27</v>
      </c>
      <c r="F874" s="5">
        <v>356187008</v>
      </c>
      <c r="G874" s="5">
        <v>1769583451</v>
      </c>
      <c r="H874" s="7">
        <v>698</v>
      </c>
      <c r="J874" s="10">
        <f t="shared" si="10"/>
        <v>0.10776138550352789</v>
      </c>
    </row>
    <row r="875" spans="1:10" x14ac:dyDescent="0.25">
      <c r="A875" s="2" t="s">
        <v>231</v>
      </c>
      <c r="B875" s="5">
        <v>17.170000000000002</v>
      </c>
      <c r="C875" s="5">
        <v>17.82</v>
      </c>
      <c r="D875" s="5">
        <v>16.64</v>
      </c>
      <c r="E875" s="5">
        <v>17.579999999999998</v>
      </c>
      <c r="F875" s="5">
        <v>399804000</v>
      </c>
      <c r="G875" s="5">
        <v>1801503568</v>
      </c>
      <c r="H875" s="7">
        <v>699</v>
      </c>
      <c r="J875" s="10">
        <f t="shared" si="10"/>
        <v>2.3878858474082502E-2</v>
      </c>
    </row>
    <row r="876" spans="1:10" x14ac:dyDescent="0.25">
      <c r="A876" s="2" t="s">
        <v>230</v>
      </c>
      <c r="B876" s="5">
        <v>17.55</v>
      </c>
      <c r="C876" s="5">
        <v>17.600000000000001</v>
      </c>
      <c r="D876" s="5">
        <v>14.41</v>
      </c>
      <c r="E876" s="5">
        <v>14.62</v>
      </c>
      <c r="F876" s="5">
        <v>455676992</v>
      </c>
      <c r="G876" s="5">
        <v>1498783810</v>
      </c>
      <c r="H876" s="7">
        <v>700</v>
      </c>
      <c r="J876" s="10">
        <f t="shared" si="10"/>
        <v>-0.16695156695156704</v>
      </c>
    </row>
    <row r="877" spans="1:10" x14ac:dyDescent="0.25">
      <c r="A877" s="2" t="s">
        <v>229</v>
      </c>
      <c r="B877" s="5">
        <v>14.66</v>
      </c>
      <c r="C877" s="5">
        <v>15.15</v>
      </c>
      <c r="D877" s="5">
        <v>14.29</v>
      </c>
      <c r="E877" s="5">
        <v>14.81</v>
      </c>
      <c r="F877" s="5">
        <v>214750000</v>
      </c>
      <c r="G877" s="5">
        <v>1518360827</v>
      </c>
      <c r="H877" s="7">
        <v>701</v>
      </c>
      <c r="J877" s="10">
        <f t="shared" si="10"/>
        <v>1.0231923601637131E-2</v>
      </c>
    </row>
    <row r="878" spans="1:10" x14ac:dyDescent="0.25">
      <c r="A878" s="2" t="s">
        <v>228</v>
      </c>
      <c r="B878" s="5">
        <v>14.82</v>
      </c>
      <c r="C878" s="5">
        <v>15.11</v>
      </c>
      <c r="D878" s="5">
        <v>13.36</v>
      </c>
      <c r="E878" s="5">
        <v>14.88</v>
      </c>
      <c r="F878" s="5">
        <v>270734016</v>
      </c>
      <c r="G878" s="5">
        <v>1526188813</v>
      </c>
      <c r="H878" s="7">
        <v>702</v>
      </c>
      <c r="J878" s="10">
        <f t="shared" si="10"/>
        <v>4.0485829959514509E-3</v>
      </c>
    </row>
    <row r="879" spans="1:10" x14ac:dyDescent="0.25">
      <c r="A879" s="2" t="s">
        <v>227</v>
      </c>
      <c r="B879" s="5">
        <v>14.88</v>
      </c>
      <c r="C879" s="5">
        <v>15.97</v>
      </c>
      <c r="D879" s="5">
        <v>14.69</v>
      </c>
      <c r="E879" s="5">
        <v>15.84</v>
      </c>
      <c r="F879" s="5">
        <v>232960000</v>
      </c>
      <c r="G879" s="5">
        <v>1624552536</v>
      </c>
      <c r="H879" s="7">
        <v>703</v>
      </c>
      <c r="J879" s="10">
        <f t="shared" si="10"/>
        <v>6.4516129032257993E-2</v>
      </c>
    </row>
    <row r="880" spans="1:10" x14ac:dyDescent="0.25">
      <c r="A880" s="2" t="s">
        <v>226</v>
      </c>
      <c r="B880" s="5">
        <v>15.8</v>
      </c>
      <c r="C880" s="5">
        <v>15.92</v>
      </c>
      <c r="D880" s="5">
        <v>14.87</v>
      </c>
      <c r="E880" s="5">
        <v>14.88</v>
      </c>
      <c r="F880" s="5">
        <v>211464992</v>
      </c>
      <c r="G880" s="5">
        <v>1526417528</v>
      </c>
      <c r="H880" s="7">
        <v>704</v>
      </c>
      <c r="J880" s="10">
        <f t="shared" si="10"/>
        <v>-5.8227848101265814E-2</v>
      </c>
    </row>
    <row r="881" spans="1:10" x14ac:dyDescent="0.25">
      <c r="A881" s="2" t="s">
        <v>225</v>
      </c>
      <c r="B881" s="5">
        <v>14.84</v>
      </c>
      <c r="C881" s="5">
        <v>15.51</v>
      </c>
      <c r="D881" s="5">
        <v>14.31</v>
      </c>
      <c r="E881" s="5">
        <v>15.38</v>
      </c>
      <c r="F881" s="5">
        <v>232582000</v>
      </c>
      <c r="G881" s="5">
        <v>1578622037</v>
      </c>
      <c r="H881" s="7">
        <v>705</v>
      </c>
      <c r="J881" s="10">
        <f t="shared" si="10"/>
        <v>3.6388140161725133E-2</v>
      </c>
    </row>
    <row r="882" spans="1:10" x14ac:dyDescent="0.25">
      <c r="A882" s="2" t="s">
        <v>224</v>
      </c>
      <c r="B882" s="5">
        <v>15.4</v>
      </c>
      <c r="C882" s="5">
        <v>15.56</v>
      </c>
      <c r="D882" s="5">
        <v>14.44</v>
      </c>
      <c r="E882" s="5">
        <v>14.54</v>
      </c>
      <c r="F882" s="5">
        <v>189564992</v>
      </c>
      <c r="G882" s="5">
        <v>1492513346</v>
      </c>
      <c r="H882" s="7">
        <v>706</v>
      </c>
      <c r="J882" s="10">
        <f t="shared" si="10"/>
        <v>-5.5844155844155918E-2</v>
      </c>
    </row>
    <row r="883" spans="1:10" x14ac:dyDescent="0.25">
      <c r="A883" s="2" t="s">
        <v>223</v>
      </c>
      <c r="B883" s="5">
        <v>14.59</v>
      </c>
      <c r="C883" s="5">
        <v>15.47</v>
      </c>
      <c r="D883" s="5">
        <v>14.25</v>
      </c>
      <c r="E883" s="5">
        <v>15.27</v>
      </c>
      <c r="F883" s="5">
        <v>226952000</v>
      </c>
      <c r="G883" s="5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25">
      <c r="A884" s="2" t="s">
        <v>222</v>
      </c>
      <c r="B884" s="5">
        <v>15.32</v>
      </c>
      <c r="C884" s="5">
        <v>16.55</v>
      </c>
      <c r="D884" s="5">
        <v>15.32</v>
      </c>
      <c r="E884" s="5">
        <v>16.100000000000001</v>
      </c>
      <c r="F884" s="5">
        <v>253512000</v>
      </c>
      <c r="G884" s="5">
        <v>1653112002</v>
      </c>
      <c r="H884" s="7">
        <v>708</v>
      </c>
      <c r="J884" s="10">
        <f t="shared" si="11"/>
        <v>5.0913838120104513E-2</v>
      </c>
    </row>
    <row r="885" spans="1:10" x14ac:dyDescent="0.25">
      <c r="A885" s="2" t="s">
        <v>221</v>
      </c>
      <c r="B885" s="5">
        <v>16.12</v>
      </c>
      <c r="C885" s="5">
        <v>16.25</v>
      </c>
      <c r="D885" s="5">
        <v>15.54</v>
      </c>
      <c r="E885" s="5">
        <v>15.97</v>
      </c>
      <c r="F885" s="5">
        <v>244395008</v>
      </c>
      <c r="G885" s="5">
        <v>1640110019</v>
      </c>
      <c r="H885" s="7">
        <v>709</v>
      </c>
      <c r="J885" s="10">
        <f t="shared" si="11"/>
        <v>-9.3052109181141658E-3</v>
      </c>
    </row>
    <row r="886" spans="1:10" x14ac:dyDescent="0.25">
      <c r="A886" s="2" t="s">
        <v>220</v>
      </c>
      <c r="B886" s="5">
        <v>15.99</v>
      </c>
      <c r="C886" s="5">
        <v>16.96</v>
      </c>
      <c r="D886" s="5">
        <v>15.62</v>
      </c>
      <c r="E886" s="5">
        <v>16.64</v>
      </c>
      <c r="F886" s="5">
        <v>290288000</v>
      </c>
      <c r="G886" s="5">
        <v>1709547690</v>
      </c>
      <c r="H886" s="7">
        <v>710</v>
      </c>
      <c r="J886" s="10">
        <f t="shared" si="11"/>
        <v>4.0650406504065061E-2</v>
      </c>
    </row>
    <row r="887" spans="1:10" x14ac:dyDescent="0.25">
      <c r="A887" s="2" t="s">
        <v>219</v>
      </c>
      <c r="B887" s="5">
        <v>16.59</v>
      </c>
      <c r="C887" s="5">
        <v>16.989999999999998</v>
      </c>
      <c r="D887" s="5">
        <v>16.11</v>
      </c>
      <c r="E887" s="5">
        <v>16.18</v>
      </c>
      <c r="F887" s="5">
        <v>269278016</v>
      </c>
      <c r="G887" s="5">
        <v>1663118025</v>
      </c>
      <c r="H887" s="7">
        <v>711</v>
      </c>
      <c r="J887" s="10">
        <f t="shared" si="11"/>
        <v>-2.4713682941531052E-2</v>
      </c>
    </row>
    <row r="888" spans="1:10" x14ac:dyDescent="0.25">
      <c r="A888" s="2" t="s">
        <v>218</v>
      </c>
      <c r="B888" s="5">
        <v>16.18</v>
      </c>
      <c r="C888" s="5">
        <v>17.45</v>
      </c>
      <c r="D888" s="5">
        <v>15.8</v>
      </c>
      <c r="E888" s="5">
        <v>16.77</v>
      </c>
      <c r="F888" s="5">
        <v>275641984</v>
      </c>
      <c r="G888" s="5">
        <v>1723578443</v>
      </c>
      <c r="H888" s="7">
        <v>712</v>
      </c>
      <c r="J888" s="10">
        <f t="shared" si="11"/>
        <v>3.6464771322620514E-2</v>
      </c>
    </row>
    <row r="889" spans="1:10" x14ac:dyDescent="0.25">
      <c r="A889" s="2" t="s">
        <v>217</v>
      </c>
      <c r="B889" s="5">
        <v>16.829999999999998</v>
      </c>
      <c r="C889" s="5">
        <v>17.399999999999999</v>
      </c>
      <c r="D889" s="5">
        <v>16.75</v>
      </c>
      <c r="E889" s="5">
        <v>17.34</v>
      </c>
      <c r="F889" s="5">
        <v>270719008</v>
      </c>
      <c r="G889" s="5">
        <v>1782790903</v>
      </c>
      <c r="H889" s="7">
        <v>713</v>
      </c>
      <c r="J889" s="10">
        <f t="shared" si="11"/>
        <v>3.0303030303030398E-2</v>
      </c>
    </row>
    <row r="890" spans="1:10" x14ac:dyDescent="0.25">
      <c r="A890" s="2" t="s">
        <v>216</v>
      </c>
      <c r="B890" s="5">
        <v>17.440000000000001</v>
      </c>
      <c r="C890" s="5">
        <v>18.47</v>
      </c>
      <c r="D890" s="5">
        <v>16.97</v>
      </c>
      <c r="E890" s="5">
        <v>18.47</v>
      </c>
      <c r="F890" s="5">
        <v>448598016</v>
      </c>
      <c r="G890" s="5">
        <v>1899357966</v>
      </c>
      <c r="H890" s="7">
        <v>714</v>
      </c>
      <c r="J890" s="10">
        <f t="shared" si="11"/>
        <v>5.905963302752279E-2</v>
      </c>
    </row>
    <row r="891" spans="1:10" x14ac:dyDescent="0.25">
      <c r="A891" s="2" t="s">
        <v>215</v>
      </c>
      <c r="B891" s="5">
        <v>18.399999999999999</v>
      </c>
      <c r="C891" s="5">
        <v>19.059999999999999</v>
      </c>
      <c r="D891" s="5">
        <v>17.600000000000001</v>
      </c>
      <c r="E891" s="5">
        <v>19.04</v>
      </c>
      <c r="F891" s="5">
        <v>304575008</v>
      </c>
      <c r="G891" s="5">
        <v>1958355258</v>
      </c>
      <c r="H891" s="7">
        <v>715</v>
      </c>
      <c r="J891" s="10">
        <f t="shared" si="11"/>
        <v>3.4782608695652209E-2</v>
      </c>
    </row>
    <row r="892" spans="1:10" x14ac:dyDescent="0.25">
      <c r="A892" s="2" t="s">
        <v>214</v>
      </c>
      <c r="B892" s="5">
        <v>18.96</v>
      </c>
      <c r="C892" s="5">
        <v>19.12</v>
      </c>
      <c r="D892" s="5">
        <v>18.25</v>
      </c>
      <c r="E892" s="5">
        <v>18.29</v>
      </c>
      <c r="F892" s="5">
        <v>249696992</v>
      </c>
      <c r="G892" s="5">
        <v>1881532787</v>
      </c>
      <c r="H892" s="7">
        <v>716</v>
      </c>
      <c r="J892" s="10">
        <f t="shared" si="11"/>
        <v>-3.5337552742616123E-2</v>
      </c>
    </row>
    <row r="893" spans="1:10" x14ac:dyDescent="0.25">
      <c r="A893" s="2" t="s">
        <v>213</v>
      </c>
      <c r="B893" s="5">
        <v>18.34</v>
      </c>
      <c r="C893" s="5">
        <v>18.7</v>
      </c>
      <c r="D893" s="5">
        <v>18.21</v>
      </c>
      <c r="E893" s="5">
        <v>18.3</v>
      </c>
      <c r="F893" s="5">
        <v>298020000</v>
      </c>
      <c r="G893" s="5">
        <v>1882680015</v>
      </c>
      <c r="H893" s="7">
        <v>717</v>
      </c>
      <c r="J893" s="10">
        <f t="shared" si="11"/>
        <v>-2.1810250817883943E-3</v>
      </c>
    </row>
    <row r="894" spans="1:10" x14ac:dyDescent="0.25">
      <c r="A894" s="2" t="s">
        <v>212</v>
      </c>
      <c r="B894" s="5">
        <v>18.21</v>
      </c>
      <c r="C894" s="5">
        <v>18.29</v>
      </c>
      <c r="D894" s="5">
        <v>16.079999999999998</v>
      </c>
      <c r="E894" s="5">
        <v>16.13</v>
      </c>
      <c r="F894" s="5">
        <v>394620992</v>
      </c>
      <c r="G894" s="5">
        <v>1660481614</v>
      </c>
      <c r="H894" s="7">
        <v>718</v>
      </c>
      <c r="J894" s="10">
        <f t="shared" si="11"/>
        <v>-0.11422295442064809</v>
      </c>
    </row>
    <row r="895" spans="1:10" x14ac:dyDescent="0.25">
      <c r="A895" s="2" t="s">
        <v>211</v>
      </c>
      <c r="B895" s="5">
        <v>16.149999999999999</v>
      </c>
      <c r="C895" s="5">
        <v>16.73</v>
      </c>
      <c r="D895" s="5">
        <v>15.84</v>
      </c>
      <c r="E895" s="5">
        <v>16.46</v>
      </c>
      <c r="F895" s="5">
        <v>249134000</v>
      </c>
      <c r="G895" s="5">
        <v>1694668377</v>
      </c>
      <c r="H895" s="7">
        <v>719</v>
      </c>
      <c r="J895" s="10">
        <f t="shared" si="11"/>
        <v>1.9195046439628626E-2</v>
      </c>
    </row>
    <row r="896" spans="1:10" x14ac:dyDescent="0.25">
      <c r="A896" s="2" t="s">
        <v>210</v>
      </c>
      <c r="B896" s="5">
        <v>16.46</v>
      </c>
      <c r="C896" s="5">
        <v>16.46</v>
      </c>
      <c r="D896" s="5">
        <v>15.8</v>
      </c>
      <c r="E896" s="5">
        <v>16.329999999999998</v>
      </c>
      <c r="F896" s="5">
        <v>212922000</v>
      </c>
      <c r="G896" s="5">
        <v>1681540885</v>
      </c>
      <c r="H896" s="7">
        <v>720</v>
      </c>
      <c r="J896" s="10">
        <f t="shared" si="11"/>
        <v>-7.8979343863914073E-3</v>
      </c>
    </row>
    <row r="897" spans="1:10" x14ac:dyDescent="0.25">
      <c r="A897" s="2" t="s">
        <v>209</v>
      </c>
      <c r="B897" s="5">
        <v>16.37</v>
      </c>
      <c r="C897" s="5">
        <v>16.760000000000002</v>
      </c>
      <c r="D897" s="5">
        <v>16.12</v>
      </c>
      <c r="E897" s="5">
        <v>16.29</v>
      </c>
      <c r="F897" s="5">
        <v>241580000</v>
      </c>
      <c r="G897" s="5">
        <v>1677582750</v>
      </c>
      <c r="H897" s="7">
        <v>721</v>
      </c>
      <c r="J897" s="10">
        <f t="shared" si="11"/>
        <v>-4.8869883934026786E-3</v>
      </c>
    </row>
    <row r="898" spans="1:10" x14ac:dyDescent="0.25">
      <c r="A898" s="2" t="s">
        <v>208</v>
      </c>
      <c r="B898" s="5">
        <v>16.329999999999998</v>
      </c>
      <c r="C898" s="5">
        <v>16.62</v>
      </c>
      <c r="D898" s="5">
        <v>16.149999999999999</v>
      </c>
      <c r="E898" s="5">
        <v>16.43</v>
      </c>
      <c r="F898" s="5">
        <v>156358000</v>
      </c>
      <c r="G898" s="5">
        <v>1693069872</v>
      </c>
      <c r="H898" s="7">
        <v>722</v>
      </c>
      <c r="J898" s="10">
        <f t="shared" si="11"/>
        <v>6.1236987140233581E-3</v>
      </c>
    </row>
    <row r="899" spans="1:10" x14ac:dyDescent="0.25">
      <c r="A899" s="2" t="s">
        <v>207</v>
      </c>
      <c r="B899" s="5">
        <v>16.46</v>
      </c>
      <c r="C899" s="5">
        <v>16.88</v>
      </c>
      <c r="D899" s="5">
        <v>16.28</v>
      </c>
      <c r="E899" s="5">
        <v>16.600000000000001</v>
      </c>
      <c r="F899" s="5">
        <v>164426000</v>
      </c>
      <c r="G899" s="5">
        <v>1710806696</v>
      </c>
      <c r="H899" s="7">
        <v>723</v>
      </c>
      <c r="J899" s="10">
        <f t="shared" si="11"/>
        <v>8.5054678007290743E-3</v>
      </c>
    </row>
    <row r="900" spans="1:10" x14ac:dyDescent="0.25">
      <c r="A900" s="2" t="s">
        <v>206</v>
      </c>
      <c r="B900" s="5">
        <v>16.66</v>
      </c>
      <c r="C900" s="5">
        <v>17.47</v>
      </c>
      <c r="D900" s="5">
        <v>16.55</v>
      </c>
      <c r="E900" s="5">
        <v>17.38</v>
      </c>
      <c r="F900" s="5">
        <v>223788000</v>
      </c>
      <c r="G900" s="5">
        <v>1791960241</v>
      </c>
      <c r="H900" s="7">
        <v>724</v>
      </c>
      <c r="J900" s="10">
        <f t="shared" si="11"/>
        <v>4.321728691476584E-2</v>
      </c>
    </row>
    <row r="901" spans="1:10" x14ac:dyDescent="0.25">
      <c r="A901" s="2" t="s">
        <v>205</v>
      </c>
      <c r="B901" s="5">
        <v>17.420000000000002</v>
      </c>
      <c r="C901" s="5">
        <v>18.12</v>
      </c>
      <c r="D901" s="5">
        <v>16.97</v>
      </c>
      <c r="E901" s="5">
        <v>17.95</v>
      </c>
      <c r="F901" s="5">
        <v>266384992</v>
      </c>
      <c r="G901" s="5">
        <v>1850259320</v>
      </c>
      <c r="H901" s="7">
        <v>725</v>
      </c>
      <c r="J901" s="10">
        <f t="shared" si="11"/>
        <v>3.0424799081515359E-2</v>
      </c>
    </row>
    <row r="902" spans="1:10" x14ac:dyDescent="0.25">
      <c r="A902" s="2" t="s">
        <v>204</v>
      </c>
      <c r="B902" s="5">
        <v>17.920000000000002</v>
      </c>
      <c r="C902" s="5">
        <v>18.28</v>
      </c>
      <c r="D902" s="5">
        <v>17.22</v>
      </c>
      <c r="E902" s="5">
        <v>17.39</v>
      </c>
      <c r="F902" s="5">
        <v>248274000</v>
      </c>
      <c r="G902" s="5">
        <v>1793660280</v>
      </c>
      <c r="H902" s="7">
        <v>726</v>
      </c>
      <c r="J902" s="10">
        <f t="shared" si="11"/>
        <v>-2.9575892857142919E-2</v>
      </c>
    </row>
    <row r="903" spans="1:10" x14ac:dyDescent="0.25">
      <c r="A903" s="2" t="s">
        <v>203</v>
      </c>
      <c r="B903" s="5">
        <v>17.350000000000001</v>
      </c>
      <c r="C903" s="5">
        <v>17.82</v>
      </c>
      <c r="D903" s="5">
        <v>17.13</v>
      </c>
      <c r="E903" s="5">
        <v>17.39</v>
      </c>
      <c r="F903" s="5">
        <v>222698000</v>
      </c>
      <c r="G903" s="5">
        <v>1794208527</v>
      </c>
      <c r="H903" s="7">
        <v>727</v>
      </c>
      <c r="J903" s="10">
        <f t="shared" si="11"/>
        <v>2.3054755043227172E-3</v>
      </c>
    </row>
    <row r="904" spans="1:10" x14ac:dyDescent="0.25">
      <c r="A904" s="2" t="s">
        <v>202</v>
      </c>
      <c r="B904" s="5">
        <v>17.41</v>
      </c>
      <c r="C904" s="5">
        <v>17.559999999999999</v>
      </c>
      <c r="D904" s="5">
        <v>15.86</v>
      </c>
      <c r="E904" s="5">
        <v>16.21</v>
      </c>
      <c r="F904" s="5">
        <v>233146000</v>
      </c>
      <c r="G904" s="5">
        <v>1672723478</v>
      </c>
      <c r="H904" s="7">
        <v>728</v>
      </c>
      <c r="J904" s="10">
        <f t="shared" si="11"/>
        <v>-6.8925904652498524E-2</v>
      </c>
    </row>
    <row r="905" spans="1:10" x14ac:dyDescent="0.25">
      <c r="A905" s="2" t="s">
        <v>201</v>
      </c>
      <c r="B905" s="5">
        <v>16.149999999999999</v>
      </c>
      <c r="C905" s="5">
        <v>16.57</v>
      </c>
      <c r="D905" s="5">
        <v>15.87</v>
      </c>
      <c r="E905" s="5">
        <v>16.350000000000001</v>
      </c>
      <c r="F905" s="5">
        <v>148059008</v>
      </c>
      <c r="G905" s="5">
        <v>1687708216</v>
      </c>
      <c r="H905" s="7">
        <v>729</v>
      </c>
      <c r="J905" s="10">
        <f t="shared" si="11"/>
        <v>1.2383900928792747E-2</v>
      </c>
    </row>
    <row r="906" spans="1:10" x14ac:dyDescent="0.25">
      <c r="A906" s="2" t="s">
        <v>200</v>
      </c>
      <c r="B906" s="5">
        <v>16.36</v>
      </c>
      <c r="C906" s="5">
        <v>16.62</v>
      </c>
      <c r="D906" s="5">
        <v>16.079999999999998</v>
      </c>
      <c r="E906" s="5">
        <v>16.12</v>
      </c>
      <c r="F906" s="5">
        <v>139591008</v>
      </c>
      <c r="G906" s="5">
        <v>1664228347</v>
      </c>
      <c r="H906" s="7">
        <v>730</v>
      </c>
      <c r="J906" s="10">
        <f t="shared" si="11"/>
        <v>-1.4669926650366653E-2</v>
      </c>
    </row>
    <row r="907" spans="1:10" x14ac:dyDescent="0.25">
      <c r="A907" s="2" t="s">
        <v>199</v>
      </c>
      <c r="B907" s="5">
        <v>16.13</v>
      </c>
      <c r="C907" s="5">
        <v>16.809999999999999</v>
      </c>
      <c r="D907" s="5">
        <v>15.93</v>
      </c>
      <c r="E907" s="5">
        <v>16.16</v>
      </c>
      <c r="F907" s="5">
        <v>170788992</v>
      </c>
      <c r="G907" s="5">
        <v>1668963769</v>
      </c>
      <c r="H907" s="7">
        <v>731</v>
      </c>
      <c r="J907" s="10">
        <f t="shared" si="11"/>
        <v>1.8598884066956688E-3</v>
      </c>
    </row>
    <row r="908" spans="1:10" x14ac:dyDescent="0.25">
      <c r="A908" s="2" t="s">
        <v>198</v>
      </c>
      <c r="B908" s="5">
        <v>16.09</v>
      </c>
      <c r="C908" s="5">
        <v>16.88</v>
      </c>
      <c r="D908" s="5">
        <v>15.75</v>
      </c>
      <c r="E908" s="5">
        <v>16.63</v>
      </c>
      <c r="F908" s="5">
        <v>209846000</v>
      </c>
      <c r="G908" s="5">
        <v>1717110907</v>
      </c>
      <c r="H908" s="7">
        <v>732</v>
      </c>
      <c r="J908" s="10">
        <f t="shared" si="11"/>
        <v>3.3561218147917911E-2</v>
      </c>
    </row>
    <row r="909" spans="1:10" x14ac:dyDescent="0.25">
      <c r="A909" s="2" t="s">
        <v>197</v>
      </c>
      <c r="B909" s="5">
        <v>16.559999999999999</v>
      </c>
      <c r="C909" s="5">
        <v>16.8</v>
      </c>
      <c r="D909" s="5">
        <v>16.13</v>
      </c>
      <c r="E909" s="5">
        <v>16.5</v>
      </c>
      <c r="F909" s="5">
        <v>165899008</v>
      </c>
      <c r="G909" s="5">
        <v>1704679339</v>
      </c>
      <c r="H909" s="7">
        <v>733</v>
      </c>
      <c r="J909" s="10">
        <f t="shared" si="11"/>
        <v>-3.6231884057970243E-3</v>
      </c>
    </row>
    <row r="910" spans="1:10" x14ac:dyDescent="0.25">
      <c r="A910" s="2" t="s">
        <v>196</v>
      </c>
      <c r="B910" s="5">
        <v>16.489999999999998</v>
      </c>
      <c r="C910" s="5">
        <v>17.36</v>
      </c>
      <c r="D910" s="5">
        <v>16.41</v>
      </c>
      <c r="E910" s="5">
        <v>16.72</v>
      </c>
      <c r="F910" s="5">
        <v>198975008</v>
      </c>
      <c r="G910" s="5">
        <v>1727861320</v>
      </c>
      <c r="H910" s="7">
        <v>734</v>
      </c>
      <c r="J910" s="10">
        <f t="shared" si="11"/>
        <v>1.3947847180109184E-2</v>
      </c>
    </row>
    <row r="911" spans="1:10" x14ac:dyDescent="0.25">
      <c r="A911" s="2" t="s">
        <v>195</v>
      </c>
      <c r="B911" s="5">
        <v>16.68</v>
      </c>
      <c r="C911" s="5">
        <v>17.13</v>
      </c>
      <c r="D911" s="5">
        <v>16.34</v>
      </c>
      <c r="E911" s="5">
        <v>16.95</v>
      </c>
      <c r="F911" s="5">
        <v>169216992</v>
      </c>
      <c r="G911" s="5">
        <v>1752256870</v>
      </c>
      <c r="H911" s="7">
        <v>735</v>
      </c>
      <c r="J911" s="10">
        <f t="shared" si="11"/>
        <v>1.6187050359712206E-2</v>
      </c>
    </row>
    <row r="912" spans="1:10" x14ac:dyDescent="0.25">
      <c r="A912" s="2" t="s">
        <v>194</v>
      </c>
      <c r="B912" s="5">
        <v>17</v>
      </c>
      <c r="C912" s="5">
        <v>17.03</v>
      </c>
      <c r="D912" s="5">
        <v>16.68</v>
      </c>
      <c r="E912" s="5">
        <v>16.95</v>
      </c>
      <c r="F912" s="5">
        <v>139036000</v>
      </c>
      <c r="G912" s="5">
        <v>1752494989</v>
      </c>
      <c r="H912" s="7">
        <v>736</v>
      </c>
      <c r="J912" s="10">
        <f t="shared" si="11"/>
        <v>-2.9411764705882769E-3</v>
      </c>
    </row>
    <row r="913" spans="1:10" x14ac:dyDescent="0.25">
      <c r="A913" s="2" t="s">
        <v>193</v>
      </c>
      <c r="B913" s="5">
        <v>16.96</v>
      </c>
      <c r="C913" s="5">
        <v>17.03</v>
      </c>
      <c r="D913" s="5">
        <v>16.68</v>
      </c>
      <c r="E913" s="5">
        <v>16.91</v>
      </c>
      <c r="F913" s="5">
        <v>154180000</v>
      </c>
      <c r="G913" s="5">
        <v>1748907136</v>
      </c>
      <c r="H913" s="7">
        <v>737</v>
      </c>
      <c r="J913" s="10">
        <f t="shared" si="11"/>
        <v>-2.9481132075472117E-3</v>
      </c>
    </row>
    <row r="914" spans="1:10" x14ac:dyDescent="0.25">
      <c r="A914" s="2" t="s">
        <v>192</v>
      </c>
      <c r="B914" s="5">
        <v>16.93</v>
      </c>
      <c r="C914" s="5">
        <v>17.23</v>
      </c>
      <c r="D914" s="5">
        <v>16.670000000000002</v>
      </c>
      <c r="E914" s="5">
        <v>17.12</v>
      </c>
      <c r="F914" s="5">
        <v>237202000</v>
      </c>
      <c r="G914" s="5">
        <v>1770515020</v>
      </c>
      <c r="H914" s="7">
        <v>738</v>
      </c>
      <c r="J914" s="10">
        <f t="shared" si="11"/>
        <v>1.1222681630242249E-2</v>
      </c>
    </row>
    <row r="915" spans="1:10" x14ac:dyDescent="0.25">
      <c r="A915" s="2" t="s">
        <v>191</v>
      </c>
      <c r="B915" s="5">
        <v>17.11</v>
      </c>
      <c r="C915" s="5">
        <v>17.12</v>
      </c>
      <c r="D915" s="5">
        <v>15.92</v>
      </c>
      <c r="E915" s="5">
        <v>16.239999999999998</v>
      </c>
      <c r="F915" s="5">
        <v>184935000</v>
      </c>
      <c r="G915" s="5">
        <v>1680297040</v>
      </c>
      <c r="H915" s="7">
        <v>739</v>
      </c>
      <c r="J915" s="10">
        <f t="shared" si="11"/>
        <v>-5.0847457627118703E-2</v>
      </c>
    </row>
    <row r="916" spans="1:10" x14ac:dyDescent="0.25">
      <c r="A916" s="2" t="s">
        <v>190</v>
      </c>
      <c r="B916" s="5">
        <v>16.22</v>
      </c>
      <c r="C916" s="5">
        <v>16.28</v>
      </c>
      <c r="D916" s="5">
        <v>15.09</v>
      </c>
      <c r="E916" s="5">
        <v>15.48</v>
      </c>
      <c r="F916" s="5">
        <v>167916000</v>
      </c>
      <c r="G916" s="5">
        <v>1601203821</v>
      </c>
      <c r="H916" s="7">
        <v>740</v>
      </c>
      <c r="J916" s="10">
        <f t="shared" si="11"/>
        <v>-4.5622688039457369E-2</v>
      </c>
    </row>
    <row r="917" spans="1:10" x14ac:dyDescent="0.25">
      <c r="A917" s="2" t="s">
        <v>189</v>
      </c>
      <c r="B917" s="5">
        <v>15.49</v>
      </c>
      <c r="C917" s="5">
        <v>15.6</v>
      </c>
      <c r="D917" s="5">
        <v>14.7</v>
      </c>
      <c r="E917" s="5">
        <v>14.99</v>
      </c>
      <c r="F917" s="5">
        <v>158264000</v>
      </c>
      <c r="G917" s="5">
        <v>1551330763</v>
      </c>
      <c r="H917" s="7">
        <v>741</v>
      </c>
      <c r="J917" s="10">
        <f t="shared" si="11"/>
        <v>-3.2278889606197549E-2</v>
      </c>
    </row>
    <row r="918" spans="1:10" x14ac:dyDescent="0.25">
      <c r="A918" s="2" t="s">
        <v>188</v>
      </c>
      <c r="B918" s="5">
        <v>15.02</v>
      </c>
      <c r="C918" s="5">
        <v>16.920000000000002</v>
      </c>
      <c r="D918" s="5">
        <v>14.22</v>
      </c>
      <c r="E918" s="5">
        <v>16.600000000000001</v>
      </c>
      <c r="F918" s="5">
        <v>266154000</v>
      </c>
      <c r="G918" s="5">
        <v>1718283514</v>
      </c>
      <c r="H918" s="7">
        <v>742</v>
      </c>
      <c r="J918" s="10">
        <f t="shared" si="11"/>
        <v>0.10519307589880172</v>
      </c>
    </row>
    <row r="919" spans="1:10" x14ac:dyDescent="0.25">
      <c r="A919" s="2" t="s">
        <v>187</v>
      </c>
      <c r="B919" s="5">
        <v>16.54</v>
      </c>
      <c r="C919" s="5">
        <v>16.91</v>
      </c>
      <c r="D919" s="5">
        <v>15.9</v>
      </c>
      <c r="E919" s="5">
        <v>16.420000000000002</v>
      </c>
      <c r="F919" s="5">
        <v>236249000</v>
      </c>
      <c r="G919" s="5">
        <v>1699613246</v>
      </c>
      <c r="H919" s="7">
        <v>743</v>
      </c>
      <c r="J919" s="10">
        <f t="shared" si="11"/>
        <v>-7.2551390568317683E-3</v>
      </c>
    </row>
    <row r="920" spans="1:10" x14ac:dyDescent="0.25">
      <c r="A920" s="2" t="s">
        <v>186</v>
      </c>
      <c r="B920" s="5">
        <v>16.47</v>
      </c>
      <c r="C920" s="5">
        <v>17.739999999999998</v>
      </c>
      <c r="D920" s="5">
        <v>16.29</v>
      </c>
      <c r="E920" s="5">
        <v>17.690000000000001</v>
      </c>
      <c r="F920" s="5">
        <v>218174000</v>
      </c>
      <c r="G920" s="5">
        <v>1832471903</v>
      </c>
      <c r="H920" s="7">
        <v>744</v>
      </c>
      <c r="J920" s="10">
        <f t="shared" si="11"/>
        <v>7.4074074074074223E-2</v>
      </c>
    </row>
    <row r="921" spans="1:10" x14ac:dyDescent="0.25">
      <c r="A921" s="2" t="s">
        <v>185</v>
      </c>
      <c r="B921" s="5">
        <v>17.579999999999998</v>
      </c>
      <c r="C921" s="5">
        <v>18.760000000000002</v>
      </c>
      <c r="D921" s="5">
        <v>17.149999999999999</v>
      </c>
      <c r="E921" s="5">
        <v>18.66</v>
      </c>
      <c r="F921" s="5">
        <v>347516000</v>
      </c>
      <c r="G921" s="5">
        <v>1933550690</v>
      </c>
      <c r="H921" s="7">
        <v>745</v>
      </c>
      <c r="J921" s="10">
        <f t="shared" si="11"/>
        <v>6.1433447098976218E-2</v>
      </c>
    </row>
    <row r="922" spans="1:10" x14ac:dyDescent="0.25">
      <c r="A922" s="2" t="s">
        <v>184</v>
      </c>
      <c r="B922" s="5">
        <v>18.75</v>
      </c>
      <c r="C922" s="5">
        <v>20.58</v>
      </c>
      <c r="D922" s="5">
        <v>17.149999999999999</v>
      </c>
      <c r="E922" s="5">
        <v>17.329999999999998</v>
      </c>
      <c r="F922" s="5">
        <v>721105000</v>
      </c>
      <c r="G922" s="5">
        <v>1795324645</v>
      </c>
      <c r="H922" s="7">
        <v>746</v>
      </c>
      <c r="J922" s="10">
        <f t="shared" si="11"/>
        <v>-7.573333333333343E-2</v>
      </c>
    </row>
    <row r="923" spans="1:10" x14ac:dyDescent="0.25">
      <c r="A923" s="2" t="s">
        <v>183</v>
      </c>
      <c r="B923" s="5">
        <v>17.329999999999998</v>
      </c>
      <c r="C923" s="5">
        <v>17.329999999999998</v>
      </c>
      <c r="D923" s="5">
        <v>14.67</v>
      </c>
      <c r="E923" s="5">
        <v>15.14</v>
      </c>
      <c r="F923" s="5">
        <v>421786000</v>
      </c>
      <c r="G923" s="5">
        <v>1569043105</v>
      </c>
      <c r="H923" s="7">
        <v>747</v>
      </c>
      <c r="J923" s="10">
        <f t="shared" si="11"/>
        <v>-0.12637045585689544</v>
      </c>
    </row>
    <row r="924" spans="1:10" x14ac:dyDescent="0.25">
      <c r="A924" s="2" t="s">
        <v>182</v>
      </c>
      <c r="B924" s="5">
        <v>15.19</v>
      </c>
      <c r="C924" s="5">
        <v>15.46</v>
      </c>
      <c r="D924" s="5">
        <v>14.46</v>
      </c>
      <c r="E924" s="5">
        <v>15.11</v>
      </c>
      <c r="F924" s="5">
        <v>281762000</v>
      </c>
      <c r="G924" s="5">
        <v>1565927035</v>
      </c>
      <c r="H924" s="7">
        <v>748</v>
      </c>
      <c r="J924" s="10">
        <f t="shared" si="11"/>
        <v>-5.2666227781435204E-3</v>
      </c>
    </row>
    <row r="925" spans="1:10" x14ac:dyDescent="0.25">
      <c r="A925" s="2" t="s">
        <v>181</v>
      </c>
      <c r="B925" s="5">
        <v>15.08</v>
      </c>
      <c r="C925" s="5">
        <v>15.34</v>
      </c>
      <c r="D925" s="5">
        <v>14.15</v>
      </c>
      <c r="E925" s="5">
        <v>14.3</v>
      </c>
      <c r="F925" s="5">
        <v>273050000</v>
      </c>
      <c r="G925" s="5">
        <v>1482370257</v>
      </c>
      <c r="H925" s="7">
        <v>749</v>
      </c>
      <c r="J925" s="10">
        <f t="shared" si="11"/>
        <v>-5.172413793103444E-2</v>
      </c>
    </row>
    <row r="926" spans="1:10" x14ac:dyDescent="0.25">
      <c r="A926" s="2" t="s">
        <v>180</v>
      </c>
      <c r="B926" s="5">
        <v>14.29</v>
      </c>
      <c r="C926" s="5">
        <v>14.29</v>
      </c>
      <c r="D926" s="5">
        <v>12.64</v>
      </c>
      <c r="E926" s="5">
        <v>13.28</v>
      </c>
      <c r="F926" s="5">
        <v>258674000</v>
      </c>
      <c r="G926" s="5">
        <v>1377040762</v>
      </c>
      <c r="H926" s="7">
        <v>750</v>
      </c>
      <c r="J926" s="10">
        <f t="shared" si="11"/>
        <v>-7.0678796361091659E-2</v>
      </c>
    </row>
    <row r="927" spans="1:10" x14ac:dyDescent="0.25">
      <c r="A927" s="2" t="s">
        <v>179</v>
      </c>
      <c r="B927" s="5">
        <v>13.25</v>
      </c>
      <c r="C927" s="5">
        <v>13.61</v>
      </c>
      <c r="D927" s="5">
        <v>12.97</v>
      </c>
      <c r="E927" s="5">
        <v>13.2</v>
      </c>
      <c r="F927" s="5">
        <v>197004000</v>
      </c>
      <c r="G927" s="5">
        <v>1368887724</v>
      </c>
      <c r="H927" s="7">
        <v>751</v>
      </c>
      <c r="J927" s="10">
        <f t="shared" si="11"/>
        <v>-3.7735849056604312E-3</v>
      </c>
    </row>
    <row r="928" spans="1:10" x14ac:dyDescent="0.25">
      <c r="A928" s="2" t="s">
        <v>178</v>
      </c>
      <c r="B928" s="5">
        <v>13.26</v>
      </c>
      <c r="C928" s="5">
        <v>13.57</v>
      </c>
      <c r="D928" s="5">
        <v>12.06</v>
      </c>
      <c r="E928" s="5">
        <v>12.06</v>
      </c>
      <c r="F928" s="5">
        <v>226746000</v>
      </c>
      <c r="G928" s="5">
        <v>1251639472</v>
      </c>
      <c r="H928" s="7">
        <v>752</v>
      </c>
      <c r="J928" s="10">
        <f t="shared" si="11"/>
        <v>-9.0497737556561028E-2</v>
      </c>
    </row>
    <row r="929" spans="1:10" x14ac:dyDescent="0.25">
      <c r="A929" s="2" t="s">
        <v>177</v>
      </c>
      <c r="B929" s="5">
        <v>12.04</v>
      </c>
      <c r="C929" s="5">
        <v>12.04</v>
      </c>
      <c r="D929" s="5">
        <v>10.33</v>
      </c>
      <c r="E929" s="5">
        <v>11.74</v>
      </c>
      <c r="F929" s="5">
        <v>296484000</v>
      </c>
      <c r="G929" s="5">
        <v>1218035903</v>
      </c>
      <c r="H929" s="7">
        <v>753</v>
      </c>
      <c r="J929" s="10">
        <f t="shared" si="11"/>
        <v>-2.4916943521594598E-2</v>
      </c>
    </row>
    <row r="930" spans="1:10" x14ac:dyDescent="0.25">
      <c r="A930" s="2" t="s">
        <v>176</v>
      </c>
      <c r="B930" s="5">
        <v>12.03</v>
      </c>
      <c r="C930" s="5">
        <v>13.11</v>
      </c>
      <c r="D930" s="5">
        <v>11.68</v>
      </c>
      <c r="E930" s="5">
        <v>13.03</v>
      </c>
      <c r="F930" s="5">
        <v>303255000</v>
      </c>
      <c r="G930" s="5">
        <v>1352480218</v>
      </c>
      <c r="H930" s="7">
        <v>754</v>
      </c>
      <c r="J930" s="10">
        <f t="shared" si="11"/>
        <v>8.3125519534497094E-2</v>
      </c>
    </row>
    <row r="931" spans="1:10" x14ac:dyDescent="0.25">
      <c r="A931" s="2" t="s">
        <v>175</v>
      </c>
      <c r="B931" s="5">
        <v>13.22</v>
      </c>
      <c r="C931" s="5">
        <v>14.91</v>
      </c>
      <c r="D931" s="5">
        <v>12.95</v>
      </c>
      <c r="E931" s="5">
        <v>13.9</v>
      </c>
      <c r="F931" s="5">
        <v>551305000</v>
      </c>
      <c r="G931" s="5">
        <v>1443249228</v>
      </c>
      <c r="H931" s="7">
        <v>755</v>
      </c>
      <c r="J931" s="10">
        <f t="shared" si="11"/>
        <v>5.1437216338880459E-2</v>
      </c>
    </row>
    <row r="932" spans="1:10" x14ac:dyDescent="0.25">
      <c r="A932" s="2" t="s">
        <v>174</v>
      </c>
      <c r="B932" s="5">
        <v>13.55</v>
      </c>
      <c r="C932" s="5">
        <v>14.55</v>
      </c>
      <c r="D932" s="5">
        <v>13.23</v>
      </c>
      <c r="E932" s="5">
        <v>14.47</v>
      </c>
      <c r="F932" s="5">
        <v>467499000</v>
      </c>
      <c r="G932" s="5">
        <v>1502373522</v>
      </c>
      <c r="H932" s="7">
        <v>756</v>
      </c>
      <c r="J932" s="10">
        <f t="shared" si="11"/>
        <v>6.7896678966789664E-2</v>
      </c>
    </row>
    <row r="933" spans="1:10" x14ac:dyDescent="0.25">
      <c r="A933" s="2" t="s">
        <v>173</v>
      </c>
      <c r="B933" s="5">
        <v>14.42</v>
      </c>
      <c r="C933" s="5">
        <v>14.5</v>
      </c>
      <c r="D933" s="5">
        <v>12.8</v>
      </c>
      <c r="E933" s="5">
        <v>13.27</v>
      </c>
      <c r="F933" s="5">
        <v>281553000</v>
      </c>
      <c r="G933" s="5">
        <v>1379026774</v>
      </c>
      <c r="H933" s="7">
        <v>757</v>
      </c>
      <c r="J933" s="10">
        <f t="shared" si="11"/>
        <v>-7.9750346740638023E-2</v>
      </c>
    </row>
    <row r="934" spans="1:10" x14ac:dyDescent="0.25">
      <c r="A934" s="2" t="s">
        <v>172</v>
      </c>
      <c r="B934" s="5">
        <v>13.29</v>
      </c>
      <c r="C934" s="5">
        <v>13.75</v>
      </c>
      <c r="D934" s="5">
        <v>12.97</v>
      </c>
      <c r="E934" s="5">
        <v>13.34</v>
      </c>
      <c r="F934" s="5">
        <v>196340000</v>
      </c>
      <c r="G934" s="5">
        <v>1386073964</v>
      </c>
      <c r="H934" s="7">
        <v>758</v>
      </c>
      <c r="J934" s="10">
        <f t="shared" si="11"/>
        <v>3.7622272385252607E-3</v>
      </c>
    </row>
    <row r="935" spans="1:10" x14ac:dyDescent="0.25">
      <c r="A935" s="2" t="s">
        <v>171</v>
      </c>
      <c r="B935" s="5">
        <v>13.35</v>
      </c>
      <c r="C935" s="5">
        <v>13.51</v>
      </c>
      <c r="D935" s="5">
        <v>12.35</v>
      </c>
      <c r="E935" s="5">
        <v>12.44</v>
      </c>
      <c r="F935" s="5">
        <v>231594000</v>
      </c>
      <c r="G935" s="5">
        <v>1292682599</v>
      </c>
      <c r="H935" s="7">
        <v>759</v>
      </c>
      <c r="J935" s="10">
        <f t="shared" si="11"/>
        <v>-6.8164794007490648E-2</v>
      </c>
    </row>
    <row r="936" spans="1:10" x14ac:dyDescent="0.25">
      <c r="A936" s="2" t="s">
        <v>170</v>
      </c>
      <c r="B936" s="5">
        <v>12.4</v>
      </c>
      <c r="C936" s="5">
        <v>12.89</v>
      </c>
      <c r="D936" s="5">
        <v>12.32</v>
      </c>
      <c r="E936" s="5">
        <v>12.7</v>
      </c>
      <c r="F936" s="5">
        <v>200951000</v>
      </c>
      <c r="G936" s="5">
        <v>1320067487</v>
      </c>
      <c r="H936" s="7">
        <v>760</v>
      </c>
      <c r="J936" s="10">
        <f t="shared" si="11"/>
        <v>2.4193548387096687E-2</v>
      </c>
    </row>
    <row r="937" spans="1:10" x14ac:dyDescent="0.25">
      <c r="A937" s="2" t="s">
        <v>169</v>
      </c>
      <c r="B937" s="5">
        <v>12.85</v>
      </c>
      <c r="C937" s="5">
        <v>13.52</v>
      </c>
      <c r="D937" s="5">
        <v>11.99</v>
      </c>
      <c r="E937" s="5">
        <v>12.24</v>
      </c>
      <c r="F937" s="5">
        <v>251982000</v>
      </c>
      <c r="G937" s="5">
        <v>1272638608</v>
      </c>
      <c r="H937" s="7">
        <v>761</v>
      </c>
      <c r="J937" s="10">
        <f t="shared" si="11"/>
        <v>-4.7470817120622524E-2</v>
      </c>
    </row>
    <row r="938" spans="1:10" x14ac:dyDescent="0.25">
      <c r="A938" s="2" t="s">
        <v>168</v>
      </c>
      <c r="B938" s="5">
        <v>12.22</v>
      </c>
      <c r="C938" s="5">
        <v>12.59</v>
      </c>
      <c r="D938" s="5">
        <v>12.13</v>
      </c>
      <c r="E938" s="5">
        <v>12.48</v>
      </c>
      <c r="F938" s="5">
        <v>213442000</v>
      </c>
      <c r="G938" s="5">
        <v>1298367036</v>
      </c>
      <c r="H938" s="7">
        <v>762</v>
      </c>
      <c r="J938" s="10">
        <f t="shared" si="11"/>
        <v>2.1276595744680833E-2</v>
      </c>
    </row>
    <row r="939" spans="1:10" x14ac:dyDescent="0.25">
      <c r="A939" s="2" t="s">
        <v>167</v>
      </c>
      <c r="B939" s="5">
        <v>12.52</v>
      </c>
      <c r="C939" s="5">
        <v>12.62</v>
      </c>
      <c r="D939" s="5">
        <v>12.29</v>
      </c>
      <c r="E939" s="5">
        <v>12.59</v>
      </c>
      <c r="F939" s="5">
        <v>173345000</v>
      </c>
      <c r="G939" s="5">
        <v>1309972377</v>
      </c>
      <c r="H939" s="7">
        <v>763</v>
      </c>
      <c r="J939" s="10">
        <f t="shared" si="11"/>
        <v>5.5910543130990647E-3</v>
      </c>
    </row>
    <row r="940" spans="1:10" x14ac:dyDescent="0.25">
      <c r="A940" s="2" t="s">
        <v>166</v>
      </c>
      <c r="B940" s="5">
        <v>12.6</v>
      </c>
      <c r="C940" s="5">
        <v>12.75</v>
      </c>
      <c r="D940" s="5">
        <v>12.45</v>
      </c>
      <c r="E940" s="5">
        <v>12.55</v>
      </c>
      <c r="F940" s="5">
        <v>149757000</v>
      </c>
      <c r="G940" s="5">
        <v>1306355666</v>
      </c>
      <c r="H940" s="7">
        <v>764</v>
      </c>
      <c r="J940" s="10">
        <f t="shared" si="11"/>
        <v>-3.9682539682538839E-3</v>
      </c>
    </row>
    <row r="941" spans="1:10" x14ac:dyDescent="0.25">
      <c r="A941" s="2" t="s">
        <v>165</v>
      </c>
      <c r="B941" s="5">
        <v>12.57</v>
      </c>
      <c r="C941" s="5">
        <v>12.67</v>
      </c>
      <c r="D941" s="5">
        <v>12.17</v>
      </c>
      <c r="E941" s="5">
        <v>12.56</v>
      </c>
      <c r="F941" s="5">
        <v>203880000</v>
      </c>
      <c r="G941" s="5">
        <v>1307509032</v>
      </c>
      <c r="H941" s="7">
        <v>765</v>
      </c>
      <c r="J941" s="10">
        <f t="shared" si="11"/>
        <v>-7.9554494828956138E-4</v>
      </c>
    </row>
    <row r="942" spans="1:10" x14ac:dyDescent="0.25">
      <c r="A942" s="2" t="s">
        <v>164</v>
      </c>
      <c r="B942" s="5">
        <v>12.59</v>
      </c>
      <c r="C942" s="5">
        <v>12.72</v>
      </c>
      <c r="D942" s="5">
        <v>12.31</v>
      </c>
      <c r="E942" s="5">
        <v>12.65</v>
      </c>
      <c r="F942" s="5">
        <v>191951000</v>
      </c>
      <c r="G942" s="5">
        <v>1317130960</v>
      </c>
      <c r="H942" s="7">
        <v>766</v>
      </c>
      <c r="J942" s="10">
        <f t="shared" si="11"/>
        <v>4.7656870532168782E-3</v>
      </c>
    </row>
    <row r="943" spans="1:10" x14ac:dyDescent="0.25">
      <c r="A943" s="2" t="s">
        <v>163</v>
      </c>
      <c r="B943" s="5">
        <v>12.78</v>
      </c>
      <c r="C943" s="5">
        <v>13.36</v>
      </c>
      <c r="D943" s="5">
        <v>12.63</v>
      </c>
      <c r="E943" s="5">
        <v>13.28</v>
      </c>
      <c r="F943" s="5">
        <v>218125000</v>
      </c>
      <c r="G943" s="5">
        <v>1382704495</v>
      </c>
      <c r="H943" s="7">
        <v>767</v>
      </c>
      <c r="J943" s="10">
        <f t="shared" si="11"/>
        <v>3.912363067292645E-2</v>
      </c>
    </row>
    <row r="944" spans="1:10" x14ac:dyDescent="0.25">
      <c r="A944" s="2" t="s">
        <v>162</v>
      </c>
      <c r="B944" s="5">
        <v>13.19</v>
      </c>
      <c r="C944" s="5">
        <v>13.39</v>
      </c>
      <c r="D944" s="5">
        <v>12.9</v>
      </c>
      <c r="E944" s="5">
        <v>13.01</v>
      </c>
      <c r="F944" s="5">
        <v>187637000</v>
      </c>
      <c r="G944" s="5">
        <v>1355472194</v>
      </c>
      <c r="H944" s="7">
        <v>768</v>
      </c>
      <c r="J944" s="10">
        <f t="shared" si="11"/>
        <v>-1.3646702047005285E-2</v>
      </c>
    </row>
    <row r="945" spans="1:10" x14ac:dyDescent="0.25">
      <c r="A945" s="2" t="s">
        <v>161</v>
      </c>
      <c r="B945" s="5">
        <v>13.05</v>
      </c>
      <c r="C945" s="5">
        <v>13.14</v>
      </c>
      <c r="D945" s="5">
        <v>12.46</v>
      </c>
      <c r="E945" s="5">
        <v>12.92</v>
      </c>
      <c r="F945" s="5">
        <v>168594000</v>
      </c>
      <c r="G945" s="5">
        <v>1346435285</v>
      </c>
      <c r="H945" s="7">
        <v>769</v>
      </c>
      <c r="J945" s="10">
        <f t="shared" si="11"/>
        <v>-9.9616858237548487E-3</v>
      </c>
    </row>
    <row r="946" spans="1:10" x14ac:dyDescent="0.25">
      <c r="A946" s="2" t="s">
        <v>160</v>
      </c>
      <c r="B946" s="5">
        <v>12.92</v>
      </c>
      <c r="C946" s="5">
        <v>12.98</v>
      </c>
      <c r="D946" s="5">
        <v>12.6</v>
      </c>
      <c r="E946" s="5">
        <v>12.79</v>
      </c>
      <c r="F946" s="5">
        <v>190517000</v>
      </c>
      <c r="G946" s="5">
        <v>1333227402</v>
      </c>
      <c r="H946" s="7">
        <v>770</v>
      </c>
      <c r="J946" s="10">
        <f t="shared" si="11"/>
        <v>-1.0061919504644024E-2</v>
      </c>
    </row>
    <row r="947" spans="1:10" x14ac:dyDescent="0.25">
      <c r="A947" s="2" t="s">
        <v>159</v>
      </c>
      <c r="B947" s="5">
        <v>12.9</v>
      </c>
      <c r="C947" s="5">
        <v>13.41</v>
      </c>
      <c r="D947" s="5">
        <v>12.82</v>
      </c>
      <c r="E947" s="5">
        <v>13.22</v>
      </c>
      <c r="F947" s="5">
        <v>182146000</v>
      </c>
      <c r="G947" s="5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25">
      <c r="A948" s="2" t="s">
        <v>158</v>
      </c>
      <c r="B948" s="5">
        <v>13.25</v>
      </c>
      <c r="C948" s="5">
        <v>13.44</v>
      </c>
      <c r="D948" s="5">
        <v>13.04</v>
      </c>
      <c r="E948" s="5">
        <v>13.33</v>
      </c>
      <c r="F948" s="5">
        <v>153472000</v>
      </c>
      <c r="G948" s="5">
        <v>1389416181</v>
      </c>
      <c r="H948" s="7">
        <v>772</v>
      </c>
      <c r="J948" s="10">
        <f t="shared" si="12"/>
        <v>6.0377358490566095E-3</v>
      </c>
    </row>
    <row r="949" spans="1:10" x14ac:dyDescent="0.25">
      <c r="A949" s="2" t="s">
        <v>157</v>
      </c>
      <c r="B949" s="5">
        <v>13.37</v>
      </c>
      <c r="C949" s="5">
        <v>14.52</v>
      </c>
      <c r="D949" s="5">
        <v>13.36</v>
      </c>
      <c r="E949" s="5">
        <v>14.06</v>
      </c>
      <c r="F949" s="5">
        <v>285040000</v>
      </c>
      <c r="G949" s="5">
        <v>1466432108</v>
      </c>
      <c r="H949" s="7">
        <v>773</v>
      </c>
      <c r="J949" s="10">
        <f t="shared" si="12"/>
        <v>5.1608077786088356E-2</v>
      </c>
    </row>
    <row r="950" spans="1:10" x14ac:dyDescent="0.25">
      <c r="A950" s="2" t="s">
        <v>156</v>
      </c>
      <c r="B950" s="5">
        <v>14.08</v>
      </c>
      <c r="C950" s="5">
        <v>14.22</v>
      </c>
      <c r="D950" s="5">
        <v>13.81</v>
      </c>
      <c r="E950" s="5">
        <v>13.98</v>
      </c>
      <c r="F950" s="5">
        <v>185368000</v>
      </c>
      <c r="G950" s="5">
        <v>1457804630</v>
      </c>
      <c r="H950" s="7">
        <v>774</v>
      </c>
      <c r="J950" s="10">
        <f t="shared" si="12"/>
        <v>-7.1022727272727019E-3</v>
      </c>
    </row>
    <row r="951" spans="1:10" x14ac:dyDescent="0.25">
      <c r="A951" s="2" t="s">
        <v>155</v>
      </c>
      <c r="B951" s="5">
        <v>13.99</v>
      </c>
      <c r="C951" s="5">
        <v>14.08</v>
      </c>
      <c r="D951" s="5">
        <v>11.89</v>
      </c>
      <c r="E951" s="5">
        <v>11.89</v>
      </c>
      <c r="F951" s="5">
        <v>237372000</v>
      </c>
      <c r="G951" s="5">
        <v>1239960876</v>
      </c>
      <c r="H951" s="7">
        <v>775</v>
      </c>
      <c r="J951" s="10">
        <f t="shared" si="12"/>
        <v>-0.15010721944245886</v>
      </c>
    </row>
    <row r="952" spans="1:10" x14ac:dyDescent="0.25">
      <c r="A952" s="2" t="s">
        <v>154</v>
      </c>
      <c r="B952" s="5">
        <v>11.87</v>
      </c>
      <c r="C952" s="5">
        <v>12.02</v>
      </c>
      <c r="D952" s="5">
        <v>11.29</v>
      </c>
      <c r="E952" s="5">
        <v>11.98</v>
      </c>
      <c r="F952" s="5">
        <v>222766000</v>
      </c>
      <c r="G952" s="5">
        <v>1250415761</v>
      </c>
      <c r="H952" s="7">
        <v>776</v>
      </c>
      <c r="J952" s="10">
        <f t="shared" si="12"/>
        <v>9.2670598146589057E-3</v>
      </c>
    </row>
    <row r="953" spans="1:10" x14ac:dyDescent="0.25">
      <c r="A953" s="2" t="s">
        <v>153</v>
      </c>
      <c r="B953" s="5">
        <v>11.97</v>
      </c>
      <c r="C953" s="5">
        <v>12.17</v>
      </c>
      <c r="D953" s="5">
        <v>11.59</v>
      </c>
      <c r="E953" s="5">
        <v>11.7</v>
      </c>
      <c r="F953" s="5">
        <v>179172000</v>
      </c>
      <c r="G953" s="5">
        <v>1220891281</v>
      </c>
      <c r="H953" s="7">
        <v>777</v>
      </c>
      <c r="J953" s="10">
        <f t="shared" si="12"/>
        <v>-2.2556390977443722E-2</v>
      </c>
    </row>
    <row r="954" spans="1:10" x14ac:dyDescent="0.25">
      <c r="A954" s="2" t="s">
        <v>152</v>
      </c>
      <c r="B954" s="5">
        <v>11.7</v>
      </c>
      <c r="C954" s="5">
        <v>11.94</v>
      </c>
      <c r="D954" s="5">
        <v>10.79</v>
      </c>
      <c r="E954" s="5">
        <v>11.02</v>
      </c>
      <c r="F954" s="5">
        <v>168330000</v>
      </c>
      <c r="G954" s="5">
        <v>1150363624</v>
      </c>
      <c r="H954" s="7">
        <v>778</v>
      </c>
      <c r="J954" s="10">
        <f t="shared" si="12"/>
        <v>-5.8119658119658101E-2</v>
      </c>
    </row>
    <row r="955" spans="1:10" x14ac:dyDescent="0.25">
      <c r="A955" s="2" t="s">
        <v>151</v>
      </c>
      <c r="B955" s="5">
        <v>11.01</v>
      </c>
      <c r="C955" s="5">
        <v>11.64</v>
      </c>
      <c r="D955" s="5">
        <v>10.96</v>
      </c>
      <c r="E955" s="5">
        <v>11.24</v>
      </c>
      <c r="F955" s="5">
        <v>177693000</v>
      </c>
      <c r="G955" s="5">
        <v>1173628169</v>
      </c>
      <c r="H955" s="7">
        <v>779</v>
      </c>
      <c r="J955" s="10">
        <f t="shared" si="12"/>
        <v>2.0890099909173517E-2</v>
      </c>
    </row>
    <row r="956" spans="1:10" x14ac:dyDescent="0.25">
      <c r="A956" s="2" t="s">
        <v>150</v>
      </c>
      <c r="B956" s="5">
        <v>11.29</v>
      </c>
      <c r="C956" s="5">
        <v>11.42</v>
      </c>
      <c r="D956" s="5">
        <v>11.06</v>
      </c>
      <c r="E956" s="5">
        <v>11.32</v>
      </c>
      <c r="F956" s="5">
        <v>169260000</v>
      </c>
      <c r="G956" s="5">
        <v>1181883448</v>
      </c>
      <c r="H956" s="7">
        <v>780</v>
      </c>
      <c r="J956" s="10">
        <f t="shared" si="12"/>
        <v>2.6572187776794632E-3</v>
      </c>
    </row>
    <row r="957" spans="1:10" x14ac:dyDescent="0.25">
      <c r="A957" s="2" t="s">
        <v>149</v>
      </c>
      <c r="B957" s="5">
        <v>11.38</v>
      </c>
      <c r="C957" s="5">
        <v>11.53</v>
      </c>
      <c r="D957" s="5">
        <v>11.03</v>
      </c>
      <c r="E957" s="5">
        <v>11.32</v>
      </c>
      <c r="F957" s="5">
        <v>182031000</v>
      </c>
      <c r="G957" s="5">
        <v>1182631090</v>
      </c>
      <c r="H957" s="7">
        <v>781</v>
      </c>
      <c r="J957" s="10">
        <f t="shared" si="12"/>
        <v>-5.2724077328647184E-3</v>
      </c>
    </row>
    <row r="958" spans="1:10" x14ac:dyDescent="0.25">
      <c r="A958" s="2" t="s">
        <v>148</v>
      </c>
      <c r="B958" s="5">
        <v>11.3</v>
      </c>
      <c r="C958" s="5">
        <v>11.38</v>
      </c>
      <c r="D958" s="5">
        <v>10.28</v>
      </c>
      <c r="E958" s="5">
        <v>10.69</v>
      </c>
      <c r="F958" s="5">
        <v>195188000</v>
      </c>
      <c r="G958" s="5">
        <v>1117489911</v>
      </c>
      <c r="H958" s="7">
        <v>782</v>
      </c>
      <c r="J958" s="10">
        <f t="shared" si="12"/>
        <v>-5.3982300884955856E-2</v>
      </c>
    </row>
    <row r="959" spans="1:10" x14ac:dyDescent="0.25">
      <c r="A959" s="2" t="s">
        <v>147</v>
      </c>
      <c r="B959" s="5">
        <v>10.74</v>
      </c>
      <c r="C959" s="5">
        <v>11.3</v>
      </c>
      <c r="D959" s="5">
        <v>10.74</v>
      </c>
      <c r="E959" s="5">
        <v>11.13</v>
      </c>
      <c r="F959" s="5">
        <v>192363000</v>
      </c>
      <c r="G959" s="5">
        <v>1163683576</v>
      </c>
      <c r="H959" s="7">
        <v>783</v>
      </c>
      <c r="J959" s="10">
        <f t="shared" si="12"/>
        <v>3.6312849162011225E-2</v>
      </c>
    </row>
    <row r="960" spans="1:10" x14ac:dyDescent="0.25">
      <c r="A960" s="2" t="s">
        <v>146</v>
      </c>
      <c r="B960" s="5">
        <v>11.18</v>
      </c>
      <c r="C960" s="5">
        <v>11.34</v>
      </c>
      <c r="D960" s="5">
        <v>10.96</v>
      </c>
      <c r="E960" s="5">
        <v>11</v>
      </c>
      <c r="F960" s="5">
        <v>193196000</v>
      </c>
      <c r="G960" s="5">
        <v>1149848213</v>
      </c>
      <c r="H960" s="7">
        <v>784</v>
      </c>
      <c r="J960" s="10">
        <f t="shared" si="12"/>
        <v>-1.6100178890876539E-2</v>
      </c>
    </row>
    <row r="961" spans="1:10" x14ac:dyDescent="0.25">
      <c r="A961" s="2" t="s">
        <v>145</v>
      </c>
      <c r="B961" s="5">
        <v>10.96</v>
      </c>
      <c r="C961" s="5">
        <v>11.55</v>
      </c>
      <c r="D961" s="5">
        <v>10.94</v>
      </c>
      <c r="E961" s="5">
        <v>11.37</v>
      </c>
      <c r="F961" s="5">
        <v>156127000</v>
      </c>
      <c r="G961" s="5">
        <v>1189030669</v>
      </c>
      <c r="H961" s="7">
        <v>785</v>
      </c>
      <c r="J961" s="10">
        <f t="shared" si="12"/>
        <v>3.7408759124087441E-2</v>
      </c>
    </row>
    <row r="962" spans="1:10" x14ac:dyDescent="0.25">
      <c r="A962" s="2" t="s">
        <v>144</v>
      </c>
      <c r="B962" s="5">
        <v>11.3</v>
      </c>
      <c r="C962" s="5">
        <v>11.32</v>
      </c>
      <c r="D962" s="5">
        <v>11.04</v>
      </c>
      <c r="E962" s="5">
        <v>11.22</v>
      </c>
      <c r="F962" s="5">
        <v>153507000</v>
      </c>
      <c r="G962" s="5">
        <v>1173514724</v>
      </c>
      <c r="H962" s="7">
        <v>786</v>
      </c>
      <c r="J962" s="10">
        <f t="shared" si="12"/>
        <v>-7.079646017699121E-3</v>
      </c>
    </row>
    <row r="963" spans="1:10" x14ac:dyDescent="0.25">
      <c r="A963" s="2" t="s">
        <v>143</v>
      </c>
      <c r="B963" s="5">
        <v>11.21</v>
      </c>
      <c r="C963" s="5">
        <v>11.34</v>
      </c>
      <c r="D963" s="5">
        <v>10.16</v>
      </c>
      <c r="E963" s="5">
        <v>10.34</v>
      </c>
      <c r="F963" s="5">
        <v>164247000</v>
      </c>
      <c r="G963" s="5">
        <v>1082130433</v>
      </c>
      <c r="H963" s="7">
        <v>787</v>
      </c>
      <c r="J963" s="10">
        <f t="shared" si="12"/>
        <v>-7.7609277430865375E-2</v>
      </c>
    </row>
    <row r="964" spans="1:10" x14ac:dyDescent="0.25">
      <c r="A964" s="2" t="s">
        <v>142</v>
      </c>
      <c r="B964" s="5">
        <v>10.31</v>
      </c>
      <c r="C964" s="5">
        <v>10.8</v>
      </c>
      <c r="D964" s="5">
        <v>10.29</v>
      </c>
      <c r="E964" s="5">
        <v>10.6</v>
      </c>
      <c r="F964" s="5">
        <v>165477000</v>
      </c>
      <c r="G964" s="5">
        <v>1108948264</v>
      </c>
      <c r="H964" s="7">
        <v>788</v>
      </c>
      <c r="J964" s="10">
        <f t="shared" si="12"/>
        <v>2.8128031037827267E-2</v>
      </c>
    </row>
    <row r="965" spans="1:10" x14ac:dyDescent="0.25">
      <c r="A965" s="2" t="s">
        <v>141</v>
      </c>
      <c r="B965" s="5">
        <v>10.61</v>
      </c>
      <c r="C965" s="5">
        <v>11</v>
      </c>
      <c r="D965" s="5">
        <v>10.39</v>
      </c>
      <c r="E965" s="5">
        <v>10.79</v>
      </c>
      <c r="F965" s="5">
        <v>177159000</v>
      </c>
      <c r="G965" s="5">
        <v>1129294906</v>
      </c>
      <c r="H965" s="7">
        <v>789</v>
      </c>
      <c r="J965" s="10">
        <f t="shared" si="12"/>
        <v>1.6965127238454263E-2</v>
      </c>
    </row>
    <row r="966" spans="1:10" x14ac:dyDescent="0.25">
      <c r="A966" s="2" t="s">
        <v>140</v>
      </c>
      <c r="B966" s="5">
        <v>10.8</v>
      </c>
      <c r="C966" s="5">
        <v>11.18</v>
      </c>
      <c r="D966" s="5">
        <v>10.67</v>
      </c>
      <c r="E966" s="5">
        <v>11.17</v>
      </c>
      <c r="F966" s="5">
        <v>169241000</v>
      </c>
      <c r="G966" s="5">
        <v>1169507248</v>
      </c>
      <c r="H966" s="7">
        <v>790</v>
      </c>
      <c r="J966" s="10">
        <f t="shared" si="12"/>
        <v>3.4259259259259184E-2</v>
      </c>
    </row>
    <row r="967" spans="1:10" x14ac:dyDescent="0.25">
      <c r="A967" s="2" t="s">
        <v>139</v>
      </c>
      <c r="B967" s="5">
        <v>11.18</v>
      </c>
      <c r="C967" s="5">
        <v>11.75</v>
      </c>
      <c r="D967" s="5">
        <v>11.06</v>
      </c>
      <c r="E967" s="5">
        <v>11.67</v>
      </c>
      <c r="F967" s="5">
        <v>247448000</v>
      </c>
      <c r="G967" s="5">
        <v>1221646386</v>
      </c>
      <c r="H967" s="7">
        <v>791</v>
      </c>
      <c r="J967" s="10">
        <f t="shared" si="12"/>
        <v>4.382826475849734E-2</v>
      </c>
    </row>
    <row r="968" spans="1:10" x14ac:dyDescent="0.25">
      <c r="A968" s="2" t="s">
        <v>138</v>
      </c>
      <c r="B968" s="5">
        <v>11.67</v>
      </c>
      <c r="C968" s="5">
        <v>11.81</v>
      </c>
      <c r="D968" s="5">
        <v>11.24</v>
      </c>
      <c r="E968" s="5">
        <v>11.41</v>
      </c>
      <c r="F968" s="5">
        <v>167522000</v>
      </c>
      <c r="G968" s="5">
        <v>1195432412</v>
      </c>
      <c r="H968" s="7">
        <v>792</v>
      </c>
      <c r="J968" s="10">
        <f t="shared" si="12"/>
        <v>-2.227934875749784E-2</v>
      </c>
    </row>
    <row r="969" spans="1:10" x14ac:dyDescent="0.25">
      <c r="A969" s="2" t="s">
        <v>137</v>
      </c>
      <c r="B969" s="5">
        <v>11.44</v>
      </c>
      <c r="C969" s="5">
        <v>11.73</v>
      </c>
      <c r="D969" s="5">
        <v>11.36</v>
      </c>
      <c r="E969" s="5">
        <v>11.6</v>
      </c>
      <c r="F969" s="5">
        <v>162975000</v>
      </c>
      <c r="G969" s="5">
        <v>1215135239</v>
      </c>
      <c r="H969" s="7">
        <v>793</v>
      </c>
      <c r="J969" s="10">
        <f t="shared" si="12"/>
        <v>1.3986013986014E-2</v>
      </c>
    </row>
    <row r="970" spans="1:10" x14ac:dyDescent="0.25">
      <c r="A970" s="2" t="s">
        <v>136</v>
      </c>
      <c r="B970" s="5">
        <v>11.59</v>
      </c>
      <c r="C970" s="5">
        <v>11.59</v>
      </c>
      <c r="D970" s="5">
        <v>11.03</v>
      </c>
      <c r="E970" s="5">
        <v>11.05</v>
      </c>
      <c r="F970" s="5">
        <v>145599000</v>
      </c>
      <c r="G970" s="5">
        <v>1158361306</v>
      </c>
      <c r="H970" s="7">
        <v>794</v>
      </c>
      <c r="J970" s="10">
        <f t="shared" si="12"/>
        <v>-4.6591889559965412E-2</v>
      </c>
    </row>
    <row r="971" spans="1:10" x14ac:dyDescent="0.25">
      <c r="A971" s="2" t="s">
        <v>135</v>
      </c>
      <c r="B971" s="5">
        <v>11.06</v>
      </c>
      <c r="C971" s="5">
        <v>11.27</v>
      </c>
      <c r="D971" s="5">
        <v>10.51</v>
      </c>
      <c r="E971" s="5">
        <v>11.09</v>
      </c>
      <c r="F971" s="5">
        <v>183283000</v>
      </c>
      <c r="G971" s="5">
        <v>1162154626</v>
      </c>
      <c r="H971" s="7">
        <v>795</v>
      </c>
      <c r="J971" s="10">
        <f t="shared" si="12"/>
        <v>2.7124773960216417E-3</v>
      </c>
    </row>
    <row r="972" spans="1:10" x14ac:dyDescent="0.25">
      <c r="A972" s="2" t="s">
        <v>134</v>
      </c>
      <c r="B972" s="5">
        <v>11.06</v>
      </c>
      <c r="C972" s="5">
        <v>11.31</v>
      </c>
      <c r="D972" s="5">
        <v>10.88</v>
      </c>
      <c r="E972" s="5">
        <v>10.99</v>
      </c>
      <c r="F972" s="5">
        <v>154050000</v>
      </c>
      <c r="G972" s="5">
        <v>1152644430</v>
      </c>
      <c r="H972" s="7">
        <v>796</v>
      </c>
      <c r="J972" s="10">
        <f t="shared" si="12"/>
        <v>-6.329113924050658E-3</v>
      </c>
    </row>
    <row r="973" spans="1:10" x14ac:dyDescent="0.25">
      <c r="A973" s="2" t="s">
        <v>133</v>
      </c>
      <c r="B973" s="5">
        <v>11.01</v>
      </c>
      <c r="C973" s="5">
        <v>11.48</v>
      </c>
      <c r="D973" s="5">
        <v>10.83</v>
      </c>
      <c r="E973" s="5">
        <v>11.42</v>
      </c>
      <c r="F973" s="5">
        <v>175910000</v>
      </c>
      <c r="G973" s="5">
        <v>1197271025</v>
      </c>
      <c r="H973" s="7">
        <v>797</v>
      </c>
      <c r="J973" s="10">
        <f t="shared" si="12"/>
        <v>3.7238873751135347E-2</v>
      </c>
    </row>
    <row r="974" spans="1:10" x14ac:dyDescent="0.25">
      <c r="A974" s="2" t="s">
        <v>132</v>
      </c>
      <c r="B974" s="5">
        <v>11.4</v>
      </c>
      <c r="C974" s="5">
        <v>11.57</v>
      </c>
      <c r="D974" s="5">
        <v>11.17</v>
      </c>
      <c r="E974" s="5">
        <v>11.26</v>
      </c>
      <c r="F974" s="5">
        <v>157811000</v>
      </c>
      <c r="G974" s="5">
        <v>1180990275</v>
      </c>
      <c r="H974" s="7">
        <v>798</v>
      </c>
      <c r="J974" s="10">
        <f t="shared" si="12"/>
        <v>-1.2280701754386015E-2</v>
      </c>
    </row>
    <row r="975" spans="1:10" x14ac:dyDescent="0.25">
      <c r="A975" s="2" t="s">
        <v>131</v>
      </c>
      <c r="B975" s="5">
        <v>11.25</v>
      </c>
      <c r="C975" s="5">
        <v>11.46</v>
      </c>
      <c r="D975" s="5">
        <v>11.07</v>
      </c>
      <c r="E975" s="5">
        <v>11.4</v>
      </c>
      <c r="F975" s="5">
        <v>155294000</v>
      </c>
      <c r="G975" s="5">
        <v>1196413734</v>
      </c>
      <c r="H975" s="7">
        <v>799</v>
      </c>
      <c r="J975" s="10">
        <f t="shared" si="12"/>
        <v>1.3333333333333365E-2</v>
      </c>
    </row>
    <row r="976" spans="1:10" x14ac:dyDescent="0.25">
      <c r="A976" s="2" t="s">
        <v>130</v>
      </c>
      <c r="B976" s="5">
        <v>11.38</v>
      </c>
      <c r="C976" s="5">
        <v>11.41</v>
      </c>
      <c r="D976" s="5">
        <v>11.18</v>
      </c>
      <c r="E976" s="5">
        <v>11.33</v>
      </c>
      <c r="F976" s="5">
        <v>197595000</v>
      </c>
      <c r="G976" s="5">
        <v>1189145755</v>
      </c>
      <c r="H976" s="7">
        <v>800</v>
      </c>
      <c r="J976" s="10">
        <f t="shared" si="12"/>
        <v>-4.3936731107206244E-3</v>
      </c>
    </row>
    <row r="977" spans="1:10" x14ac:dyDescent="0.25">
      <c r="A977" s="2" t="s">
        <v>129</v>
      </c>
      <c r="B977" s="5">
        <v>11.31</v>
      </c>
      <c r="C977" s="5">
        <v>11.36</v>
      </c>
      <c r="D977" s="5">
        <v>11.13</v>
      </c>
      <c r="E977" s="5">
        <v>11.21</v>
      </c>
      <c r="F977" s="5">
        <v>178803000</v>
      </c>
      <c r="G977" s="5">
        <v>1176729377</v>
      </c>
      <c r="H977" s="7">
        <v>801</v>
      </c>
      <c r="J977" s="10">
        <f t="shared" si="12"/>
        <v>-8.8417329796639816E-3</v>
      </c>
    </row>
    <row r="978" spans="1:10" x14ac:dyDescent="0.25">
      <c r="A978" s="2" t="s">
        <v>128</v>
      </c>
      <c r="B978" s="5">
        <v>11.2</v>
      </c>
      <c r="C978" s="5">
        <v>11.34</v>
      </c>
      <c r="D978" s="5">
        <v>11.15</v>
      </c>
      <c r="E978" s="5">
        <v>11.17</v>
      </c>
      <c r="F978" s="5">
        <v>148728000</v>
      </c>
      <c r="G978" s="5">
        <v>1172606694</v>
      </c>
      <c r="H978" s="7">
        <v>802</v>
      </c>
      <c r="J978" s="10">
        <f t="shared" si="12"/>
        <v>-2.6785714285713718E-3</v>
      </c>
    </row>
    <row r="979" spans="1:10" x14ac:dyDescent="0.25">
      <c r="A979" s="2" t="s">
        <v>127</v>
      </c>
      <c r="B979" s="5">
        <v>11.15</v>
      </c>
      <c r="C979" s="5">
        <v>11.16</v>
      </c>
      <c r="D979" s="5">
        <v>10.89</v>
      </c>
      <c r="E979" s="5">
        <v>11.12</v>
      </c>
      <c r="F979" s="5">
        <v>160819000</v>
      </c>
      <c r="G979" s="5">
        <v>1167535018</v>
      </c>
      <c r="H979" s="7">
        <v>803</v>
      </c>
      <c r="J979" s="10">
        <f t="shared" si="12"/>
        <v>-2.6905829596413577E-3</v>
      </c>
    </row>
    <row r="980" spans="1:10" x14ac:dyDescent="0.25">
      <c r="A980" s="2" t="s">
        <v>126</v>
      </c>
      <c r="B980" s="5">
        <v>11.13</v>
      </c>
      <c r="C980" s="5">
        <v>11.19</v>
      </c>
      <c r="D980" s="5">
        <v>11.02</v>
      </c>
      <c r="E980" s="5">
        <v>11.05</v>
      </c>
      <c r="F980" s="5">
        <v>132819000</v>
      </c>
      <c r="G980" s="5">
        <v>1160306800</v>
      </c>
      <c r="H980" s="7">
        <v>804</v>
      </c>
      <c r="J980" s="10">
        <f t="shared" si="12"/>
        <v>-7.1877807726864387E-3</v>
      </c>
    </row>
    <row r="981" spans="1:10" x14ac:dyDescent="0.25">
      <c r="A981" s="2" t="s">
        <v>125</v>
      </c>
      <c r="B981" s="5">
        <v>11.05</v>
      </c>
      <c r="C981" s="5">
        <v>11.1</v>
      </c>
      <c r="D981" s="5">
        <v>10.97</v>
      </c>
      <c r="E981" s="5">
        <v>11.05</v>
      </c>
      <c r="F981" s="5">
        <v>147212000</v>
      </c>
      <c r="G981" s="5">
        <v>1161267048</v>
      </c>
      <c r="H981" s="7">
        <v>805</v>
      </c>
      <c r="J981" s="10">
        <f t="shared" si="12"/>
        <v>0</v>
      </c>
    </row>
    <row r="982" spans="1:10" x14ac:dyDescent="0.25">
      <c r="A982" s="2" t="s">
        <v>124</v>
      </c>
      <c r="B982" s="5">
        <v>11.05</v>
      </c>
      <c r="C982" s="5">
        <v>11.05</v>
      </c>
      <c r="D982" s="5">
        <v>10.88</v>
      </c>
      <c r="E982" s="5">
        <v>10.92</v>
      </c>
      <c r="F982" s="5">
        <v>146455000</v>
      </c>
      <c r="G982" s="5">
        <v>1147299655</v>
      </c>
      <c r="H982" s="7">
        <v>806</v>
      </c>
      <c r="J982" s="10">
        <f t="shared" si="12"/>
        <v>-1.176470588235301E-2</v>
      </c>
    </row>
    <row r="983" spans="1:10" x14ac:dyDescent="0.25">
      <c r="A983" s="2" t="s">
        <v>123</v>
      </c>
      <c r="B983" s="5">
        <v>10.94</v>
      </c>
      <c r="C983" s="5">
        <v>10.95</v>
      </c>
      <c r="D983" s="5">
        <v>10.68</v>
      </c>
      <c r="E983" s="5">
        <v>10.9</v>
      </c>
      <c r="F983" s="5">
        <v>152882000</v>
      </c>
      <c r="G983" s="5">
        <v>1145477048</v>
      </c>
      <c r="H983" s="7">
        <v>807</v>
      </c>
      <c r="J983" s="10">
        <f t="shared" si="12"/>
        <v>-3.6563071297988255E-3</v>
      </c>
    </row>
    <row r="984" spans="1:10" x14ac:dyDescent="0.25">
      <c r="A984" s="2" t="s">
        <v>122</v>
      </c>
      <c r="B984" s="5">
        <v>10.92</v>
      </c>
      <c r="C984" s="5">
        <v>11.01</v>
      </c>
      <c r="D984" s="5">
        <v>10.82</v>
      </c>
      <c r="E984" s="5">
        <v>10.95</v>
      </c>
      <c r="F984" s="5">
        <v>159584000</v>
      </c>
      <c r="G984" s="5">
        <v>1151714009</v>
      </c>
      <c r="H984" s="7">
        <v>808</v>
      </c>
      <c r="J984" s="10">
        <f t="shared" si="12"/>
        <v>2.7472527472526889E-3</v>
      </c>
    </row>
    <row r="985" spans="1:10" x14ac:dyDescent="0.25">
      <c r="A985" s="2" t="s">
        <v>121</v>
      </c>
      <c r="B985" s="5">
        <v>10.98</v>
      </c>
      <c r="C985" s="5">
        <v>10.98</v>
      </c>
      <c r="D985" s="5">
        <v>10.84</v>
      </c>
      <c r="E985" s="5">
        <v>10.89</v>
      </c>
      <c r="F985" s="5">
        <v>157706000</v>
      </c>
      <c r="G985" s="5">
        <v>1145516316</v>
      </c>
      <c r="H985" s="7">
        <v>809</v>
      </c>
      <c r="J985" s="10">
        <f t="shared" si="12"/>
        <v>-8.1967213114753964E-3</v>
      </c>
    </row>
    <row r="986" spans="1:10" x14ac:dyDescent="0.25">
      <c r="A986" s="2" t="s">
        <v>120</v>
      </c>
      <c r="B986" s="5">
        <v>10.87</v>
      </c>
      <c r="C986" s="5">
        <v>10.91</v>
      </c>
      <c r="D986" s="5">
        <v>10.72</v>
      </c>
      <c r="E986" s="5">
        <v>10.83</v>
      </c>
      <c r="F986" s="5">
        <v>175735000</v>
      </c>
      <c r="G986" s="5">
        <v>1138847516</v>
      </c>
      <c r="H986" s="7">
        <v>810</v>
      </c>
      <c r="J986" s="10">
        <f t="shared" si="12"/>
        <v>-3.6798528058876864E-3</v>
      </c>
    </row>
    <row r="987" spans="1:10" x14ac:dyDescent="0.25">
      <c r="A987" s="2" t="s">
        <v>119</v>
      </c>
      <c r="B987" s="5">
        <v>10.82</v>
      </c>
      <c r="C987" s="5">
        <v>10.82</v>
      </c>
      <c r="D987" s="5">
        <v>9.1199999999999992</v>
      </c>
      <c r="E987" s="5">
        <v>9.17</v>
      </c>
      <c r="F987" s="5">
        <v>255593000</v>
      </c>
      <c r="G987" s="5">
        <v>964948075</v>
      </c>
      <c r="H987" s="7">
        <v>811</v>
      </c>
      <c r="J987" s="10">
        <f t="shared" si="12"/>
        <v>-0.15249537892791132</v>
      </c>
    </row>
    <row r="988" spans="1:10" x14ac:dyDescent="0.25">
      <c r="A988" s="2" t="s">
        <v>118</v>
      </c>
      <c r="B988" s="5">
        <v>9.14</v>
      </c>
      <c r="C988" s="5">
        <v>9.6199999999999992</v>
      </c>
      <c r="D988" s="5">
        <v>9.14</v>
      </c>
      <c r="E988" s="5">
        <v>9.4600000000000009</v>
      </c>
      <c r="F988" s="5">
        <v>195087000</v>
      </c>
      <c r="G988" s="5">
        <v>995850040</v>
      </c>
      <c r="H988" s="7">
        <v>812</v>
      </c>
      <c r="J988" s="10">
        <f t="shared" si="12"/>
        <v>3.5010940919037226E-2</v>
      </c>
    </row>
    <row r="989" spans="1:10" x14ac:dyDescent="0.25">
      <c r="A989" s="2" t="s">
        <v>117</v>
      </c>
      <c r="B989" s="5">
        <v>9.4600000000000009</v>
      </c>
      <c r="C989" s="5">
        <v>9.58</v>
      </c>
      <c r="D989" s="5">
        <v>9.41</v>
      </c>
      <c r="E989" s="5">
        <v>9.48</v>
      </c>
      <c r="F989" s="5">
        <v>114944000</v>
      </c>
      <c r="G989" s="5">
        <v>998054944</v>
      </c>
      <c r="H989" s="7">
        <v>813</v>
      </c>
      <c r="J989" s="10">
        <f t="shared" si="12"/>
        <v>2.1141649048625338E-3</v>
      </c>
    </row>
    <row r="990" spans="1:10" x14ac:dyDescent="0.25">
      <c r="A990" s="2" t="s">
        <v>116</v>
      </c>
      <c r="B990" s="5">
        <v>9.4700000000000006</v>
      </c>
      <c r="C990" s="5">
        <v>9.65</v>
      </c>
      <c r="D990" s="5">
        <v>9.39</v>
      </c>
      <c r="E990" s="5">
        <v>9.41</v>
      </c>
      <c r="F990" s="5">
        <v>113477000</v>
      </c>
      <c r="G990" s="5">
        <v>990477230</v>
      </c>
      <c r="H990" s="7">
        <v>814</v>
      </c>
      <c r="J990" s="10">
        <f t="shared" si="12"/>
        <v>-6.3357972544879088E-3</v>
      </c>
    </row>
    <row r="991" spans="1:10" x14ac:dyDescent="0.25">
      <c r="A991" s="2" t="s">
        <v>115</v>
      </c>
      <c r="B991" s="5">
        <v>9.41</v>
      </c>
      <c r="C991" s="5">
        <v>10.23</v>
      </c>
      <c r="D991" s="5">
        <v>9.31</v>
      </c>
      <c r="E991" s="5">
        <v>9.7799999999999994</v>
      </c>
      <c r="F991" s="5">
        <v>243513000</v>
      </c>
      <c r="G991" s="5">
        <v>1029604571</v>
      </c>
      <c r="H991" s="7">
        <v>815</v>
      </c>
      <c r="J991" s="10">
        <f t="shared" si="12"/>
        <v>3.9319872476089181E-2</v>
      </c>
    </row>
    <row r="992" spans="1:10" x14ac:dyDescent="0.25">
      <c r="A992" s="2" t="s">
        <v>114</v>
      </c>
      <c r="B992" s="5">
        <v>9.8000000000000007</v>
      </c>
      <c r="C992" s="5">
        <v>9.85</v>
      </c>
      <c r="D992" s="5">
        <v>9.69</v>
      </c>
      <c r="E992" s="5">
        <v>9.7100000000000009</v>
      </c>
      <c r="F992" s="5">
        <v>110875000</v>
      </c>
      <c r="G992" s="5">
        <v>1023211770</v>
      </c>
      <c r="H992" s="7">
        <v>816</v>
      </c>
      <c r="J992" s="10">
        <f t="shared" si="12"/>
        <v>-9.1836734693877403E-3</v>
      </c>
    </row>
    <row r="993" spans="1:10" x14ac:dyDescent="0.25">
      <c r="A993" s="2" t="s">
        <v>113</v>
      </c>
      <c r="B993" s="5">
        <v>9.74</v>
      </c>
      <c r="C993" s="5">
        <v>10</v>
      </c>
      <c r="D993" s="5">
        <v>9.6</v>
      </c>
      <c r="E993" s="5">
        <v>9.81</v>
      </c>
      <c r="F993" s="5">
        <v>156238000</v>
      </c>
      <c r="G993" s="5">
        <v>1033101132</v>
      </c>
      <c r="H993" s="7">
        <v>817</v>
      </c>
      <c r="J993" s="10">
        <f t="shared" si="12"/>
        <v>7.1868583162217952E-3</v>
      </c>
    </row>
    <row r="994" spans="1:10" x14ac:dyDescent="0.25">
      <c r="A994" s="2" t="s">
        <v>112</v>
      </c>
      <c r="B994" s="5">
        <v>9.82</v>
      </c>
      <c r="C994" s="5">
        <v>9.83</v>
      </c>
      <c r="D994" s="5">
        <v>9.5500000000000007</v>
      </c>
      <c r="E994" s="5">
        <v>9.59</v>
      </c>
      <c r="F994" s="5">
        <v>135906000</v>
      </c>
      <c r="G994" s="5">
        <v>1010978108</v>
      </c>
      <c r="H994" s="7">
        <v>818</v>
      </c>
      <c r="J994" s="10">
        <f t="shared" si="12"/>
        <v>-2.3421588594704727E-2</v>
      </c>
    </row>
    <row r="995" spans="1:10" x14ac:dyDescent="0.25">
      <c r="A995" s="2" t="s">
        <v>111</v>
      </c>
      <c r="B995" s="5">
        <v>9.59</v>
      </c>
      <c r="C995" s="5">
        <v>9.66</v>
      </c>
      <c r="D995" s="5">
        <v>9.51</v>
      </c>
      <c r="E995" s="5">
        <v>9.6</v>
      </c>
      <c r="F995" s="5">
        <v>131854000</v>
      </c>
      <c r="G995" s="5">
        <v>1011630844</v>
      </c>
      <c r="H995" s="7">
        <v>819</v>
      </c>
      <c r="J995" s="10">
        <f t="shared" si="12"/>
        <v>1.0427528675703635E-3</v>
      </c>
    </row>
    <row r="996" spans="1:10" x14ac:dyDescent="0.25">
      <c r="A996" s="2" t="s">
        <v>110</v>
      </c>
      <c r="B996" s="5">
        <v>9.61</v>
      </c>
      <c r="C996" s="5">
        <v>9.69</v>
      </c>
      <c r="D996" s="5">
        <v>9.57</v>
      </c>
      <c r="E996" s="5">
        <v>9.69</v>
      </c>
      <c r="F996" s="5">
        <v>89769700</v>
      </c>
      <c r="G996" s="5">
        <v>1021386324</v>
      </c>
      <c r="H996" s="7">
        <v>820</v>
      </c>
      <c r="J996" s="10">
        <f t="shared" si="12"/>
        <v>8.3246618106139515E-3</v>
      </c>
    </row>
    <row r="997" spans="1:10" x14ac:dyDescent="0.25">
      <c r="A997" s="2" t="s">
        <v>109</v>
      </c>
      <c r="B997" s="5">
        <v>9.67</v>
      </c>
      <c r="C997" s="5">
        <v>9.77</v>
      </c>
      <c r="D997" s="5">
        <v>9.6</v>
      </c>
      <c r="E997" s="5">
        <v>9.64</v>
      </c>
      <c r="F997" s="5">
        <v>123219000</v>
      </c>
      <c r="G997" s="5">
        <v>1016546214</v>
      </c>
      <c r="H997" s="7">
        <v>821</v>
      </c>
      <c r="J997" s="10">
        <f t="shared" si="12"/>
        <v>-3.1023784901757353E-3</v>
      </c>
    </row>
    <row r="998" spans="1:10" x14ac:dyDescent="0.25">
      <c r="A998" s="2" t="s">
        <v>108</v>
      </c>
      <c r="B998" s="5">
        <v>9.6199999999999992</v>
      </c>
      <c r="C998" s="5">
        <v>10.17</v>
      </c>
      <c r="D998" s="5">
        <v>9.57</v>
      </c>
      <c r="E998" s="5">
        <v>10</v>
      </c>
      <c r="F998" s="5">
        <v>177641000</v>
      </c>
      <c r="G998" s="5">
        <v>1054554351</v>
      </c>
      <c r="H998" s="7">
        <v>822</v>
      </c>
      <c r="J998" s="10">
        <f t="shared" si="12"/>
        <v>3.9501039501039586E-2</v>
      </c>
    </row>
    <row r="999" spans="1:10" x14ac:dyDescent="0.25">
      <c r="A999" s="2" t="s">
        <v>107</v>
      </c>
      <c r="B999" s="5">
        <v>10.01</v>
      </c>
      <c r="C999" s="5">
        <v>10.130000000000001</v>
      </c>
      <c r="D999" s="5">
        <v>9.7100000000000009</v>
      </c>
      <c r="E999" s="5">
        <v>9.8000000000000007</v>
      </c>
      <c r="F999" s="5">
        <v>149643000</v>
      </c>
      <c r="G999" s="5">
        <v>1033730462</v>
      </c>
      <c r="H999" s="7">
        <v>823</v>
      </c>
      <c r="J999" s="10">
        <f t="shared" si="12"/>
        <v>-2.0979020979020886E-2</v>
      </c>
    </row>
    <row r="1000" spans="1:10" x14ac:dyDescent="0.25">
      <c r="A1000" s="2" t="s">
        <v>106</v>
      </c>
      <c r="B1000" s="5">
        <v>9.7899999999999991</v>
      </c>
      <c r="C1000" s="5">
        <v>9.8800000000000008</v>
      </c>
      <c r="D1000" s="5">
        <v>9.6999999999999993</v>
      </c>
      <c r="E1000" s="5">
        <v>9.7200000000000006</v>
      </c>
      <c r="F1000" s="5">
        <v>128267000</v>
      </c>
      <c r="G1000" s="5">
        <v>1025479259</v>
      </c>
      <c r="H1000" s="7">
        <v>824</v>
      </c>
      <c r="J1000" s="10">
        <f t="shared" si="12"/>
        <v>-7.1501532175687957E-3</v>
      </c>
    </row>
    <row r="1001" spans="1:10" x14ac:dyDescent="0.25">
      <c r="A1001" s="2" t="s">
        <v>105</v>
      </c>
      <c r="B1001" s="5">
        <v>9.7200000000000006</v>
      </c>
      <c r="C1001" s="5">
        <v>9.74</v>
      </c>
      <c r="D1001" s="5">
        <v>9.61</v>
      </c>
      <c r="E1001" s="5">
        <v>9.64</v>
      </c>
      <c r="F1001" s="5">
        <v>106770000</v>
      </c>
      <c r="G1001" s="5">
        <v>1017881678</v>
      </c>
      <c r="H1001" s="7">
        <v>825</v>
      </c>
      <c r="J1001" s="10">
        <f t="shared" si="12"/>
        <v>-8.2304526748971252E-3</v>
      </c>
    </row>
    <row r="1002" spans="1:10" x14ac:dyDescent="0.25">
      <c r="A1002" s="2" t="s">
        <v>104</v>
      </c>
      <c r="B1002" s="5">
        <v>9.64</v>
      </c>
      <c r="C1002" s="5">
        <v>9.68</v>
      </c>
      <c r="D1002" s="5">
        <v>9.5399999999999991</v>
      </c>
      <c r="E1002" s="5">
        <v>9.64</v>
      </c>
      <c r="F1002" s="5">
        <v>115908000</v>
      </c>
      <c r="G1002" s="5">
        <v>1017558216</v>
      </c>
      <c r="H1002" s="7">
        <v>826</v>
      </c>
      <c r="J1002" s="10">
        <f t="shared" si="12"/>
        <v>0</v>
      </c>
    </row>
    <row r="1003" spans="1:10" x14ac:dyDescent="0.25">
      <c r="A1003" s="2" t="s">
        <v>95</v>
      </c>
      <c r="B1003" s="5">
        <v>9.6300000000000008</v>
      </c>
      <c r="C1003" s="5">
        <v>9.66</v>
      </c>
      <c r="D1003" s="5">
        <v>9.57</v>
      </c>
      <c r="E1003" s="5">
        <v>9.61</v>
      </c>
      <c r="F1003" s="5">
        <v>103230000</v>
      </c>
      <c r="G1003" s="5">
        <v>1014261570</v>
      </c>
      <c r="H1003" s="7">
        <v>827</v>
      </c>
      <c r="J1003" s="10">
        <f t="shared" si="12"/>
        <v>-2.0768431983386655E-3</v>
      </c>
    </row>
    <row r="1004" spans="1:10" x14ac:dyDescent="0.25">
      <c r="A1004" s="2" t="s">
        <v>94</v>
      </c>
      <c r="B1004" s="5">
        <v>9.6300000000000008</v>
      </c>
      <c r="C1004" s="5">
        <v>9.64</v>
      </c>
      <c r="D1004" s="5">
        <v>9.5500000000000007</v>
      </c>
      <c r="E1004" s="5">
        <v>9.61</v>
      </c>
      <c r="F1004" s="5">
        <v>110869000</v>
      </c>
      <c r="G1004" s="5">
        <v>1015391797</v>
      </c>
      <c r="H1004" s="7">
        <v>828</v>
      </c>
      <c r="J1004" s="10">
        <f t="shared" si="12"/>
        <v>-2.0768431983386655E-3</v>
      </c>
    </row>
    <row r="1005" spans="1:10" x14ac:dyDescent="0.25">
      <c r="A1005" s="2" t="s">
        <v>93</v>
      </c>
      <c r="B1005" s="5">
        <v>9.59</v>
      </c>
      <c r="C1005" s="5">
        <v>9.67</v>
      </c>
      <c r="D1005" s="5">
        <v>9.01</v>
      </c>
      <c r="E1005" s="5">
        <v>9.08</v>
      </c>
      <c r="F1005" s="5">
        <v>157042000</v>
      </c>
      <c r="G1005" s="5">
        <v>958779555</v>
      </c>
      <c r="H1005" s="7">
        <v>829</v>
      </c>
      <c r="J1005" s="10">
        <f t="shared" si="12"/>
        <v>-5.3180396246089653E-2</v>
      </c>
    </row>
    <row r="1006" spans="1:10" x14ac:dyDescent="0.25">
      <c r="A1006" s="2" t="s">
        <v>92</v>
      </c>
      <c r="B1006" s="5">
        <v>9.08</v>
      </c>
      <c r="C1006" s="5">
        <v>9.1199999999999992</v>
      </c>
      <c r="D1006" s="5">
        <v>8.93</v>
      </c>
      <c r="E1006" s="5">
        <v>9.01</v>
      </c>
      <c r="F1006" s="5">
        <v>136682000</v>
      </c>
      <c r="G1006" s="5">
        <v>951730724</v>
      </c>
      <c r="H1006" s="7">
        <v>830</v>
      </c>
      <c r="J1006" s="10">
        <f t="shared" si="12"/>
        <v>-7.7092511013216172E-3</v>
      </c>
    </row>
    <row r="1007" spans="1:10" x14ac:dyDescent="0.25">
      <c r="A1007" s="2" t="s">
        <v>91</v>
      </c>
      <c r="B1007" s="5">
        <v>9.0299999999999994</v>
      </c>
      <c r="C1007" s="5">
        <v>9.0299999999999994</v>
      </c>
      <c r="D1007" s="5">
        <v>8.82</v>
      </c>
      <c r="E1007" s="5">
        <v>8.98</v>
      </c>
      <c r="F1007" s="5">
        <v>125670000</v>
      </c>
      <c r="G1007" s="5">
        <v>949164323</v>
      </c>
      <c r="H1007" s="7">
        <v>831</v>
      </c>
      <c r="J1007" s="10">
        <f t="shared" si="12"/>
        <v>-5.5370985603542568E-3</v>
      </c>
    </row>
    <row r="1008" spans="1:10" x14ac:dyDescent="0.25">
      <c r="A1008" s="2" t="s">
        <v>90</v>
      </c>
      <c r="B1008" s="5">
        <v>9</v>
      </c>
      <c r="C1008" s="5">
        <v>9.23</v>
      </c>
      <c r="D1008" s="5">
        <v>8.94</v>
      </c>
      <c r="E1008" s="5">
        <v>9.0500000000000007</v>
      </c>
      <c r="F1008" s="5">
        <v>115387000</v>
      </c>
      <c r="G1008" s="5">
        <v>956398572</v>
      </c>
      <c r="H1008" s="7">
        <v>832</v>
      </c>
      <c r="J1008" s="10">
        <f t="shared" si="12"/>
        <v>5.5555555555556347E-3</v>
      </c>
    </row>
    <row r="1009" spans="1:10" x14ac:dyDescent="0.25">
      <c r="A1009" s="2" t="s">
        <v>89</v>
      </c>
      <c r="B1009" s="5">
        <v>9.06</v>
      </c>
      <c r="C1009" s="5">
        <v>9.16</v>
      </c>
      <c r="D1009" s="5">
        <v>9.02</v>
      </c>
      <c r="E1009" s="5">
        <v>9.14</v>
      </c>
      <c r="F1009" s="5">
        <v>113927000</v>
      </c>
      <c r="G1009" s="5">
        <v>966535113</v>
      </c>
      <c r="H1009" s="7">
        <v>833</v>
      </c>
      <c r="J1009" s="10">
        <f t="shared" si="12"/>
        <v>8.8300220750551946E-3</v>
      </c>
    </row>
    <row r="1010" spans="1:10" x14ac:dyDescent="0.25">
      <c r="A1010" s="2" t="s">
        <v>88</v>
      </c>
      <c r="B1010" s="5">
        <v>9.14</v>
      </c>
      <c r="C1010" s="5">
        <v>9.16</v>
      </c>
      <c r="D1010" s="5">
        <v>9.07</v>
      </c>
      <c r="E1010" s="5">
        <v>9.11</v>
      </c>
      <c r="F1010" s="5">
        <v>112902000</v>
      </c>
      <c r="G1010" s="5">
        <v>963480295</v>
      </c>
      <c r="H1010" s="7">
        <v>834</v>
      </c>
      <c r="J1010" s="10">
        <f t="shared" si="12"/>
        <v>-3.2822757111598618E-3</v>
      </c>
    </row>
    <row r="1011" spans="1:10" x14ac:dyDescent="0.25">
      <c r="A1011" s="2" t="s">
        <v>87</v>
      </c>
      <c r="B1011" s="5">
        <v>9.1199999999999992</v>
      </c>
      <c r="C1011" s="5">
        <v>9.48</v>
      </c>
      <c r="D1011" s="5">
        <v>9.1</v>
      </c>
      <c r="E1011" s="5">
        <v>9.3699999999999992</v>
      </c>
      <c r="F1011" s="5">
        <v>143710000</v>
      </c>
      <c r="G1011" s="5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25">
      <c r="A1012" s="2" t="s">
        <v>86</v>
      </c>
      <c r="B1012" s="5">
        <v>9.33</v>
      </c>
      <c r="C1012" s="5">
        <v>9.44</v>
      </c>
      <c r="D1012" s="5">
        <v>9.2899999999999991</v>
      </c>
      <c r="E1012" s="5">
        <v>9.4</v>
      </c>
      <c r="F1012" s="5">
        <v>135752000</v>
      </c>
      <c r="G1012" s="5">
        <v>994607632</v>
      </c>
      <c r="H1012" s="7">
        <v>836</v>
      </c>
      <c r="J1012" s="10">
        <f t="shared" si="13"/>
        <v>7.5026795284030313E-3</v>
      </c>
    </row>
    <row r="1013" spans="1:10" x14ac:dyDescent="0.25">
      <c r="A1013" s="2" t="s">
        <v>85</v>
      </c>
      <c r="B1013" s="5">
        <v>9.41</v>
      </c>
      <c r="C1013" s="5">
        <v>9.8800000000000008</v>
      </c>
      <c r="D1013" s="5">
        <v>9.3699999999999992</v>
      </c>
      <c r="E1013" s="5">
        <v>9.8800000000000008</v>
      </c>
      <c r="F1013" s="5">
        <v>161376000</v>
      </c>
      <c r="G1013" s="5">
        <v>1038827676</v>
      </c>
      <c r="H1013" s="7">
        <v>837</v>
      </c>
      <c r="J1013" s="10">
        <f t="shared" si="13"/>
        <v>4.9946865037194539E-2</v>
      </c>
    </row>
    <row r="1014" spans="1:10" x14ac:dyDescent="0.25">
      <c r="A1014" s="2" t="s">
        <v>84</v>
      </c>
      <c r="B1014" s="5">
        <v>9.8800000000000008</v>
      </c>
      <c r="C1014" s="5">
        <v>9.8800000000000008</v>
      </c>
      <c r="D1014" s="5">
        <v>9.57</v>
      </c>
      <c r="E1014" s="5">
        <v>9.64</v>
      </c>
      <c r="F1014" s="5">
        <v>142023000</v>
      </c>
      <c r="G1014" s="5">
        <v>1020265487</v>
      </c>
      <c r="H1014" s="7">
        <v>838</v>
      </c>
      <c r="J1014" s="10">
        <f t="shared" si="13"/>
        <v>-2.4291497975708523E-2</v>
      </c>
    </row>
    <row r="1015" spans="1:10" x14ac:dyDescent="0.25">
      <c r="A1015" s="2" t="s">
        <v>83</v>
      </c>
      <c r="B1015" s="5">
        <v>9.6199999999999992</v>
      </c>
      <c r="C1015" s="5">
        <v>9.65</v>
      </c>
      <c r="D1015" s="5">
        <v>9.42</v>
      </c>
      <c r="E1015" s="5">
        <v>9.44</v>
      </c>
      <c r="F1015" s="5">
        <v>125338000</v>
      </c>
      <c r="G1015" s="5">
        <v>999421509</v>
      </c>
      <c r="H1015" s="7">
        <v>839</v>
      </c>
      <c r="J1015" s="10">
        <f t="shared" si="13"/>
        <v>-1.8711018711018684E-2</v>
      </c>
    </row>
    <row r="1016" spans="1:10" x14ac:dyDescent="0.25">
      <c r="A1016" s="2" t="s">
        <v>82</v>
      </c>
      <c r="B1016" s="5">
        <v>9.4499999999999993</v>
      </c>
      <c r="C1016" s="5">
        <v>9.57</v>
      </c>
      <c r="D1016" s="5">
        <v>9.42</v>
      </c>
      <c r="E1016" s="5">
        <v>9.4499999999999993</v>
      </c>
      <c r="F1016" s="5">
        <v>142040000</v>
      </c>
      <c r="G1016" s="5">
        <v>1001384491</v>
      </c>
      <c r="H1016" s="7">
        <v>840</v>
      </c>
      <c r="J1016" s="10">
        <f t="shared" si="13"/>
        <v>0</v>
      </c>
    </row>
    <row r="1017" spans="1:10" x14ac:dyDescent="0.25">
      <c r="A1017" s="2" t="s">
        <v>81</v>
      </c>
      <c r="B1017" s="5">
        <v>9.4499999999999993</v>
      </c>
      <c r="C1017" s="5">
        <v>9.5299999999999994</v>
      </c>
      <c r="D1017" s="5">
        <v>9.42</v>
      </c>
      <c r="E1017" s="5">
        <v>9.4600000000000009</v>
      </c>
      <c r="F1017" s="5">
        <v>123221000</v>
      </c>
      <c r="G1017" s="5">
        <v>1002331488</v>
      </c>
      <c r="H1017" s="7">
        <v>841</v>
      </c>
      <c r="J1017" s="10">
        <f t="shared" si="13"/>
        <v>1.0582010582012237E-3</v>
      </c>
    </row>
    <row r="1018" spans="1:10" x14ac:dyDescent="0.25">
      <c r="A1018" s="2" t="s">
        <v>80</v>
      </c>
      <c r="B1018" s="5">
        <v>9.4499999999999993</v>
      </c>
      <c r="C1018" s="5">
        <v>9.4600000000000009</v>
      </c>
      <c r="D1018" s="5">
        <v>9.1</v>
      </c>
      <c r="E1018" s="5">
        <v>9.26</v>
      </c>
      <c r="F1018" s="5">
        <v>148242000</v>
      </c>
      <c r="G1018" s="5">
        <v>981540556</v>
      </c>
      <c r="H1018" s="7">
        <v>842</v>
      </c>
      <c r="J1018" s="10">
        <f t="shared" si="13"/>
        <v>-2.0105820105820054E-2</v>
      </c>
    </row>
    <row r="1019" spans="1:10" x14ac:dyDescent="0.25">
      <c r="A1019" s="2" t="s">
        <v>79</v>
      </c>
      <c r="B1019" s="5">
        <v>9.2799999999999994</v>
      </c>
      <c r="C1019" s="5">
        <v>9.34</v>
      </c>
      <c r="D1019" s="5">
        <v>9.16</v>
      </c>
      <c r="E1019" s="5">
        <v>9.19</v>
      </c>
      <c r="F1019" s="5">
        <v>119261000</v>
      </c>
      <c r="G1019" s="5">
        <v>974477856</v>
      </c>
      <c r="H1019" s="7">
        <v>843</v>
      </c>
      <c r="J1019" s="10">
        <f t="shared" si="13"/>
        <v>-9.6982758620689502E-3</v>
      </c>
    </row>
    <row r="1020" spans="1:10" x14ac:dyDescent="0.25">
      <c r="A1020" s="2" t="s">
        <v>78</v>
      </c>
      <c r="B1020" s="5">
        <v>9.18</v>
      </c>
      <c r="C1020" s="5">
        <v>9.1999999999999993</v>
      </c>
      <c r="D1020" s="5">
        <v>9.0299999999999994</v>
      </c>
      <c r="E1020" s="5">
        <v>9.08</v>
      </c>
      <c r="F1020" s="5">
        <v>130398000</v>
      </c>
      <c r="G1020" s="5">
        <v>962754877</v>
      </c>
      <c r="H1020" s="7">
        <v>844</v>
      </c>
      <c r="J1020" s="10">
        <f t="shared" si="13"/>
        <v>-1.0893246187363797E-2</v>
      </c>
    </row>
    <row r="1021" spans="1:10" x14ac:dyDescent="0.25">
      <c r="A1021" s="2" t="s">
        <v>77</v>
      </c>
      <c r="B1021" s="5">
        <v>9.07</v>
      </c>
      <c r="C1021" s="5">
        <v>9.2799999999999994</v>
      </c>
      <c r="D1021" s="5">
        <v>7.24</v>
      </c>
      <c r="E1021" s="5">
        <v>7.95</v>
      </c>
      <c r="F1021" s="5">
        <v>360972000</v>
      </c>
      <c r="G1021" s="5">
        <v>842751072</v>
      </c>
      <c r="H1021" s="7">
        <v>845</v>
      </c>
      <c r="J1021" s="10">
        <f t="shared" si="13"/>
        <v>-0.12348401323043</v>
      </c>
    </row>
    <row r="1022" spans="1:10" x14ac:dyDescent="0.25">
      <c r="A1022" s="2" t="s">
        <v>76</v>
      </c>
      <c r="B1022" s="5">
        <v>7.93</v>
      </c>
      <c r="C1022" s="5">
        <v>7.93</v>
      </c>
      <c r="D1022" s="5">
        <v>7.18</v>
      </c>
      <c r="E1022" s="5">
        <v>7.72</v>
      </c>
      <c r="F1022" s="5">
        <v>285111000</v>
      </c>
      <c r="G1022" s="5">
        <v>819057445</v>
      </c>
      <c r="H1022" s="7">
        <v>846</v>
      </c>
      <c r="J1022" s="10">
        <f t="shared" si="13"/>
        <v>-2.6481715006305168E-2</v>
      </c>
    </row>
    <row r="1023" spans="1:10" x14ac:dyDescent="0.25">
      <c r="A1023" s="2" t="s">
        <v>75</v>
      </c>
      <c r="B1023" s="5">
        <v>7.76</v>
      </c>
      <c r="C1023" s="5">
        <v>7.85</v>
      </c>
      <c r="D1023" s="5">
        <v>7.41</v>
      </c>
      <c r="E1023" s="5">
        <v>7.46</v>
      </c>
      <c r="F1023" s="5">
        <v>165776000</v>
      </c>
      <c r="G1023" s="5">
        <v>791353534</v>
      </c>
      <c r="H1023" s="7">
        <v>847</v>
      </c>
      <c r="J1023" s="10">
        <f t="shared" si="13"/>
        <v>-3.865979381443297E-2</v>
      </c>
    </row>
    <row r="1024" spans="1:10" x14ac:dyDescent="0.25">
      <c r="A1024" s="2" t="s">
        <v>74</v>
      </c>
      <c r="B1024" s="5">
        <v>7.47</v>
      </c>
      <c r="C1024" s="5">
        <v>7.51</v>
      </c>
      <c r="D1024" s="5">
        <v>7.34</v>
      </c>
      <c r="E1024" s="5">
        <v>7.39</v>
      </c>
      <c r="F1024" s="5">
        <v>149058000</v>
      </c>
      <c r="G1024" s="5">
        <v>783678160</v>
      </c>
      <c r="H1024" s="7">
        <v>848</v>
      </c>
      <c r="J1024" s="10">
        <f t="shared" si="13"/>
        <v>-1.070950468540831E-2</v>
      </c>
    </row>
    <row r="1025" spans="1:10" x14ac:dyDescent="0.25">
      <c r="A1025" s="2" t="s">
        <v>73</v>
      </c>
      <c r="B1025" s="5">
        <v>7.41</v>
      </c>
      <c r="C1025" s="5">
        <v>7.62</v>
      </c>
      <c r="D1025" s="5">
        <v>7.37</v>
      </c>
      <c r="E1025" s="5">
        <v>7.45</v>
      </c>
      <c r="F1025" s="5">
        <v>164022000</v>
      </c>
      <c r="G1025" s="5">
        <v>790573147</v>
      </c>
      <c r="H1025" s="7">
        <v>849</v>
      </c>
      <c r="J1025" s="10">
        <f t="shared" si="13"/>
        <v>5.398110661268561E-3</v>
      </c>
    </row>
    <row r="1026" spans="1:10" x14ac:dyDescent="0.25">
      <c r="A1026" s="2" t="s">
        <v>72</v>
      </c>
      <c r="B1026" s="5">
        <v>7.45</v>
      </c>
      <c r="C1026" s="5">
        <v>7.46</v>
      </c>
      <c r="D1026" s="5">
        <v>6.12</v>
      </c>
      <c r="E1026" s="5">
        <v>6.2</v>
      </c>
      <c r="F1026" s="5">
        <v>241759000</v>
      </c>
      <c r="G1026" s="5">
        <v>657959854</v>
      </c>
      <c r="H1026" s="7">
        <v>850</v>
      </c>
      <c r="J1026" s="10">
        <f t="shared" si="13"/>
        <v>-0.16778523489932887</v>
      </c>
    </row>
    <row r="1027" spans="1:10" x14ac:dyDescent="0.25">
      <c r="A1027" s="2" t="s">
        <v>71</v>
      </c>
      <c r="B1027" s="5">
        <v>6.21</v>
      </c>
      <c r="C1027" s="5">
        <v>6.4</v>
      </c>
      <c r="D1027" s="5">
        <v>5.18</v>
      </c>
      <c r="E1027" s="5">
        <v>5.5</v>
      </c>
      <c r="F1027" s="5">
        <v>323667000</v>
      </c>
      <c r="G1027" s="5">
        <v>584279356</v>
      </c>
      <c r="H1027" s="7">
        <v>851</v>
      </c>
      <c r="J1027" s="10">
        <f t="shared" si="13"/>
        <v>-0.1143317230273752</v>
      </c>
    </row>
    <row r="1028" spans="1:10" x14ac:dyDescent="0.25">
      <c r="A1028" s="2" t="s">
        <v>70</v>
      </c>
      <c r="B1028" s="5">
        <v>5.52</v>
      </c>
      <c r="C1028" s="5">
        <v>5.87</v>
      </c>
      <c r="D1028" s="5">
        <v>5.33</v>
      </c>
      <c r="E1028" s="5">
        <v>5.75</v>
      </c>
      <c r="F1028" s="5">
        <v>182373000</v>
      </c>
      <c r="G1028" s="5">
        <v>610902295</v>
      </c>
      <c r="H1028" s="7">
        <v>852</v>
      </c>
      <c r="J1028" s="10">
        <f t="shared" si="13"/>
        <v>4.1666666666666748E-2</v>
      </c>
    </row>
    <row r="1029" spans="1:10" x14ac:dyDescent="0.25">
      <c r="A1029" s="2" t="s">
        <v>69</v>
      </c>
      <c r="B1029" s="5">
        <v>5.76</v>
      </c>
      <c r="C1029" s="5">
        <v>5.79</v>
      </c>
      <c r="D1029" s="5">
        <v>5.34</v>
      </c>
      <c r="E1029" s="5">
        <v>5.34</v>
      </c>
      <c r="F1029" s="5">
        <v>135517000</v>
      </c>
      <c r="G1029" s="5">
        <v>567281444</v>
      </c>
      <c r="H1029" s="7">
        <v>853</v>
      </c>
      <c r="J1029" s="10">
        <f t="shared" si="13"/>
        <v>-7.2916666666666657E-2</v>
      </c>
    </row>
    <row r="1030" spans="1:10" x14ac:dyDescent="0.25">
      <c r="A1030" s="2" t="s">
        <v>68</v>
      </c>
      <c r="B1030" s="5">
        <v>5.32</v>
      </c>
      <c r="C1030" s="5">
        <v>5.39</v>
      </c>
      <c r="D1030" s="5">
        <v>5.0199999999999996</v>
      </c>
      <c r="E1030" s="5">
        <v>5.21</v>
      </c>
      <c r="F1030" s="5">
        <v>190000000</v>
      </c>
      <c r="G1030" s="5">
        <v>553858530</v>
      </c>
      <c r="H1030" s="7">
        <v>854</v>
      </c>
      <c r="J1030" s="10">
        <f t="shared" si="13"/>
        <v>-2.0676691729323366E-2</v>
      </c>
    </row>
    <row r="1031" spans="1:10" x14ac:dyDescent="0.25">
      <c r="A1031" s="2" t="s">
        <v>67</v>
      </c>
      <c r="B1031" s="5">
        <v>5.22</v>
      </c>
      <c r="C1031" s="5">
        <v>5.33</v>
      </c>
      <c r="D1031" s="5">
        <v>4.4800000000000004</v>
      </c>
      <c r="E1031" s="5">
        <v>4.7699999999999996</v>
      </c>
      <c r="F1031" s="5">
        <v>159911000</v>
      </c>
      <c r="G1031" s="5">
        <v>506535041</v>
      </c>
      <c r="H1031" s="7">
        <v>855</v>
      </c>
      <c r="J1031" s="10">
        <f t="shared" si="13"/>
        <v>-8.6206896551724171E-2</v>
      </c>
    </row>
    <row r="1032" spans="1:10" x14ac:dyDescent="0.25">
      <c r="A1032" s="2" t="s">
        <v>66</v>
      </c>
      <c r="B1032" s="5">
        <v>4.7699999999999996</v>
      </c>
      <c r="C1032" s="5">
        <v>4.87</v>
      </c>
      <c r="D1032" s="5">
        <v>4.25</v>
      </c>
      <c r="E1032" s="5">
        <v>4.76</v>
      </c>
      <c r="F1032" s="5">
        <v>214075000</v>
      </c>
      <c r="G1032" s="5">
        <v>506501656</v>
      </c>
      <c r="H1032" s="7">
        <v>856</v>
      </c>
      <c r="J1032" s="10">
        <f t="shared" si="13"/>
        <v>-2.0964360587001651E-3</v>
      </c>
    </row>
    <row r="1033" spans="1:10" x14ac:dyDescent="0.25">
      <c r="A1033" s="2" t="s">
        <v>65</v>
      </c>
      <c r="B1033" s="5">
        <v>4.78</v>
      </c>
      <c r="C1033" s="5">
        <v>4.8600000000000003</v>
      </c>
      <c r="D1033" s="5">
        <v>4.21</v>
      </c>
      <c r="E1033" s="5">
        <v>4.32</v>
      </c>
      <c r="F1033" s="5">
        <v>173389000</v>
      </c>
      <c r="G1033" s="5">
        <v>458881687</v>
      </c>
      <c r="H1033" s="7">
        <v>857</v>
      </c>
      <c r="J1033" s="10">
        <f t="shared" si="13"/>
        <v>-9.623430962343095E-2</v>
      </c>
    </row>
    <row r="1034" spans="1:10" x14ac:dyDescent="0.25">
      <c r="A1034" s="2" t="s">
        <v>64</v>
      </c>
      <c r="B1034" s="5">
        <v>4.3</v>
      </c>
      <c r="C1034" s="5">
        <v>4.62</v>
      </c>
      <c r="D1034" s="5">
        <v>4.21</v>
      </c>
      <c r="E1034" s="5">
        <v>4.53</v>
      </c>
      <c r="F1034" s="5">
        <v>152596000</v>
      </c>
      <c r="G1034" s="5">
        <v>481952499</v>
      </c>
      <c r="H1034" s="7">
        <v>858</v>
      </c>
      <c r="J1034" s="10">
        <f t="shared" si="13"/>
        <v>5.3488372093023359E-2</v>
      </c>
    </row>
    <row r="1035" spans="1:10" x14ac:dyDescent="0.25">
      <c r="A1035" s="2" t="s">
        <v>63</v>
      </c>
      <c r="B1035" s="5">
        <v>4.53</v>
      </c>
      <c r="C1035" s="5">
        <v>5.12</v>
      </c>
      <c r="D1035" s="5">
        <v>4.5199999999999996</v>
      </c>
      <c r="E1035" s="5">
        <v>4.99</v>
      </c>
      <c r="F1035" s="5">
        <v>236086000</v>
      </c>
      <c r="G1035" s="5">
        <v>530683750</v>
      </c>
      <c r="H1035" s="7">
        <v>859</v>
      </c>
      <c r="J1035" s="10">
        <f t="shared" si="13"/>
        <v>0.10154525386313465</v>
      </c>
    </row>
    <row r="1036" spans="1:10" x14ac:dyDescent="0.25">
      <c r="A1036" s="2" t="s">
        <v>62</v>
      </c>
      <c r="B1036" s="5">
        <v>5.01</v>
      </c>
      <c r="C1036" s="5">
        <v>5.08</v>
      </c>
      <c r="D1036" s="5">
        <v>4.79</v>
      </c>
      <c r="E1036" s="5">
        <v>4.93</v>
      </c>
      <c r="F1036" s="5">
        <v>229957883</v>
      </c>
      <c r="G1036" s="5">
        <v>524735425</v>
      </c>
      <c r="H1036" s="7">
        <v>860</v>
      </c>
      <c r="J1036" s="10">
        <f t="shared" si="13"/>
        <v>-1.5968063872255505E-2</v>
      </c>
    </row>
    <row r="1037" spans="1:10" x14ac:dyDescent="0.25">
      <c r="A1037" s="2" t="s">
        <v>61</v>
      </c>
      <c r="B1037" s="5">
        <v>4.91</v>
      </c>
      <c r="C1037" s="5">
        <v>5</v>
      </c>
      <c r="D1037" s="5">
        <v>4.5199999999999996</v>
      </c>
      <c r="E1037" s="5">
        <v>4.5999999999999996</v>
      </c>
      <c r="F1037" s="5">
        <v>212580092</v>
      </c>
      <c r="G1037" s="5">
        <v>489683596</v>
      </c>
      <c r="H1037" s="7">
        <v>861</v>
      </c>
      <c r="J1037" s="10">
        <f t="shared" si="13"/>
        <v>-6.3136456211812728E-2</v>
      </c>
    </row>
    <row r="1038" spans="1:10" x14ac:dyDescent="0.25">
      <c r="A1038" s="2" t="s">
        <v>60</v>
      </c>
      <c r="B1038" s="5">
        <v>4.6100000000000003</v>
      </c>
      <c r="C1038" s="5">
        <v>4.96</v>
      </c>
      <c r="D1038" s="5">
        <v>4.49</v>
      </c>
      <c r="E1038" s="5">
        <v>4.8499999999999996</v>
      </c>
      <c r="F1038" s="5">
        <v>182630934</v>
      </c>
      <c r="G1038" s="5">
        <v>516594797</v>
      </c>
      <c r="H1038" s="7">
        <v>862</v>
      </c>
      <c r="J1038" s="10">
        <f t="shared" si="13"/>
        <v>5.206073752711482E-2</v>
      </c>
    </row>
    <row r="1039" spans="1:10" x14ac:dyDescent="0.25">
      <c r="A1039" s="2" t="s">
        <v>59</v>
      </c>
      <c r="B1039" s="5">
        <v>4.84</v>
      </c>
      <c r="C1039" s="5">
        <v>5.32</v>
      </c>
      <c r="D1039" s="5">
        <v>4.82</v>
      </c>
      <c r="E1039" s="5">
        <v>5.15</v>
      </c>
      <c r="F1039" s="5">
        <v>185846834</v>
      </c>
      <c r="G1039" s="5">
        <v>548592459</v>
      </c>
      <c r="H1039" s="7">
        <v>863</v>
      </c>
      <c r="J1039" s="10">
        <f t="shared" si="13"/>
        <v>6.404958677685961E-2</v>
      </c>
    </row>
    <row r="1040" spans="1:10" x14ac:dyDescent="0.25">
      <c r="A1040" s="2" t="s">
        <v>58</v>
      </c>
      <c r="B1040" s="5">
        <v>5.17</v>
      </c>
      <c r="C1040" s="5">
        <v>5.19</v>
      </c>
      <c r="D1040" s="5">
        <v>4.5</v>
      </c>
      <c r="E1040" s="5">
        <v>4.51</v>
      </c>
      <c r="F1040" s="5">
        <v>190323995</v>
      </c>
      <c r="G1040" s="5">
        <v>480661858</v>
      </c>
      <c r="H1040" s="7">
        <v>864</v>
      </c>
      <c r="J1040" s="10">
        <f t="shared" si="13"/>
        <v>-0.12765957446808512</v>
      </c>
    </row>
    <row r="1041" spans="1:10" x14ac:dyDescent="0.25">
      <c r="A1041" s="2" t="s">
        <v>57</v>
      </c>
      <c r="B1041" s="5">
        <v>4.51</v>
      </c>
      <c r="C1041" s="5">
        <v>4.76</v>
      </c>
      <c r="D1041" s="5">
        <v>4.38</v>
      </c>
      <c r="E1041" s="5">
        <v>4.41</v>
      </c>
      <c r="F1041" s="5">
        <v>193022630</v>
      </c>
      <c r="G1041" s="5">
        <v>469711644</v>
      </c>
      <c r="H1041" s="7">
        <v>865</v>
      </c>
      <c r="J1041" s="10">
        <f t="shared" si="13"/>
        <v>-2.2172949002217217E-2</v>
      </c>
    </row>
    <row r="1042" spans="1:10" x14ac:dyDescent="0.25">
      <c r="A1042" s="2" t="s">
        <v>56</v>
      </c>
      <c r="B1042" s="5">
        <v>4.43</v>
      </c>
      <c r="C1042" s="5">
        <v>4.49</v>
      </c>
      <c r="D1042" s="5">
        <v>4.03</v>
      </c>
      <c r="E1042" s="5">
        <v>4.03</v>
      </c>
      <c r="F1042" s="5">
        <v>146132326</v>
      </c>
      <c r="G1042" s="5">
        <v>429285710</v>
      </c>
      <c r="H1042" s="7">
        <v>866</v>
      </c>
      <c r="J1042" s="10">
        <f t="shared" si="13"/>
        <v>-9.0293453724604858E-2</v>
      </c>
    </row>
    <row r="1043" spans="1:10" x14ac:dyDescent="0.25">
      <c r="A1043" s="2" t="s">
        <v>55</v>
      </c>
      <c r="B1043" s="5">
        <v>4.04</v>
      </c>
      <c r="C1043" s="5">
        <v>4.2</v>
      </c>
      <c r="D1043" s="5">
        <v>3.5</v>
      </c>
      <c r="E1043" s="5">
        <v>3.52</v>
      </c>
      <c r="F1043" s="5">
        <v>167476883</v>
      </c>
      <c r="G1043" s="5">
        <v>374775734</v>
      </c>
      <c r="H1043" s="7">
        <v>867</v>
      </c>
      <c r="J1043" s="10">
        <f t="shared" si="13"/>
        <v>-0.12871287128712872</v>
      </c>
    </row>
    <row r="1044" spans="1:10" x14ac:dyDescent="0.25">
      <c r="A1044" s="2" t="s">
        <v>54</v>
      </c>
      <c r="B1044" s="5">
        <v>3.52</v>
      </c>
      <c r="C1044" s="5">
        <v>3.98</v>
      </c>
      <c r="D1044" s="5">
        <v>3.32</v>
      </c>
      <c r="E1044" s="5">
        <v>3.84</v>
      </c>
      <c r="F1044" s="5">
        <v>257953590</v>
      </c>
      <c r="G1044" s="5">
        <v>409746021</v>
      </c>
      <c r="H1044" s="7">
        <v>868</v>
      </c>
      <c r="J1044" s="10">
        <f t="shared" si="13"/>
        <v>9.090909090909087E-2</v>
      </c>
    </row>
    <row r="1045" spans="1:10" x14ac:dyDescent="0.25">
      <c r="A1045" s="2" t="s">
        <v>53</v>
      </c>
      <c r="B1045" s="5">
        <v>3.83</v>
      </c>
      <c r="C1045" s="5">
        <v>3.99</v>
      </c>
      <c r="D1045" s="5">
        <v>3.61</v>
      </c>
      <c r="E1045" s="5">
        <v>3.86</v>
      </c>
      <c r="F1045" s="5">
        <v>172036529</v>
      </c>
      <c r="G1045" s="5">
        <v>411493661</v>
      </c>
      <c r="H1045" s="7">
        <v>869</v>
      </c>
      <c r="J1045" s="10">
        <f t="shared" si="13"/>
        <v>7.8328981723237087E-3</v>
      </c>
    </row>
    <row r="1046" spans="1:10" x14ac:dyDescent="0.25">
      <c r="A1046" s="2" t="s">
        <v>52</v>
      </c>
      <c r="B1046" s="5">
        <v>3.85</v>
      </c>
      <c r="C1046" s="5">
        <v>4.24</v>
      </c>
      <c r="D1046" s="5">
        <v>3.85</v>
      </c>
      <c r="E1046" s="5">
        <v>4</v>
      </c>
      <c r="F1046" s="5">
        <v>124556605</v>
      </c>
      <c r="G1046" s="5">
        <v>426107667</v>
      </c>
      <c r="H1046" s="7">
        <v>870</v>
      </c>
      <c r="J1046" s="10">
        <f t="shared" si="13"/>
        <v>3.8961038961038939E-2</v>
      </c>
    </row>
    <row r="1047" spans="1:10" x14ac:dyDescent="0.25">
      <c r="A1047" s="2" t="s">
        <v>51</v>
      </c>
      <c r="B1047" s="5">
        <v>3.98</v>
      </c>
      <c r="C1047" s="5">
        <v>4.13</v>
      </c>
      <c r="D1047" s="5">
        <v>3.83</v>
      </c>
      <c r="E1047" s="5">
        <v>3.91</v>
      </c>
      <c r="F1047" s="5">
        <v>103578969</v>
      </c>
      <c r="G1047" s="5">
        <v>417272851</v>
      </c>
      <c r="H1047" s="7">
        <v>871</v>
      </c>
      <c r="J1047" s="10">
        <f t="shared" si="13"/>
        <v>-1.7587939698492421E-2</v>
      </c>
    </row>
    <row r="1048" spans="1:10" x14ac:dyDescent="0.25">
      <c r="A1048" s="2" t="s">
        <v>50</v>
      </c>
      <c r="B1048" s="5">
        <v>3.9</v>
      </c>
      <c r="C1048" s="5">
        <v>4.13</v>
      </c>
      <c r="D1048" s="5">
        <v>3.72</v>
      </c>
      <c r="E1048" s="5">
        <v>3.74</v>
      </c>
      <c r="F1048" s="5">
        <v>110590535</v>
      </c>
      <c r="G1048" s="5">
        <v>399459236</v>
      </c>
      <c r="H1048" s="7">
        <v>872</v>
      </c>
      <c r="J1048" s="10">
        <f t="shared" si="13"/>
        <v>-4.1025641025640949E-2</v>
      </c>
    </row>
    <row r="1049" spans="1:10" x14ac:dyDescent="0.25">
      <c r="A1049" s="2" t="s">
        <v>49</v>
      </c>
      <c r="B1049" s="5">
        <v>3.73</v>
      </c>
      <c r="C1049" s="5">
        <v>3.97</v>
      </c>
      <c r="D1049" s="5">
        <v>3.7</v>
      </c>
      <c r="E1049" s="5">
        <v>3.91</v>
      </c>
      <c r="F1049" s="5">
        <v>90010557</v>
      </c>
      <c r="G1049" s="5">
        <v>416744766</v>
      </c>
      <c r="H1049" s="7">
        <v>873</v>
      </c>
      <c r="J1049" s="10">
        <f t="shared" si="13"/>
        <v>4.8257372654155542E-2</v>
      </c>
    </row>
    <row r="1050" spans="1:10" x14ac:dyDescent="0.25">
      <c r="A1050" s="2" t="s">
        <v>48</v>
      </c>
      <c r="B1050" s="5">
        <v>3.91</v>
      </c>
      <c r="C1050" s="5">
        <v>3.95</v>
      </c>
      <c r="D1050" s="5">
        <v>3.77</v>
      </c>
      <c r="E1050" s="5">
        <v>3.88</v>
      </c>
      <c r="F1050" s="5">
        <v>103018928</v>
      </c>
      <c r="G1050" s="5">
        <v>413709343</v>
      </c>
      <c r="H1050" s="7">
        <v>874</v>
      </c>
      <c r="J1050" s="10">
        <f t="shared" si="13"/>
        <v>-7.6726342710998078E-3</v>
      </c>
    </row>
    <row r="1051" spans="1:10" x14ac:dyDescent="0.25">
      <c r="A1051" s="2" t="s">
        <v>47</v>
      </c>
      <c r="B1051" s="5">
        <v>3.86</v>
      </c>
      <c r="C1051" s="5">
        <v>3.86</v>
      </c>
      <c r="D1051" s="5">
        <v>3.64</v>
      </c>
      <c r="E1051" s="5">
        <v>3.72</v>
      </c>
      <c r="F1051" s="5">
        <v>97721744</v>
      </c>
      <c r="G1051" s="5">
        <v>397174412</v>
      </c>
      <c r="H1051" s="7">
        <v>875</v>
      </c>
      <c r="J1051" s="10">
        <f t="shared" si="13"/>
        <v>-3.6269430051813392E-2</v>
      </c>
    </row>
    <row r="1052" spans="1:10" x14ac:dyDescent="0.25">
      <c r="A1052" s="2" t="s">
        <v>46</v>
      </c>
      <c r="B1052" s="5">
        <v>3.73</v>
      </c>
      <c r="C1052" s="5">
        <v>3.74</v>
      </c>
      <c r="D1052" s="5">
        <v>3.55</v>
      </c>
      <c r="E1052" s="5">
        <v>3.64</v>
      </c>
      <c r="F1052" s="5">
        <v>77444858</v>
      </c>
      <c r="G1052" s="5">
        <v>388862660</v>
      </c>
      <c r="H1052" s="7">
        <v>876</v>
      </c>
      <c r="J1052" s="10">
        <f t="shared" si="13"/>
        <v>-2.4128686327077709E-2</v>
      </c>
    </row>
    <row r="1053" spans="1:10" x14ac:dyDescent="0.25">
      <c r="A1053" s="2" t="s">
        <v>45</v>
      </c>
      <c r="B1053" s="5">
        <v>3.63</v>
      </c>
      <c r="C1053" s="5">
        <v>3.79</v>
      </c>
      <c r="D1053" s="5">
        <v>3.62</v>
      </c>
      <c r="E1053" s="5">
        <v>3.64</v>
      </c>
      <c r="F1053" s="5">
        <v>74065191</v>
      </c>
      <c r="G1053" s="5">
        <v>388750640</v>
      </c>
      <c r="H1053" s="7">
        <v>877</v>
      </c>
      <c r="J1053" s="10">
        <f t="shared" si="13"/>
        <v>2.7548209366391823E-3</v>
      </c>
    </row>
    <row r="1054" spans="1:10" x14ac:dyDescent="0.25">
      <c r="A1054" s="2" t="s">
        <v>44</v>
      </c>
      <c r="B1054" s="5">
        <v>3.63</v>
      </c>
      <c r="C1054" s="5">
        <v>4.12</v>
      </c>
      <c r="D1054" s="5">
        <v>3.63</v>
      </c>
      <c r="E1054" s="5">
        <v>4.01</v>
      </c>
      <c r="F1054" s="5">
        <v>111966937</v>
      </c>
      <c r="G1054" s="5">
        <v>427934454</v>
      </c>
      <c r="H1054" s="7">
        <v>878</v>
      </c>
      <c r="J1054" s="10">
        <f t="shared" si="13"/>
        <v>0.10468319559228648</v>
      </c>
    </row>
    <row r="1055" spans="1:10" x14ac:dyDescent="0.25">
      <c r="A1055" s="2" t="s">
        <v>43</v>
      </c>
      <c r="B1055" s="5">
        <v>4</v>
      </c>
      <c r="C1055" s="5">
        <v>4.21</v>
      </c>
      <c r="D1055" s="5">
        <v>3.9</v>
      </c>
      <c r="E1055" s="5">
        <v>4.2</v>
      </c>
      <c r="F1055" s="5">
        <v>112062954</v>
      </c>
      <c r="G1055" s="5">
        <v>449091194</v>
      </c>
      <c r="H1055" s="7">
        <v>879</v>
      </c>
      <c r="J1055" s="10">
        <f t="shared" si="13"/>
        <v>5.0000000000000044E-2</v>
      </c>
    </row>
    <row r="1056" spans="1:10" x14ac:dyDescent="0.25">
      <c r="A1056" s="2" t="s">
        <v>42</v>
      </c>
      <c r="B1056" s="5">
        <v>4.2300000000000004</v>
      </c>
      <c r="C1056" s="5">
        <v>4.76</v>
      </c>
      <c r="D1056" s="5">
        <v>4.18</v>
      </c>
      <c r="E1056" s="5">
        <v>4.42</v>
      </c>
      <c r="F1056" s="5">
        <v>151584656</v>
      </c>
      <c r="G1056" s="5">
        <v>472854188</v>
      </c>
      <c r="H1056" s="7">
        <v>880</v>
      </c>
      <c r="J1056" s="10">
        <f t="shared" si="13"/>
        <v>4.4917257683215008E-2</v>
      </c>
    </row>
    <row r="1057" spans="1:10" x14ac:dyDescent="0.25">
      <c r="A1057" s="2" t="s">
        <v>41</v>
      </c>
      <c r="B1057" s="5">
        <v>4.42</v>
      </c>
      <c r="C1057" s="5">
        <v>4.96</v>
      </c>
      <c r="D1057" s="5">
        <v>4.4000000000000004</v>
      </c>
      <c r="E1057" s="5">
        <v>4.79</v>
      </c>
      <c r="F1057" s="5">
        <v>189562996</v>
      </c>
      <c r="G1057" s="5">
        <v>512332690</v>
      </c>
      <c r="H1057" s="7">
        <v>881</v>
      </c>
      <c r="J1057" s="10">
        <f t="shared" si="13"/>
        <v>8.3710407239819026E-2</v>
      </c>
    </row>
    <row r="1058" spans="1:10" x14ac:dyDescent="0.25">
      <c r="A1058" s="2" t="s">
        <v>40</v>
      </c>
      <c r="B1058" s="5">
        <v>4.79</v>
      </c>
      <c r="C1058" s="5">
        <v>4.87</v>
      </c>
      <c r="D1058" s="5">
        <v>4.54</v>
      </c>
      <c r="E1058" s="5">
        <v>4.55</v>
      </c>
      <c r="F1058" s="5">
        <v>149205559</v>
      </c>
      <c r="G1058" s="5">
        <v>486054112</v>
      </c>
      <c r="H1058" s="7">
        <v>882</v>
      </c>
      <c r="J1058" s="10">
        <f t="shared" si="13"/>
        <v>-5.0104384133611735E-2</v>
      </c>
    </row>
    <row r="1059" spans="1:10" x14ac:dyDescent="0.25">
      <c r="A1059" s="2" t="s">
        <v>39</v>
      </c>
      <c r="B1059" s="5">
        <v>4.54</v>
      </c>
      <c r="C1059" s="5">
        <v>4.7</v>
      </c>
      <c r="D1059" s="5">
        <v>4.37</v>
      </c>
      <c r="E1059" s="5">
        <v>4.7</v>
      </c>
      <c r="F1059" s="5">
        <v>116468770</v>
      </c>
      <c r="G1059" s="5">
        <v>502311846</v>
      </c>
      <c r="H1059" s="7">
        <v>883</v>
      </c>
      <c r="J1059" s="10">
        <f t="shared" si="13"/>
        <v>3.5242290748898709E-2</v>
      </c>
    </row>
    <row r="1060" spans="1:10" x14ac:dyDescent="0.25">
      <c r="A1060" s="2" t="s">
        <v>38</v>
      </c>
      <c r="B1060" s="5">
        <v>4.71</v>
      </c>
      <c r="C1060" s="5">
        <v>5</v>
      </c>
      <c r="D1060" s="5">
        <v>4.68</v>
      </c>
      <c r="E1060" s="5">
        <v>4.95</v>
      </c>
      <c r="F1060" s="5">
        <v>152610338</v>
      </c>
      <c r="G1060" s="5">
        <v>529160939</v>
      </c>
      <c r="H1060" s="7">
        <v>884</v>
      </c>
      <c r="J1060" s="10">
        <f t="shared" si="13"/>
        <v>5.0955414012738898E-2</v>
      </c>
    </row>
    <row r="1061" spans="1:10" x14ac:dyDescent="0.25">
      <c r="A1061" s="2" t="s">
        <v>37</v>
      </c>
      <c r="B1061" s="5">
        <v>4.9400000000000004</v>
      </c>
      <c r="C1061" s="5">
        <v>5.54</v>
      </c>
      <c r="D1061" s="5">
        <v>4.9400000000000004</v>
      </c>
      <c r="E1061" s="5">
        <v>5.16</v>
      </c>
      <c r="F1061" s="5">
        <v>192486916</v>
      </c>
      <c r="G1061" s="5">
        <v>552174882</v>
      </c>
      <c r="H1061" s="7">
        <v>885</v>
      </c>
      <c r="J1061" s="10">
        <f t="shared" si="13"/>
        <v>4.4534412955465535E-2</v>
      </c>
    </row>
    <row r="1062" spans="1:10" x14ac:dyDescent="0.25">
      <c r="A1062" s="2" t="s">
        <v>36</v>
      </c>
      <c r="B1062" s="5">
        <v>5.15</v>
      </c>
      <c r="C1062" s="5">
        <v>5.15</v>
      </c>
      <c r="D1062" s="5">
        <v>4.54</v>
      </c>
      <c r="E1062" s="5">
        <v>4.7300000000000004</v>
      </c>
      <c r="F1062" s="5">
        <v>170618977</v>
      </c>
      <c r="G1062" s="5">
        <v>506071537</v>
      </c>
      <c r="H1062" s="7">
        <v>886</v>
      </c>
      <c r="J1062" s="10">
        <f t="shared" si="13"/>
        <v>-8.1553398058252402E-2</v>
      </c>
    </row>
    <row r="1063" spans="1:10" x14ac:dyDescent="0.25">
      <c r="A1063" s="2" t="s">
        <v>35</v>
      </c>
      <c r="B1063" s="5">
        <v>4.74</v>
      </c>
      <c r="C1063" s="5">
        <v>5.55</v>
      </c>
      <c r="D1063" s="5">
        <v>4.72</v>
      </c>
      <c r="E1063" s="5">
        <v>5.53</v>
      </c>
      <c r="F1063" s="5">
        <v>209148907</v>
      </c>
      <c r="G1063" s="5">
        <v>592202499</v>
      </c>
      <c r="H1063" s="7">
        <v>887</v>
      </c>
      <c r="J1063" s="10">
        <f t="shared" si="13"/>
        <v>0.16666666666666666</v>
      </c>
    </row>
    <row r="1064" spans="1:10" x14ac:dyDescent="0.25">
      <c r="A1064" s="2" t="s">
        <v>34</v>
      </c>
      <c r="B1064" s="5">
        <v>5.52</v>
      </c>
      <c r="C1064" s="5">
        <v>5.73</v>
      </c>
      <c r="D1064" s="5">
        <v>4.74</v>
      </c>
      <c r="E1064" s="5">
        <v>4.82</v>
      </c>
      <c r="F1064" s="5">
        <v>249141104</v>
      </c>
      <c r="G1064" s="5">
        <v>515784786</v>
      </c>
      <c r="H1064" s="7">
        <v>888</v>
      </c>
      <c r="J1064" s="10">
        <f t="shared" si="13"/>
        <v>-0.12681159420289842</v>
      </c>
    </row>
    <row r="1065" spans="1:10" x14ac:dyDescent="0.25">
      <c r="A1065" s="2" t="s">
        <v>33</v>
      </c>
      <c r="B1065" s="5">
        <v>4.8099999999999996</v>
      </c>
      <c r="C1065" s="5">
        <v>5.45</v>
      </c>
      <c r="D1065" s="5">
        <v>4.7300000000000004</v>
      </c>
      <c r="E1065" s="5">
        <v>5.28</v>
      </c>
      <c r="F1065" s="5">
        <v>182310818</v>
      </c>
      <c r="G1065" s="5">
        <v>565570141</v>
      </c>
      <c r="H1065" s="7">
        <v>889</v>
      </c>
      <c r="J1065" s="10">
        <f t="shared" si="13"/>
        <v>9.7713097713097857E-2</v>
      </c>
    </row>
    <row r="1066" spans="1:10" x14ac:dyDescent="0.25">
      <c r="A1066" s="2" t="s">
        <v>32</v>
      </c>
      <c r="B1066" s="5">
        <v>5.32</v>
      </c>
      <c r="C1066" s="5">
        <v>5.45</v>
      </c>
      <c r="D1066" s="5">
        <v>5.16</v>
      </c>
      <c r="E1066" s="5">
        <v>5.19</v>
      </c>
      <c r="F1066" s="5">
        <v>137872770</v>
      </c>
      <c r="G1066" s="5">
        <v>556166967</v>
      </c>
      <c r="H1066" s="7">
        <v>890</v>
      </c>
      <c r="J1066" s="10">
        <f t="shared" si="13"/>
        <v>-2.4436090225563888E-2</v>
      </c>
    </row>
    <row r="1067" spans="1:10" x14ac:dyDescent="0.25">
      <c r="A1067" s="2" t="s">
        <v>31</v>
      </c>
      <c r="B1067" s="5">
        <v>5.2</v>
      </c>
      <c r="C1067" s="5">
        <v>5.37</v>
      </c>
      <c r="D1067" s="5">
        <v>5.13</v>
      </c>
      <c r="E1067" s="5">
        <v>5.31</v>
      </c>
      <c r="F1067" s="5">
        <v>118057574</v>
      </c>
      <c r="G1067" s="5">
        <v>568817905</v>
      </c>
      <c r="H1067" s="7">
        <v>891</v>
      </c>
      <c r="J1067" s="10">
        <f t="shared" si="13"/>
        <v>2.1153846153846044E-2</v>
      </c>
    </row>
    <row r="1068" spans="1:10" x14ac:dyDescent="0.25">
      <c r="A1068" s="2" t="s">
        <v>30</v>
      </c>
      <c r="B1068" s="5">
        <v>5.32</v>
      </c>
      <c r="C1068" s="5">
        <v>5.32</v>
      </c>
      <c r="D1068" s="5">
        <v>4.9800000000000004</v>
      </c>
      <c r="E1068" s="5">
        <v>5.05</v>
      </c>
      <c r="F1068" s="5">
        <v>99735815</v>
      </c>
      <c r="G1068" s="5">
        <v>541060545</v>
      </c>
      <c r="H1068" s="7">
        <v>892</v>
      </c>
      <c r="J1068" s="10">
        <f t="shared" si="13"/>
        <v>-5.0751879699248208E-2</v>
      </c>
    </row>
    <row r="1069" spans="1:10" x14ac:dyDescent="0.25">
      <c r="A1069" s="2" t="s">
        <v>29</v>
      </c>
      <c r="B1069" s="5">
        <v>5.05</v>
      </c>
      <c r="C1069" s="5">
        <v>5.23</v>
      </c>
      <c r="D1069" s="5">
        <v>5.01</v>
      </c>
      <c r="E1069" s="5">
        <v>5.23</v>
      </c>
      <c r="F1069" s="5">
        <v>101629380</v>
      </c>
      <c r="G1069" s="5">
        <v>560395114</v>
      </c>
      <c r="H1069" s="7">
        <v>893</v>
      </c>
      <c r="J1069" s="10">
        <f t="shared" si="13"/>
        <v>3.5643564356435765E-2</v>
      </c>
    </row>
    <row r="1070" spans="1:10" x14ac:dyDescent="0.25">
      <c r="A1070" s="2" t="s">
        <v>28</v>
      </c>
      <c r="B1070" s="5">
        <v>5.32</v>
      </c>
      <c r="C1070" s="5">
        <v>5.47</v>
      </c>
      <c r="D1070" s="5">
        <v>5.22</v>
      </c>
      <c r="E1070" s="5">
        <v>5.44</v>
      </c>
      <c r="F1070" s="5">
        <v>121887313</v>
      </c>
      <c r="G1070" s="5">
        <v>583194524</v>
      </c>
      <c r="H1070" s="7">
        <v>894</v>
      </c>
      <c r="J1070" s="10">
        <f t="shared" si="13"/>
        <v>2.2556390977443629E-2</v>
      </c>
    </row>
    <row r="1071" spans="1:10" x14ac:dyDescent="0.25">
      <c r="A1071" s="2" t="s">
        <v>27</v>
      </c>
      <c r="B1071" s="5">
        <v>5.43</v>
      </c>
      <c r="C1071" s="5">
        <v>5.44</v>
      </c>
      <c r="D1071" s="5">
        <v>5.0599999999999996</v>
      </c>
      <c r="E1071" s="5">
        <v>5.09</v>
      </c>
      <c r="F1071" s="5">
        <v>105163400</v>
      </c>
      <c r="G1071" s="5">
        <v>546424216</v>
      </c>
      <c r="H1071" s="7">
        <v>895</v>
      </c>
      <c r="J1071" s="10">
        <f t="shared" si="13"/>
        <v>-6.2615101289134417E-2</v>
      </c>
    </row>
    <row r="1072" spans="1:10" x14ac:dyDescent="0.25">
      <c r="A1072" s="2" t="s">
        <v>26</v>
      </c>
      <c r="B1072" s="5">
        <v>5.09</v>
      </c>
      <c r="C1072" s="5">
        <v>5.27</v>
      </c>
      <c r="D1072" s="5">
        <v>5.05</v>
      </c>
      <c r="E1072" s="5">
        <v>5.25</v>
      </c>
      <c r="F1072" s="5">
        <v>115827900</v>
      </c>
      <c r="G1072" s="5">
        <v>563663345</v>
      </c>
      <c r="H1072" s="7">
        <v>896</v>
      </c>
      <c r="J1072" s="10">
        <f t="shared" si="13"/>
        <v>3.1434184675834996E-2</v>
      </c>
    </row>
    <row r="1073" spans="1:10" x14ac:dyDescent="0.25">
      <c r="A1073" s="2" t="s">
        <v>25</v>
      </c>
      <c r="B1073" s="5">
        <v>5.25</v>
      </c>
      <c r="C1073" s="5">
        <v>5.28</v>
      </c>
      <c r="D1073" s="5">
        <v>5.13</v>
      </c>
      <c r="E1073" s="5">
        <v>5.14</v>
      </c>
      <c r="F1073" s="5">
        <v>106525711</v>
      </c>
      <c r="G1073" s="5">
        <v>551144090</v>
      </c>
      <c r="H1073" s="7">
        <v>897</v>
      </c>
      <c r="J1073" s="10">
        <f t="shared" si="13"/>
        <v>-2.0952380952381014E-2</v>
      </c>
    </row>
    <row r="1074" spans="1:10" x14ac:dyDescent="0.25">
      <c r="A1074" s="2" t="s">
        <v>24</v>
      </c>
      <c r="B1074" s="5">
        <v>5.13</v>
      </c>
      <c r="C1074" s="5">
        <v>5.5</v>
      </c>
      <c r="D1074" s="5">
        <v>5.0999999999999996</v>
      </c>
      <c r="E1074" s="5">
        <v>5.5</v>
      </c>
      <c r="F1074" s="5">
        <v>132701649</v>
      </c>
      <c r="G1074" s="5">
        <v>590704005</v>
      </c>
      <c r="H1074" s="7">
        <v>898</v>
      </c>
      <c r="J1074" s="10">
        <f t="shared" si="13"/>
        <v>7.2124756335282675E-2</v>
      </c>
    </row>
    <row r="1075" spans="1:10" x14ac:dyDescent="0.25">
      <c r="A1075" s="2" t="s">
        <v>23</v>
      </c>
      <c r="B1075" s="5">
        <v>5.5</v>
      </c>
      <c r="C1075" s="5">
        <v>5.51</v>
      </c>
      <c r="D1075" s="5">
        <v>4.91</v>
      </c>
      <c r="E1075" s="5">
        <v>4.92</v>
      </c>
      <c r="F1075" s="5">
        <v>144351122</v>
      </c>
      <c r="G1075" s="5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25">
      <c r="A1076" s="2" t="s">
        <v>22</v>
      </c>
      <c r="B1076" s="5">
        <v>4.92</v>
      </c>
      <c r="C1076" s="5">
        <v>5.12</v>
      </c>
      <c r="D1076" s="5">
        <v>4.8600000000000003</v>
      </c>
      <c r="E1076" s="5">
        <v>4.99</v>
      </c>
      <c r="F1076" s="5">
        <v>146348077</v>
      </c>
      <c r="G1076" s="5">
        <v>535588392</v>
      </c>
      <c r="H1076" s="7">
        <v>900</v>
      </c>
      <c r="J1076" s="10">
        <f t="shared" si="14"/>
        <v>1.4227642276422823E-2</v>
      </c>
    </row>
    <row r="1077" spans="1:10" x14ac:dyDescent="0.25">
      <c r="A1077" s="2" t="s">
        <v>21</v>
      </c>
      <c r="B1077" s="5">
        <v>4.99</v>
      </c>
      <c r="C1077" s="5">
        <v>5.0999999999999996</v>
      </c>
      <c r="D1077" s="5">
        <v>4.97</v>
      </c>
      <c r="E1077" s="5">
        <v>4.9800000000000004</v>
      </c>
      <c r="F1077" s="5">
        <v>110333470</v>
      </c>
      <c r="G1077" s="5">
        <v>535176559</v>
      </c>
      <c r="H1077" s="7">
        <v>901</v>
      </c>
      <c r="J1077" s="10">
        <f t="shared" si="14"/>
        <v>-2.0040080160320215E-3</v>
      </c>
    </row>
    <row r="1078" spans="1:10" x14ac:dyDescent="0.25">
      <c r="A1078" s="2" t="s">
        <v>20</v>
      </c>
      <c r="B1078" s="5">
        <v>4.9800000000000004</v>
      </c>
      <c r="C1078" s="5">
        <v>5.0599999999999996</v>
      </c>
      <c r="D1078" s="5">
        <v>4.28</v>
      </c>
      <c r="E1078" s="5">
        <v>4.43</v>
      </c>
      <c r="F1078" s="5">
        <v>141589286</v>
      </c>
      <c r="G1078" s="5">
        <v>476113076</v>
      </c>
      <c r="H1078" s="7">
        <v>902</v>
      </c>
      <c r="J1078" s="10">
        <f t="shared" si="14"/>
        <v>-0.11044176706827323</v>
      </c>
    </row>
    <row r="1079" spans="1:10" x14ac:dyDescent="0.25">
      <c r="A1079" s="2" t="s">
        <v>19</v>
      </c>
      <c r="B1079" s="5">
        <v>4.43</v>
      </c>
      <c r="C1079" s="5">
        <v>4.58</v>
      </c>
      <c r="D1079" s="5">
        <v>4.41</v>
      </c>
      <c r="E1079" s="5">
        <v>4.49</v>
      </c>
      <c r="F1079" s="5">
        <v>126990517</v>
      </c>
      <c r="G1079" s="5">
        <v>482020404</v>
      </c>
      <c r="H1079" s="7">
        <v>903</v>
      </c>
      <c r="J1079" s="10">
        <f t="shared" si="14"/>
        <v>1.3544018058690857E-2</v>
      </c>
    </row>
    <row r="1080" spans="1:10" x14ac:dyDescent="0.25">
      <c r="A1080" s="2" t="s">
        <v>18</v>
      </c>
      <c r="B1080" s="5">
        <v>4.4800000000000004</v>
      </c>
      <c r="C1080" s="5">
        <v>4.75</v>
      </c>
      <c r="D1080" s="5">
        <v>4.46</v>
      </c>
      <c r="E1080" s="5">
        <v>4.5599999999999996</v>
      </c>
      <c r="F1080" s="5">
        <v>123170899</v>
      </c>
      <c r="G1080" s="5">
        <v>490214580</v>
      </c>
      <c r="H1080" s="7">
        <v>904</v>
      </c>
      <c r="J1080" s="10">
        <f t="shared" si="14"/>
        <v>1.7857142857142672E-2</v>
      </c>
    </row>
    <row r="1081" spans="1:10" x14ac:dyDescent="0.25">
      <c r="A1081" s="2" t="s">
        <v>17</v>
      </c>
      <c r="B1081" s="5">
        <v>4.5599999999999996</v>
      </c>
      <c r="C1081" s="5">
        <v>4.59</v>
      </c>
      <c r="D1081" s="5">
        <v>4.1900000000000004</v>
      </c>
      <c r="E1081" s="5">
        <v>4.24</v>
      </c>
      <c r="F1081" s="5">
        <v>119300252</v>
      </c>
      <c r="G1081" s="5">
        <v>456169750</v>
      </c>
      <c r="H1081" s="7">
        <v>905</v>
      </c>
      <c r="J1081" s="10">
        <f t="shared" si="14"/>
        <v>-7.0175438596491099E-2</v>
      </c>
    </row>
    <row r="1082" spans="1:10" x14ac:dyDescent="0.25">
      <c r="A1082" s="2" t="s">
        <v>16</v>
      </c>
      <c r="B1082" s="5">
        <v>4.25</v>
      </c>
      <c r="C1082" s="5">
        <v>4.45</v>
      </c>
      <c r="D1082" s="5">
        <v>4.24</v>
      </c>
      <c r="E1082" s="5">
        <v>4.3499999999999996</v>
      </c>
      <c r="F1082" s="5">
        <v>107429405</v>
      </c>
      <c r="G1082" s="5">
        <v>467966585</v>
      </c>
      <c r="H1082" s="7">
        <v>906</v>
      </c>
      <c r="J1082" s="10">
        <f t="shared" si="14"/>
        <v>2.3529411764705799E-2</v>
      </c>
    </row>
    <row r="1083" spans="1:10" x14ac:dyDescent="0.25">
      <c r="A1083" s="2" t="s">
        <v>15</v>
      </c>
      <c r="B1083" s="5">
        <v>4.3499999999999996</v>
      </c>
      <c r="C1083" s="5">
        <v>4.4000000000000004</v>
      </c>
      <c r="D1083" s="5">
        <v>4.1399999999999997</v>
      </c>
      <c r="E1083" s="5">
        <v>4.21</v>
      </c>
      <c r="F1083" s="5">
        <v>113889722</v>
      </c>
      <c r="G1083" s="5">
        <v>452615817</v>
      </c>
      <c r="H1083" s="7">
        <v>907</v>
      </c>
      <c r="J1083" s="10">
        <f t="shared" si="14"/>
        <v>-3.2183908045976942E-2</v>
      </c>
    </row>
    <row r="1084" spans="1:10" x14ac:dyDescent="0.25">
      <c r="A1084" s="2" t="s">
        <v>14</v>
      </c>
      <c r="B1084" s="5">
        <v>4.21</v>
      </c>
      <c r="C1084" s="5">
        <v>4.38</v>
      </c>
      <c r="D1084" s="5">
        <v>4.21</v>
      </c>
      <c r="E1084" s="5">
        <v>4.3099999999999996</v>
      </c>
      <c r="F1084" s="5">
        <v>124052759</v>
      </c>
      <c r="G1084" s="5">
        <v>463653575</v>
      </c>
      <c r="H1084" s="7">
        <v>908</v>
      </c>
      <c r="J1084" s="10">
        <f t="shared" si="14"/>
        <v>2.3752969121140059E-2</v>
      </c>
    </row>
    <row r="1085" spans="1:10" x14ac:dyDescent="0.25">
      <c r="A1085" s="2" t="s">
        <v>13</v>
      </c>
      <c r="B1085" s="5">
        <v>4.32</v>
      </c>
      <c r="C1085" s="5">
        <v>4.5199999999999996</v>
      </c>
      <c r="D1085" s="5">
        <v>4.29</v>
      </c>
      <c r="E1085" s="5">
        <v>4.5199999999999996</v>
      </c>
      <c r="F1085" s="5">
        <v>138597579</v>
      </c>
      <c r="G1085" s="5">
        <v>486673703</v>
      </c>
      <c r="H1085" s="7">
        <v>909</v>
      </c>
      <c r="J1085" s="10">
        <f t="shared" si="14"/>
        <v>4.6296296296296127E-2</v>
      </c>
    </row>
    <row r="1086" spans="1:10" x14ac:dyDescent="0.25">
      <c r="A1086" s="2" t="s">
        <v>12</v>
      </c>
      <c r="B1086" s="5">
        <v>4.51</v>
      </c>
      <c r="C1086" s="5">
        <v>4.51</v>
      </c>
      <c r="D1086" s="5">
        <v>4.3</v>
      </c>
      <c r="E1086" s="5">
        <v>4.38</v>
      </c>
      <c r="F1086" s="5">
        <v>127610385</v>
      </c>
      <c r="G1086" s="5">
        <v>471913768</v>
      </c>
      <c r="H1086" s="7">
        <v>910</v>
      </c>
      <c r="J1086" s="10">
        <f t="shared" si="14"/>
        <v>-2.8824833702882462E-2</v>
      </c>
    </row>
    <row r="1087" spans="1:10" x14ac:dyDescent="0.25">
      <c r="A1087" s="2" t="s">
        <v>11</v>
      </c>
      <c r="B1087" s="5">
        <v>4.4000000000000004</v>
      </c>
      <c r="C1087" s="5">
        <v>4.58</v>
      </c>
      <c r="D1087" s="5">
        <v>4.38</v>
      </c>
      <c r="E1087" s="5">
        <v>4.4000000000000004</v>
      </c>
      <c r="F1087" s="5">
        <v>143016607</v>
      </c>
      <c r="G1087" s="5">
        <v>473795324</v>
      </c>
      <c r="H1087" s="7">
        <v>911</v>
      </c>
      <c r="J1087" s="10">
        <f t="shared" si="14"/>
        <v>0</v>
      </c>
    </row>
    <row r="1088" spans="1:10" x14ac:dyDescent="0.25">
      <c r="A1088" s="2" t="s">
        <v>10</v>
      </c>
      <c r="B1088" s="5">
        <v>4.3899999999999997</v>
      </c>
      <c r="C1088" s="5">
        <v>4.47</v>
      </c>
      <c r="D1088" s="5">
        <v>4.25</v>
      </c>
      <c r="E1088" s="5">
        <v>4.29</v>
      </c>
      <c r="F1088" s="5">
        <v>146017540</v>
      </c>
      <c r="G1088" s="5">
        <v>461528744</v>
      </c>
      <c r="H1088" s="7">
        <v>912</v>
      </c>
      <c r="J1088" s="10">
        <f t="shared" si="14"/>
        <v>-2.2779043280182154E-2</v>
      </c>
    </row>
    <row r="1089" spans="1:10" x14ac:dyDescent="0.25">
      <c r="A1089" s="2" t="s">
        <v>9</v>
      </c>
      <c r="B1089" s="5">
        <v>4.29</v>
      </c>
      <c r="C1089" s="5">
        <v>4.3600000000000003</v>
      </c>
      <c r="D1089" s="5">
        <v>4.25</v>
      </c>
      <c r="E1089" s="5">
        <v>4.3</v>
      </c>
      <c r="F1089" s="5">
        <v>128824699</v>
      </c>
      <c r="G1089" s="5">
        <v>463342096</v>
      </c>
      <c r="H1089" s="7">
        <v>913</v>
      </c>
      <c r="J1089" s="10">
        <f t="shared" si="14"/>
        <v>2.3310023310022811E-3</v>
      </c>
    </row>
    <row r="1090" spans="1:10" x14ac:dyDescent="0.25">
      <c r="A1090" s="2" t="s">
        <v>8</v>
      </c>
      <c r="B1090" s="5">
        <v>4.28</v>
      </c>
      <c r="C1090" s="5">
        <v>4.3499999999999996</v>
      </c>
      <c r="D1090" s="5">
        <v>4.22</v>
      </c>
      <c r="E1090" s="5">
        <v>4.33</v>
      </c>
      <c r="F1090" s="5">
        <v>129965929</v>
      </c>
      <c r="G1090" s="5">
        <v>466089467</v>
      </c>
      <c r="H1090" s="7">
        <v>914</v>
      </c>
      <c r="J1090" s="10">
        <f t="shared" si="14"/>
        <v>1.1682242990654164E-2</v>
      </c>
    </row>
    <row r="1091" spans="1:10" x14ac:dyDescent="0.25">
      <c r="A1091" s="2" t="s">
        <v>7</v>
      </c>
      <c r="B1091" s="5">
        <v>4.32</v>
      </c>
      <c r="C1091" s="5">
        <v>4.37</v>
      </c>
      <c r="D1091" s="5">
        <v>4.3</v>
      </c>
      <c r="E1091" s="5">
        <v>4.3</v>
      </c>
      <c r="F1091" s="5">
        <v>143324316</v>
      </c>
      <c r="G1091" s="5">
        <v>463718877</v>
      </c>
      <c r="H1091" s="7">
        <v>915</v>
      </c>
      <c r="J1091" s="10">
        <f t="shared" si="14"/>
        <v>-4.6296296296297361E-3</v>
      </c>
    </row>
    <row r="1092" spans="1:10" x14ac:dyDescent="0.25">
      <c r="A1092" s="2" t="s">
        <v>6</v>
      </c>
      <c r="B1092" s="5">
        <v>4.3099999999999996</v>
      </c>
      <c r="C1092" s="5">
        <v>4.34</v>
      </c>
      <c r="D1092" s="5">
        <v>4.24</v>
      </c>
      <c r="E1092" s="5">
        <v>4.3099999999999996</v>
      </c>
      <c r="F1092" s="5">
        <v>120565684</v>
      </c>
      <c r="G1092" s="5">
        <v>464424611</v>
      </c>
      <c r="H1092" s="7">
        <v>916</v>
      </c>
      <c r="J1092" s="10">
        <f t="shared" si="14"/>
        <v>0</v>
      </c>
    </row>
    <row r="1093" spans="1:10" x14ac:dyDescent="0.25">
      <c r="A1093" s="2" t="s">
        <v>5</v>
      </c>
      <c r="B1093" s="5">
        <v>4.32</v>
      </c>
      <c r="C1093" s="5">
        <v>4.3899999999999997</v>
      </c>
      <c r="D1093" s="5">
        <v>4.28</v>
      </c>
      <c r="E1093" s="5">
        <v>4.3499999999999996</v>
      </c>
      <c r="F1093" s="5">
        <v>134448462</v>
      </c>
      <c r="G1093" s="5">
        <v>469223073</v>
      </c>
      <c r="H1093" s="7">
        <v>917</v>
      </c>
      <c r="J1093" s="10">
        <f t="shared" si="14"/>
        <v>6.9444444444442957E-3</v>
      </c>
    </row>
    <row r="1094" spans="1:10" x14ac:dyDescent="0.25">
      <c r="A1094" s="2" t="s">
        <v>103</v>
      </c>
      <c r="B1094" s="5">
        <v>4.3499999999999996</v>
      </c>
      <c r="C1094" s="5">
        <v>4.3899999999999997</v>
      </c>
      <c r="D1094" s="5">
        <v>4.3</v>
      </c>
      <c r="E1094" s="5">
        <v>4.3099999999999996</v>
      </c>
      <c r="F1094" s="5">
        <v>116034521</v>
      </c>
      <c r="G1094" s="5">
        <v>464384473</v>
      </c>
      <c r="H1094" s="7">
        <v>918</v>
      </c>
      <c r="J1094" s="10">
        <f t="shared" si="14"/>
        <v>-9.1954022988505833E-3</v>
      </c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</sheetData>
  <sortState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667" workbookViewId="0">
      <selection sqref="A1:XFD1"/>
    </sheetView>
  </sheetViews>
  <sheetFormatPr defaultRowHeight="15" x14ac:dyDescent="0.25"/>
  <cols>
    <col min="1" max="1" width="13.7109375" customWidth="1"/>
    <col min="2" max="5" width="11" style="5" bestFit="1" customWidth="1"/>
    <col min="6" max="6" width="19.5703125" style="5" bestFit="1" customWidth="1"/>
    <col min="7" max="7" width="19.42578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5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5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5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5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5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5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5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5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5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5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5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5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5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5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5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5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5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5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5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5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5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5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5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5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5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5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5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5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5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5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5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5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5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5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5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5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5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5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5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5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5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5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5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5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5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5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5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5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5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5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5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5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5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5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5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5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5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5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5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5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5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5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5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5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5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5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5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5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5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5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5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5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5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5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5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5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5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5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5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5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5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5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5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5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5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5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5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5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5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5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5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5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5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5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5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5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5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5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5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5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5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5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5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5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5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5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5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5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5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5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5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5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5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5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5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5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5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5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5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5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5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5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5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5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5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5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5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5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5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5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5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5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5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5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5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5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5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5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5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5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5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5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5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5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5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5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5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5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5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5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5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5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5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5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5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5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5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5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5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5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5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5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5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5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5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5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5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5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5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5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5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5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5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5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5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5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5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5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5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5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5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5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5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5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5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5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5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5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5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5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5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5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5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5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5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5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5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5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5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5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5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5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5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5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5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5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5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5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5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5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5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5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5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5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5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5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5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5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5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5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5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5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5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5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5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5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5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5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5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5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5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5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5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5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5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5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5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5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5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5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5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5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5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5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5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5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5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5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5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5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5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5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5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5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5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5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5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5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5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5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5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5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5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5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5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5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5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5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5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5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5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5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5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5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5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5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5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5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5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5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5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5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5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5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5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5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5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5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5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5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5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5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5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5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5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5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5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5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5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5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5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5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5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5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5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5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5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5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5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5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5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5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5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5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5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5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5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5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5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5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5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5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5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5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5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5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5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5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5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5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5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5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5">
        <v>0</v>
      </c>
    </row>
    <row r="336" spans="1:10" x14ac:dyDescent="0.25">
      <c r="A336" s="2" t="s">
        <v>800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5">
        <v>0</v>
      </c>
    </row>
    <row r="337" spans="1:10" x14ac:dyDescent="0.25">
      <c r="A337" s="2" t="s">
        <v>799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5">
        <v>0</v>
      </c>
    </row>
    <row r="338" spans="1:10" x14ac:dyDescent="0.25">
      <c r="A338" s="2" t="s">
        <v>798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5">
        <v>0</v>
      </c>
    </row>
    <row r="339" spans="1:10" x14ac:dyDescent="0.25">
      <c r="A339" s="2" t="s">
        <v>797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5">
        <v>0</v>
      </c>
    </row>
    <row r="340" spans="1:10" x14ac:dyDescent="0.25">
      <c r="A340" s="2" t="s">
        <v>796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5">
        <v>0</v>
      </c>
    </row>
    <row r="341" spans="1:10" x14ac:dyDescent="0.25">
      <c r="A341" s="2" t="s">
        <v>795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5">
        <v>0</v>
      </c>
    </row>
    <row r="342" spans="1:10" x14ac:dyDescent="0.25">
      <c r="A342" s="2" t="s">
        <v>794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5">
        <v>0</v>
      </c>
    </row>
    <row r="343" spans="1:10" x14ac:dyDescent="0.25">
      <c r="A343" s="2" t="s">
        <v>793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5">
        <v>0</v>
      </c>
    </row>
    <row r="344" spans="1:10" x14ac:dyDescent="0.25">
      <c r="A344" s="2" t="s">
        <v>792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5">
        <v>0</v>
      </c>
    </row>
    <row r="345" spans="1:10" x14ac:dyDescent="0.25">
      <c r="A345" s="2" t="s">
        <v>791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5">
        <v>0</v>
      </c>
    </row>
    <row r="346" spans="1:10" x14ac:dyDescent="0.25">
      <c r="A346" s="2" t="s">
        <v>790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5">
        <v>0</v>
      </c>
    </row>
    <row r="347" spans="1:10" x14ac:dyDescent="0.25">
      <c r="A347" s="2" t="s">
        <v>789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5">
        <v>0</v>
      </c>
    </row>
    <row r="348" spans="1:10" x14ac:dyDescent="0.25">
      <c r="A348" s="2" t="s">
        <v>788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5">
        <v>0</v>
      </c>
    </row>
    <row r="349" spans="1:10" x14ac:dyDescent="0.25">
      <c r="A349" s="2" t="s">
        <v>787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5">
        <v>0</v>
      </c>
    </row>
    <row r="350" spans="1:10" x14ac:dyDescent="0.25">
      <c r="A350" s="2" t="s">
        <v>786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5">
        <v>0</v>
      </c>
    </row>
    <row r="351" spans="1:10" x14ac:dyDescent="0.25">
      <c r="A351" s="2" t="s">
        <v>785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5">
        <v>0</v>
      </c>
    </row>
    <row r="352" spans="1:10" x14ac:dyDescent="0.25">
      <c r="A352" s="2" t="s">
        <v>784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5">
        <v>0</v>
      </c>
    </row>
    <row r="353" spans="1:10" x14ac:dyDescent="0.25">
      <c r="A353" s="2" t="s">
        <v>783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5">
        <v>0</v>
      </c>
    </row>
    <row r="354" spans="1:10" x14ac:dyDescent="0.25">
      <c r="A354" s="2" t="s">
        <v>782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5">
        <v>0</v>
      </c>
    </row>
    <row r="355" spans="1:10" x14ac:dyDescent="0.25">
      <c r="A355" s="2" t="s">
        <v>781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5">
        <v>0</v>
      </c>
    </row>
    <row r="356" spans="1:10" x14ac:dyDescent="0.25">
      <c r="A356" s="2" t="s">
        <v>780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5">
        <v>0</v>
      </c>
    </row>
    <row r="357" spans="1:10" x14ac:dyDescent="0.25">
      <c r="A357" s="2" t="s">
        <v>779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5">
        <v>0</v>
      </c>
    </row>
    <row r="358" spans="1:10" x14ac:dyDescent="0.25">
      <c r="A358" s="2" t="s">
        <v>778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5">
        <v>0</v>
      </c>
    </row>
    <row r="359" spans="1:10" x14ac:dyDescent="0.25">
      <c r="A359" s="2" t="s">
        <v>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5">
        <v>0</v>
      </c>
    </row>
    <row r="360" spans="1:10" x14ac:dyDescent="0.25">
      <c r="A360" s="2" t="s">
        <v>776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5">
        <v>0</v>
      </c>
    </row>
    <row r="361" spans="1:10" x14ac:dyDescent="0.25">
      <c r="A361" s="2" t="s">
        <v>775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5">
        <v>0</v>
      </c>
    </row>
    <row r="362" spans="1:10" x14ac:dyDescent="0.25">
      <c r="A362" s="2" t="s">
        <v>774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5">
        <v>0</v>
      </c>
    </row>
    <row r="363" spans="1:10" x14ac:dyDescent="0.25">
      <c r="A363" s="2" t="s">
        <v>773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5">
        <v>0</v>
      </c>
    </row>
    <row r="364" spans="1:10" x14ac:dyDescent="0.25">
      <c r="A364" s="2" t="s">
        <v>772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5">
        <v>0</v>
      </c>
    </row>
    <row r="365" spans="1:10" x14ac:dyDescent="0.25">
      <c r="A365" s="2" t="s">
        <v>771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5">
        <v>0</v>
      </c>
    </row>
    <row r="366" spans="1:10" x14ac:dyDescent="0.25">
      <c r="A366" s="2" t="s">
        <v>770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5">
        <v>0</v>
      </c>
    </row>
    <row r="367" spans="1:10" x14ac:dyDescent="0.25">
      <c r="A367" s="2" t="s">
        <v>769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5">
        <v>0</v>
      </c>
    </row>
    <row r="368" spans="1:10" x14ac:dyDescent="0.25">
      <c r="A368" s="2" t="s">
        <v>768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5">
        <v>0</v>
      </c>
    </row>
    <row r="369" spans="1:10" x14ac:dyDescent="0.25">
      <c r="A369" s="2" t="s">
        <v>767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5">
        <v>0</v>
      </c>
    </row>
    <row r="370" spans="1:10" x14ac:dyDescent="0.25">
      <c r="A370" s="2" t="s">
        <v>766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5">
        <v>0</v>
      </c>
    </row>
    <row r="371" spans="1:10" x14ac:dyDescent="0.25">
      <c r="A371" s="2" t="s">
        <v>765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5">
        <v>0</v>
      </c>
    </row>
    <row r="372" spans="1:10" x14ac:dyDescent="0.25">
      <c r="A372" s="2" t="s">
        <v>764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5">
        <v>0</v>
      </c>
    </row>
    <row r="373" spans="1:10" x14ac:dyDescent="0.25">
      <c r="A373" s="2" t="s">
        <v>763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5">
        <v>0</v>
      </c>
    </row>
    <row r="374" spans="1:10" x14ac:dyDescent="0.25">
      <c r="A374" s="2" t="s">
        <v>762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5">
        <v>0</v>
      </c>
    </row>
    <row r="375" spans="1:10" x14ac:dyDescent="0.25">
      <c r="A375" s="2" t="s">
        <v>761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5">
        <v>0</v>
      </c>
    </row>
    <row r="376" spans="1:10" x14ac:dyDescent="0.25">
      <c r="A376" s="2" t="s">
        <v>760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5">
        <v>0</v>
      </c>
    </row>
    <row r="377" spans="1:10" x14ac:dyDescent="0.25">
      <c r="A377" s="2" t="s">
        <v>759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5">
        <v>0</v>
      </c>
    </row>
    <row r="378" spans="1:10" x14ac:dyDescent="0.25">
      <c r="A378" s="2" t="s">
        <v>758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5">
        <v>0</v>
      </c>
    </row>
    <row r="379" spans="1:10" x14ac:dyDescent="0.25">
      <c r="A379" s="2" t="s">
        <v>757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5">
        <v>0</v>
      </c>
    </row>
    <row r="380" spans="1:10" x14ac:dyDescent="0.25">
      <c r="A380" s="2" t="s">
        <v>756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5">
        <v>0</v>
      </c>
    </row>
    <row r="381" spans="1:10" x14ac:dyDescent="0.25">
      <c r="A381" s="2" t="s">
        <v>755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5">
        <v>0</v>
      </c>
    </row>
    <row r="382" spans="1:10" x14ac:dyDescent="0.25">
      <c r="A382" s="2" t="s">
        <v>754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5">
        <v>0</v>
      </c>
    </row>
    <row r="383" spans="1:10" x14ac:dyDescent="0.25">
      <c r="A383" s="2" t="s">
        <v>753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5">
        <v>0</v>
      </c>
    </row>
    <row r="384" spans="1:10" x14ac:dyDescent="0.25">
      <c r="A384" s="2" t="s">
        <v>752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5">
        <v>0</v>
      </c>
    </row>
    <row r="385" spans="1:10" x14ac:dyDescent="0.25">
      <c r="A385" s="2" t="s">
        <v>751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5">
        <v>0</v>
      </c>
    </row>
    <row r="386" spans="1:10" x14ac:dyDescent="0.25">
      <c r="A386" s="2" t="s">
        <v>750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5">
        <v>0</v>
      </c>
    </row>
    <row r="387" spans="1:10" x14ac:dyDescent="0.25">
      <c r="A387" s="2" t="s">
        <v>749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5">
        <v>0</v>
      </c>
    </row>
    <row r="388" spans="1:10" x14ac:dyDescent="0.25">
      <c r="A388" s="2" t="s">
        <v>748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5">
        <v>0</v>
      </c>
    </row>
    <row r="389" spans="1:10" x14ac:dyDescent="0.25">
      <c r="A389" s="2" t="s">
        <v>747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5">
        <v>0</v>
      </c>
    </row>
    <row r="390" spans="1:10" x14ac:dyDescent="0.25">
      <c r="A390" s="2" t="s">
        <v>746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5">
        <v>0</v>
      </c>
    </row>
    <row r="391" spans="1:10" x14ac:dyDescent="0.25">
      <c r="A391" s="2" t="s">
        <v>745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5">
        <v>0</v>
      </c>
    </row>
    <row r="392" spans="1:10" x14ac:dyDescent="0.25">
      <c r="A392" s="2" t="s">
        <v>744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5">
        <v>0</v>
      </c>
    </row>
    <row r="393" spans="1:10" x14ac:dyDescent="0.25">
      <c r="A393" s="2" t="s">
        <v>743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5">
        <v>0</v>
      </c>
    </row>
    <row r="394" spans="1:10" x14ac:dyDescent="0.25">
      <c r="A394" s="2" t="s">
        <v>742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5">
        <v>0</v>
      </c>
    </row>
    <row r="395" spans="1:10" x14ac:dyDescent="0.25">
      <c r="A395" s="2" t="s">
        <v>741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5">
        <v>0</v>
      </c>
    </row>
    <row r="396" spans="1:10" x14ac:dyDescent="0.25">
      <c r="A396" s="2" t="s">
        <v>740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5">
        <v>0</v>
      </c>
    </row>
    <row r="397" spans="1:10" x14ac:dyDescent="0.25">
      <c r="A397" s="2" t="s">
        <v>739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5">
        <v>0</v>
      </c>
    </row>
    <row r="398" spans="1:10" x14ac:dyDescent="0.25">
      <c r="A398" s="2" t="s">
        <v>738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5">
        <v>0</v>
      </c>
    </row>
    <row r="399" spans="1:10" x14ac:dyDescent="0.25">
      <c r="A399" s="2" t="s">
        <v>737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5">
        <v>0</v>
      </c>
    </row>
    <row r="400" spans="1:10" x14ac:dyDescent="0.25">
      <c r="A400" s="2" t="s">
        <v>736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5">
        <v>0</v>
      </c>
    </row>
    <row r="401" spans="1:10" x14ac:dyDescent="0.25">
      <c r="A401" s="2" t="s">
        <v>735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5">
        <v>0</v>
      </c>
    </row>
    <row r="402" spans="1:10" x14ac:dyDescent="0.25">
      <c r="A402" s="2" t="s">
        <v>734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5">
        <v>0</v>
      </c>
    </row>
    <row r="403" spans="1:10" x14ac:dyDescent="0.25">
      <c r="A403" s="2" t="s">
        <v>733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5">
        <v>0</v>
      </c>
    </row>
    <row r="404" spans="1:10" x14ac:dyDescent="0.25">
      <c r="A404" s="2" t="s">
        <v>732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5">
        <v>0</v>
      </c>
    </row>
    <row r="405" spans="1:10" x14ac:dyDescent="0.25">
      <c r="A405" s="2" t="s">
        <v>731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5">
        <v>0</v>
      </c>
    </row>
    <row r="406" spans="1:10" x14ac:dyDescent="0.25">
      <c r="A406" s="2" t="s">
        <v>730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5">
        <v>0</v>
      </c>
    </row>
    <row r="407" spans="1:10" x14ac:dyDescent="0.25">
      <c r="A407" s="2" t="s">
        <v>729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5">
        <v>0</v>
      </c>
    </row>
    <row r="408" spans="1:10" x14ac:dyDescent="0.25">
      <c r="A408" s="2" t="s">
        <v>728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5">
        <v>0</v>
      </c>
    </row>
    <row r="409" spans="1:10" x14ac:dyDescent="0.25">
      <c r="A409" s="2" t="s">
        <v>727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5">
        <v>0</v>
      </c>
    </row>
    <row r="410" spans="1:10" x14ac:dyDescent="0.25">
      <c r="A410" s="2" t="s">
        <v>726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5">
        <v>0</v>
      </c>
    </row>
    <row r="411" spans="1:10" x14ac:dyDescent="0.25">
      <c r="A411" s="2" t="s">
        <v>725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5">
        <v>0</v>
      </c>
    </row>
    <row r="412" spans="1:10" x14ac:dyDescent="0.25">
      <c r="A412" s="2" t="s">
        <v>724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5">
        <v>0</v>
      </c>
    </row>
    <row r="413" spans="1:10" x14ac:dyDescent="0.25">
      <c r="A413" s="2" t="s">
        <v>723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5">
        <v>0</v>
      </c>
    </row>
    <row r="414" spans="1:10" x14ac:dyDescent="0.25">
      <c r="A414" s="2" t="s">
        <v>722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5">
        <v>0</v>
      </c>
    </row>
    <row r="415" spans="1:10" x14ac:dyDescent="0.25">
      <c r="A415" s="2" t="s">
        <v>721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5">
        <v>0</v>
      </c>
    </row>
    <row r="416" spans="1:10" x14ac:dyDescent="0.25">
      <c r="A416" s="2" t="s">
        <v>720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5">
        <v>0</v>
      </c>
    </row>
    <row r="417" spans="1:10" x14ac:dyDescent="0.25">
      <c r="A417" s="2" t="s">
        <v>719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5">
        <v>0</v>
      </c>
    </row>
    <row r="418" spans="1:10" x14ac:dyDescent="0.25">
      <c r="A418" s="2" t="s">
        <v>718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5">
        <v>0</v>
      </c>
    </row>
    <row r="419" spans="1:10" x14ac:dyDescent="0.25">
      <c r="A419" s="2" t="s">
        <v>717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5">
        <v>0</v>
      </c>
    </row>
    <row r="420" spans="1:10" x14ac:dyDescent="0.25">
      <c r="A420" s="2" t="s">
        <v>716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5">
        <v>0</v>
      </c>
    </row>
    <row r="421" spans="1:10" x14ac:dyDescent="0.25">
      <c r="A421" s="2" t="s">
        <v>715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5">
        <v>0</v>
      </c>
    </row>
    <row r="422" spans="1:10" x14ac:dyDescent="0.25">
      <c r="A422" s="2" t="s">
        <v>714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5">
        <v>0</v>
      </c>
    </row>
    <row r="423" spans="1:10" x14ac:dyDescent="0.25">
      <c r="A423" s="2" t="s">
        <v>713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5">
        <v>0</v>
      </c>
    </row>
    <row r="424" spans="1:10" x14ac:dyDescent="0.25">
      <c r="A424" s="2" t="s">
        <v>712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5">
        <v>0</v>
      </c>
    </row>
    <row r="425" spans="1:10" x14ac:dyDescent="0.25">
      <c r="A425" s="2" t="s">
        <v>711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5">
        <v>0</v>
      </c>
    </row>
    <row r="426" spans="1:10" x14ac:dyDescent="0.25">
      <c r="A426" s="2" t="s">
        <v>710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5">
        <v>0</v>
      </c>
    </row>
    <row r="427" spans="1:10" x14ac:dyDescent="0.25">
      <c r="A427" s="2" t="s">
        <v>709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5">
        <v>0</v>
      </c>
    </row>
    <row r="428" spans="1:10" x14ac:dyDescent="0.25">
      <c r="A428" s="2" t="s">
        <v>708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5">
        <v>0</v>
      </c>
    </row>
    <row r="429" spans="1:10" x14ac:dyDescent="0.25">
      <c r="A429" s="2" t="s">
        <v>707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5">
        <v>0</v>
      </c>
    </row>
    <row r="430" spans="1:10" x14ac:dyDescent="0.25">
      <c r="A430" s="2" t="s">
        <v>706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5">
        <v>0</v>
      </c>
    </row>
    <row r="431" spans="1:10" x14ac:dyDescent="0.25">
      <c r="A431" s="2" t="s">
        <v>705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5">
        <v>0</v>
      </c>
    </row>
    <row r="432" spans="1:10" x14ac:dyDescent="0.25">
      <c r="A432" s="2" t="s">
        <v>704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5">
        <v>0</v>
      </c>
    </row>
    <row r="433" spans="1:10" x14ac:dyDescent="0.25">
      <c r="A433" s="2" t="s">
        <v>703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5">
        <v>0</v>
      </c>
    </row>
    <row r="434" spans="1:10" x14ac:dyDescent="0.25">
      <c r="A434" s="2" t="s">
        <v>702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5">
        <v>0</v>
      </c>
    </row>
    <row r="435" spans="1:10" x14ac:dyDescent="0.25">
      <c r="A435" s="2" t="s">
        <v>701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5">
        <v>0</v>
      </c>
    </row>
    <row r="436" spans="1:10" x14ac:dyDescent="0.25">
      <c r="A436" s="2" t="s">
        <v>700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5">
        <v>0</v>
      </c>
    </row>
    <row r="437" spans="1:10" x14ac:dyDescent="0.25">
      <c r="A437" s="2" t="s">
        <v>699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5">
        <v>0</v>
      </c>
    </row>
    <row r="438" spans="1:10" x14ac:dyDescent="0.25">
      <c r="A438" s="2" t="s">
        <v>698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5">
        <v>0</v>
      </c>
    </row>
    <row r="439" spans="1:10" x14ac:dyDescent="0.25">
      <c r="A439" s="2" t="s">
        <v>697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5">
        <v>0</v>
      </c>
    </row>
    <row r="440" spans="1:10" x14ac:dyDescent="0.25">
      <c r="A440" s="2" t="s">
        <v>696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5">
        <v>0</v>
      </c>
    </row>
    <row r="441" spans="1:10" x14ac:dyDescent="0.25">
      <c r="A441" s="2" t="s">
        <v>695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5">
        <v>0</v>
      </c>
    </row>
    <row r="442" spans="1:10" x14ac:dyDescent="0.25">
      <c r="A442" s="2" t="s">
        <v>694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5">
        <v>0</v>
      </c>
    </row>
    <row r="443" spans="1:10" x14ac:dyDescent="0.25">
      <c r="A443" s="2" t="s">
        <v>693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5">
        <v>0</v>
      </c>
    </row>
    <row r="444" spans="1:10" x14ac:dyDescent="0.25">
      <c r="A444" s="2" t="s">
        <v>692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5">
        <v>0</v>
      </c>
    </row>
    <row r="445" spans="1:10" x14ac:dyDescent="0.25">
      <c r="A445" s="2" t="s">
        <v>691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5">
        <v>0</v>
      </c>
    </row>
    <row r="446" spans="1:10" x14ac:dyDescent="0.25">
      <c r="A446" s="2" t="s">
        <v>690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5">
        <v>0</v>
      </c>
    </row>
    <row r="447" spans="1:10" x14ac:dyDescent="0.25">
      <c r="A447" s="2" t="s">
        <v>689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5">
        <v>0</v>
      </c>
    </row>
    <row r="448" spans="1:10" x14ac:dyDescent="0.25">
      <c r="A448" s="2" t="s">
        <v>688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5">
        <v>0</v>
      </c>
    </row>
    <row r="449" spans="1:10" x14ac:dyDescent="0.25">
      <c r="A449" s="2" t="s">
        <v>687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5">
        <v>0</v>
      </c>
    </row>
    <row r="450" spans="1:10" x14ac:dyDescent="0.25">
      <c r="A450" s="2" t="s">
        <v>686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5">
        <v>0</v>
      </c>
    </row>
    <row r="451" spans="1:10" x14ac:dyDescent="0.25">
      <c r="A451" s="2" t="s">
        <v>685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5">
        <v>0</v>
      </c>
    </row>
    <row r="452" spans="1:10" x14ac:dyDescent="0.25">
      <c r="A452" s="2" t="s">
        <v>684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5">
        <v>0</v>
      </c>
    </row>
    <row r="453" spans="1:10" x14ac:dyDescent="0.25">
      <c r="A453" s="2" t="s">
        <v>683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5">
        <v>0</v>
      </c>
    </row>
    <row r="454" spans="1:10" x14ac:dyDescent="0.25">
      <c r="A454" s="2" t="s">
        <v>682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5">
        <v>0</v>
      </c>
    </row>
    <row r="455" spans="1:10" x14ac:dyDescent="0.25">
      <c r="A455" s="2" t="s">
        <v>681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5">
        <v>0</v>
      </c>
    </row>
    <row r="456" spans="1:10" x14ac:dyDescent="0.25">
      <c r="A456" s="2" t="s">
        <v>680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5">
        <v>0</v>
      </c>
    </row>
    <row r="457" spans="1:10" x14ac:dyDescent="0.25">
      <c r="A457" s="2" t="s">
        <v>679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5">
        <v>0</v>
      </c>
    </row>
    <row r="458" spans="1:10" x14ac:dyDescent="0.25">
      <c r="A458" s="2" t="s">
        <v>678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5">
        <v>0</v>
      </c>
    </row>
    <row r="459" spans="1:10" x14ac:dyDescent="0.25">
      <c r="A459" s="2" t="s">
        <v>677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5">
        <v>0</v>
      </c>
    </row>
    <row r="460" spans="1:10" x14ac:dyDescent="0.25">
      <c r="A460" s="2" t="s">
        <v>676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5">
        <v>0</v>
      </c>
    </row>
    <row r="461" spans="1:10" x14ac:dyDescent="0.25">
      <c r="A461" s="2" t="s">
        <v>675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5">
        <v>0</v>
      </c>
    </row>
    <row r="462" spans="1:10" x14ac:dyDescent="0.25">
      <c r="A462" s="2" t="s">
        <v>674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5">
        <v>0</v>
      </c>
    </row>
    <row r="463" spans="1:10" x14ac:dyDescent="0.25">
      <c r="A463" s="2" t="s">
        <v>673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5">
        <v>0</v>
      </c>
    </row>
    <row r="464" spans="1:10" x14ac:dyDescent="0.25">
      <c r="A464" s="2" t="s">
        <v>672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5">
        <v>0</v>
      </c>
    </row>
    <row r="465" spans="1:10" x14ac:dyDescent="0.25">
      <c r="A465" s="2" t="s">
        <v>671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5">
        <v>0</v>
      </c>
    </row>
    <row r="466" spans="1:10" x14ac:dyDescent="0.25">
      <c r="A466" s="2" t="s">
        <v>670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5">
        <v>0</v>
      </c>
    </row>
    <row r="467" spans="1:10" x14ac:dyDescent="0.25">
      <c r="A467" s="2" t="s">
        <v>669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5">
        <v>0</v>
      </c>
    </row>
    <row r="468" spans="1:10" x14ac:dyDescent="0.25">
      <c r="A468" s="2" t="s">
        <v>668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5">
        <v>0</v>
      </c>
    </row>
    <row r="469" spans="1:10" x14ac:dyDescent="0.25">
      <c r="A469" s="2" t="s">
        <v>667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5">
        <v>0</v>
      </c>
    </row>
    <row r="470" spans="1:10" x14ac:dyDescent="0.25">
      <c r="A470" s="2" t="s">
        <v>666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5">
        <v>0</v>
      </c>
    </row>
    <row r="471" spans="1:10" x14ac:dyDescent="0.25">
      <c r="A471" s="2" t="s">
        <v>665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5">
        <v>0</v>
      </c>
    </row>
    <row r="472" spans="1:10" x14ac:dyDescent="0.25">
      <c r="A472" s="2" t="s">
        <v>664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5">
        <v>0</v>
      </c>
    </row>
    <row r="473" spans="1:10" x14ac:dyDescent="0.25">
      <c r="A473" s="2" t="s">
        <v>663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5">
        <v>0</v>
      </c>
    </row>
    <row r="474" spans="1:10" x14ac:dyDescent="0.25">
      <c r="A474" s="2" t="s">
        <v>662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5">
        <v>0</v>
      </c>
    </row>
    <row r="475" spans="1:10" x14ac:dyDescent="0.25">
      <c r="A475" s="2" t="s">
        <v>661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5">
        <v>0</v>
      </c>
    </row>
    <row r="476" spans="1:10" x14ac:dyDescent="0.25">
      <c r="A476" s="2" t="s">
        <v>660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5">
        <v>0</v>
      </c>
    </row>
    <row r="477" spans="1:10" x14ac:dyDescent="0.25">
      <c r="A477" s="2" t="s">
        <v>659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5">
        <v>0</v>
      </c>
    </row>
    <row r="478" spans="1:10" x14ac:dyDescent="0.25">
      <c r="A478" s="2" t="s">
        <v>658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5">
        <v>0</v>
      </c>
    </row>
    <row r="479" spans="1:10" x14ac:dyDescent="0.25">
      <c r="A479" s="2" t="s">
        <v>657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5">
        <v>0</v>
      </c>
    </row>
    <row r="480" spans="1:10" x14ac:dyDescent="0.25">
      <c r="A480" s="2" t="s">
        <v>656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5">
        <v>0</v>
      </c>
    </row>
    <row r="481" spans="1:10" x14ac:dyDescent="0.25">
      <c r="A481" s="2" t="s">
        <v>655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5">
        <v>0</v>
      </c>
    </row>
    <row r="482" spans="1:10" x14ac:dyDescent="0.25">
      <c r="A482" s="2" t="s">
        <v>654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5">
        <v>0</v>
      </c>
    </row>
    <row r="483" spans="1:10" x14ac:dyDescent="0.25">
      <c r="A483" s="2" t="s">
        <v>653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5">
        <v>0</v>
      </c>
    </row>
    <row r="484" spans="1:10" x14ac:dyDescent="0.25">
      <c r="A484" s="2" t="s">
        <v>652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5">
        <v>0</v>
      </c>
    </row>
    <row r="485" spans="1:10" x14ac:dyDescent="0.25">
      <c r="A485" s="2" t="s">
        <v>651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5">
        <v>0</v>
      </c>
    </row>
    <row r="486" spans="1:10" x14ac:dyDescent="0.25">
      <c r="A486" s="2" t="s">
        <v>650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5">
        <v>0</v>
      </c>
    </row>
    <row r="487" spans="1:10" x14ac:dyDescent="0.25">
      <c r="A487" s="2" t="s">
        <v>649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5">
        <v>0</v>
      </c>
    </row>
    <row r="488" spans="1:10" x14ac:dyDescent="0.25">
      <c r="A488" s="2" t="s">
        <v>648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5">
        <v>0</v>
      </c>
    </row>
    <row r="489" spans="1:10" x14ac:dyDescent="0.25">
      <c r="A489" s="2" t="s">
        <v>647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5">
        <v>0</v>
      </c>
    </row>
    <row r="490" spans="1:10" x14ac:dyDescent="0.25">
      <c r="A490" s="2" t="s">
        <v>646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5">
        <v>0</v>
      </c>
    </row>
    <row r="491" spans="1:10" x14ac:dyDescent="0.25">
      <c r="A491" s="2" t="s">
        <v>645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5">
        <v>0</v>
      </c>
    </row>
    <row r="492" spans="1:10" x14ac:dyDescent="0.25">
      <c r="A492" s="2" t="s">
        <v>644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5">
        <v>0</v>
      </c>
    </row>
    <row r="493" spans="1:10" x14ac:dyDescent="0.25">
      <c r="A493" s="2" t="s">
        <v>643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5">
        <v>0</v>
      </c>
    </row>
    <row r="494" spans="1:10" x14ac:dyDescent="0.25">
      <c r="A494" s="2" t="s">
        <v>642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5">
        <v>0</v>
      </c>
    </row>
    <row r="495" spans="1:10" x14ac:dyDescent="0.25">
      <c r="A495" s="2" t="s">
        <v>641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5">
        <v>0</v>
      </c>
    </row>
    <row r="496" spans="1:10" x14ac:dyDescent="0.25">
      <c r="A496" s="2" t="s">
        <v>640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5">
        <v>0</v>
      </c>
    </row>
    <row r="497" spans="1:10" x14ac:dyDescent="0.25">
      <c r="A497" s="2" t="s">
        <v>639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5">
        <v>0</v>
      </c>
    </row>
    <row r="498" spans="1:10" x14ac:dyDescent="0.25">
      <c r="A498" s="2" t="s">
        <v>638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5">
        <v>0</v>
      </c>
    </row>
    <row r="499" spans="1:10" x14ac:dyDescent="0.25">
      <c r="A499" s="2" t="s">
        <v>637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5">
        <v>0</v>
      </c>
    </row>
    <row r="500" spans="1:10" x14ac:dyDescent="0.25">
      <c r="A500" s="2" t="s">
        <v>636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5">
        <v>0</v>
      </c>
    </row>
    <row r="501" spans="1:10" x14ac:dyDescent="0.25">
      <c r="A501" s="2" t="s">
        <v>635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5">
        <v>0</v>
      </c>
    </row>
    <row r="502" spans="1:10" x14ac:dyDescent="0.25">
      <c r="A502" s="2" t="s">
        <v>634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5">
        <v>0</v>
      </c>
    </row>
    <row r="503" spans="1:10" x14ac:dyDescent="0.25">
      <c r="A503" s="2" t="s">
        <v>633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5">
        <v>0</v>
      </c>
    </row>
    <row r="504" spans="1:10" x14ac:dyDescent="0.25">
      <c r="A504" s="2" t="s">
        <v>632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5">
        <v>0</v>
      </c>
    </row>
    <row r="505" spans="1:10" x14ac:dyDescent="0.25">
      <c r="A505" s="2" t="s">
        <v>631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5">
        <v>0</v>
      </c>
    </row>
    <row r="506" spans="1:10" x14ac:dyDescent="0.25">
      <c r="A506" s="2" t="s">
        <v>630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5">
        <v>0</v>
      </c>
    </row>
    <row r="507" spans="1:10" x14ac:dyDescent="0.25">
      <c r="A507" s="2" t="s">
        <v>629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5">
        <v>0</v>
      </c>
    </row>
    <row r="508" spans="1:10" x14ac:dyDescent="0.25">
      <c r="A508" s="2" t="s">
        <v>628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5">
        <v>0</v>
      </c>
    </row>
    <row r="509" spans="1:10" x14ac:dyDescent="0.25">
      <c r="A509" s="2" t="s">
        <v>627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5">
        <v>0</v>
      </c>
    </row>
    <row r="510" spans="1:10" x14ac:dyDescent="0.25">
      <c r="A510" s="2" t="s">
        <v>626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5">
        <v>0</v>
      </c>
    </row>
    <row r="511" spans="1:10" x14ac:dyDescent="0.25">
      <c r="A511" s="2" t="s">
        <v>625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5">
        <v>0</v>
      </c>
    </row>
    <row r="512" spans="1:10" x14ac:dyDescent="0.25">
      <c r="A512" s="2" t="s">
        <v>624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5">
        <v>0</v>
      </c>
    </row>
    <row r="513" spans="1:10" x14ac:dyDescent="0.25">
      <c r="A513" s="2" t="s">
        <v>623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5">
        <v>0</v>
      </c>
    </row>
    <row r="514" spans="1:10" x14ac:dyDescent="0.25">
      <c r="A514" s="2" t="s">
        <v>622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5">
        <v>0</v>
      </c>
    </row>
    <row r="515" spans="1:10" x14ac:dyDescent="0.25">
      <c r="A515" s="2" t="s">
        <v>621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5">
        <v>0</v>
      </c>
    </row>
    <row r="516" spans="1:10" x14ac:dyDescent="0.25">
      <c r="A516" s="2" t="s">
        <v>620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5">
        <v>0</v>
      </c>
    </row>
    <row r="517" spans="1:10" x14ac:dyDescent="0.25">
      <c r="A517" s="2" t="s">
        <v>619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5">
        <v>0</v>
      </c>
    </row>
    <row r="518" spans="1:10" x14ac:dyDescent="0.25">
      <c r="A518" s="2" t="s">
        <v>618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5">
        <v>0</v>
      </c>
    </row>
    <row r="519" spans="1:10" x14ac:dyDescent="0.25">
      <c r="A519" s="2" t="s">
        <v>617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5">
        <v>0</v>
      </c>
    </row>
    <row r="520" spans="1:10" x14ac:dyDescent="0.25">
      <c r="A520" s="2" t="s">
        <v>616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5">
        <v>0</v>
      </c>
    </row>
    <row r="521" spans="1:10" x14ac:dyDescent="0.25">
      <c r="A521" s="2" t="s">
        <v>615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5">
        <v>0</v>
      </c>
    </row>
    <row r="522" spans="1:10" x14ac:dyDescent="0.25">
      <c r="A522" s="2" t="s">
        <v>614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5">
        <v>0</v>
      </c>
    </row>
    <row r="523" spans="1:10" x14ac:dyDescent="0.25">
      <c r="A523" s="2" t="s">
        <v>613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5">
        <v>0</v>
      </c>
    </row>
    <row r="524" spans="1:10" x14ac:dyDescent="0.25">
      <c r="A524" s="2" t="s">
        <v>612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5">
        <v>0</v>
      </c>
    </row>
    <row r="525" spans="1:10" x14ac:dyDescent="0.25">
      <c r="A525" s="2" t="s">
        <v>611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5">
        <v>0</v>
      </c>
    </row>
    <row r="526" spans="1:10" x14ac:dyDescent="0.25">
      <c r="A526" s="2" t="s">
        <v>610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5">
        <v>0</v>
      </c>
    </row>
    <row r="527" spans="1:10" x14ac:dyDescent="0.25">
      <c r="A527" s="2" t="s">
        <v>609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5">
        <v>0</v>
      </c>
    </row>
    <row r="528" spans="1:10" x14ac:dyDescent="0.25">
      <c r="A528" s="2" t="s">
        <v>608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5">
        <v>0</v>
      </c>
    </row>
    <row r="529" spans="1:10" x14ac:dyDescent="0.25">
      <c r="A529" s="2" t="s">
        <v>607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5">
        <v>0</v>
      </c>
    </row>
    <row r="530" spans="1:10" x14ac:dyDescent="0.25">
      <c r="A530" s="2" t="s">
        <v>606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5">
        <v>0</v>
      </c>
    </row>
    <row r="531" spans="1:10" x14ac:dyDescent="0.25">
      <c r="A531" s="2" t="s">
        <v>605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5">
        <v>0</v>
      </c>
    </row>
    <row r="532" spans="1:10" x14ac:dyDescent="0.25">
      <c r="A532" s="2" t="s">
        <v>604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5">
        <v>0</v>
      </c>
    </row>
    <row r="533" spans="1:10" x14ac:dyDescent="0.25">
      <c r="A533" s="2" t="s">
        <v>603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5">
        <v>0</v>
      </c>
    </row>
    <row r="534" spans="1:10" x14ac:dyDescent="0.25">
      <c r="A534" s="2" t="s">
        <v>602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5">
        <v>0</v>
      </c>
    </row>
    <row r="535" spans="1:10" x14ac:dyDescent="0.25">
      <c r="A535" s="2" t="s">
        <v>601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5">
        <v>0</v>
      </c>
    </row>
    <row r="536" spans="1:10" x14ac:dyDescent="0.25">
      <c r="A536" s="2" t="s">
        <v>600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5">
        <v>0</v>
      </c>
    </row>
    <row r="537" spans="1:10" x14ac:dyDescent="0.25">
      <c r="A537" s="2" t="s">
        <v>599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5">
        <v>0</v>
      </c>
    </row>
    <row r="538" spans="1:10" x14ac:dyDescent="0.25">
      <c r="A538" s="2" t="s">
        <v>598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5">
        <v>0</v>
      </c>
    </row>
    <row r="539" spans="1:10" x14ac:dyDescent="0.25">
      <c r="A539" s="2" t="s">
        <v>597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5">
        <v>0</v>
      </c>
    </row>
    <row r="540" spans="1:10" x14ac:dyDescent="0.25">
      <c r="A540" s="2" t="s">
        <v>596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5">
        <v>0</v>
      </c>
    </row>
    <row r="541" spans="1:10" x14ac:dyDescent="0.25">
      <c r="A541" s="2" t="s">
        <v>595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5">
        <v>0</v>
      </c>
    </row>
    <row r="542" spans="1:10" x14ac:dyDescent="0.25">
      <c r="A542" s="2" t="s">
        <v>594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5">
        <v>0</v>
      </c>
    </row>
    <row r="543" spans="1:10" x14ac:dyDescent="0.25">
      <c r="A543" s="2" t="s">
        <v>593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5">
        <v>0</v>
      </c>
    </row>
    <row r="544" spans="1:10" x14ac:dyDescent="0.25">
      <c r="A544" s="2" t="s">
        <v>592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5">
        <v>0</v>
      </c>
    </row>
    <row r="545" spans="1:10" x14ac:dyDescent="0.25">
      <c r="A545" s="2" t="s">
        <v>591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5">
        <v>0</v>
      </c>
    </row>
    <row r="546" spans="1:10" x14ac:dyDescent="0.25">
      <c r="A546" s="2" t="s">
        <v>590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5">
        <v>0</v>
      </c>
    </row>
    <row r="547" spans="1:10" x14ac:dyDescent="0.25">
      <c r="A547" s="2" t="s">
        <v>589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5">
        <v>0</v>
      </c>
    </row>
    <row r="548" spans="1:10" x14ac:dyDescent="0.25">
      <c r="A548" s="2" t="s">
        <v>588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5">
        <v>0</v>
      </c>
    </row>
    <row r="549" spans="1:10" x14ac:dyDescent="0.25">
      <c r="A549" s="2" t="s">
        <v>587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5">
        <v>0</v>
      </c>
    </row>
    <row r="550" spans="1:10" x14ac:dyDescent="0.25">
      <c r="A550" s="2" t="s">
        <v>586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J550" s="5">
        <v>0</v>
      </c>
    </row>
    <row r="551" spans="1:10" x14ac:dyDescent="0.25">
      <c r="A551" s="2" t="s">
        <v>585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J551" s="5">
        <v>0</v>
      </c>
    </row>
    <row r="552" spans="1:10" x14ac:dyDescent="0.25">
      <c r="A552" s="2" t="s">
        <v>584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J552" s="5">
        <v>0</v>
      </c>
    </row>
    <row r="553" spans="1:10" x14ac:dyDescent="0.25">
      <c r="A553" s="2" t="s">
        <v>583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J553" s="5">
        <v>0</v>
      </c>
    </row>
    <row r="554" spans="1:10" x14ac:dyDescent="0.25">
      <c r="A554" s="2" t="s">
        <v>582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J554" s="5">
        <v>0</v>
      </c>
    </row>
    <row r="555" spans="1:10" x14ac:dyDescent="0.25">
      <c r="A555" s="2" t="s">
        <v>581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J555" s="5">
        <v>0</v>
      </c>
    </row>
    <row r="556" spans="1:10" x14ac:dyDescent="0.25">
      <c r="A556" s="2" t="s">
        <v>580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J556" s="5">
        <v>0</v>
      </c>
    </row>
    <row r="557" spans="1:10" x14ac:dyDescent="0.25">
      <c r="A557" s="2" t="s">
        <v>579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J557" s="5">
        <v>0</v>
      </c>
    </row>
    <row r="558" spans="1:10" x14ac:dyDescent="0.25">
      <c r="A558" s="2" t="s">
        <v>578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J558" s="5">
        <v>0</v>
      </c>
    </row>
    <row r="559" spans="1:10" x14ac:dyDescent="0.25">
      <c r="A559" s="2" t="s">
        <v>577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J559" s="5">
        <v>0</v>
      </c>
    </row>
    <row r="560" spans="1:10" x14ac:dyDescent="0.25">
      <c r="A560" s="2" t="s">
        <v>576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J560" s="5">
        <v>0</v>
      </c>
    </row>
    <row r="561" spans="1:10" x14ac:dyDescent="0.25">
      <c r="A561" s="2" t="s">
        <v>575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J561" s="5">
        <v>0</v>
      </c>
    </row>
    <row r="562" spans="1:10" x14ac:dyDescent="0.25">
      <c r="A562" s="2" t="s">
        <v>574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J562" s="5">
        <v>0</v>
      </c>
    </row>
    <row r="563" spans="1:10" x14ac:dyDescent="0.25">
      <c r="A563" s="2" t="s">
        <v>573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J563" s="5">
        <v>0</v>
      </c>
    </row>
    <row r="564" spans="1:10" x14ac:dyDescent="0.25">
      <c r="A564" s="2" t="s">
        <v>572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J564" s="5">
        <v>0</v>
      </c>
    </row>
    <row r="565" spans="1:10" x14ac:dyDescent="0.25">
      <c r="A565" s="2" t="s">
        <v>571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J565" s="5">
        <v>0</v>
      </c>
    </row>
    <row r="566" spans="1:10" x14ac:dyDescent="0.25">
      <c r="A566" s="2" t="s">
        <v>570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J566" s="5">
        <v>0</v>
      </c>
    </row>
    <row r="567" spans="1:10" x14ac:dyDescent="0.25">
      <c r="A567" s="2" t="s">
        <v>569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J567" s="5">
        <v>0</v>
      </c>
    </row>
    <row r="568" spans="1:10" x14ac:dyDescent="0.25">
      <c r="A568" s="2" t="s">
        <v>568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J568" s="5">
        <v>0</v>
      </c>
    </row>
    <row r="569" spans="1:10" x14ac:dyDescent="0.25">
      <c r="A569" s="2" t="s">
        <v>567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J569" s="5">
        <v>0</v>
      </c>
    </row>
    <row r="570" spans="1:10" x14ac:dyDescent="0.25">
      <c r="A570" s="2" t="s">
        <v>566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J570" s="5">
        <v>0</v>
      </c>
    </row>
    <row r="571" spans="1:10" x14ac:dyDescent="0.25">
      <c r="A571" s="2" t="s">
        <v>565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J571" s="5">
        <v>0</v>
      </c>
    </row>
    <row r="572" spans="1:10" x14ac:dyDescent="0.25">
      <c r="A572" t="s">
        <v>564</v>
      </c>
      <c r="B572" s="5">
        <v>555.89</v>
      </c>
      <c r="C572" s="5">
        <v>578.97</v>
      </c>
      <c r="D572" s="5">
        <v>411.78</v>
      </c>
      <c r="E572" s="5">
        <v>413.06</v>
      </c>
      <c r="F572" s="5">
        <v>85013</v>
      </c>
      <c r="G572" s="5" t="s">
        <v>1281</v>
      </c>
      <c r="H572">
        <v>1</v>
      </c>
      <c r="J572" s="10">
        <f>(E572-B572)/B572</f>
        <v>-0.25693932252783824</v>
      </c>
    </row>
    <row r="573" spans="1:10" x14ac:dyDescent="0.25">
      <c r="A573" t="s">
        <v>563</v>
      </c>
      <c r="B573" s="5">
        <v>412.58</v>
      </c>
      <c r="C573" s="5">
        <v>578.89</v>
      </c>
      <c r="D573" s="5">
        <v>409.21</v>
      </c>
      <c r="E573" s="5">
        <v>440.7</v>
      </c>
      <c r="F573" s="5">
        <v>190952</v>
      </c>
      <c r="G573" s="5" t="s">
        <v>1281</v>
      </c>
      <c r="H573">
        <v>2</v>
      </c>
      <c r="J573" s="10">
        <f>(E573-B573)/B573</f>
        <v>6.8156478743516422E-2</v>
      </c>
    </row>
    <row r="574" spans="1:10" x14ac:dyDescent="0.25">
      <c r="A574" t="s">
        <v>562</v>
      </c>
      <c r="B574" s="5">
        <v>441.35</v>
      </c>
      <c r="C574" s="5">
        <v>541.66</v>
      </c>
      <c r="D574" s="5">
        <v>338.09</v>
      </c>
      <c r="E574" s="5">
        <v>406.9</v>
      </c>
      <c r="F574" s="5">
        <v>524908</v>
      </c>
      <c r="G574" s="5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25">
      <c r="A575" t="s">
        <v>561</v>
      </c>
      <c r="B575" s="5">
        <v>407.08</v>
      </c>
      <c r="C575" s="5">
        <v>486.16</v>
      </c>
      <c r="D575" s="5">
        <v>321.79000000000002</v>
      </c>
      <c r="E575" s="5">
        <v>365.82</v>
      </c>
      <c r="F575" s="5">
        <v>1784640</v>
      </c>
      <c r="G575" s="5" t="s">
        <v>1281</v>
      </c>
      <c r="H575">
        <v>4</v>
      </c>
      <c r="J575" s="10">
        <f t="shared" si="0"/>
        <v>-0.10135599882087057</v>
      </c>
    </row>
    <row r="576" spans="1:10" x14ac:dyDescent="0.25">
      <c r="A576" t="s">
        <v>560</v>
      </c>
      <c r="B576" s="5">
        <v>417.1</v>
      </c>
      <c r="C576" s="5">
        <v>460.97</v>
      </c>
      <c r="D576" s="5">
        <v>367.78</v>
      </c>
      <c r="E576" s="5">
        <v>385.48</v>
      </c>
      <c r="F576" s="5">
        <v>533207</v>
      </c>
      <c r="G576" s="5" t="s">
        <v>1281</v>
      </c>
      <c r="H576">
        <v>5</v>
      </c>
      <c r="J576" s="10">
        <f t="shared" si="0"/>
        <v>-7.5809158475185809E-2</v>
      </c>
    </row>
    <row r="577" spans="1:10" x14ac:dyDescent="0.25">
      <c r="A577" t="s">
        <v>559</v>
      </c>
      <c r="B577" s="5">
        <v>386.65</v>
      </c>
      <c r="C577" s="5">
        <v>465.18</v>
      </c>
      <c r="D577" s="5">
        <v>217.06</v>
      </c>
      <c r="E577" s="5">
        <v>406.05</v>
      </c>
      <c r="F577" s="5">
        <v>1230160</v>
      </c>
      <c r="G577" s="5" t="s">
        <v>1281</v>
      </c>
      <c r="H577">
        <v>6</v>
      </c>
      <c r="J577" s="10">
        <f t="shared" si="0"/>
        <v>5.0174576490366052E-2</v>
      </c>
    </row>
    <row r="578" spans="1:10" x14ac:dyDescent="0.25">
      <c r="A578" t="s">
        <v>558</v>
      </c>
      <c r="B578" s="5">
        <v>410.57</v>
      </c>
      <c r="C578" s="5">
        <v>423.73</v>
      </c>
      <c r="D578" s="5">
        <v>323.73</v>
      </c>
      <c r="E578" s="5">
        <v>384.77</v>
      </c>
      <c r="F578" s="5">
        <v>737815</v>
      </c>
      <c r="G578" s="5" t="s">
        <v>1281</v>
      </c>
      <c r="H578">
        <v>7</v>
      </c>
      <c r="J578" s="10">
        <f t="shared" si="0"/>
        <v>-6.2839467082348957E-2</v>
      </c>
    </row>
    <row r="579" spans="1:10" x14ac:dyDescent="0.25">
      <c r="A579" t="s">
        <v>557</v>
      </c>
      <c r="B579" s="5">
        <v>385.14</v>
      </c>
      <c r="C579" s="5">
        <v>385.14</v>
      </c>
      <c r="D579" s="5">
        <v>316.25</v>
      </c>
      <c r="E579" s="5">
        <v>345.66</v>
      </c>
      <c r="F579" s="5">
        <v>606695</v>
      </c>
      <c r="G579" s="5" t="s">
        <v>1281</v>
      </c>
      <c r="H579">
        <v>8</v>
      </c>
      <c r="J579" s="10">
        <f t="shared" si="0"/>
        <v>-0.10250817884405661</v>
      </c>
    </row>
    <row r="580" spans="1:10" x14ac:dyDescent="0.25">
      <c r="A580" t="s">
        <v>556</v>
      </c>
      <c r="B580" s="5">
        <v>346.36</v>
      </c>
      <c r="C580" s="5">
        <v>347.83</v>
      </c>
      <c r="D580" s="5">
        <v>266.19</v>
      </c>
      <c r="E580" s="5">
        <v>294.45999999999998</v>
      </c>
      <c r="F580" s="5">
        <v>1075960</v>
      </c>
      <c r="G580" s="5" t="s">
        <v>1281</v>
      </c>
      <c r="H580">
        <v>9</v>
      </c>
      <c r="J580" s="10">
        <f t="shared" si="0"/>
        <v>-0.1498440928513686</v>
      </c>
    </row>
    <row r="581" spans="1:10" x14ac:dyDescent="0.25">
      <c r="A581" t="s">
        <v>555</v>
      </c>
      <c r="B581" s="5">
        <v>294.60000000000002</v>
      </c>
      <c r="C581" s="5">
        <v>426.11</v>
      </c>
      <c r="D581" s="5">
        <v>210.38</v>
      </c>
      <c r="E581" s="5">
        <v>380.01</v>
      </c>
      <c r="F581" s="5">
        <v>65988800</v>
      </c>
      <c r="G581" s="5">
        <v>6263348571</v>
      </c>
      <c r="H581">
        <v>10</v>
      </c>
      <c r="J581" s="10">
        <f t="shared" si="0"/>
        <v>0.28991853360488784</v>
      </c>
    </row>
    <row r="582" spans="1:10" x14ac:dyDescent="0.25">
      <c r="A582" t="s">
        <v>554</v>
      </c>
      <c r="B582" s="5">
        <v>382.38</v>
      </c>
      <c r="C582" s="5">
        <v>756.93</v>
      </c>
      <c r="D582" s="5">
        <v>309.33</v>
      </c>
      <c r="E582" s="5">
        <v>452.66</v>
      </c>
      <c r="F582" s="5">
        <v>416207008</v>
      </c>
      <c r="G582" s="5">
        <v>7460771889</v>
      </c>
      <c r="H582">
        <v>11</v>
      </c>
      <c r="J582" s="10">
        <f t="shared" si="0"/>
        <v>0.18379622365186471</v>
      </c>
    </row>
    <row r="583" spans="1:10" x14ac:dyDescent="0.25">
      <c r="A583" t="s">
        <v>553</v>
      </c>
      <c r="B583" s="5">
        <v>448.49</v>
      </c>
      <c r="C583" s="5">
        <v>519.28</v>
      </c>
      <c r="D583" s="5">
        <v>364.05</v>
      </c>
      <c r="E583" s="5">
        <v>364.05</v>
      </c>
      <c r="F583" s="5">
        <v>161518000</v>
      </c>
      <c r="G583" s="5">
        <v>6000453014</v>
      </c>
      <c r="H583">
        <v>12</v>
      </c>
      <c r="J583" s="10">
        <f t="shared" si="0"/>
        <v>-0.18827621574617048</v>
      </c>
    </row>
    <row r="584" spans="1:10" x14ac:dyDescent="0.25">
      <c r="A584" t="s">
        <v>552</v>
      </c>
      <c r="B584" s="5">
        <v>362.18</v>
      </c>
      <c r="C584" s="5">
        <v>386.93</v>
      </c>
      <c r="D584" s="5">
        <v>233.05</v>
      </c>
      <c r="E584" s="5">
        <v>233.05</v>
      </c>
      <c r="F584" s="5">
        <v>185038000</v>
      </c>
      <c r="G584" s="5">
        <v>3841262261</v>
      </c>
      <c r="H584">
        <v>13</v>
      </c>
      <c r="J584" s="10">
        <f t="shared" si="0"/>
        <v>-0.35653542437462032</v>
      </c>
    </row>
    <row r="585" spans="1:10" x14ac:dyDescent="0.25">
      <c r="A585" t="s">
        <v>551</v>
      </c>
      <c r="B585" s="5">
        <v>231.11</v>
      </c>
      <c r="C585" s="5">
        <v>273.04000000000002</v>
      </c>
      <c r="D585" s="5">
        <v>200.98</v>
      </c>
      <c r="E585" s="5">
        <v>213.15</v>
      </c>
      <c r="F585" s="5">
        <v>144043008</v>
      </c>
      <c r="G585" s="5">
        <v>3513302001</v>
      </c>
      <c r="H585">
        <v>14</v>
      </c>
      <c r="J585" s="10">
        <f t="shared" si="0"/>
        <v>-7.7711912076500397E-2</v>
      </c>
    </row>
    <row r="586" spans="1:10" x14ac:dyDescent="0.25">
      <c r="A586" t="s">
        <v>550</v>
      </c>
      <c r="B586" s="5">
        <v>212.18</v>
      </c>
      <c r="C586" s="5">
        <v>223.7</v>
      </c>
      <c r="D586" s="5">
        <v>203.45</v>
      </c>
      <c r="E586" s="5">
        <v>220.66</v>
      </c>
      <c r="F586" s="5">
        <v>107606000</v>
      </c>
      <c r="G586" s="5">
        <v>3637254889</v>
      </c>
      <c r="H586">
        <v>15</v>
      </c>
      <c r="J586" s="10">
        <f t="shared" si="0"/>
        <v>3.9966066547271133E-2</v>
      </c>
    </row>
    <row r="587" spans="1:10" x14ac:dyDescent="0.25">
      <c r="A587" t="s">
        <v>549</v>
      </c>
      <c r="B587" s="5">
        <v>223.76</v>
      </c>
      <c r="C587" s="5">
        <v>373.87</v>
      </c>
      <c r="D587" s="5">
        <v>223.76</v>
      </c>
      <c r="E587" s="5">
        <v>319.69</v>
      </c>
      <c r="F587" s="5">
        <v>346545984</v>
      </c>
      <c r="G587" s="5">
        <v>5270009227</v>
      </c>
      <c r="H587">
        <v>16</v>
      </c>
      <c r="J587" s="10">
        <f t="shared" si="0"/>
        <v>0.42871826957454418</v>
      </c>
    </row>
    <row r="588" spans="1:10" x14ac:dyDescent="0.25">
      <c r="A588" t="s">
        <v>548</v>
      </c>
      <c r="B588" s="5">
        <v>321.35000000000002</v>
      </c>
      <c r="C588" s="5">
        <v>386.29</v>
      </c>
      <c r="D588" s="5">
        <v>309.61</v>
      </c>
      <c r="E588" s="5">
        <v>345.49</v>
      </c>
      <c r="F588" s="5">
        <v>274880000</v>
      </c>
      <c r="G588" s="5">
        <v>5695399910</v>
      </c>
      <c r="H588">
        <v>17</v>
      </c>
      <c r="J588" s="10">
        <f t="shared" si="0"/>
        <v>7.5120585031896642E-2</v>
      </c>
    </row>
    <row r="589" spans="1:10" x14ac:dyDescent="0.25">
      <c r="A589" t="s">
        <v>547</v>
      </c>
      <c r="B589" s="5">
        <v>345.28</v>
      </c>
      <c r="C589" s="5">
        <v>349.32</v>
      </c>
      <c r="D589" s="5">
        <v>298.61</v>
      </c>
      <c r="E589" s="5">
        <v>303.89</v>
      </c>
      <c r="F589" s="5">
        <v>165032000</v>
      </c>
      <c r="G589" s="5">
        <v>5010026797</v>
      </c>
      <c r="H589">
        <v>18</v>
      </c>
      <c r="J589" s="10">
        <f t="shared" si="0"/>
        <v>-0.11987372567191841</v>
      </c>
    </row>
    <row r="590" spans="1:10" x14ac:dyDescent="0.25">
      <c r="A590" t="s">
        <v>546</v>
      </c>
      <c r="B590" s="5">
        <v>305.20999999999998</v>
      </c>
      <c r="C590" s="5">
        <v>311.68</v>
      </c>
      <c r="D590" s="5">
        <v>274.68</v>
      </c>
      <c r="E590" s="5">
        <v>275.95</v>
      </c>
      <c r="F590" s="5">
        <v>136636992</v>
      </c>
      <c r="G590" s="5">
        <v>4549781986</v>
      </c>
      <c r="H590">
        <v>19</v>
      </c>
      <c r="J590" s="10">
        <f t="shared" si="0"/>
        <v>-9.5868418465974228E-2</v>
      </c>
    </row>
    <row r="591" spans="1:10" x14ac:dyDescent="0.25">
      <c r="A591" t="s">
        <v>545</v>
      </c>
      <c r="B591" s="5">
        <v>275.88</v>
      </c>
      <c r="C591" s="5">
        <v>351.16</v>
      </c>
      <c r="D591" s="5">
        <v>275.02</v>
      </c>
      <c r="E591" s="5">
        <v>328.24</v>
      </c>
      <c r="F591" s="5">
        <v>233971008</v>
      </c>
      <c r="G591" s="5">
        <v>5412173084</v>
      </c>
      <c r="H591">
        <v>20</v>
      </c>
      <c r="J591" s="10">
        <f t="shared" si="0"/>
        <v>0.18979266347687407</v>
      </c>
    </row>
    <row r="592" spans="1:10" x14ac:dyDescent="0.25">
      <c r="A592" t="s">
        <v>544</v>
      </c>
      <c r="B592" s="5">
        <v>327.82</v>
      </c>
      <c r="C592" s="5">
        <v>341.85</v>
      </c>
      <c r="D592" s="5">
        <v>313.7</v>
      </c>
      <c r="E592" s="5">
        <v>317.08999999999997</v>
      </c>
      <c r="F592" s="5">
        <v>126007000</v>
      </c>
      <c r="G592" s="5">
        <v>5228596735</v>
      </c>
      <c r="H592">
        <v>21</v>
      </c>
      <c r="J592" s="10">
        <f t="shared" si="0"/>
        <v>-3.2731376975169355E-2</v>
      </c>
    </row>
    <row r="593" spans="1:10" x14ac:dyDescent="0.25">
      <c r="A593" t="s">
        <v>543</v>
      </c>
      <c r="B593" s="5">
        <v>316.29000000000002</v>
      </c>
      <c r="C593" s="5">
        <v>317.47000000000003</v>
      </c>
      <c r="D593" s="5">
        <v>298.05</v>
      </c>
      <c r="E593" s="5">
        <v>298.05</v>
      </c>
      <c r="F593" s="5">
        <v>120722000</v>
      </c>
      <c r="G593" s="5">
        <v>4914961032</v>
      </c>
      <c r="H593">
        <v>22</v>
      </c>
      <c r="J593" s="10">
        <f t="shared" si="0"/>
        <v>-5.7668595276486795E-2</v>
      </c>
    </row>
    <row r="594" spans="1:10" x14ac:dyDescent="0.25">
      <c r="A594" t="s">
        <v>542</v>
      </c>
      <c r="B594" s="5">
        <v>296.10000000000002</v>
      </c>
      <c r="C594" s="5">
        <v>327.39</v>
      </c>
      <c r="D594" s="5">
        <v>293.5</v>
      </c>
      <c r="E594" s="5">
        <v>297.68</v>
      </c>
      <c r="F594" s="5">
        <v>174968000</v>
      </c>
      <c r="G594" s="5">
        <v>4909115806</v>
      </c>
      <c r="H594">
        <v>23</v>
      </c>
      <c r="J594" s="10">
        <f t="shared" si="0"/>
        <v>5.3360351232691113E-3</v>
      </c>
    </row>
    <row r="595" spans="1:10" x14ac:dyDescent="0.25">
      <c r="A595" t="s">
        <v>541</v>
      </c>
      <c r="B595" s="5">
        <v>298.18</v>
      </c>
      <c r="C595" s="5">
        <v>306.52</v>
      </c>
      <c r="D595" s="5">
        <v>292.88</v>
      </c>
      <c r="E595" s="5">
        <v>297.86</v>
      </c>
      <c r="F595" s="5">
        <v>133924000</v>
      </c>
      <c r="G595" s="5">
        <v>4912603933</v>
      </c>
      <c r="H595">
        <v>24</v>
      </c>
      <c r="J595" s="10">
        <f t="shared" si="0"/>
        <v>-1.0731772754711689E-3</v>
      </c>
    </row>
    <row r="596" spans="1:10" x14ac:dyDescent="0.25">
      <c r="A596" t="s">
        <v>540</v>
      </c>
      <c r="B596" s="5">
        <v>297.97000000000003</v>
      </c>
      <c r="C596" s="5">
        <v>307.62</v>
      </c>
      <c r="D596" s="5">
        <v>290.20999999999998</v>
      </c>
      <c r="E596" s="5">
        <v>300.20999999999998</v>
      </c>
      <c r="F596" s="5">
        <v>106436000</v>
      </c>
      <c r="G596" s="5">
        <v>4951611203</v>
      </c>
      <c r="H596">
        <v>25</v>
      </c>
      <c r="J596" s="10">
        <f t="shared" si="0"/>
        <v>7.5175353223477263E-3</v>
      </c>
    </row>
    <row r="597" spans="1:10" x14ac:dyDescent="0.25">
      <c r="A597" t="s">
        <v>539</v>
      </c>
      <c r="B597" s="5">
        <v>301.02</v>
      </c>
      <c r="C597" s="5">
        <v>460.53</v>
      </c>
      <c r="D597" s="5">
        <v>293.10000000000002</v>
      </c>
      <c r="E597" s="5">
        <v>460.53</v>
      </c>
      <c r="F597" s="5">
        <v>744604992</v>
      </c>
      <c r="G597" s="5">
        <v>7596275408</v>
      </c>
      <c r="H597">
        <v>26</v>
      </c>
      <c r="J597" s="10">
        <f t="shared" si="0"/>
        <v>0.52989834562487548</v>
      </c>
    </row>
    <row r="598" spans="1:10" x14ac:dyDescent="0.25">
      <c r="A598" t="s">
        <v>538</v>
      </c>
      <c r="B598" s="5">
        <v>458.67</v>
      </c>
      <c r="C598" s="5">
        <v>764.07</v>
      </c>
      <c r="D598" s="5">
        <v>458.67</v>
      </c>
      <c r="E598" s="5">
        <v>690.24</v>
      </c>
      <c r="F598" s="5">
        <v>3087490048</v>
      </c>
      <c r="G598" s="5">
        <v>11385819408</v>
      </c>
      <c r="H598">
        <v>27</v>
      </c>
      <c r="J598" s="10">
        <f t="shared" si="0"/>
        <v>0.50487278435476479</v>
      </c>
    </row>
    <row r="599" spans="1:10" x14ac:dyDescent="0.25">
      <c r="A599" t="s">
        <v>537</v>
      </c>
      <c r="B599" s="5">
        <v>697.04</v>
      </c>
      <c r="C599" s="5">
        <v>1091.97</v>
      </c>
      <c r="D599" s="5">
        <v>625.16</v>
      </c>
      <c r="E599" s="5">
        <v>754.56</v>
      </c>
      <c r="F599" s="5">
        <v>3196229888</v>
      </c>
      <c r="G599" s="5">
        <v>12447999918</v>
      </c>
      <c r="H599">
        <v>28</v>
      </c>
      <c r="J599" s="10">
        <f t="shared" si="0"/>
        <v>8.2520371858142982E-2</v>
      </c>
    </row>
    <row r="600" spans="1:10" x14ac:dyDescent="0.25">
      <c r="A600" t="s">
        <v>536</v>
      </c>
      <c r="B600" s="5">
        <v>772.42</v>
      </c>
      <c r="C600" s="5">
        <v>858.96</v>
      </c>
      <c r="D600" s="5">
        <v>683.94</v>
      </c>
      <c r="E600" s="5">
        <v>712.87</v>
      </c>
      <c r="F600" s="5">
        <v>1494019968</v>
      </c>
      <c r="G600" s="5">
        <v>11764311435</v>
      </c>
      <c r="H600">
        <v>29</v>
      </c>
      <c r="J600" s="10">
        <f t="shared" si="0"/>
        <v>-7.7095362626550271E-2</v>
      </c>
    </row>
    <row r="601" spans="1:10" x14ac:dyDescent="0.25">
      <c r="A601" t="s">
        <v>535</v>
      </c>
      <c r="B601" s="5">
        <v>723.7</v>
      </c>
      <c r="C601" s="5">
        <v>756.59</v>
      </c>
      <c r="D601" s="5">
        <v>573.47</v>
      </c>
      <c r="E601" s="5">
        <v>599.64</v>
      </c>
      <c r="F601" s="5">
        <v>1123399936</v>
      </c>
      <c r="G601" s="5">
        <v>9901427965</v>
      </c>
      <c r="H601">
        <v>30</v>
      </c>
      <c r="J601" s="10">
        <f t="shared" si="0"/>
        <v>-0.17142462346276088</v>
      </c>
    </row>
    <row r="602" spans="1:10" x14ac:dyDescent="0.25">
      <c r="A602" t="s">
        <v>534</v>
      </c>
      <c r="B602" s="5">
        <v>596.19000000000005</v>
      </c>
      <c r="C602" s="5">
        <v>734.88</v>
      </c>
      <c r="D602" s="5">
        <v>570.27</v>
      </c>
      <c r="E602" s="5">
        <v>690.88</v>
      </c>
      <c r="F602" s="5">
        <v>1393260032</v>
      </c>
      <c r="G602" s="5">
        <v>11415546169</v>
      </c>
      <c r="H602">
        <v>31</v>
      </c>
      <c r="J602" s="10">
        <f t="shared" si="0"/>
        <v>0.15882520672939823</v>
      </c>
    </row>
    <row r="603" spans="1:10" x14ac:dyDescent="0.25">
      <c r="A603" t="s">
        <v>533</v>
      </c>
      <c r="B603" s="5">
        <v>690.96</v>
      </c>
      <c r="C603" s="5">
        <v>715.67</v>
      </c>
      <c r="D603" s="5">
        <v>651.32000000000005</v>
      </c>
      <c r="E603" s="5">
        <v>669.4</v>
      </c>
      <c r="F603" s="5">
        <v>501983008</v>
      </c>
      <c r="G603" s="5">
        <v>11060763960</v>
      </c>
      <c r="H603">
        <v>32</v>
      </c>
      <c r="J603" s="10">
        <f t="shared" si="0"/>
        <v>-3.1202963992126981E-2</v>
      </c>
    </row>
    <row r="604" spans="1:10" x14ac:dyDescent="0.25">
      <c r="A604" t="s">
        <v>532</v>
      </c>
      <c r="B604" s="5">
        <v>670.03</v>
      </c>
      <c r="C604" s="5">
        <v>697.32</v>
      </c>
      <c r="D604" s="5">
        <v>617.30999999999995</v>
      </c>
      <c r="E604" s="5">
        <v>628.11</v>
      </c>
      <c r="F604" s="5">
        <v>407176992</v>
      </c>
      <c r="G604" s="5">
        <v>10382947973</v>
      </c>
      <c r="H604">
        <v>33</v>
      </c>
      <c r="J604" s="10">
        <f t="shared" si="0"/>
        <v>-6.2564362789725769E-2</v>
      </c>
    </row>
    <row r="605" spans="1:10" x14ac:dyDescent="0.25">
      <c r="A605" t="s">
        <v>531</v>
      </c>
      <c r="B605" s="5">
        <v>627.05999999999995</v>
      </c>
      <c r="C605" s="5">
        <v>665.41</v>
      </c>
      <c r="D605" s="5">
        <v>624.29999999999995</v>
      </c>
      <c r="E605" s="5">
        <v>641.04999999999995</v>
      </c>
      <c r="F605" s="5">
        <v>348632000</v>
      </c>
      <c r="G605" s="5">
        <v>10602408645</v>
      </c>
      <c r="H605">
        <v>34</v>
      </c>
      <c r="J605" s="10">
        <f t="shared" si="0"/>
        <v>2.231046470832139E-2</v>
      </c>
    </row>
    <row r="606" spans="1:10" x14ac:dyDescent="0.25">
      <c r="A606" t="s">
        <v>530</v>
      </c>
      <c r="B606" s="5">
        <v>641.88</v>
      </c>
      <c r="C606" s="5">
        <v>646.92999999999995</v>
      </c>
      <c r="D606" s="5">
        <v>622.36</v>
      </c>
      <c r="E606" s="5">
        <v>625.32000000000005</v>
      </c>
      <c r="F606" s="5">
        <v>193414000</v>
      </c>
      <c r="G606" s="5">
        <v>10347467982</v>
      </c>
      <c r="H606">
        <v>35</v>
      </c>
      <c r="J606" s="10">
        <f t="shared" si="0"/>
        <v>-2.5799214806505804E-2</v>
      </c>
    </row>
    <row r="607" spans="1:10" x14ac:dyDescent="0.25">
      <c r="A607" t="s">
        <v>529</v>
      </c>
      <c r="B607" s="5">
        <v>625.89</v>
      </c>
      <c r="C607" s="5">
        <v>654.87</v>
      </c>
      <c r="D607" s="5">
        <v>589.64</v>
      </c>
      <c r="E607" s="5">
        <v>620.9</v>
      </c>
      <c r="F607" s="5">
        <v>402718016</v>
      </c>
      <c r="G607" s="5">
        <v>10274649098</v>
      </c>
      <c r="H607">
        <v>36</v>
      </c>
      <c r="J607" s="10">
        <f t="shared" si="0"/>
        <v>-7.9726469507421585E-3</v>
      </c>
    </row>
    <row r="608" spans="1:10" x14ac:dyDescent="0.25">
      <c r="A608" t="s">
        <v>528</v>
      </c>
      <c r="B608" s="5">
        <v>619.70000000000005</v>
      </c>
      <c r="C608" s="5">
        <v>626.88</v>
      </c>
      <c r="D608" s="5">
        <v>595.52</v>
      </c>
      <c r="E608" s="5">
        <v>596.17999999999995</v>
      </c>
      <c r="F608" s="5">
        <v>216272992</v>
      </c>
      <c r="G608" s="5">
        <v>9866885846</v>
      </c>
      <c r="H608">
        <v>37</v>
      </c>
      <c r="J608" s="10">
        <f t="shared" si="0"/>
        <v>-3.7953848636437137E-2</v>
      </c>
    </row>
    <row r="609" spans="1:10" x14ac:dyDescent="0.25">
      <c r="A609" t="s">
        <v>527</v>
      </c>
      <c r="B609" s="5">
        <v>596.13</v>
      </c>
      <c r="C609" s="5">
        <v>599.29999999999995</v>
      </c>
      <c r="D609" s="5">
        <v>528.32000000000005</v>
      </c>
      <c r="E609" s="5">
        <v>552.92999999999995</v>
      </c>
      <c r="F609" s="5">
        <v>370016992</v>
      </c>
      <c r="G609" s="5">
        <v>9152068439</v>
      </c>
      <c r="H609">
        <v>38</v>
      </c>
      <c r="J609" s="10">
        <f t="shared" si="0"/>
        <v>-7.2467414825625354E-2</v>
      </c>
    </row>
    <row r="610" spans="1:10" x14ac:dyDescent="0.25">
      <c r="A610" t="s">
        <v>526</v>
      </c>
      <c r="B610" s="5">
        <v>549.32000000000005</v>
      </c>
      <c r="C610" s="5">
        <v>604.69000000000005</v>
      </c>
      <c r="D610" s="5">
        <v>535.91999999999996</v>
      </c>
      <c r="E610" s="5">
        <v>575.21</v>
      </c>
      <c r="F610" s="5">
        <v>443856000</v>
      </c>
      <c r="G610" s="5">
        <v>9521473372</v>
      </c>
      <c r="H610">
        <v>39</v>
      </c>
      <c r="J610" s="10">
        <f t="shared" si="0"/>
        <v>4.7130998325202039E-2</v>
      </c>
    </row>
    <row r="611" spans="1:10" x14ac:dyDescent="0.25">
      <c r="A611" t="s">
        <v>525</v>
      </c>
      <c r="B611" s="5">
        <v>576.25</v>
      </c>
      <c r="C611" s="5">
        <v>603.69000000000005</v>
      </c>
      <c r="D611" s="5">
        <v>572.14</v>
      </c>
      <c r="E611" s="5">
        <v>588.16999999999996</v>
      </c>
      <c r="F611" s="5">
        <v>298144000</v>
      </c>
      <c r="G611" s="5">
        <v>9736726124</v>
      </c>
      <c r="H611">
        <v>40</v>
      </c>
      <c r="J611" s="10">
        <f t="shared" si="0"/>
        <v>2.0685466377440277E-2</v>
      </c>
    </row>
    <row r="612" spans="1:10" x14ac:dyDescent="0.25">
      <c r="A612" t="s">
        <v>524</v>
      </c>
      <c r="B612" s="5">
        <v>588.4</v>
      </c>
      <c r="C612" s="5">
        <v>645.52</v>
      </c>
      <c r="D612" s="5">
        <v>586.73</v>
      </c>
      <c r="E612" s="5">
        <v>622.16999999999996</v>
      </c>
      <c r="F612" s="5">
        <v>393839008</v>
      </c>
      <c r="G612" s="5">
        <v>10300395649</v>
      </c>
      <c r="H612">
        <v>41</v>
      </c>
      <c r="J612" s="10">
        <f t="shared" si="0"/>
        <v>5.7392929979605684E-2</v>
      </c>
    </row>
    <row r="613" spans="1:10" x14ac:dyDescent="0.25">
      <c r="A613" t="s">
        <v>523</v>
      </c>
      <c r="B613" s="5">
        <v>621.96</v>
      </c>
      <c r="C613" s="5">
        <v>642.04999999999995</v>
      </c>
      <c r="D613" s="5">
        <v>560.58000000000004</v>
      </c>
      <c r="E613" s="5">
        <v>575.9</v>
      </c>
      <c r="F613" s="5">
        <v>350478016</v>
      </c>
      <c r="G613" s="5">
        <v>9535389383</v>
      </c>
      <c r="H613">
        <v>42</v>
      </c>
      <c r="J613" s="10">
        <f t="shared" si="0"/>
        <v>-7.4056209402534018E-2</v>
      </c>
    </row>
    <row r="614" spans="1:10" x14ac:dyDescent="0.25">
      <c r="A614" t="s">
        <v>522</v>
      </c>
      <c r="B614" s="5">
        <v>578.27</v>
      </c>
      <c r="C614" s="5">
        <v>617.41</v>
      </c>
      <c r="D614" s="5">
        <v>563.59</v>
      </c>
      <c r="E614" s="5">
        <v>607.42999999999995</v>
      </c>
      <c r="F614" s="5">
        <v>344862016</v>
      </c>
      <c r="G614" s="5">
        <v>10058460268</v>
      </c>
      <c r="H614">
        <v>43</v>
      </c>
      <c r="J614" s="10">
        <f t="shared" si="0"/>
        <v>5.0426271464886589E-2</v>
      </c>
    </row>
    <row r="615" spans="1:10" x14ac:dyDescent="0.25">
      <c r="A615" t="s">
        <v>521</v>
      </c>
      <c r="B615" s="5">
        <v>608.26</v>
      </c>
      <c r="C615" s="5">
        <v>608.26</v>
      </c>
      <c r="D615" s="5">
        <v>500.76</v>
      </c>
      <c r="E615" s="5">
        <v>517.24</v>
      </c>
      <c r="F615" s="5">
        <v>328956992</v>
      </c>
      <c r="G615" s="5">
        <v>8565835029</v>
      </c>
      <c r="H615">
        <v>44</v>
      </c>
      <c r="J615" s="10">
        <f t="shared" si="0"/>
        <v>-0.14963995659750762</v>
      </c>
    </row>
    <row r="616" spans="1:10" x14ac:dyDescent="0.25">
      <c r="A616" t="s">
        <v>520</v>
      </c>
      <c r="B616" s="5">
        <v>514.9</v>
      </c>
      <c r="C616" s="5">
        <v>550.95000000000005</v>
      </c>
      <c r="D616" s="5">
        <v>458.78</v>
      </c>
      <c r="E616" s="5">
        <v>541.71</v>
      </c>
      <c r="F616" s="5">
        <v>338977984</v>
      </c>
      <c r="G616" s="5">
        <v>8971830392</v>
      </c>
      <c r="H616">
        <v>45</v>
      </c>
      <c r="J616" s="10">
        <f t="shared" si="0"/>
        <v>5.2068362788891161E-2</v>
      </c>
    </row>
    <row r="617" spans="1:10" x14ac:dyDescent="0.25">
      <c r="A617" t="s">
        <v>519</v>
      </c>
      <c r="B617" s="5">
        <v>541.28</v>
      </c>
      <c r="C617" s="5">
        <v>642.69000000000005</v>
      </c>
      <c r="D617" s="5">
        <v>539.96</v>
      </c>
      <c r="E617" s="5">
        <v>638.17999999999995</v>
      </c>
      <c r="F617" s="5">
        <v>693240000</v>
      </c>
      <c r="G617" s="5">
        <v>10570580961</v>
      </c>
      <c r="H617">
        <v>46</v>
      </c>
      <c r="J617" s="10">
        <f t="shared" si="0"/>
        <v>0.17902010050251252</v>
      </c>
    </row>
    <row r="618" spans="1:10" x14ac:dyDescent="0.25">
      <c r="A618" t="s">
        <v>518</v>
      </c>
      <c r="B618" s="5">
        <v>636.85</v>
      </c>
      <c r="C618" s="5">
        <v>707.98</v>
      </c>
      <c r="D618" s="5">
        <v>603.5</v>
      </c>
      <c r="E618" s="5">
        <v>652.85</v>
      </c>
      <c r="F618" s="5">
        <v>1082380032</v>
      </c>
      <c r="G618" s="5">
        <v>10815367304</v>
      </c>
      <c r="H618">
        <v>47</v>
      </c>
      <c r="J618" s="10">
        <f t="shared" si="0"/>
        <v>2.5123655491874067E-2</v>
      </c>
    </row>
    <row r="619" spans="1:10" x14ac:dyDescent="0.25">
      <c r="A619" t="s">
        <v>517</v>
      </c>
      <c r="B619" s="5">
        <v>654.37</v>
      </c>
      <c r="C619" s="5">
        <v>687.3</v>
      </c>
      <c r="D619" s="5">
        <v>557.51</v>
      </c>
      <c r="E619" s="5">
        <v>583.1</v>
      </c>
      <c r="F619" s="5">
        <v>809763008</v>
      </c>
      <c r="G619" s="5">
        <v>9661132100</v>
      </c>
      <c r="H619">
        <v>48</v>
      </c>
      <c r="J619" s="10">
        <f t="shared" si="0"/>
        <v>-0.10891391720280573</v>
      </c>
    </row>
    <row r="620" spans="1:10" x14ac:dyDescent="0.25">
      <c r="A620" t="s">
        <v>516</v>
      </c>
      <c r="B620" s="5">
        <v>584.73</v>
      </c>
      <c r="C620" s="5">
        <v>586.17999999999995</v>
      </c>
      <c r="D620" s="5">
        <v>539.15</v>
      </c>
      <c r="E620" s="5">
        <v>547.47</v>
      </c>
      <c r="F620" s="5">
        <v>234578000</v>
      </c>
      <c r="G620" s="5">
        <v>9071936639</v>
      </c>
      <c r="H620">
        <v>49</v>
      </c>
      <c r="J620" s="10">
        <f t="shared" si="0"/>
        <v>-6.3721717715868847E-2</v>
      </c>
    </row>
    <row r="621" spans="1:10" x14ac:dyDescent="0.25">
      <c r="A621" t="s">
        <v>515</v>
      </c>
      <c r="B621" s="5">
        <v>546.47</v>
      </c>
      <c r="C621" s="5">
        <v>546.75</v>
      </c>
      <c r="D621" s="5">
        <v>484.09</v>
      </c>
      <c r="E621" s="5">
        <v>537.07000000000005</v>
      </c>
      <c r="F621" s="5">
        <v>289508000</v>
      </c>
      <c r="G621" s="5">
        <v>8900562998</v>
      </c>
      <c r="H621">
        <v>50</v>
      </c>
      <c r="J621" s="10">
        <f t="shared" si="0"/>
        <v>-1.7201310227459837E-2</v>
      </c>
    </row>
    <row r="622" spans="1:10" x14ac:dyDescent="0.25">
      <c r="A622" t="s">
        <v>514</v>
      </c>
      <c r="B622" s="5">
        <v>537.19000000000005</v>
      </c>
      <c r="C622" s="5">
        <v>556.25</v>
      </c>
      <c r="D622" s="5">
        <v>515.66999999999996</v>
      </c>
      <c r="E622" s="5">
        <v>537.80999999999995</v>
      </c>
      <c r="F622" s="5">
        <v>274712000</v>
      </c>
      <c r="G622" s="5">
        <v>8914019239</v>
      </c>
      <c r="H622">
        <v>51</v>
      </c>
      <c r="J622" s="10">
        <f t="shared" si="0"/>
        <v>1.1541540237158003E-3</v>
      </c>
    </row>
    <row r="623" spans="1:10" x14ac:dyDescent="0.25">
      <c r="A623" t="s">
        <v>513</v>
      </c>
      <c r="B623" s="5">
        <v>539.03</v>
      </c>
      <c r="C623" s="5">
        <v>559.22</v>
      </c>
      <c r="D623" s="5">
        <v>505.01</v>
      </c>
      <c r="E623" s="5">
        <v>510.41</v>
      </c>
      <c r="F623" s="5">
        <v>273824992</v>
      </c>
      <c r="G623" s="5">
        <v>8461057683</v>
      </c>
      <c r="H623">
        <v>52</v>
      </c>
      <c r="J623" s="10">
        <f t="shared" si="0"/>
        <v>-5.3095375025508693E-2</v>
      </c>
    </row>
    <row r="624" spans="1:10" x14ac:dyDescent="0.25">
      <c r="A624" t="s">
        <v>512</v>
      </c>
      <c r="B624" s="5">
        <v>509.47</v>
      </c>
      <c r="C624" s="5">
        <v>519.20000000000005</v>
      </c>
      <c r="D624" s="5">
        <v>471.22</v>
      </c>
      <c r="E624" s="5">
        <v>503.61</v>
      </c>
      <c r="F624" s="5">
        <v>340344000</v>
      </c>
      <c r="G624" s="5">
        <v>8349412081</v>
      </c>
      <c r="H624">
        <v>53</v>
      </c>
      <c r="J624" s="10">
        <f t="shared" si="0"/>
        <v>-1.1502149292401934E-2</v>
      </c>
    </row>
    <row r="625" spans="1:10" x14ac:dyDescent="0.25">
      <c r="A625" t="s">
        <v>511</v>
      </c>
      <c r="B625" s="5">
        <v>504.22</v>
      </c>
      <c r="C625" s="5">
        <v>510.47</v>
      </c>
      <c r="D625" s="5">
        <v>367.04</v>
      </c>
      <c r="E625" s="5">
        <v>367.04</v>
      </c>
      <c r="F625" s="5">
        <v>257431008</v>
      </c>
      <c r="G625" s="5">
        <v>6086136222</v>
      </c>
      <c r="H625">
        <v>54</v>
      </c>
      <c r="J625" s="10">
        <f t="shared" si="0"/>
        <v>-0.27206378168259887</v>
      </c>
    </row>
    <row r="626" spans="1:10" x14ac:dyDescent="0.25">
      <c r="A626" t="s">
        <v>510</v>
      </c>
      <c r="B626" s="5">
        <v>369.49</v>
      </c>
      <c r="C626" s="5">
        <v>448.39</v>
      </c>
      <c r="D626" s="5">
        <v>301.69</v>
      </c>
      <c r="E626" s="5">
        <v>424.02</v>
      </c>
      <c r="F626" s="5">
        <v>707230976</v>
      </c>
      <c r="G626" s="5">
        <v>7031847658</v>
      </c>
      <c r="H626">
        <v>55</v>
      </c>
      <c r="J626" s="10">
        <f t="shared" si="0"/>
        <v>0.14758180194321896</v>
      </c>
    </row>
    <row r="627" spans="1:10" x14ac:dyDescent="0.25">
      <c r="A627" t="s">
        <v>509</v>
      </c>
      <c r="B627" s="5">
        <v>424.49</v>
      </c>
      <c r="C627" s="5">
        <v>450.98</v>
      </c>
      <c r="D627" s="5">
        <v>388.2</v>
      </c>
      <c r="E627" s="5">
        <v>440.22</v>
      </c>
      <c r="F627" s="5">
        <v>313583008</v>
      </c>
      <c r="G627" s="5">
        <v>7301428312</v>
      </c>
      <c r="H627">
        <v>56</v>
      </c>
      <c r="J627" s="10">
        <f t="shared" si="0"/>
        <v>3.7056232184503803E-2</v>
      </c>
    </row>
    <row r="628" spans="1:10" x14ac:dyDescent="0.25">
      <c r="A628" t="s">
        <v>508</v>
      </c>
      <c r="B628" s="5">
        <v>438.9</v>
      </c>
      <c r="C628" s="5">
        <v>438.9</v>
      </c>
      <c r="D628" s="5">
        <v>384.06</v>
      </c>
      <c r="E628" s="5">
        <v>419.86</v>
      </c>
      <c r="F628" s="5">
        <v>221828000</v>
      </c>
      <c r="G628" s="5">
        <v>6964751267</v>
      </c>
      <c r="H628">
        <v>57</v>
      </c>
      <c r="J628" s="10">
        <f t="shared" si="0"/>
        <v>-4.3381180223285402E-2</v>
      </c>
    </row>
    <row r="629" spans="1:10" x14ac:dyDescent="0.25">
      <c r="A629" t="s">
        <v>507</v>
      </c>
      <c r="B629" s="5">
        <v>422.09</v>
      </c>
      <c r="C629" s="5">
        <v>479.69</v>
      </c>
      <c r="D629" s="5">
        <v>422.09</v>
      </c>
      <c r="E629" s="5">
        <v>479.32</v>
      </c>
      <c r="F629" s="5">
        <v>458550016</v>
      </c>
      <c r="G629" s="5">
        <v>7953091288</v>
      </c>
      <c r="H629">
        <v>58</v>
      </c>
      <c r="J629" s="10">
        <f t="shared" si="0"/>
        <v>0.13558719704328465</v>
      </c>
    </row>
    <row r="630" spans="1:10" x14ac:dyDescent="0.25">
      <c r="A630" t="s">
        <v>506</v>
      </c>
      <c r="B630" s="5">
        <v>480.64</v>
      </c>
      <c r="C630" s="5">
        <v>550.41</v>
      </c>
      <c r="D630" s="5">
        <v>450.05</v>
      </c>
      <c r="E630" s="5">
        <v>527.88</v>
      </c>
      <c r="F630" s="5">
        <v>802321024</v>
      </c>
      <c r="G630" s="5">
        <v>8760547516</v>
      </c>
      <c r="H630">
        <v>59</v>
      </c>
      <c r="J630" s="10">
        <f t="shared" si="0"/>
        <v>9.8285619174434111E-2</v>
      </c>
    </row>
    <row r="631" spans="1:10" x14ac:dyDescent="0.25">
      <c r="A631" t="s">
        <v>505</v>
      </c>
      <c r="B631" s="5">
        <v>526.74</v>
      </c>
      <c r="C631" s="5">
        <v>527.72</v>
      </c>
      <c r="D631" s="5">
        <v>471.09</v>
      </c>
      <c r="E631" s="5">
        <v>476.05</v>
      </c>
      <c r="F631" s="5">
        <v>669264000</v>
      </c>
      <c r="G631" s="5">
        <v>7901970549</v>
      </c>
      <c r="H631">
        <v>60</v>
      </c>
      <c r="J631" s="10">
        <f t="shared" si="0"/>
        <v>-9.6233435850704332E-2</v>
      </c>
    </row>
    <row r="632" spans="1:10" x14ac:dyDescent="0.25">
      <c r="A632" t="s">
        <v>504</v>
      </c>
      <c r="B632" s="5">
        <v>475.83</v>
      </c>
      <c r="C632" s="5">
        <v>480.01</v>
      </c>
      <c r="D632" s="5">
        <v>413.75</v>
      </c>
      <c r="E632" s="5">
        <v>416.26</v>
      </c>
      <c r="F632" s="5">
        <v>316731008</v>
      </c>
      <c r="G632" s="5">
        <v>6909737845</v>
      </c>
      <c r="H632">
        <v>61</v>
      </c>
      <c r="J632" s="10">
        <f t="shared" si="0"/>
        <v>-0.1251917701700187</v>
      </c>
    </row>
    <row r="633" spans="1:10" x14ac:dyDescent="0.25">
      <c r="A633" t="s">
        <v>503</v>
      </c>
      <c r="B633" s="5">
        <v>417.92</v>
      </c>
      <c r="C633" s="5">
        <v>435.45</v>
      </c>
      <c r="D633" s="5">
        <v>402.77</v>
      </c>
      <c r="E633" s="5">
        <v>415.09</v>
      </c>
      <c r="F633" s="5">
        <v>241904992</v>
      </c>
      <c r="G633" s="5">
        <v>6892432473</v>
      </c>
      <c r="H633">
        <v>62</v>
      </c>
      <c r="J633" s="10">
        <f t="shared" si="0"/>
        <v>-6.7716309341501746E-3</v>
      </c>
    </row>
    <row r="634" spans="1:10" x14ac:dyDescent="0.25">
      <c r="A634" t="s">
        <v>502</v>
      </c>
      <c r="B634" s="5">
        <v>415.31</v>
      </c>
      <c r="C634" s="5">
        <v>432.96</v>
      </c>
      <c r="D634" s="5">
        <v>407.45</v>
      </c>
      <c r="E634" s="5">
        <v>428.5</v>
      </c>
      <c r="F634" s="5">
        <v>189127008</v>
      </c>
      <c r="G634" s="5">
        <v>7116984902</v>
      </c>
      <c r="H634">
        <v>63</v>
      </c>
      <c r="J634" s="10">
        <f t="shared" si="0"/>
        <v>3.1759408634513972E-2</v>
      </c>
    </row>
    <row r="635" spans="1:10" x14ac:dyDescent="0.25">
      <c r="A635" t="s">
        <v>501</v>
      </c>
      <c r="B635" s="5">
        <v>428.8</v>
      </c>
      <c r="C635" s="5">
        <v>433.04</v>
      </c>
      <c r="D635" s="5">
        <v>419.25</v>
      </c>
      <c r="E635" s="5">
        <v>421.03</v>
      </c>
      <c r="F635" s="5">
        <v>114527000</v>
      </c>
      <c r="G635" s="5">
        <v>6994250355</v>
      </c>
      <c r="H635">
        <v>64</v>
      </c>
      <c r="J635" s="10">
        <f t="shared" si="0"/>
        <v>-1.8120335820895613E-2</v>
      </c>
    </row>
    <row r="636" spans="1:10" x14ac:dyDescent="0.25">
      <c r="A636" t="s">
        <v>500</v>
      </c>
      <c r="B636" s="5">
        <v>419.65</v>
      </c>
      <c r="C636" s="5">
        <v>450.13</v>
      </c>
      <c r="D636" s="5">
        <v>419.65</v>
      </c>
      <c r="E636" s="5">
        <v>445.8</v>
      </c>
      <c r="F636" s="5">
        <v>302272000</v>
      </c>
      <c r="G636" s="5">
        <v>7407290307</v>
      </c>
      <c r="H636">
        <v>65</v>
      </c>
      <c r="J636" s="10">
        <f t="shared" si="0"/>
        <v>6.2313832956034876E-2</v>
      </c>
    </row>
    <row r="637" spans="1:10" x14ac:dyDescent="0.25">
      <c r="A637" t="s">
        <v>499</v>
      </c>
      <c r="B637" s="5">
        <v>445.36</v>
      </c>
      <c r="C637" s="5">
        <v>458.25</v>
      </c>
      <c r="D637" s="5">
        <v>441.83</v>
      </c>
      <c r="E637" s="5">
        <v>441.83</v>
      </c>
      <c r="F637" s="5">
        <v>165303008</v>
      </c>
      <c r="G637" s="5">
        <v>7343076528</v>
      </c>
      <c r="H637">
        <v>66</v>
      </c>
      <c r="J637" s="10">
        <f t="shared" si="0"/>
        <v>-7.926172085503929E-3</v>
      </c>
    </row>
    <row r="638" spans="1:10" x14ac:dyDescent="0.25">
      <c r="A638" t="s">
        <v>498</v>
      </c>
      <c r="B638" s="5">
        <v>441.86</v>
      </c>
      <c r="C638" s="5">
        <v>460</v>
      </c>
      <c r="D638" s="5">
        <v>439.41</v>
      </c>
      <c r="E638" s="5">
        <v>457.31</v>
      </c>
      <c r="F638" s="5">
        <v>197884992</v>
      </c>
      <c r="G638" s="5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25">
      <c r="A639" t="s">
        <v>497</v>
      </c>
      <c r="B639" s="5">
        <v>456.71</v>
      </c>
      <c r="C639" s="5">
        <v>465.2</v>
      </c>
      <c r="D639" s="5">
        <v>433.5</v>
      </c>
      <c r="E639" s="5">
        <v>447.81</v>
      </c>
      <c r="F639" s="5">
        <v>300420992</v>
      </c>
      <c r="G639" s="5">
        <v>7444349334</v>
      </c>
      <c r="H639">
        <v>68</v>
      </c>
      <c r="J639" s="10">
        <f t="shared" si="1"/>
        <v>-1.9487201944341E-2</v>
      </c>
    </row>
    <row r="640" spans="1:10" x14ac:dyDescent="0.25">
      <c r="A640" t="s">
        <v>496</v>
      </c>
      <c r="B640" s="5">
        <v>447.66</v>
      </c>
      <c r="C640" s="5">
        <v>447.92</v>
      </c>
      <c r="D640" s="5">
        <v>426.99</v>
      </c>
      <c r="E640" s="5">
        <v>436.77</v>
      </c>
      <c r="F640" s="5">
        <v>148724992</v>
      </c>
      <c r="G640" s="5">
        <v>7261040415</v>
      </c>
      <c r="H640">
        <v>69</v>
      </c>
      <c r="J640" s="10">
        <f t="shared" si="1"/>
        <v>-2.4326497788500295E-2</v>
      </c>
    </row>
    <row r="641" spans="1:10" x14ac:dyDescent="0.25">
      <c r="A641" t="s">
        <v>495</v>
      </c>
      <c r="B641" s="5">
        <v>436.64</v>
      </c>
      <c r="C641" s="5">
        <v>445.62</v>
      </c>
      <c r="D641" s="5">
        <v>432.53</v>
      </c>
      <c r="E641" s="5">
        <v>432.63</v>
      </c>
      <c r="F641" s="5">
        <v>150564992</v>
      </c>
      <c r="G641" s="5">
        <v>7195230135</v>
      </c>
      <c r="H641">
        <v>70</v>
      </c>
      <c r="J641" s="10">
        <f t="shared" si="1"/>
        <v>-9.1837669475998331E-3</v>
      </c>
    </row>
    <row r="642" spans="1:10" x14ac:dyDescent="0.25">
      <c r="A642" t="s">
        <v>494</v>
      </c>
      <c r="B642" s="5">
        <v>433.38</v>
      </c>
      <c r="C642" s="5">
        <v>436.94</v>
      </c>
      <c r="D642" s="5">
        <v>415.15</v>
      </c>
      <c r="E642" s="5">
        <v>415.15</v>
      </c>
      <c r="F642" s="5">
        <v>164290000</v>
      </c>
      <c r="G642" s="5">
        <v>6909649774</v>
      </c>
      <c r="H642">
        <v>71</v>
      </c>
      <c r="J642" s="10">
        <f t="shared" si="1"/>
        <v>-4.2064700724537399E-2</v>
      </c>
    </row>
    <row r="643" spans="1:10" x14ac:dyDescent="0.25">
      <c r="A643" t="s">
        <v>493</v>
      </c>
      <c r="B643" s="5">
        <v>415.87</v>
      </c>
      <c r="C643" s="5">
        <v>430.86</v>
      </c>
      <c r="D643" s="5">
        <v>411.84</v>
      </c>
      <c r="E643" s="5">
        <v>421.19</v>
      </c>
      <c r="F643" s="5">
        <v>219590000</v>
      </c>
      <c r="G643" s="5">
        <v>7012388892</v>
      </c>
      <c r="H643">
        <v>72</v>
      </c>
      <c r="J643" s="10">
        <f t="shared" si="1"/>
        <v>1.2792459181955883E-2</v>
      </c>
    </row>
    <row r="644" spans="1:10" x14ac:dyDescent="0.25">
      <c r="A644" t="s">
        <v>492</v>
      </c>
      <c r="B644" s="5">
        <v>421.79</v>
      </c>
      <c r="C644" s="5">
        <v>421.79</v>
      </c>
      <c r="D644" s="5">
        <v>395.74</v>
      </c>
      <c r="E644" s="5">
        <v>404.18</v>
      </c>
      <c r="F644" s="5">
        <v>130247000</v>
      </c>
      <c r="G644" s="5">
        <v>6729274231</v>
      </c>
      <c r="H644">
        <v>73</v>
      </c>
      <c r="J644" s="10">
        <f t="shared" si="1"/>
        <v>-4.1750634201854035E-2</v>
      </c>
    </row>
    <row r="645" spans="1:10" x14ac:dyDescent="0.25">
      <c r="A645" t="s">
        <v>491</v>
      </c>
      <c r="B645" s="5">
        <v>404.2</v>
      </c>
      <c r="C645" s="5">
        <v>404.45</v>
      </c>
      <c r="D645" s="5">
        <v>354.55</v>
      </c>
      <c r="E645" s="5">
        <v>358.45</v>
      </c>
      <c r="F645" s="5">
        <v>251584000</v>
      </c>
      <c r="G645" s="5">
        <v>5971673253</v>
      </c>
      <c r="H645">
        <v>74</v>
      </c>
      <c r="J645" s="10">
        <f t="shared" si="1"/>
        <v>-0.11318654131618011</v>
      </c>
    </row>
    <row r="646" spans="1:10" x14ac:dyDescent="0.25">
      <c r="A646" t="s">
        <v>490</v>
      </c>
      <c r="B646" s="5">
        <v>358.42</v>
      </c>
      <c r="C646" s="5">
        <v>371.19</v>
      </c>
      <c r="D646" s="5">
        <v>348.45</v>
      </c>
      <c r="E646" s="5">
        <v>355.75</v>
      </c>
      <c r="F646" s="5">
        <v>268340992</v>
      </c>
      <c r="G646" s="5">
        <v>5931788841</v>
      </c>
      <c r="H646">
        <v>75</v>
      </c>
      <c r="J646" s="10">
        <f t="shared" si="1"/>
        <v>-7.4493610847609394E-3</v>
      </c>
    </row>
    <row r="647" spans="1:10" x14ac:dyDescent="0.25">
      <c r="A647" t="s">
        <v>489</v>
      </c>
      <c r="B647" s="5">
        <v>355.43</v>
      </c>
      <c r="C647" s="5">
        <v>371.28</v>
      </c>
      <c r="D647" s="5">
        <v>354.96</v>
      </c>
      <c r="E647" s="5">
        <v>363.01</v>
      </c>
      <c r="F647" s="5">
        <v>182031008</v>
      </c>
      <c r="G647" s="5">
        <v>6053063330</v>
      </c>
      <c r="H647">
        <v>76</v>
      </c>
      <c r="J647" s="10">
        <f t="shared" si="1"/>
        <v>2.1326280842922613E-2</v>
      </c>
    </row>
    <row r="648" spans="1:10" x14ac:dyDescent="0.25">
      <c r="A648" t="s">
        <v>488</v>
      </c>
      <c r="B648" s="5">
        <v>363.6</v>
      </c>
      <c r="C648" s="5">
        <v>364.88</v>
      </c>
      <c r="D648" s="5">
        <v>356.07</v>
      </c>
      <c r="E648" s="5">
        <v>360.78</v>
      </c>
      <c r="F648" s="5">
        <v>91004000</v>
      </c>
      <c r="G648" s="5">
        <v>6016481808</v>
      </c>
      <c r="H648">
        <v>77</v>
      </c>
      <c r="J648" s="10">
        <f t="shared" si="1"/>
        <v>-7.7557755775578925E-3</v>
      </c>
    </row>
    <row r="649" spans="1:10" x14ac:dyDescent="0.25">
      <c r="A649" t="s">
        <v>487</v>
      </c>
      <c r="B649" s="5">
        <v>360.09</v>
      </c>
      <c r="C649" s="5">
        <v>362.46</v>
      </c>
      <c r="D649" s="5">
        <v>337</v>
      </c>
      <c r="E649" s="5">
        <v>342.21</v>
      </c>
      <c r="F649" s="5">
        <v>203754000</v>
      </c>
      <c r="G649" s="5">
        <v>5707257741</v>
      </c>
      <c r="H649">
        <v>78</v>
      </c>
      <c r="J649" s="10">
        <f t="shared" si="1"/>
        <v>-4.9654253103390812E-2</v>
      </c>
    </row>
    <row r="650" spans="1:10" x14ac:dyDescent="0.25">
      <c r="A650" t="s">
        <v>486</v>
      </c>
      <c r="B650" s="5">
        <v>342.76</v>
      </c>
      <c r="C650" s="5">
        <v>342.76</v>
      </c>
      <c r="D650" s="5">
        <v>289.04000000000002</v>
      </c>
      <c r="E650" s="5">
        <v>314.16000000000003</v>
      </c>
      <c r="F650" s="5">
        <v>288075008</v>
      </c>
      <c r="G650" s="5">
        <v>5239797071</v>
      </c>
      <c r="H650">
        <v>79</v>
      </c>
      <c r="J650" s="10">
        <f t="shared" si="1"/>
        <v>-8.3440308087291304E-2</v>
      </c>
    </row>
    <row r="651" spans="1:10" x14ac:dyDescent="0.25">
      <c r="A651" t="s">
        <v>485</v>
      </c>
      <c r="B651" s="5">
        <v>313.22000000000003</v>
      </c>
      <c r="C651" s="5">
        <v>352.02</v>
      </c>
      <c r="D651" s="5">
        <v>311.7</v>
      </c>
      <c r="E651" s="5">
        <v>321.58999999999997</v>
      </c>
      <c r="F651" s="5">
        <v>367808992</v>
      </c>
      <c r="G651" s="5">
        <v>5364153359</v>
      </c>
      <c r="H651">
        <v>80</v>
      </c>
      <c r="J651" s="10">
        <f t="shared" si="1"/>
        <v>2.672243151778286E-2</v>
      </c>
    </row>
    <row r="652" spans="1:10" x14ac:dyDescent="0.25">
      <c r="A652" t="s">
        <v>484</v>
      </c>
      <c r="B652" s="5">
        <v>320.2</v>
      </c>
      <c r="C652" s="5">
        <v>321.27</v>
      </c>
      <c r="D652" s="5">
        <v>312.13</v>
      </c>
      <c r="E652" s="5">
        <v>314.89999999999998</v>
      </c>
      <c r="F652" s="5">
        <v>131577000</v>
      </c>
      <c r="G652" s="5">
        <v>5252890390</v>
      </c>
      <c r="H652">
        <v>81</v>
      </c>
      <c r="J652" s="10">
        <f t="shared" si="1"/>
        <v>-1.6552154903185547E-2</v>
      </c>
    </row>
    <row r="653" spans="1:10" x14ac:dyDescent="0.25">
      <c r="A653" t="s">
        <v>483</v>
      </c>
      <c r="B653" s="5">
        <v>315.47000000000003</v>
      </c>
      <c r="C653" s="5">
        <v>330.13</v>
      </c>
      <c r="D653" s="5">
        <v>310.70999999999998</v>
      </c>
      <c r="E653" s="5">
        <v>313.20999999999998</v>
      </c>
      <c r="F653" s="5">
        <v>262066000</v>
      </c>
      <c r="G653" s="5">
        <v>5226976847</v>
      </c>
      <c r="H653">
        <v>82</v>
      </c>
      <c r="J653" s="10">
        <f t="shared" si="1"/>
        <v>-7.1639141598251735E-3</v>
      </c>
    </row>
    <row r="654" spans="1:10" x14ac:dyDescent="0.25">
      <c r="A654" t="s">
        <v>482</v>
      </c>
      <c r="B654" s="5">
        <v>314.14999999999998</v>
      </c>
      <c r="C654" s="5">
        <v>323.08</v>
      </c>
      <c r="D654" s="5">
        <v>304.38</v>
      </c>
      <c r="E654" s="5">
        <v>321.45999999999998</v>
      </c>
      <c r="F654" s="5">
        <v>288209984</v>
      </c>
      <c r="G654" s="5">
        <v>5368370572</v>
      </c>
      <c r="H654">
        <v>83</v>
      </c>
      <c r="J654" s="10">
        <f t="shared" si="1"/>
        <v>2.3269138946363212E-2</v>
      </c>
    </row>
    <row r="655" spans="1:10" x14ac:dyDescent="0.25">
      <c r="A655" t="s">
        <v>481</v>
      </c>
      <c r="B655" s="5">
        <v>321.54000000000002</v>
      </c>
      <c r="C655" s="5">
        <v>327.42</v>
      </c>
      <c r="D655" s="5">
        <v>317.35000000000002</v>
      </c>
      <c r="E655" s="5">
        <v>321.95999999999998</v>
      </c>
      <c r="F655" s="5">
        <v>164136992</v>
      </c>
      <c r="G655" s="5">
        <v>5377048729</v>
      </c>
      <c r="H655">
        <v>84</v>
      </c>
      <c r="J655" s="10">
        <f t="shared" si="1"/>
        <v>1.3062138458666387E-3</v>
      </c>
    </row>
    <row r="656" spans="1:10" x14ac:dyDescent="0.25">
      <c r="A656" t="s">
        <v>480</v>
      </c>
      <c r="B656" s="5">
        <v>322.42</v>
      </c>
      <c r="C656" s="5">
        <v>323.58999999999997</v>
      </c>
      <c r="D656" s="5">
        <v>307.68</v>
      </c>
      <c r="E656" s="5">
        <v>314.95</v>
      </c>
      <c r="F656" s="5">
        <v>133385000</v>
      </c>
      <c r="G656" s="5">
        <v>5260122752</v>
      </c>
      <c r="H656">
        <v>85</v>
      </c>
      <c r="J656" s="10">
        <f t="shared" si="1"/>
        <v>-2.3168537931890165E-2</v>
      </c>
    </row>
    <row r="657" spans="1:10" x14ac:dyDescent="0.25">
      <c r="A657" t="s">
        <v>479</v>
      </c>
      <c r="B657" s="5">
        <v>315.26</v>
      </c>
      <c r="C657" s="5">
        <v>318.02</v>
      </c>
      <c r="D657" s="5">
        <v>310.52</v>
      </c>
      <c r="E657" s="5">
        <v>313.64</v>
      </c>
      <c r="F657" s="5">
        <v>117797000</v>
      </c>
      <c r="G657" s="5">
        <v>5238563399</v>
      </c>
      <c r="H657">
        <v>86</v>
      </c>
      <c r="J657" s="10">
        <f t="shared" si="1"/>
        <v>-5.1386157457336944E-3</v>
      </c>
    </row>
    <row r="658" spans="1:10" x14ac:dyDescent="0.25">
      <c r="A658" t="s">
        <v>478</v>
      </c>
      <c r="B658" s="5">
        <v>313.7</v>
      </c>
      <c r="C658" s="5">
        <v>394.96</v>
      </c>
      <c r="D658" s="5">
        <v>309.64</v>
      </c>
      <c r="E658" s="5">
        <v>371.73</v>
      </c>
      <c r="F658" s="5">
        <v>1008160000</v>
      </c>
      <c r="G658" s="5">
        <v>6208911374</v>
      </c>
      <c r="H658">
        <v>87</v>
      </c>
      <c r="J658" s="10">
        <f t="shared" si="1"/>
        <v>0.1849856550844757</v>
      </c>
    </row>
    <row r="659" spans="1:10" x14ac:dyDescent="0.25">
      <c r="A659" t="s">
        <v>477</v>
      </c>
      <c r="B659" s="5">
        <v>373.65</v>
      </c>
      <c r="C659" s="5">
        <v>376.18</v>
      </c>
      <c r="D659" s="5">
        <v>313.77</v>
      </c>
      <c r="E659" s="5">
        <v>339.17</v>
      </c>
      <c r="F659" s="5">
        <v>477184000</v>
      </c>
      <c r="G659" s="5">
        <v>5665390708</v>
      </c>
      <c r="H659">
        <v>88</v>
      </c>
      <c r="J659" s="10">
        <f t="shared" si="1"/>
        <v>-9.2278870600829552E-2</v>
      </c>
    </row>
    <row r="660" spans="1:10" x14ac:dyDescent="0.25">
      <c r="A660" t="s">
        <v>476</v>
      </c>
      <c r="B660" s="5">
        <v>339.27</v>
      </c>
      <c r="C660" s="5">
        <v>339.27</v>
      </c>
      <c r="D660" s="5">
        <v>326.27</v>
      </c>
      <c r="E660" s="5">
        <v>330.81</v>
      </c>
      <c r="F660" s="5">
        <v>195578000</v>
      </c>
      <c r="G660" s="5">
        <v>5526221742</v>
      </c>
      <c r="H660">
        <v>89</v>
      </c>
      <c r="J660" s="10">
        <f t="shared" si="1"/>
        <v>-2.4935891767618651E-2</v>
      </c>
    </row>
    <row r="661" spans="1:10" x14ac:dyDescent="0.25">
      <c r="A661" t="s">
        <v>475</v>
      </c>
      <c r="B661" s="5">
        <v>330.9</v>
      </c>
      <c r="C661" s="5">
        <v>332.98</v>
      </c>
      <c r="D661" s="5">
        <v>323.08</v>
      </c>
      <c r="E661" s="5">
        <v>327.44</v>
      </c>
      <c r="F661" s="5">
        <v>160204000</v>
      </c>
      <c r="G661" s="5">
        <v>5470545512</v>
      </c>
      <c r="H661">
        <v>90</v>
      </c>
      <c r="J661" s="10">
        <f t="shared" si="1"/>
        <v>-1.045633121789054E-2</v>
      </c>
    </row>
    <row r="662" spans="1:10" x14ac:dyDescent="0.25">
      <c r="A662" t="s">
        <v>474</v>
      </c>
      <c r="B662" s="5">
        <v>326.75</v>
      </c>
      <c r="C662" s="5">
        <v>328.45</v>
      </c>
      <c r="D662" s="5">
        <v>317.45999999999998</v>
      </c>
      <c r="E662" s="5">
        <v>323.36</v>
      </c>
      <c r="F662" s="5">
        <v>129938000</v>
      </c>
      <c r="G662" s="5">
        <v>5402588666</v>
      </c>
      <c r="H662">
        <v>91</v>
      </c>
      <c r="J662" s="10">
        <f t="shared" si="1"/>
        <v>-1.0374904361132323E-2</v>
      </c>
    </row>
    <row r="663" spans="1:10" x14ac:dyDescent="0.25">
      <c r="A663" t="s">
        <v>473</v>
      </c>
      <c r="B663" s="5">
        <v>323.5</v>
      </c>
      <c r="C663" s="5">
        <v>355.52</v>
      </c>
      <c r="D663" s="5">
        <v>323.5</v>
      </c>
      <c r="E663" s="5">
        <v>331.66</v>
      </c>
      <c r="F663" s="5">
        <v>355545984</v>
      </c>
      <c r="G663" s="5">
        <v>5541354551</v>
      </c>
      <c r="H663">
        <v>92</v>
      </c>
      <c r="J663" s="10">
        <f t="shared" si="1"/>
        <v>2.5224111282843971E-2</v>
      </c>
    </row>
    <row r="664" spans="1:10" x14ac:dyDescent="0.25">
      <c r="A664" t="s">
        <v>472</v>
      </c>
      <c r="B664" s="5">
        <v>330.67</v>
      </c>
      <c r="C664" s="5">
        <v>332.28</v>
      </c>
      <c r="D664" s="5">
        <v>309.87</v>
      </c>
      <c r="E664" s="5">
        <v>315.60000000000002</v>
      </c>
      <c r="F664" s="5">
        <v>191558000</v>
      </c>
      <c r="G664" s="5">
        <v>5273363644</v>
      </c>
      <c r="H664">
        <v>93</v>
      </c>
      <c r="J664" s="10">
        <f t="shared" si="1"/>
        <v>-4.5574137357486291E-2</v>
      </c>
    </row>
    <row r="665" spans="1:10" x14ac:dyDescent="0.25">
      <c r="A665" t="s">
        <v>471</v>
      </c>
      <c r="B665" s="5">
        <v>315.89999999999998</v>
      </c>
      <c r="C665" s="5">
        <v>340.45</v>
      </c>
      <c r="D665" s="5">
        <v>311.48</v>
      </c>
      <c r="E665" s="5">
        <v>326.89</v>
      </c>
      <c r="F665" s="5">
        <v>267442000</v>
      </c>
      <c r="G665" s="5">
        <v>5462740513</v>
      </c>
      <c r="H665">
        <v>94</v>
      </c>
      <c r="J665" s="10">
        <f t="shared" si="1"/>
        <v>3.4789490345045929E-2</v>
      </c>
    </row>
    <row r="666" spans="1:10" x14ac:dyDescent="0.25">
      <c r="A666" t="s">
        <v>470</v>
      </c>
      <c r="B666" s="5">
        <v>326.58999999999997</v>
      </c>
      <c r="C666" s="5">
        <v>334.38</v>
      </c>
      <c r="D666" s="5">
        <v>320.38</v>
      </c>
      <c r="E666" s="5">
        <v>332.13</v>
      </c>
      <c r="F666" s="5">
        <v>151935008</v>
      </c>
      <c r="G666" s="5">
        <v>5551042407</v>
      </c>
      <c r="H666">
        <v>95</v>
      </c>
      <c r="J666" s="10">
        <f t="shared" si="1"/>
        <v>1.6963164824397626E-2</v>
      </c>
    </row>
    <row r="667" spans="1:10" x14ac:dyDescent="0.25">
      <c r="A667" t="s">
        <v>469</v>
      </c>
      <c r="B667" s="5">
        <v>332.11</v>
      </c>
      <c r="C667" s="5">
        <v>350.94</v>
      </c>
      <c r="D667" s="5">
        <v>331.21</v>
      </c>
      <c r="E667" s="5">
        <v>338.2</v>
      </c>
      <c r="F667" s="5">
        <v>234967008</v>
      </c>
      <c r="G667" s="5">
        <v>5654242244</v>
      </c>
      <c r="H667">
        <v>96</v>
      </c>
      <c r="J667" s="10">
        <f t="shared" si="1"/>
        <v>1.8337297883231383E-2</v>
      </c>
    </row>
    <row r="668" spans="1:10" x14ac:dyDescent="0.25">
      <c r="A668" t="s">
        <v>468</v>
      </c>
      <c r="B668" s="5">
        <v>338.3</v>
      </c>
      <c r="C668" s="5">
        <v>372.81</v>
      </c>
      <c r="D668" s="5">
        <v>338.24</v>
      </c>
      <c r="E668" s="5">
        <v>367.57</v>
      </c>
      <c r="F668" s="5">
        <v>501988992</v>
      </c>
      <c r="G668" s="5">
        <v>6150539621</v>
      </c>
      <c r="H668">
        <v>97</v>
      </c>
      <c r="J668" s="10">
        <f t="shared" si="1"/>
        <v>8.6520839491575463E-2</v>
      </c>
    </row>
    <row r="669" spans="1:10" x14ac:dyDescent="0.25">
      <c r="A669" t="s">
        <v>467</v>
      </c>
      <c r="B669" s="5">
        <v>369.54</v>
      </c>
      <c r="C669" s="5">
        <v>425.45</v>
      </c>
      <c r="D669" s="5">
        <v>369.06</v>
      </c>
      <c r="E669" s="5">
        <v>423.35</v>
      </c>
      <c r="F669" s="5">
        <v>781036992</v>
      </c>
      <c r="G669" s="5">
        <v>7090441359</v>
      </c>
      <c r="H669">
        <v>98</v>
      </c>
      <c r="J669" s="10">
        <f t="shared" si="1"/>
        <v>0.14561346538940304</v>
      </c>
    </row>
    <row r="670" spans="1:10" x14ac:dyDescent="0.25">
      <c r="A670" t="s">
        <v>466</v>
      </c>
      <c r="B670" s="5">
        <v>420.47</v>
      </c>
      <c r="C670" s="5">
        <v>526.12</v>
      </c>
      <c r="D670" s="5">
        <v>408.4</v>
      </c>
      <c r="E670" s="5">
        <v>451.92</v>
      </c>
      <c r="F670" s="5">
        <v>2002439936</v>
      </c>
      <c r="G670" s="5">
        <v>7569653562</v>
      </c>
      <c r="H670">
        <v>99</v>
      </c>
      <c r="J670" s="10">
        <f t="shared" si="1"/>
        <v>7.4797250695650075E-2</v>
      </c>
    </row>
    <row r="671" spans="1:10" x14ac:dyDescent="0.25">
      <c r="A671" t="s">
        <v>465</v>
      </c>
      <c r="B671" s="5">
        <v>458.45</v>
      </c>
      <c r="C671" s="5">
        <v>478.42</v>
      </c>
      <c r="D671" s="5">
        <v>417.62</v>
      </c>
      <c r="E671" s="5">
        <v>448.23</v>
      </c>
      <c r="F671" s="5">
        <v>796409024</v>
      </c>
      <c r="G671" s="5">
        <v>7508138420</v>
      </c>
      <c r="H671">
        <v>100</v>
      </c>
      <c r="J671" s="10">
        <f t="shared" si="1"/>
        <v>-2.2292507361762397E-2</v>
      </c>
    </row>
    <row r="672" spans="1:10" x14ac:dyDescent="0.25">
      <c r="A672" t="s">
        <v>464</v>
      </c>
      <c r="B672" s="5">
        <v>449.37</v>
      </c>
      <c r="C672" s="5">
        <v>454.07</v>
      </c>
      <c r="D672" s="5">
        <v>431.76</v>
      </c>
      <c r="E672" s="5">
        <v>439.05</v>
      </c>
      <c r="F672" s="5">
        <v>343799008</v>
      </c>
      <c r="G672" s="5">
        <v>7354889628</v>
      </c>
      <c r="H672">
        <v>101</v>
      </c>
      <c r="J672" s="10">
        <f t="shared" si="1"/>
        <v>-2.2965485012350607E-2</v>
      </c>
    </row>
    <row r="673" spans="1:10" x14ac:dyDescent="0.25">
      <c r="A673" t="s">
        <v>463</v>
      </c>
      <c r="B673" s="5">
        <v>438.3</v>
      </c>
      <c r="C673" s="5">
        <v>538.26</v>
      </c>
      <c r="D673" s="5">
        <v>437.91</v>
      </c>
      <c r="E673" s="5">
        <v>531.83000000000004</v>
      </c>
      <c r="F673" s="5">
        <v>1152230016</v>
      </c>
      <c r="G673" s="5">
        <v>8909561583</v>
      </c>
      <c r="H673">
        <v>102</v>
      </c>
      <c r="J673" s="10">
        <f t="shared" si="1"/>
        <v>0.21339265343372127</v>
      </c>
    </row>
    <row r="674" spans="1:10" x14ac:dyDescent="0.25">
      <c r="A674" t="s">
        <v>462</v>
      </c>
      <c r="B674" s="5">
        <v>527.67999999999995</v>
      </c>
      <c r="C674" s="5">
        <v>610.39</v>
      </c>
      <c r="D674" s="5">
        <v>514.52</v>
      </c>
      <c r="E674" s="5">
        <v>587.22</v>
      </c>
      <c r="F674" s="5">
        <v>1632060032</v>
      </c>
      <c r="G674" s="5">
        <v>9838155902</v>
      </c>
      <c r="H674">
        <v>103</v>
      </c>
      <c r="J674" s="10">
        <f t="shared" si="1"/>
        <v>0.11283353547604624</v>
      </c>
    </row>
    <row r="675" spans="1:10" x14ac:dyDescent="0.25">
      <c r="A675" t="s">
        <v>461</v>
      </c>
      <c r="B675" s="5">
        <v>587.32000000000005</v>
      </c>
      <c r="C675" s="5">
        <v>684.53</v>
      </c>
      <c r="D675" s="5">
        <v>577.86</v>
      </c>
      <c r="E675" s="5">
        <v>625.32000000000005</v>
      </c>
      <c r="F675" s="5">
        <v>1682210048</v>
      </c>
      <c r="G675" s="5">
        <v>10479281207</v>
      </c>
      <c r="H675">
        <v>104</v>
      </c>
      <c r="J675" s="10">
        <f t="shared" si="1"/>
        <v>6.4700674249131646E-2</v>
      </c>
    </row>
    <row r="676" spans="1:10" x14ac:dyDescent="0.25">
      <c r="A676" t="s">
        <v>460</v>
      </c>
      <c r="B676" s="5">
        <v>635.35</v>
      </c>
      <c r="C676" s="5">
        <v>642.04999999999995</v>
      </c>
      <c r="D676" s="5">
        <v>571.12</v>
      </c>
      <c r="E676" s="5">
        <v>620.45000000000005</v>
      </c>
      <c r="F676" s="5">
        <v>1161369984</v>
      </c>
      <c r="G676" s="5">
        <v>10399844801</v>
      </c>
      <c r="H676">
        <v>105</v>
      </c>
      <c r="J676" s="10">
        <f t="shared" si="1"/>
        <v>-2.3451640827890103E-2</v>
      </c>
    </row>
    <row r="677" spans="1:10" x14ac:dyDescent="0.25">
      <c r="A677" t="s">
        <v>459</v>
      </c>
      <c r="B677" s="5">
        <v>619.91</v>
      </c>
      <c r="C677" s="5">
        <v>635.72</v>
      </c>
      <c r="D677" s="5">
        <v>579.13</v>
      </c>
      <c r="E677" s="5">
        <v>630.70000000000005</v>
      </c>
      <c r="F677" s="5">
        <v>816028032</v>
      </c>
      <c r="G677" s="5">
        <v>10573198701</v>
      </c>
      <c r="H677">
        <v>106</v>
      </c>
      <c r="J677" s="10">
        <f t="shared" si="1"/>
        <v>1.7405752447936115E-2</v>
      </c>
    </row>
    <row r="678" spans="1:10" x14ac:dyDescent="0.25">
      <c r="A678" t="s">
        <v>458</v>
      </c>
      <c r="B678" s="5">
        <v>630.30999999999995</v>
      </c>
      <c r="C678" s="5">
        <v>657.34</v>
      </c>
      <c r="D678" s="5">
        <v>602.65</v>
      </c>
      <c r="E678" s="5">
        <v>602.65</v>
      </c>
      <c r="F678" s="5">
        <v>794105024</v>
      </c>
      <c r="G678" s="5">
        <v>10104568884</v>
      </c>
      <c r="H678">
        <v>107</v>
      </c>
      <c r="J678" s="10">
        <f t="shared" si="1"/>
        <v>-4.3883168599577936E-2</v>
      </c>
    </row>
    <row r="679" spans="1:10" x14ac:dyDescent="0.25">
      <c r="A679" t="s">
        <v>457</v>
      </c>
      <c r="B679" s="5">
        <v>602.67999999999995</v>
      </c>
      <c r="C679" s="5">
        <v>626.21</v>
      </c>
      <c r="D679" s="5">
        <v>602.45000000000005</v>
      </c>
      <c r="E679" s="5">
        <v>616.29999999999995</v>
      </c>
      <c r="F679" s="5">
        <v>375367008</v>
      </c>
      <c r="G679" s="5">
        <v>10335114439</v>
      </c>
      <c r="H679">
        <v>108</v>
      </c>
      <c r="J679" s="10">
        <f t="shared" si="1"/>
        <v>2.2599057542974723E-2</v>
      </c>
    </row>
    <row r="680" spans="1:10" x14ac:dyDescent="0.25">
      <c r="A680" t="s">
        <v>456</v>
      </c>
      <c r="B680" s="5">
        <v>615.24</v>
      </c>
      <c r="C680" s="5">
        <v>646.38</v>
      </c>
      <c r="D680" s="5">
        <v>565.6</v>
      </c>
      <c r="E680" s="5">
        <v>622.46</v>
      </c>
      <c r="F680" s="5">
        <v>837646016</v>
      </c>
      <c r="G680" s="5">
        <v>10440110926</v>
      </c>
      <c r="H680">
        <v>109</v>
      </c>
      <c r="J680" s="10">
        <f t="shared" si="1"/>
        <v>1.1735257785579656E-2</v>
      </c>
    </row>
    <row r="681" spans="1:10" x14ac:dyDescent="0.25">
      <c r="A681" t="s">
        <v>455</v>
      </c>
      <c r="B681" s="5">
        <v>622.30999999999995</v>
      </c>
      <c r="C681" s="5">
        <v>670.14</v>
      </c>
      <c r="D681" s="5">
        <v>619.26</v>
      </c>
      <c r="E681" s="5">
        <v>654.29999999999995</v>
      </c>
      <c r="F681" s="5">
        <v>710387008</v>
      </c>
      <c r="G681" s="5">
        <v>10975433919</v>
      </c>
      <c r="H681">
        <v>110</v>
      </c>
      <c r="J681" s="10">
        <f t="shared" si="1"/>
        <v>5.1405248188202038E-2</v>
      </c>
    </row>
    <row r="682" spans="1:10" x14ac:dyDescent="0.25">
      <c r="A682" t="s">
        <v>454</v>
      </c>
      <c r="B682" s="5">
        <v>651.78</v>
      </c>
      <c r="C682" s="5">
        <v>1034.77</v>
      </c>
      <c r="D682" s="5">
        <v>651.78</v>
      </c>
      <c r="E682" s="5">
        <v>1007.42</v>
      </c>
      <c r="F682" s="5">
        <v>5195420160</v>
      </c>
      <c r="G682" s="5">
        <v>16904381673</v>
      </c>
      <c r="H682">
        <v>111</v>
      </c>
      <c r="J682" s="10">
        <f t="shared" si="1"/>
        <v>0.54564423578508081</v>
      </c>
    </row>
    <row r="683" spans="1:10" x14ac:dyDescent="0.25">
      <c r="A683" t="s">
        <v>453</v>
      </c>
      <c r="B683" s="5">
        <v>1001.64</v>
      </c>
      <c r="C683" s="5">
        <v>1403.66</v>
      </c>
      <c r="D683" s="5">
        <v>910.72</v>
      </c>
      <c r="E683" s="5">
        <v>1340.45</v>
      </c>
      <c r="F683" s="5">
        <v>5139769856</v>
      </c>
      <c r="G683" s="5">
        <v>22505049629</v>
      </c>
      <c r="H683">
        <v>112</v>
      </c>
      <c r="J683" s="10">
        <f t="shared" si="1"/>
        <v>0.33825526137135103</v>
      </c>
    </row>
    <row r="684" spans="1:10" x14ac:dyDescent="0.25">
      <c r="A684" t="s">
        <v>452</v>
      </c>
      <c r="B684" s="5">
        <v>1346.97</v>
      </c>
      <c r="C684" s="5">
        <v>2477.65</v>
      </c>
      <c r="D684" s="5">
        <v>1215.58</v>
      </c>
      <c r="E684" s="5">
        <v>1388.86</v>
      </c>
      <c r="F684" s="5">
        <v>8371319808</v>
      </c>
      <c r="G684" s="5">
        <v>23332952165</v>
      </c>
      <c r="H684">
        <v>113</v>
      </c>
      <c r="J684" s="10">
        <f t="shared" si="1"/>
        <v>3.1099430573806298E-2</v>
      </c>
    </row>
    <row r="685" spans="1:10" x14ac:dyDescent="0.25">
      <c r="A685" t="s">
        <v>451</v>
      </c>
      <c r="B685" s="5">
        <v>1381.82</v>
      </c>
      <c r="C685" s="5">
        <v>1501.16</v>
      </c>
      <c r="D685" s="5">
        <v>1043</v>
      </c>
      <c r="E685" s="5">
        <v>1353.99</v>
      </c>
      <c r="F685" s="5">
        <v>4850570240</v>
      </c>
      <c r="G685" s="5">
        <v>22748149042</v>
      </c>
      <c r="H685">
        <v>114</v>
      </c>
      <c r="J685" s="10">
        <f t="shared" si="1"/>
        <v>-2.0140105078809055E-2</v>
      </c>
    </row>
    <row r="686" spans="1:10" x14ac:dyDescent="0.25">
      <c r="A686" t="s">
        <v>450</v>
      </c>
      <c r="B686" s="5">
        <v>1346.73</v>
      </c>
      <c r="C686" s="5">
        <v>1390.21</v>
      </c>
      <c r="D686" s="5">
        <v>1211.3900000000001</v>
      </c>
      <c r="E686" s="5">
        <v>1273.53</v>
      </c>
      <c r="F686" s="5">
        <v>1697910016</v>
      </c>
      <c r="G686" s="5">
        <v>21398535582</v>
      </c>
      <c r="H686">
        <v>115</v>
      </c>
      <c r="J686" s="10">
        <f t="shared" si="1"/>
        <v>-5.4353879396761076E-2</v>
      </c>
    </row>
    <row r="687" spans="1:10" x14ac:dyDescent="0.25">
      <c r="A687" t="s">
        <v>449</v>
      </c>
      <c r="B687" s="5">
        <v>1269.79</v>
      </c>
      <c r="C687" s="5">
        <v>1326.39</v>
      </c>
      <c r="D687" s="5">
        <v>1191.98</v>
      </c>
      <c r="E687" s="5">
        <v>1212.4000000000001</v>
      </c>
      <c r="F687" s="5">
        <v>1321779968</v>
      </c>
      <c r="G687" s="5">
        <v>20373957660</v>
      </c>
      <c r="H687">
        <v>116</v>
      </c>
      <c r="J687" s="10">
        <f t="shared" si="1"/>
        <v>-4.5196449806660842E-2</v>
      </c>
    </row>
    <row r="688" spans="1:10" x14ac:dyDescent="0.25">
      <c r="A688" t="s">
        <v>448</v>
      </c>
      <c r="B688" s="5">
        <v>1202.17</v>
      </c>
      <c r="C688" s="5">
        <v>1210.3599999999999</v>
      </c>
      <c r="D688" s="5">
        <v>876.57</v>
      </c>
      <c r="E688" s="5">
        <v>900.78</v>
      </c>
      <c r="F688" s="5">
        <v>2034690048</v>
      </c>
      <c r="G688" s="5">
        <v>15138148704</v>
      </c>
      <c r="H688">
        <v>117</v>
      </c>
      <c r="J688" s="10">
        <f t="shared" si="1"/>
        <v>-0.25070497516990115</v>
      </c>
    </row>
    <row r="689" spans="1:10" x14ac:dyDescent="0.25">
      <c r="A689" t="s">
        <v>447</v>
      </c>
      <c r="B689" s="5">
        <v>909.16</v>
      </c>
      <c r="C689" s="5">
        <v>1217.42</v>
      </c>
      <c r="D689" s="5">
        <v>863.98</v>
      </c>
      <c r="E689" s="5">
        <v>1185.48</v>
      </c>
      <c r="F689" s="5">
        <v>3203429888</v>
      </c>
      <c r="G689" s="5">
        <v>19925103285</v>
      </c>
      <c r="H689">
        <v>118</v>
      </c>
      <c r="J689" s="10">
        <f t="shared" si="1"/>
        <v>0.30392890140349338</v>
      </c>
    </row>
    <row r="690" spans="1:10" x14ac:dyDescent="0.25">
      <c r="A690" t="s">
        <v>446</v>
      </c>
      <c r="B690" s="5">
        <v>1197.43</v>
      </c>
      <c r="C690" s="5">
        <v>1388.11</v>
      </c>
      <c r="D690" s="5">
        <v>1197.43</v>
      </c>
      <c r="E690" s="5">
        <v>1254.53</v>
      </c>
      <c r="F690" s="5">
        <v>3053769984</v>
      </c>
      <c r="G690" s="5">
        <v>21088257259</v>
      </c>
      <c r="H690">
        <v>119</v>
      </c>
      <c r="J690" s="10">
        <f t="shared" si="1"/>
        <v>4.7685459692842089E-2</v>
      </c>
    </row>
    <row r="691" spans="1:10" x14ac:dyDescent="0.25">
      <c r="A691" t="s">
        <v>445</v>
      </c>
      <c r="B691" s="5">
        <v>1260.95</v>
      </c>
      <c r="C691" s="5">
        <v>1262.3399999999999</v>
      </c>
      <c r="D691" s="5">
        <v>1144.08</v>
      </c>
      <c r="E691" s="5">
        <v>1172.05</v>
      </c>
      <c r="F691" s="5">
        <v>1285910016</v>
      </c>
      <c r="G691" s="5">
        <v>19703757418</v>
      </c>
      <c r="H691">
        <v>120</v>
      </c>
      <c r="J691" s="10">
        <f t="shared" si="1"/>
        <v>-7.0502398984892412E-2</v>
      </c>
    </row>
    <row r="692" spans="1:10" x14ac:dyDescent="0.25">
      <c r="A692" t="s">
        <v>444</v>
      </c>
      <c r="B692" s="5">
        <v>1172.43</v>
      </c>
      <c r="C692" s="5">
        <v>1236.01</v>
      </c>
      <c r="D692" s="5">
        <v>1167.28</v>
      </c>
      <c r="E692" s="5">
        <v>1236.01</v>
      </c>
      <c r="F692" s="5">
        <v>800052992</v>
      </c>
      <c r="G692" s="5">
        <v>20781175181</v>
      </c>
      <c r="H692">
        <v>121</v>
      </c>
      <c r="J692" s="10">
        <f t="shared" si="1"/>
        <v>5.4229250360362601E-2</v>
      </c>
    </row>
    <row r="693" spans="1:10" x14ac:dyDescent="0.25">
      <c r="A693" t="s">
        <v>443</v>
      </c>
      <c r="B693" s="5">
        <v>1220.78</v>
      </c>
      <c r="C693" s="5">
        <v>1224.1500000000001</v>
      </c>
      <c r="D693" s="5">
        <v>1140.8800000000001</v>
      </c>
      <c r="E693" s="5">
        <v>1176.97</v>
      </c>
      <c r="F693" s="5">
        <v>772859008</v>
      </c>
      <c r="G693" s="5">
        <v>19790794686</v>
      </c>
      <c r="H693">
        <v>122</v>
      </c>
      <c r="J693" s="10">
        <f t="shared" si="1"/>
        <v>-3.5886891987090178E-2</v>
      </c>
    </row>
    <row r="694" spans="1:10" x14ac:dyDescent="0.25">
      <c r="A694" t="s">
        <v>442</v>
      </c>
      <c r="B694" s="5">
        <v>1175.06</v>
      </c>
      <c r="C694" s="5">
        <v>1335.25</v>
      </c>
      <c r="D694" s="5">
        <v>1171.5999999999999</v>
      </c>
      <c r="E694" s="5">
        <v>1303.31</v>
      </c>
      <c r="F694" s="5">
        <v>1517619968</v>
      </c>
      <c r="G694" s="5">
        <v>21917585065</v>
      </c>
      <c r="H694">
        <v>123</v>
      </c>
      <c r="J694" s="10">
        <f t="shared" si="1"/>
        <v>0.10914336289210765</v>
      </c>
    </row>
    <row r="695" spans="1:10" x14ac:dyDescent="0.25">
      <c r="A695" t="s">
        <v>441</v>
      </c>
      <c r="B695" s="5">
        <v>1302.23</v>
      </c>
      <c r="C695" s="5">
        <v>1683.81</v>
      </c>
      <c r="D695" s="5">
        <v>1299.95</v>
      </c>
      <c r="E695" s="5">
        <v>1683.81</v>
      </c>
      <c r="F695" s="5">
        <v>4112090112</v>
      </c>
      <c r="G695" s="5">
        <v>28319832009</v>
      </c>
      <c r="H695">
        <v>124</v>
      </c>
      <c r="J695" s="10">
        <f t="shared" si="1"/>
        <v>0.2930204341782941</v>
      </c>
    </row>
    <row r="696" spans="1:10" x14ac:dyDescent="0.25">
      <c r="A696" t="s">
        <v>440</v>
      </c>
      <c r="B696" s="5">
        <v>1651.86</v>
      </c>
      <c r="C696" s="5">
        <v>1782.83</v>
      </c>
      <c r="D696" s="5">
        <v>1575.76</v>
      </c>
      <c r="E696" s="5">
        <v>1648.51</v>
      </c>
      <c r="F696" s="5">
        <v>3128960000</v>
      </c>
      <c r="G696" s="5">
        <v>27728844881</v>
      </c>
      <c r="H696">
        <v>125</v>
      </c>
      <c r="J696" s="10">
        <f t="shared" si="1"/>
        <v>-2.0280169021587237E-3</v>
      </c>
    </row>
    <row r="697" spans="1:10" x14ac:dyDescent="0.25">
      <c r="A697" t="s">
        <v>439</v>
      </c>
      <c r="B697" s="5">
        <v>1634</v>
      </c>
      <c r="C697" s="5">
        <v>1656.55</v>
      </c>
      <c r="D697" s="5">
        <v>1535.77</v>
      </c>
      <c r="E697" s="5">
        <v>1571.27</v>
      </c>
      <c r="F697" s="5">
        <v>1560039936</v>
      </c>
      <c r="G697" s="5">
        <v>26432512807</v>
      </c>
      <c r="H697">
        <v>126</v>
      </c>
      <c r="J697" s="10">
        <f t="shared" si="1"/>
        <v>-3.8390452876376997E-2</v>
      </c>
    </row>
    <row r="698" spans="1:10" x14ac:dyDescent="0.25">
      <c r="A698" t="s">
        <v>438</v>
      </c>
      <c r="B698" s="5">
        <v>1571.39</v>
      </c>
      <c r="C698" s="5">
        <v>1758.61</v>
      </c>
      <c r="D698" s="5">
        <v>1563.35</v>
      </c>
      <c r="E698" s="5">
        <v>1735.66</v>
      </c>
      <c r="F698" s="5">
        <v>1593049984</v>
      </c>
      <c r="G698" s="5">
        <v>29201004189</v>
      </c>
      <c r="H698">
        <v>127</v>
      </c>
      <c r="J698" s="10">
        <f t="shared" si="1"/>
        <v>0.10453802047868446</v>
      </c>
    </row>
    <row r="699" spans="1:10" x14ac:dyDescent="0.25">
      <c r="A699" t="s">
        <v>437</v>
      </c>
      <c r="B699" s="5">
        <v>1722.93</v>
      </c>
      <c r="C699" s="5">
        <v>1742.4</v>
      </c>
      <c r="D699" s="5">
        <v>1607.79</v>
      </c>
      <c r="E699" s="5">
        <v>1622.57</v>
      </c>
      <c r="F699" s="5">
        <v>1391459968</v>
      </c>
      <c r="G699" s="5">
        <v>27300835485</v>
      </c>
      <c r="H699">
        <v>128</v>
      </c>
      <c r="J699" s="10">
        <f t="shared" si="1"/>
        <v>-5.8249609676539457E-2</v>
      </c>
    </row>
    <row r="700" spans="1:10" x14ac:dyDescent="0.25">
      <c r="A700" t="s">
        <v>436</v>
      </c>
      <c r="B700" s="5">
        <v>1621.17</v>
      </c>
      <c r="C700" s="5">
        <v>1629.48</v>
      </c>
      <c r="D700" s="5">
        <v>1543.08</v>
      </c>
      <c r="E700" s="5">
        <v>1546.18</v>
      </c>
      <c r="F700" s="5">
        <v>1274880000</v>
      </c>
      <c r="G700" s="5">
        <v>26018324623</v>
      </c>
      <c r="H700">
        <v>129</v>
      </c>
      <c r="J700" s="10">
        <f t="shared" si="1"/>
        <v>-4.6256715828691626E-2</v>
      </c>
    </row>
    <row r="701" spans="1:10" x14ac:dyDescent="0.25">
      <c r="A701" t="s">
        <v>435</v>
      </c>
      <c r="B701" s="5">
        <v>1541.63</v>
      </c>
      <c r="C701" s="5">
        <v>1673.23</v>
      </c>
      <c r="D701" s="5">
        <v>1332.14</v>
      </c>
      <c r="E701" s="5">
        <v>1359.71</v>
      </c>
      <c r="F701" s="5">
        <v>2345250048</v>
      </c>
      <c r="G701" s="5">
        <v>22882899518</v>
      </c>
      <c r="H701">
        <v>130</v>
      </c>
      <c r="J701" s="10">
        <f t="shared" si="1"/>
        <v>-0.11800496876682476</v>
      </c>
    </row>
    <row r="702" spans="1:10" x14ac:dyDescent="0.25">
      <c r="A702" t="s">
        <v>434</v>
      </c>
      <c r="B702" s="5">
        <v>1380.36</v>
      </c>
      <c r="C702" s="5">
        <v>1468.75</v>
      </c>
      <c r="D702" s="5">
        <v>1222.0999999999999</v>
      </c>
      <c r="E702" s="5">
        <v>1389.78</v>
      </c>
      <c r="F702" s="5">
        <v>1211730048</v>
      </c>
      <c r="G702" s="5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25">
      <c r="A703" t="s">
        <v>433</v>
      </c>
      <c r="B703" s="5">
        <v>1381.81</v>
      </c>
      <c r="C703" s="5">
        <v>1482.68</v>
      </c>
      <c r="D703" s="5">
        <v>1300.46</v>
      </c>
      <c r="E703" s="5">
        <v>1462.68</v>
      </c>
      <c r="F703" s="5">
        <v>965150976</v>
      </c>
      <c r="G703" s="5">
        <v>24620981621</v>
      </c>
      <c r="H703">
        <v>132</v>
      </c>
      <c r="J703" s="10">
        <f t="shared" si="2"/>
        <v>5.8524688633024888E-2</v>
      </c>
    </row>
    <row r="704" spans="1:10" x14ac:dyDescent="0.25">
      <c r="A704" t="s">
        <v>432</v>
      </c>
      <c r="B704" s="5">
        <v>1462.06</v>
      </c>
      <c r="C704" s="5">
        <v>1502.37</v>
      </c>
      <c r="D704" s="5">
        <v>1415.49</v>
      </c>
      <c r="E704" s="5">
        <v>1434.98</v>
      </c>
      <c r="F704" s="5">
        <v>574510016</v>
      </c>
      <c r="G704" s="5">
        <v>24157152873</v>
      </c>
      <c r="H704">
        <v>133</v>
      </c>
      <c r="J704" s="10">
        <f t="shared" si="2"/>
        <v>-1.8521811690354655E-2</v>
      </c>
    </row>
    <row r="705" spans="1:10" x14ac:dyDescent="0.25">
      <c r="A705" t="s">
        <v>431</v>
      </c>
      <c r="B705" s="5">
        <v>1435.36</v>
      </c>
      <c r="C705" s="5">
        <v>1649.3</v>
      </c>
      <c r="D705" s="5">
        <v>1420.6</v>
      </c>
      <c r="E705" s="5">
        <v>1559.93</v>
      </c>
      <c r="F705" s="5">
        <v>1476739968</v>
      </c>
      <c r="G705" s="5">
        <v>26263371463</v>
      </c>
      <c r="H705">
        <v>134</v>
      </c>
      <c r="J705" s="10">
        <f t="shared" si="2"/>
        <v>8.6786590123732146E-2</v>
      </c>
    </row>
    <row r="706" spans="1:10" x14ac:dyDescent="0.25">
      <c r="A706" t="s">
        <v>430</v>
      </c>
      <c r="B706" s="5">
        <v>1560.16</v>
      </c>
      <c r="C706" s="5">
        <v>1580.11</v>
      </c>
      <c r="D706" s="5">
        <v>1498.98</v>
      </c>
      <c r="E706" s="5">
        <v>1576.92</v>
      </c>
      <c r="F706" s="5">
        <v>780633984</v>
      </c>
      <c r="G706" s="5">
        <v>26552277518</v>
      </c>
      <c r="H706">
        <v>135</v>
      </c>
      <c r="J706" s="10">
        <f t="shared" si="2"/>
        <v>1.0742487949953845E-2</v>
      </c>
    </row>
    <row r="707" spans="1:10" x14ac:dyDescent="0.25">
      <c r="A707" t="s">
        <v>429</v>
      </c>
      <c r="B707" s="5">
        <v>1580.16</v>
      </c>
      <c r="C707" s="5">
        <v>1623.16</v>
      </c>
      <c r="D707" s="5">
        <v>1498</v>
      </c>
      <c r="E707" s="5">
        <v>1501.85</v>
      </c>
      <c r="F707" s="5">
        <v>1032800000</v>
      </c>
      <c r="G707" s="5">
        <v>25290985042</v>
      </c>
      <c r="H707">
        <v>136</v>
      </c>
      <c r="J707" s="10">
        <f t="shared" si="2"/>
        <v>-4.9558272579992006E-2</v>
      </c>
    </row>
    <row r="708" spans="1:10" x14ac:dyDescent="0.25">
      <c r="A708" t="s">
        <v>428</v>
      </c>
      <c r="B708" s="5">
        <v>1498.49</v>
      </c>
      <c r="C708" s="5">
        <v>1530.65</v>
      </c>
      <c r="D708" s="5">
        <v>1396.16</v>
      </c>
      <c r="E708" s="5">
        <v>1430.1</v>
      </c>
      <c r="F708" s="5">
        <v>1154620032</v>
      </c>
      <c r="G708" s="5">
        <v>24085547561</v>
      </c>
      <c r="H708">
        <v>137</v>
      </c>
      <c r="J708" s="10">
        <f t="shared" si="2"/>
        <v>-4.5639276872051264E-2</v>
      </c>
    </row>
    <row r="709" spans="1:10" x14ac:dyDescent="0.25">
      <c r="A709" t="s">
        <v>427</v>
      </c>
      <c r="B709" s="5">
        <v>1430.71</v>
      </c>
      <c r="C709" s="5">
        <v>1454.73</v>
      </c>
      <c r="D709" s="5">
        <v>1323.75</v>
      </c>
      <c r="E709" s="5">
        <v>1330.93</v>
      </c>
      <c r="F709" s="5">
        <v>1285209984</v>
      </c>
      <c r="G709" s="5">
        <v>22416587804</v>
      </c>
      <c r="H709">
        <v>138</v>
      </c>
      <c r="J709" s="10">
        <f t="shared" si="2"/>
        <v>-6.9741596829546143E-2</v>
      </c>
    </row>
    <row r="710" spans="1:10" x14ac:dyDescent="0.25">
      <c r="A710" t="s">
        <v>426</v>
      </c>
      <c r="B710" s="5">
        <v>1329.16</v>
      </c>
      <c r="C710" s="5">
        <v>1731.32</v>
      </c>
      <c r="D710" s="5">
        <v>1247.93</v>
      </c>
      <c r="E710" s="5">
        <v>1464.13</v>
      </c>
      <c r="F710" s="5">
        <v>2553979904</v>
      </c>
      <c r="G710" s="5">
        <v>24663214945</v>
      </c>
      <c r="H710">
        <v>139</v>
      </c>
      <c r="J710" s="10">
        <f t="shared" si="2"/>
        <v>0.10154533690451113</v>
      </c>
    </row>
    <row r="711" spans="1:10" x14ac:dyDescent="0.25">
      <c r="A711" t="s">
        <v>425</v>
      </c>
      <c r="B711" s="5">
        <v>1464.63</v>
      </c>
      <c r="C711" s="5">
        <v>1526.4</v>
      </c>
      <c r="D711" s="5">
        <v>1353.9</v>
      </c>
      <c r="E711" s="5">
        <v>1410.06</v>
      </c>
      <c r="F711" s="5">
        <v>1059609984</v>
      </c>
      <c r="G711" s="5">
        <v>23755016434</v>
      </c>
      <c r="H711">
        <v>140</v>
      </c>
      <c r="J711" s="10">
        <f t="shared" si="2"/>
        <v>-3.7258556768603783E-2</v>
      </c>
    </row>
    <row r="712" spans="1:10" x14ac:dyDescent="0.25">
      <c r="A712" t="s">
        <v>424</v>
      </c>
      <c r="B712" s="5">
        <v>1411.84</v>
      </c>
      <c r="C712" s="5">
        <v>1411.84</v>
      </c>
      <c r="D712" s="5">
        <v>1226.21</v>
      </c>
      <c r="E712" s="5">
        <v>1323.07</v>
      </c>
      <c r="F712" s="5">
        <v>885886016</v>
      </c>
      <c r="G712" s="5">
        <v>22291645665</v>
      </c>
      <c r="H712">
        <v>141</v>
      </c>
      <c r="J712" s="10">
        <f t="shared" si="2"/>
        <v>-6.2875396645512227E-2</v>
      </c>
    </row>
    <row r="713" spans="1:10" x14ac:dyDescent="0.25">
      <c r="A713" t="s">
        <v>423</v>
      </c>
      <c r="B713" s="5">
        <v>1320</v>
      </c>
      <c r="C713" s="5">
        <v>1453.49</v>
      </c>
      <c r="D713" s="5">
        <v>1316.85</v>
      </c>
      <c r="E713" s="5">
        <v>1423.38</v>
      </c>
      <c r="F713" s="5">
        <v>922792000</v>
      </c>
      <c r="G713" s="5">
        <v>23984344430</v>
      </c>
      <c r="H713">
        <v>142</v>
      </c>
      <c r="J713" s="10">
        <f t="shared" si="2"/>
        <v>7.8318181818181898E-2</v>
      </c>
    </row>
    <row r="714" spans="1:10" x14ac:dyDescent="0.25">
      <c r="A714" t="s">
        <v>422</v>
      </c>
      <c r="B714" s="5">
        <v>1427.38</v>
      </c>
      <c r="C714" s="5">
        <v>1638.29</v>
      </c>
      <c r="D714" s="5">
        <v>1427.38</v>
      </c>
      <c r="E714" s="5">
        <v>1615.03</v>
      </c>
      <c r="F714" s="5">
        <v>1386249984</v>
      </c>
      <c r="G714" s="5">
        <v>27216606687</v>
      </c>
      <c r="H714">
        <v>143</v>
      </c>
      <c r="J714" s="10">
        <f t="shared" si="2"/>
        <v>0.13146464151102008</v>
      </c>
    </row>
    <row r="715" spans="1:10" x14ac:dyDescent="0.25">
      <c r="A715" t="s">
        <v>421</v>
      </c>
      <c r="B715" s="5">
        <v>1616.99</v>
      </c>
      <c r="C715" s="5">
        <v>1702.53</v>
      </c>
      <c r="D715" s="5">
        <v>1497.94</v>
      </c>
      <c r="E715" s="5">
        <v>1607.65</v>
      </c>
      <c r="F715" s="5">
        <v>1245190016</v>
      </c>
      <c r="G715" s="5">
        <v>27095413483</v>
      </c>
      <c r="H715">
        <v>144</v>
      </c>
      <c r="J715" s="10">
        <f t="shared" si="2"/>
        <v>-5.776164354757864E-3</v>
      </c>
    </row>
    <row r="716" spans="1:10" x14ac:dyDescent="0.25">
      <c r="A716" t="s">
        <v>420</v>
      </c>
      <c r="B716" s="5">
        <v>1600.67</v>
      </c>
      <c r="C716" s="5">
        <v>2080.41</v>
      </c>
      <c r="D716" s="5">
        <v>1593.15</v>
      </c>
      <c r="E716" s="5">
        <v>1966.14</v>
      </c>
      <c r="F716" s="5">
        <v>2717410048</v>
      </c>
      <c r="G716" s="5">
        <v>33141132956</v>
      </c>
      <c r="H716">
        <v>145</v>
      </c>
      <c r="J716" s="10">
        <f t="shared" si="2"/>
        <v>0.2283231396852568</v>
      </c>
    </row>
    <row r="717" spans="1:10" x14ac:dyDescent="0.25">
      <c r="A717" t="s">
        <v>419</v>
      </c>
      <c r="B717" s="5">
        <v>1974.66</v>
      </c>
      <c r="C717" s="5">
        <v>1974.66</v>
      </c>
      <c r="D717" s="5">
        <v>1678.06</v>
      </c>
      <c r="E717" s="5">
        <v>1815.43</v>
      </c>
      <c r="F717" s="5">
        <v>1457229952</v>
      </c>
      <c r="G717" s="5">
        <v>30603860847</v>
      </c>
      <c r="H717">
        <v>146</v>
      </c>
      <c r="J717" s="10">
        <f t="shared" si="2"/>
        <v>-8.0636666565383416E-2</v>
      </c>
    </row>
    <row r="718" spans="1:10" x14ac:dyDescent="0.25">
      <c r="A718" t="s">
        <v>418</v>
      </c>
      <c r="B718" s="5">
        <v>1824.85</v>
      </c>
      <c r="C718" s="5">
        <v>1890.06</v>
      </c>
      <c r="D718" s="5">
        <v>1769.5</v>
      </c>
      <c r="E718" s="5">
        <v>1801.88</v>
      </c>
      <c r="F718" s="5">
        <v>971254976</v>
      </c>
      <c r="G718" s="5">
        <v>30378232773</v>
      </c>
      <c r="H718">
        <v>147</v>
      </c>
      <c r="J718" s="10">
        <f t="shared" si="2"/>
        <v>-1.2587335945420063E-2</v>
      </c>
    </row>
    <row r="719" spans="1:10" x14ac:dyDescent="0.25">
      <c r="A719" t="s">
        <v>417</v>
      </c>
      <c r="B719" s="5">
        <v>1812.33</v>
      </c>
      <c r="C719" s="5">
        <v>1939.93</v>
      </c>
      <c r="D719" s="5">
        <v>1806.65</v>
      </c>
      <c r="E719" s="5">
        <v>1862.88</v>
      </c>
      <c r="F719" s="5">
        <v>1020590016</v>
      </c>
      <c r="G719" s="5">
        <v>31410042966</v>
      </c>
      <c r="H719">
        <v>148</v>
      </c>
      <c r="J719" s="10">
        <f t="shared" si="2"/>
        <v>2.7892271275099006E-2</v>
      </c>
    </row>
    <row r="720" spans="1:10" x14ac:dyDescent="0.25">
      <c r="A720" t="s">
        <v>416</v>
      </c>
      <c r="B720" s="5">
        <v>1869.21</v>
      </c>
      <c r="C720" s="5">
        <v>2353.64</v>
      </c>
      <c r="D720" s="5">
        <v>1799.12</v>
      </c>
      <c r="E720" s="5">
        <v>2196.64</v>
      </c>
      <c r="F720" s="5">
        <v>2538650112</v>
      </c>
      <c r="G720" s="5">
        <v>37042462022</v>
      </c>
      <c r="H720">
        <v>149</v>
      </c>
      <c r="J720" s="10">
        <f t="shared" si="2"/>
        <v>0.17517025909341372</v>
      </c>
    </row>
    <row r="721" spans="1:10" x14ac:dyDescent="0.25">
      <c r="A721" t="s">
        <v>415</v>
      </c>
      <c r="B721" s="5">
        <v>2199.06</v>
      </c>
      <c r="C721" s="5">
        <v>2918.93</v>
      </c>
      <c r="D721" s="5">
        <v>2160.92</v>
      </c>
      <c r="E721" s="5">
        <v>2805.89</v>
      </c>
      <c r="F721" s="5">
        <v>3913339904</v>
      </c>
      <c r="G721" s="5">
        <v>47321685586</v>
      </c>
      <c r="H721">
        <v>150</v>
      </c>
      <c r="J721" s="10">
        <f t="shared" si="2"/>
        <v>0.27594972397297024</v>
      </c>
    </row>
    <row r="722" spans="1:10" x14ac:dyDescent="0.25">
      <c r="A722" t="s">
        <v>414</v>
      </c>
      <c r="B722" s="5">
        <v>2825.03</v>
      </c>
      <c r="C722" s="5">
        <v>4355.62</v>
      </c>
      <c r="D722" s="5">
        <v>2825.03</v>
      </c>
      <c r="E722" s="5">
        <v>3923.07</v>
      </c>
      <c r="F722" s="5">
        <v>11889600512</v>
      </c>
      <c r="G722" s="5">
        <v>66171059189</v>
      </c>
      <c r="H722">
        <v>151</v>
      </c>
      <c r="J722" s="10">
        <f t="shared" si="2"/>
        <v>0.38868259806090549</v>
      </c>
    </row>
    <row r="723" spans="1:10" x14ac:dyDescent="0.25">
      <c r="A723" t="s">
        <v>413</v>
      </c>
      <c r="B723" s="5">
        <v>3909</v>
      </c>
      <c r="C723" s="5">
        <v>3909</v>
      </c>
      <c r="D723" s="5">
        <v>3038.01</v>
      </c>
      <c r="E723" s="5">
        <v>3267.17</v>
      </c>
      <c r="F723" s="5">
        <v>3664329984</v>
      </c>
      <c r="G723" s="5">
        <v>55113237296</v>
      </c>
      <c r="H723">
        <v>152</v>
      </c>
      <c r="J723" s="10">
        <f t="shared" si="2"/>
        <v>-0.16419288820670247</v>
      </c>
    </row>
    <row r="724" spans="1:10" x14ac:dyDescent="0.25">
      <c r="A724" t="s">
        <v>412</v>
      </c>
      <c r="B724" s="5">
        <v>3324</v>
      </c>
      <c r="C724" s="5">
        <v>3369.55</v>
      </c>
      <c r="D724" s="5">
        <v>1938.36</v>
      </c>
      <c r="E724" s="5">
        <v>2696.69</v>
      </c>
      <c r="F724" s="5">
        <v>3877769984</v>
      </c>
      <c r="G724" s="5">
        <v>45494171559</v>
      </c>
      <c r="H724">
        <v>153</v>
      </c>
      <c r="J724" s="10">
        <f t="shared" si="2"/>
        <v>-0.18872141997593259</v>
      </c>
    </row>
    <row r="725" spans="1:10" x14ac:dyDescent="0.25">
      <c r="A725" t="s">
        <v>411</v>
      </c>
      <c r="B725" s="5">
        <v>2746.95</v>
      </c>
      <c r="C725" s="5">
        <v>3479.71</v>
      </c>
      <c r="D725" s="5">
        <v>2684.82</v>
      </c>
      <c r="E725" s="5">
        <v>3257.08</v>
      </c>
      <c r="F725" s="5">
        <v>2843310080</v>
      </c>
      <c r="G725" s="5">
        <v>54954593738</v>
      </c>
      <c r="H725">
        <v>154</v>
      </c>
      <c r="J725" s="10">
        <f t="shared" si="2"/>
        <v>0.18570778499790683</v>
      </c>
    </row>
    <row r="726" spans="1:10" x14ac:dyDescent="0.25">
      <c r="A726" t="s">
        <v>410</v>
      </c>
      <c r="B726" s="5">
        <v>3260.55</v>
      </c>
      <c r="C726" s="5">
        <v>3260.55</v>
      </c>
      <c r="D726" s="5">
        <v>2573.44</v>
      </c>
      <c r="E726" s="5">
        <v>2903.12</v>
      </c>
      <c r="F726" s="5">
        <v>1712160000</v>
      </c>
      <c r="G726" s="5">
        <v>48988190394</v>
      </c>
      <c r="H726">
        <v>155</v>
      </c>
      <c r="J726" s="10">
        <f t="shared" si="2"/>
        <v>-0.10962260968241562</v>
      </c>
    </row>
    <row r="727" spans="1:10" x14ac:dyDescent="0.25">
      <c r="A727" t="s">
        <v>409</v>
      </c>
      <c r="B727" s="5">
        <v>2929.35</v>
      </c>
      <c r="C727" s="5">
        <v>3099.62</v>
      </c>
      <c r="D727" s="5">
        <v>2755.6</v>
      </c>
      <c r="E727" s="5">
        <v>2954.69</v>
      </c>
      <c r="F727" s="5">
        <v>1355440000</v>
      </c>
      <c r="G727" s="5">
        <v>49863052971</v>
      </c>
      <c r="H727">
        <v>156</v>
      </c>
      <c r="J727" s="10">
        <f t="shared" si="2"/>
        <v>8.6503831908102975E-3</v>
      </c>
    </row>
    <row r="728" spans="1:10" x14ac:dyDescent="0.25">
      <c r="A728" t="s">
        <v>408</v>
      </c>
      <c r="B728" s="5">
        <v>2947.74</v>
      </c>
      <c r="C728" s="5">
        <v>3112.64</v>
      </c>
      <c r="D728" s="5">
        <v>2915.8</v>
      </c>
      <c r="E728" s="5">
        <v>3108.89</v>
      </c>
      <c r="F728" s="5">
        <v>1544429952</v>
      </c>
      <c r="G728" s="5">
        <v>52470912753</v>
      </c>
      <c r="H728">
        <v>157</v>
      </c>
      <c r="J728" s="10">
        <f t="shared" si="2"/>
        <v>5.466900065813135E-2</v>
      </c>
    </row>
    <row r="729" spans="1:10" x14ac:dyDescent="0.25">
      <c r="A729" t="s">
        <v>407</v>
      </c>
      <c r="B729" s="5">
        <v>3108.32</v>
      </c>
      <c r="C729" s="5">
        <v>3108.32</v>
      </c>
      <c r="D729" s="5">
        <v>2771.05</v>
      </c>
      <c r="E729" s="5">
        <v>2889.52</v>
      </c>
      <c r="F729" s="5">
        <v>1406450048</v>
      </c>
      <c r="G729" s="5">
        <v>48773544483</v>
      </c>
      <c r="H729">
        <v>158</v>
      </c>
      <c r="J729" s="10">
        <f t="shared" si="2"/>
        <v>-7.039172285993725E-2</v>
      </c>
    </row>
    <row r="730" spans="1:10" x14ac:dyDescent="0.25">
      <c r="A730" t="s">
        <v>406</v>
      </c>
      <c r="B730" s="5">
        <v>2888.64</v>
      </c>
      <c r="C730" s="5">
        <v>2896.78</v>
      </c>
      <c r="D730" s="5">
        <v>2481.3000000000002</v>
      </c>
      <c r="E730" s="5">
        <v>2566.64</v>
      </c>
      <c r="F730" s="5">
        <v>3221299968</v>
      </c>
      <c r="G730" s="5">
        <v>43328187749</v>
      </c>
      <c r="H730">
        <v>159</v>
      </c>
      <c r="J730" s="10">
        <f t="shared" si="2"/>
        <v>-0.11147114212916806</v>
      </c>
    </row>
    <row r="731" spans="1:10" x14ac:dyDescent="0.25">
      <c r="A731" t="s">
        <v>405</v>
      </c>
      <c r="B731" s="5">
        <v>2587.3000000000002</v>
      </c>
      <c r="C731" s="5">
        <v>2922.41</v>
      </c>
      <c r="D731" s="5">
        <v>2389.04</v>
      </c>
      <c r="E731" s="5">
        <v>2779.95</v>
      </c>
      <c r="F731" s="5">
        <v>2479419904</v>
      </c>
      <c r="G731" s="5">
        <v>46933895850</v>
      </c>
      <c r="H731">
        <v>160</v>
      </c>
      <c r="J731" s="10">
        <f t="shared" si="2"/>
        <v>7.4459861631816809E-2</v>
      </c>
    </row>
    <row r="732" spans="1:10" x14ac:dyDescent="0.25">
      <c r="A732" t="s">
        <v>404</v>
      </c>
      <c r="B732" s="5">
        <v>2791.55</v>
      </c>
      <c r="C732" s="5">
        <v>2791.55</v>
      </c>
      <c r="D732" s="5">
        <v>2329.4699999999998</v>
      </c>
      <c r="E732" s="5">
        <v>2392.41</v>
      </c>
      <c r="F732" s="5">
        <v>1257760000</v>
      </c>
      <c r="G732" s="5">
        <v>40395783040</v>
      </c>
      <c r="H732">
        <v>161</v>
      </c>
      <c r="J732" s="10">
        <f t="shared" si="2"/>
        <v>-0.14298149773423377</v>
      </c>
    </row>
    <row r="733" spans="1:10" x14ac:dyDescent="0.25">
      <c r="A733" t="s">
        <v>403</v>
      </c>
      <c r="B733" s="5">
        <v>2376.96</v>
      </c>
      <c r="C733" s="5">
        <v>2627.95</v>
      </c>
      <c r="D733" s="5">
        <v>2350.0300000000002</v>
      </c>
      <c r="E733" s="5">
        <v>2533.0100000000002</v>
      </c>
      <c r="F733" s="5">
        <v>1300819968</v>
      </c>
      <c r="G733" s="5">
        <v>42774211630</v>
      </c>
      <c r="H733">
        <v>162</v>
      </c>
      <c r="J733" s="10">
        <f t="shared" si="2"/>
        <v>6.5651083737210625E-2</v>
      </c>
    </row>
    <row r="734" spans="1:10" x14ac:dyDescent="0.25">
      <c r="A734" t="s">
        <v>402</v>
      </c>
      <c r="B734" s="5">
        <v>2534.8200000000002</v>
      </c>
      <c r="C734" s="5">
        <v>2534.86</v>
      </c>
      <c r="D734" s="5">
        <v>2389.52</v>
      </c>
      <c r="E734" s="5">
        <v>2432.54</v>
      </c>
      <c r="F734" s="5">
        <v>922812992</v>
      </c>
      <c r="G734" s="5">
        <v>41081678129</v>
      </c>
      <c r="H734">
        <v>163</v>
      </c>
      <c r="J734" s="10">
        <f t="shared" si="2"/>
        <v>-4.0350005128569365E-2</v>
      </c>
    </row>
    <row r="735" spans="1:10" x14ac:dyDescent="0.25">
      <c r="A735" t="s">
        <v>401</v>
      </c>
      <c r="B735" s="5">
        <v>2434.5</v>
      </c>
      <c r="C735" s="5">
        <v>2867.14</v>
      </c>
      <c r="D735" s="5">
        <v>2434.5</v>
      </c>
      <c r="E735" s="5">
        <v>2711</v>
      </c>
      <c r="F735" s="5">
        <v>1831229952</v>
      </c>
      <c r="G735" s="5">
        <v>45789806625</v>
      </c>
      <c r="H735">
        <v>164</v>
      </c>
      <c r="J735" s="10">
        <f t="shared" si="2"/>
        <v>0.11357568289176423</v>
      </c>
    </row>
    <row r="736" spans="1:10" x14ac:dyDescent="0.25">
      <c r="A736" t="s">
        <v>400</v>
      </c>
      <c r="B736" s="5">
        <v>2700.55</v>
      </c>
      <c r="C736" s="5">
        <v>2958.47</v>
      </c>
      <c r="D736" s="5">
        <v>2592.56</v>
      </c>
      <c r="E736" s="5">
        <v>2608.69</v>
      </c>
      <c r="F736" s="5">
        <v>4688840192</v>
      </c>
      <c r="G736" s="5">
        <v>44066024089</v>
      </c>
      <c r="H736">
        <v>165</v>
      </c>
      <c r="J736" s="10">
        <f t="shared" si="2"/>
        <v>-3.4015293181018723E-2</v>
      </c>
    </row>
    <row r="737" spans="1:10" x14ac:dyDescent="0.25">
      <c r="A737" t="s">
        <v>399</v>
      </c>
      <c r="B737" s="5">
        <v>2608.87</v>
      </c>
      <c r="C737" s="5">
        <v>2610.1999999999998</v>
      </c>
      <c r="D737" s="5">
        <v>2359.3000000000002</v>
      </c>
      <c r="E737" s="5">
        <v>2430.1799999999998</v>
      </c>
      <c r="F737" s="5">
        <v>5377260032</v>
      </c>
      <c r="G737" s="5">
        <v>41055035639</v>
      </c>
      <c r="H737">
        <v>166</v>
      </c>
      <c r="J737" s="10">
        <f t="shared" si="2"/>
        <v>-6.8493255700744021E-2</v>
      </c>
    </row>
    <row r="738" spans="1:10" x14ac:dyDescent="0.25">
      <c r="A738" t="s">
        <v>398</v>
      </c>
      <c r="B738" s="5">
        <v>2400.7399999999998</v>
      </c>
      <c r="C738" s="5">
        <v>2648.32</v>
      </c>
      <c r="D738" s="5">
        <v>2370.59</v>
      </c>
      <c r="E738" s="5">
        <v>2584.48</v>
      </c>
      <c r="F738" s="5">
        <v>2115709952</v>
      </c>
      <c r="G738" s="5">
        <v>43666146452</v>
      </c>
      <c r="H738">
        <v>167</v>
      </c>
      <c r="J738" s="10">
        <f t="shared" si="2"/>
        <v>7.6534735123337083E-2</v>
      </c>
    </row>
    <row r="739" spans="1:10" x14ac:dyDescent="0.25">
      <c r="A739" t="s">
        <v>397</v>
      </c>
      <c r="B739" s="5">
        <v>2583.71</v>
      </c>
      <c r="C739" s="5">
        <v>2829.69</v>
      </c>
      <c r="D739" s="5">
        <v>2481.36</v>
      </c>
      <c r="E739" s="5">
        <v>2786.65</v>
      </c>
      <c r="F739" s="5">
        <v>1669159936</v>
      </c>
      <c r="G739" s="5">
        <v>47087244209</v>
      </c>
      <c r="H739">
        <v>168</v>
      </c>
      <c r="J739" s="10">
        <f t="shared" si="2"/>
        <v>7.8545966846124388E-2</v>
      </c>
    </row>
    <row r="740" spans="1:10" x14ac:dyDescent="0.25">
      <c r="A740" t="s">
        <v>396</v>
      </c>
      <c r="B740" s="5">
        <v>2784.68</v>
      </c>
      <c r="C740" s="5">
        <v>3071.16</v>
      </c>
      <c r="D740" s="5">
        <v>2730.31</v>
      </c>
      <c r="E740" s="5">
        <v>2786.88</v>
      </c>
      <c r="F740" s="5">
        <v>1444780032</v>
      </c>
      <c r="G740" s="5">
        <v>47096251512</v>
      </c>
      <c r="H740">
        <v>169</v>
      </c>
      <c r="J740" s="10">
        <f t="shared" si="2"/>
        <v>7.9003691627054916E-4</v>
      </c>
    </row>
    <row r="741" spans="1:10" x14ac:dyDescent="0.25">
      <c r="A741" t="s">
        <v>395</v>
      </c>
      <c r="B741" s="5">
        <v>2786.6</v>
      </c>
      <c r="C741" s="5">
        <v>2810.32</v>
      </c>
      <c r="D741" s="5">
        <v>2275.0700000000002</v>
      </c>
      <c r="E741" s="5">
        <v>2421.4699999999998</v>
      </c>
      <c r="F741" s="5">
        <v>1428899968</v>
      </c>
      <c r="G741" s="5">
        <v>40924901250</v>
      </c>
      <c r="H741">
        <v>170</v>
      </c>
      <c r="J741" s="10">
        <f t="shared" si="2"/>
        <v>-0.13103064666618822</v>
      </c>
    </row>
    <row r="742" spans="1:10" x14ac:dyDescent="0.25">
      <c r="A742" t="s">
        <v>394</v>
      </c>
      <c r="B742" s="5">
        <v>2412.36</v>
      </c>
      <c r="C742" s="5">
        <v>2502.87</v>
      </c>
      <c r="D742" s="5">
        <v>2346.6799999999998</v>
      </c>
      <c r="E742" s="5">
        <v>2391.56</v>
      </c>
      <c r="F742" s="5">
        <v>1084749952</v>
      </c>
      <c r="G742" s="5">
        <v>40423910896</v>
      </c>
      <c r="H742">
        <v>171</v>
      </c>
      <c r="J742" s="10">
        <f t="shared" si="2"/>
        <v>-8.6222620172777611E-3</v>
      </c>
    </row>
    <row r="743" spans="1:10" x14ac:dyDescent="0.25">
      <c r="A743" t="s">
        <v>393</v>
      </c>
      <c r="B743" s="5">
        <v>2390.02</v>
      </c>
      <c r="C743" s="5">
        <v>2961.2</v>
      </c>
      <c r="D743" s="5">
        <v>2332.48</v>
      </c>
      <c r="E743" s="5">
        <v>2895.38</v>
      </c>
      <c r="F743" s="5">
        <v>2578810112</v>
      </c>
      <c r="G743" s="5">
        <v>48945566478</v>
      </c>
      <c r="H743">
        <v>172</v>
      </c>
      <c r="J743" s="10">
        <f t="shared" si="2"/>
        <v>0.21144592932276723</v>
      </c>
    </row>
    <row r="744" spans="1:10" x14ac:dyDescent="0.25">
      <c r="A744" t="s">
        <v>392</v>
      </c>
      <c r="B744" s="5">
        <v>2891.55</v>
      </c>
      <c r="C744" s="5">
        <v>2976.49</v>
      </c>
      <c r="D744" s="5">
        <v>2396.84</v>
      </c>
      <c r="E744" s="5">
        <v>2462.61</v>
      </c>
      <c r="F744" s="5">
        <v>1947949952</v>
      </c>
      <c r="G744" s="5">
        <v>41634454574</v>
      </c>
      <c r="H744">
        <v>173</v>
      </c>
      <c r="J744" s="10">
        <f t="shared" si="2"/>
        <v>-0.1483425844270374</v>
      </c>
    </row>
    <row r="745" spans="1:10" x14ac:dyDescent="0.25">
      <c r="A745" t="s">
        <v>391</v>
      </c>
      <c r="B745" s="5">
        <v>2475.9</v>
      </c>
      <c r="C745" s="5">
        <v>2648.23</v>
      </c>
      <c r="D745" s="5">
        <v>2413.33</v>
      </c>
      <c r="E745" s="5">
        <v>2620.9899999999998</v>
      </c>
      <c r="F745" s="5">
        <v>1110220032</v>
      </c>
      <c r="G745" s="5">
        <v>44316550742</v>
      </c>
      <c r="H745">
        <v>174</v>
      </c>
      <c r="J745" s="10">
        <f t="shared" si="2"/>
        <v>5.8600912799385951E-2</v>
      </c>
    </row>
    <row r="746" spans="1:10" x14ac:dyDescent="0.25">
      <c r="A746" t="s">
        <v>390</v>
      </c>
      <c r="B746" s="5">
        <v>2617.66</v>
      </c>
      <c r="C746" s="5">
        <v>2850.27</v>
      </c>
      <c r="D746" s="5">
        <v>2589.0300000000002</v>
      </c>
      <c r="E746" s="5">
        <v>2685.29</v>
      </c>
      <c r="F746" s="5">
        <v>1218569984</v>
      </c>
      <c r="G746" s="5">
        <v>45408790958</v>
      </c>
      <c r="H746">
        <v>175</v>
      </c>
      <c r="J746" s="10">
        <f t="shared" si="2"/>
        <v>2.5836052046484308E-2</v>
      </c>
    </row>
    <row r="747" spans="1:10" x14ac:dyDescent="0.25">
      <c r="A747" t="s">
        <v>389</v>
      </c>
      <c r="B747" s="5">
        <v>2687.1</v>
      </c>
      <c r="C747" s="5">
        <v>2746.61</v>
      </c>
      <c r="D747" s="5">
        <v>2490.04</v>
      </c>
      <c r="E747" s="5">
        <v>2553.3200000000002</v>
      </c>
      <c r="F747" s="5">
        <v>993310016</v>
      </c>
      <c r="G747" s="5">
        <v>43182003172</v>
      </c>
      <c r="H747">
        <v>176</v>
      </c>
      <c r="J747" s="10">
        <f t="shared" si="2"/>
        <v>-4.9786014662647371E-2</v>
      </c>
    </row>
    <row r="748" spans="1:10" x14ac:dyDescent="0.25">
      <c r="A748" t="s">
        <v>388</v>
      </c>
      <c r="B748" s="5">
        <v>2541.58</v>
      </c>
      <c r="C748" s="5">
        <v>2576.13</v>
      </c>
      <c r="D748" s="5">
        <v>2328.31</v>
      </c>
      <c r="E748" s="5">
        <v>2401.54</v>
      </c>
      <c r="F748" s="5">
        <v>1412359936</v>
      </c>
      <c r="G748" s="5">
        <v>40618867060</v>
      </c>
      <c r="H748">
        <v>177</v>
      </c>
      <c r="J748" s="10">
        <f t="shared" si="2"/>
        <v>-5.5099583723510558E-2</v>
      </c>
    </row>
    <row r="749" spans="1:10" x14ac:dyDescent="0.25">
      <c r="A749" t="s">
        <v>387</v>
      </c>
      <c r="B749" s="5">
        <v>2406.86</v>
      </c>
      <c r="C749" s="5">
        <v>2406.86</v>
      </c>
      <c r="D749" s="5">
        <v>1555.97</v>
      </c>
      <c r="E749" s="5">
        <v>1772.07</v>
      </c>
      <c r="F749" s="5">
        <v>1704029952</v>
      </c>
      <c r="G749" s="5">
        <v>29975361482</v>
      </c>
      <c r="H749">
        <v>178</v>
      </c>
      <c r="J749" s="10">
        <f t="shared" si="2"/>
        <v>-0.26374197086660633</v>
      </c>
    </row>
    <row r="750" spans="1:10" x14ac:dyDescent="0.25">
      <c r="A750" t="s">
        <v>386</v>
      </c>
      <c r="B750" s="5">
        <v>1767.58</v>
      </c>
      <c r="C750" s="5">
        <v>1875.08</v>
      </c>
      <c r="D750" s="5">
        <v>1361.02</v>
      </c>
      <c r="E750" s="5">
        <v>1748.05</v>
      </c>
      <c r="F750" s="5">
        <v>1457730048</v>
      </c>
      <c r="G750" s="5">
        <v>29572177012</v>
      </c>
      <c r="H750">
        <v>179</v>
      </c>
      <c r="J750" s="10">
        <f t="shared" si="2"/>
        <v>-1.1049004854094284E-2</v>
      </c>
    </row>
    <row r="751" spans="1:10" x14ac:dyDescent="0.25">
      <c r="A751" t="s">
        <v>385</v>
      </c>
      <c r="B751" s="5">
        <v>1752.27</v>
      </c>
      <c r="C751" s="5">
        <v>1893.47</v>
      </c>
      <c r="D751" s="5">
        <v>1696.25</v>
      </c>
      <c r="E751" s="5">
        <v>1756.75</v>
      </c>
      <c r="F751" s="5">
        <v>1024060032</v>
      </c>
      <c r="G751" s="5">
        <v>29722694803</v>
      </c>
      <c r="H751">
        <v>180</v>
      </c>
      <c r="J751" s="10">
        <f t="shared" si="2"/>
        <v>2.5566836161093997E-3</v>
      </c>
    </row>
    <row r="752" spans="1:10" x14ac:dyDescent="0.25">
      <c r="A752" t="s">
        <v>384</v>
      </c>
      <c r="B752" s="5">
        <v>1740.17</v>
      </c>
      <c r="C752" s="5">
        <v>1870.78</v>
      </c>
      <c r="D752" s="5">
        <v>1723.87</v>
      </c>
      <c r="E752" s="5">
        <v>1769.62</v>
      </c>
      <c r="F752" s="5">
        <v>743246976</v>
      </c>
      <c r="G752" s="5">
        <v>29943762140</v>
      </c>
      <c r="H752">
        <v>181</v>
      </c>
      <c r="J752" s="10">
        <f t="shared" si="2"/>
        <v>1.6923633897837461E-2</v>
      </c>
    </row>
    <row r="753" spans="1:10" x14ac:dyDescent="0.25">
      <c r="A753" t="s">
        <v>383</v>
      </c>
      <c r="B753" s="5">
        <v>1784.26</v>
      </c>
      <c r="C753" s="5">
        <v>2124.4499999999998</v>
      </c>
      <c r="D753" s="5">
        <v>1780.45</v>
      </c>
      <c r="E753" s="5">
        <v>2032.12</v>
      </c>
      <c r="F753" s="5">
        <v>1116240000</v>
      </c>
      <c r="G753" s="5">
        <v>34388779314</v>
      </c>
      <c r="H753">
        <v>182</v>
      </c>
      <c r="J753" s="10">
        <f t="shared" si="2"/>
        <v>0.13891473215786931</v>
      </c>
    </row>
    <row r="754" spans="1:10" x14ac:dyDescent="0.25">
      <c r="A754" t="s">
        <v>382</v>
      </c>
      <c r="B754" s="5">
        <v>2033.7</v>
      </c>
      <c r="C754" s="5">
        <v>2033.7</v>
      </c>
      <c r="D754" s="5">
        <v>1733.99</v>
      </c>
      <c r="E754" s="5">
        <v>1776.64</v>
      </c>
      <c r="F754" s="5">
        <v>745179008</v>
      </c>
      <c r="G754" s="5">
        <v>30068588224</v>
      </c>
      <c r="H754">
        <v>183</v>
      </c>
      <c r="J754" s="10">
        <f t="shared" si="2"/>
        <v>-0.1264001573486748</v>
      </c>
    </row>
    <row r="755" spans="1:10" x14ac:dyDescent="0.25">
      <c r="A755" t="s">
        <v>381</v>
      </c>
      <c r="B755" s="5">
        <v>1794.46</v>
      </c>
      <c r="C755" s="5">
        <v>1815.42</v>
      </c>
      <c r="D755" s="5">
        <v>1525.5</v>
      </c>
      <c r="E755" s="5">
        <v>1621.92</v>
      </c>
      <c r="F755" s="5">
        <v>681350016</v>
      </c>
      <c r="G755" s="5">
        <v>27453023400</v>
      </c>
      <c r="H755">
        <v>184</v>
      </c>
      <c r="J755" s="10">
        <f t="shared" si="2"/>
        <v>-9.6151488470068963E-2</v>
      </c>
    </row>
    <row r="756" spans="1:10" x14ac:dyDescent="0.25">
      <c r="A756" t="s">
        <v>380</v>
      </c>
      <c r="B756" s="5">
        <v>1623.14</v>
      </c>
      <c r="C756" s="5">
        <v>1700.34</v>
      </c>
      <c r="D756" s="5">
        <v>1504.72</v>
      </c>
      <c r="E756" s="5">
        <v>1621.46</v>
      </c>
      <c r="F756" s="5">
        <v>578984000</v>
      </c>
      <c r="G756" s="5">
        <v>27448541050</v>
      </c>
      <c r="H756">
        <v>185</v>
      </c>
      <c r="J756" s="10">
        <f t="shared" si="2"/>
        <v>-1.0350308660990817E-3</v>
      </c>
    </row>
    <row r="757" spans="1:10" x14ac:dyDescent="0.25">
      <c r="A757" t="s">
        <v>379</v>
      </c>
      <c r="B757" s="5">
        <v>1622.15</v>
      </c>
      <c r="C757" s="5">
        <v>1703.34</v>
      </c>
      <c r="D757" s="5">
        <v>1575.42</v>
      </c>
      <c r="E757" s="5">
        <v>1639.13</v>
      </c>
      <c r="F757" s="5">
        <v>488160992</v>
      </c>
      <c r="G757" s="5">
        <v>27750266009</v>
      </c>
      <c r="H757">
        <v>186</v>
      </c>
      <c r="J757" s="10">
        <f t="shared" si="2"/>
        <v>1.0467589310483012E-2</v>
      </c>
    </row>
    <row r="758" spans="1:10" x14ac:dyDescent="0.25">
      <c r="A758" t="s">
        <v>378</v>
      </c>
      <c r="B758" s="5">
        <v>1661.04</v>
      </c>
      <c r="C758" s="5">
        <v>1707.7</v>
      </c>
      <c r="D758" s="5">
        <v>1611.04</v>
      </c>
      <c r="E758" s="5">
        <v>1642.12</v>
      </c>
      <c r="F758" s="5">
        <v>522193984</v>
      </c>
      <c r="G758" s="5">
        <v>27804026890</v>
      </c>
      <c r="H758">
        <v>187</v>
      </c>
      <c r="J758" s="10">
        <f t="shared" si="2"/>
        <v>-1.1390454173289068E-2</v>
      </c>
    </row>
    <row r="759" spans="1:10" x14ac:dyDescent="0.25">
      <c r="A759" t="s">
        <v>377</v>
      </c>
      <c r="B759" s="5">
        <v>1637.19</v>
      </c>
      <c r="C759" s="5">
        <v>1678.63</v>
      </c>
      <c r="D759" s="5">
        <v>1500.37</v>
      </c>
      <c r="E759" s="5">
        <v>1603.9</v>
      </c>
      <c r="F759" s="5">
        <v>594667008</v>
      </c>
      <c r="G759" s="5">
        <v>27159760943</v>
      </c>
      <c r="H759">
        <v>188</v>
      </c>
      <c r="J759" s="10">
        <f t="shared" si="2"/>
        <v>-2.0333620410581524E-2</v>
      </c>
    </row>
    <row r="760" spans="1:10" x14ac:dyDescent="0.25">
      <c r="A760" t="s">
        <v>376</v>
      </c>
      <c r="B760" s="5">
        <v>1602.5</v>
      </c>
      <c r="C760" s="5">
        <v>1665.81</v>
      </c>
      <c r="D760" s="5">
        <v>1567.78</v>
      </c>
      <c r="E760" s="5">
        <v>1628.63</v>
      </c>
      <c r="F760" s="5">
        <v>441742016</v>
      </c>
      <c r="G760" s="5">
        <v>27581500502</v>
      </c>
      <c r="H760">
        <v>189</v>
      </c>
      <c r="J760" s="10">
        <f t="shared" si="2"/>
        <v>1.6305772230889304E-2</v>
      </c>
    </row>
    <row r="761" spans="1:10" x14ac:dyDescent="0.25">
      <c r="A761" t="s">
        <v>375</v>
      </c>
      <c r="B761" s="5">
        <v>1636.41</v>
      </c>
      <c r="C761" s="5">
        <v>1762.34</v>
      </c>
      <c r="D761" s="5">
        <v>1636.41</v>
      </c>
      <c r="E761" s="5">
        <v>1746.25</v>
      </c>
      <c r="F761" s="5">
        <v>580544000</v>
      </c>
      <c r="G761" s="5">
        <v>29576563672</v>
      </c>
      <c r="H761">
        <v>190</v>
      </c>
      <c r="J761" s="10">
        <f t="shared" si="2"/>
        <v>6.7122542639069624E-2</v>
      </c>
    </row>
    <row r="762" spans="1:10" x14ac:dyDescent="0.25">
      <c r="A762" t="s">
        <v>374</v>
      </c>
      <c r="B762" s="5">
        <v>1745.36</v>
      </c>
      <c r="C762" s="5">
        <v>1763.24</v>
      </c>
      <c r="D762" s="5">
        <v>1638.33</v>
      </c>
      <c r="E762" s="5">
        <v>1657.14</v>
      </c>
      <c r="F762" s="5">
        <v>362212992</v>
      </c>
      <c r="G762" s="5">
        <v>28070315174</v>
      </c>
      <c r="H762">
        <v>191</v>
      </c>
      <c r="J762" s="10">
        <f t="shared" si="2"/>
        <v>-5.054544621166969E-2</v>
      </c>
    </row>
    <row r="763" spans="1:10" x14ac:dyDescent="0.25">
      <c r="A763" t="s">
        <v>373</v>
      </c>
      <c r="B763" s="5">
        <v>1657.69</v>
      </c>
      <c r="C763" s="5">
        <v>1662.07</v>
      </c>
      <c r="D763" s="5">
        <v>1468.17</v>
      </c>
      <c r="E763" s="5">
        <v>1470.55</v>
      </c>
      <c r="F763" s="5">
        <v>649822976</v>
      </c>
      <c r="G763" s="5">
        <v>24912532404</v>
      </c>
      <c r="H763">
        <v>192</v>
      </c>
      <c r="J763" s="10">
        <f t="shared" si="2"/>
        <v>-0.11289203650863557</v>
      </c>
    </row>
    <row r="764" spans="1:10" x14ac:dyDescent="0.25">
      <c r="A764" t="s">
        <v>372</v>
      </c>
      <c r="B764" s="5">
        <v>1470.74</v>
      </c>
      <c r="C764" s="5">
        <v>1522.87</v>
      </c>
      <c r="D764" s="5">
        <v>1406.25</v>
      </c>
      <c r="E764" s="5">
        <v>1486.89</v>
      </c>
      <c r="F764" s="5">
        <v>729209024</v>
      </c>
      <c r="G764" s="5">
        <v>25191540894</v>
      </c>
      <c r="H764">
        <v>193</v>
      </c>
      <c r="J764" s="10">
        <f t="shared" si="2"/>
        <v>1.0980866774548929E-2</v>
      </c>
    </row>
    <row r="765" spans="1:10" x14ac:dyDescent="0.25">
      <c r="A765" t="s">
        <v>371</v>
      </c>
      <c r="B765" s="5">
        <v>1491.12</v>
      </c>
      <c r="C765" s="5">
        <v>1503.3</v>
      </c>
      <c r="D765" s="5">
        <v>1214.8800000000001</v>
      </c>
      <c r="E765" s="5">
        <v>1274.3499999999999</v>
      </c>
      <c r="F765" s="5">
        <v>678019968</v>
      </c>
      <c r="G765" s="5">
        <v>21593159858</v>
      </c>
      <c r="H765">
        <v>194</v>
      </c>
      <c r="J765" s="10">
        <f t="shared" si="2"/>
        <v>-0.14537394710016632</v>
      </c>
    </row>
    <row r="766" spans="1:10" x14ac:dyDescent="0.25">
      <c r="A766" t="s">
        <v>370</v>
      </c>
      <c r="B766" s="5">
        <v>1272.5</v>
      </c>
      <c r="C766" s="5">
        <v>1272.5</v>
      </c>
      <c r="D766" s="5">
        <v>980.78</v>
      </c>
      <c r="E766" s="5">
        <v>1191.1400000000001</v>
      </c>
      <c r="F766" s="5">
        <v>896665984</v>
      </c>
      <c r="G766" s="5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25">
      <c r="A767" t="s">
        <v>369</v>
      </c>
      <c r="B767" s="5">
        <v>1194.23</v>
      </c>
      <c r="C767" s="5">
        <v>1314.43</v>
      </c>
      <c r="D767" s="5">
        <v>1072.83</v>
      </c>
      <c r="E767" s="5">
        <v>1272.5</v>
      </c>
      <c r="F767" s="5">
        <v>453100992</v>
      </c>
      <c r="G767" s="5">
        <v>21566075500</v>
      </c>
      <c r="H767">
        <v>196</v>
      </c>
      <c r="J767" s="10">
        <f t="shared" si="3"/>
        <v>6.5540138834227893E-2</v>
      </c>
    </row>
    <row r="768" spans="1:10" x14ac:dyDescent="0.25">
      <c r="A768" t="s">
        <v>368</v>
      </c>
      <c r="B768" s="5">
        <v>1273.17</v>
      </c>
      <c r="C768" s="5">
        <v>1286.98</v>
      </c>
      <c r="D768" s="5">
        <v>1101.31</v>
      </c>
      <c r="E768" s="5">
        <v>1165.3800000000001</v>
      </c>
      <c r="F768" s="5">
        <v>656033984</v>
      </c>
      <c r="G768" s="5">
        <v>19752812252</v>
      </c>
      <c r="H768">
        <v>197</v>
      </c>
      <c r="J768" s="10">
        <f t="shared" si="3"/>
        <v>-8.4662692334880621E-2</v>
      </c>
    </row>
    <row r="769" spans="1:10" x14ac:dyDescent="0.25">
      <c r="A769" t="s">
        <v>367</v>
      </c>
      <c r="B769" s="5">
        <v>1159.8900000000001</v>
      </c>
      <c r="C769" s="5">
        <v>1172.7</v>
      </c>
      <c r="D769" s="5">
        <v>839.95</v>
      </c>
      <c r="E769" s="5">
        <v>887.41</v>
      </c>
      <c r="F769" s="5">
        <v>568116992</v>
      </c>
      <c r="G769" s="5">
        <v>15042848358</v>
      </c>
      <c r="H769">
        <v>198</v>
      </c>
      <c r="J769" s="10">
        <f t="shared" si="3"/>
        <v>-0.23491882850960014</v>
      </c>
    </row>
    <row r="770" spans="1:10" x14ac:dyDescent="0.25">
      <c r="A770" t="s">
        <v>366</v>
      </c>
      <c r="B770" s="5">
        <v>890.97</v>
      </c>
      <c r="C770" s="5">
        <v>978.91</v>
      </c>
      <c r="D770" s="5">
        <v>764.02</v>
      </c>
      <c r="E770" s="5">
        <v>974.53</v>
      </c>
      <c r="F770" s="5">
        <v>777420032</v>
      </c>
      <c r="G770" s="5">
        <v>16521414683</v>
      </c>
      <c r="H770">
        <v>199</v>
      </c>
      <c r="J770" s="10">
        <f t="shared" si="3"/>
        <v>9.3785424874013645E-2</v>
      </c>
    </row>
    <row r="771" spans="1:10" x14ac:dyDescent="0.25">
      <c r="A771" t="s">
        <v>365</v>
      </c>
      <c r="B771" s="5">
        <v>971.08</v>
      </c>
      <c r="C771" s="5">
        <v>1040.49</v>
      </c>
      <c r="D771" s="5">
        <v>902.49</v>
      </c>
      <c r="E771" s="5">
        <v>957.96</v>
      </c>
      <c r="F771" s="5">
        <v>866222016</v>
      </c>
      <c r="G771" s="5">
        <v>16242319571</v>
      </c>
      <c r="H771">
        <v>200</v>
      </c>
      <c r="J771" s="10">
        <f t="shared" si="3"/>
        <v>-1.3510730320879849E-2</v>
      </c>
    </row>
    <row r="772" spans="1:10" x14ac:dyDescent="0.25">
      <c r="A772" t="s">
        <v>364</v>
      </c>
      <c r="B772" s="5">
        <v>951.57</v>
      </c>
      <c r="C772" s="5">
        <v>1345.2</v>
      </c>
      <c r="D772" s="5">
        <v>951.57</v>
      </c>
      <c r="E772" s="5">
        <v>1284.56</v>
      </c>
      <c r="F772" s="5">
        <v>2203709952</v>
      </c>
      <c r="G772" s="5">
        <v>21782508718</v>
      </c>
      <c r="H772">
        <v>201</v>
      </c>
      <c r="J772" s="10">
        <f t="shared" si="3"/>
        <v>0.34993747175720114</v>
      </c>
    </row>
    <row r="773" spans="1:10" x14ac:dyDescent="0.25">
      <c r="A773" t="s">
        <v>363</v>
      </c>
      <c r="B773" s="5">
        <v>1273.8699999999999</v>
      </c>
      <c r="C773" s="5">
        <v>1342.41</v>
      </c>
      <c r="D773" s="5">
        <v>1206.3900000000001</v>
      </c>
      <c r="E773" s="5">
        <v>1312.11</v>
      </c>
      <c r="F773" s="5">
        <v>1133760000</v>
      </c>
      <c r="G773" s="5">
        <v>22251745463</v>
      </c>
      <c r="H773">
        <v>202</v>
      </c>
      <c r="J773" s="10">
        <f t="shared" si="3"/>
        <v>3.001876172607881E-2</v>
      </c>
    </row>
    <row r="774" spans="1:10" x14ac:dyDescent="0.25">
      <c r="A774" t="s">
        <v>362</v>
      </c>
      <c r="B774" s="5">
        <v>1311.99</v>
      </c>
      <c r="C774" s="5">
        <v>1394.81</v>
      </c>
      <c r="D774" s="5">
        <v>1215.72</v>
      </c>
      <c r="E774" s="5">
        <v>1257.31</v>
      </c>
      <c r="F774" s="5">
        <v>734606016</v>
      </c>
      <c r="G774" s="5">
        <v>21324826284</v>
      </c>
      <c r="H774">
        <v>203</v>
      </c>
      <c r="J774" s="10">
        <f t="shared" si="3"/>
        <v>-4.1677146929473594E-2</v>
      </c>
    </row>
    <row r="775" spans="1:10" x14ac:dyDescent="0.25">
      <c r="A775" t="s">
        <v>361</v>
      </c>
      <c r="B775" s="5">
        <v>1255.5899999999999</v>
      </c>
      <c r="C775" s="5">
        <v>1306.2</v>
      </c>
      <c r="D775" s="5">
        <v>1197.8699999999999</v>
      </c>
      <c r="E775" s="5">
        <v>1217.6400000000001</v>
      </c>
      <c r="F775" s="5">
        <v>651555008</v>
      </c>
      <c r="G775" s="5">
        <v>20654142398</v>
      </c>
      <c r="H775">
        <v>204</v>
      </c>
      <c r="J775" s="10">
        <f t="shared" si="3"/>
        <v>-3.0224834539937257E-2</v>
      </c>
    </row>
    <row r="776" spans="1:10" x14ac:dyDescent="0.25">
      <c r="A776" t="s">
        <v>360</v>
      </c>
      <c r="B776" s="5">
        <v>1222.43</v>
      </c>
      <c r="C776" s="5">
        <v>1302.6600000000001</v>
      </c>
      <c r="D776" s="5">
        <v>1222.43</v>
      </c>
      <c r="E776" s="5">
        <v>1283.9100000000001</v>
      </c>
      <c r="F776" s="5">
        <v>466212992</v>
      </c>
      <c r="G776" s="5">
        <v>21780634413</v>
      </c>
      <c r="H776">
        <v>205</v>
      </c>
      <c r="J776" s="10">
        <f t="shared" si="3"/>
        <v>5.0293268326202741E-2</v>
      </c>
    </row>
    <row r="777" spans="1:10" x14ac:dyDescent="0.25">
      <c r="A777" t="s">
        <v>359</v>
      </c>
      <c r="B777" s="5">
        <v>1285.23</v>
      </c>
      <c r="C777" s="5">
        <v>1289.42</v>
      </c>
      <c r="D777" s="5">
        <v>1205.73</v>
      </c>
      <c r="E777" s="5">
        <v>1231.98</v>
      </c>
      <c r="F777" s="5">
        <v>442663008</v>
      </c>
      <c r="G777" s="5">
        <v>20901788080</v>
      </c>
      <c r="H777">
        <v>206</v>
      </c>
      <c r="J777" s="10">
        <f t="shared" si="3"/>
        <v>-4.1432272822763239E-2</v>
      </c>
    </row>
    <row r="778" spans="1:10" x14ac:dyDescent="0.25">
      <c r="A778" t="s">
        <v>358</v>
      </c>
      <c r="B778" s="5">
        <v>1229.18</v>
      </c>
      <c r="C778" s="5">
        <v>1384.06</v>
      </c>
      <c r="D778" s="5">
        <v>1229.18</v>
      </c>
      <c r="E778" s="5">
        <v>1362.27</v>
      </c>
      <c r="F778" s="5">
        <v>629852032</v>
      </c>
      <c r="G778" s="5">
        <v>23114690849</v>
      </c>
      <c r="H778">
        <v>207</v>
      </c>
      <c r="J778" s="10">
        <f t="shared" si="3"/>
        <v>0.10827543565629111</v>
      </c>
    </row>
    <row r="779" spans="1:10" x14ac:dyDescent="0.25">
      <c r="A779" t="s">
        <v>357</v>
      </c>
      <c r="B779" s="5">
        <v>1358.65</v>
      </c>
      <c r="C779" s="5">
        <v>1400.71</v>
      </c>
      <c r="D779" s="5">
        <v>1330.18</v>
      </c>
      <c r="E779" s="5">
        <v>1375.81</v>
      </c>
      <c r="F779" s="5">
        <v>502454016</v>
      </c>
      <c r="G779" s="5">
        <v>23346962574</v>
      </c>
      <c r="H779">
        <v>208</v>
      </c>
      <c r="J779" s="10">
        <f t="shared" si="3"/>
        <v>1.2630184374194865E-2</v>
      </c>
    </row>
    <row r="780" spans="1:10" x14ac:dyDescent="0.25">
      <c r="A780" t="s">
        <v>356</v>
      </c>
      <c r="B780" s="5">
        <v>1373.16</v>
      </c>
      <c r="C780" s="5">
        <v>1558.66</v>
      </c>
      <c r="D780" s="5">
        <v>1369.68</v>
      </c>
      <c r="E780" s="5">
        <v>1552.2</v>
      </c>
      <c r="F780" s="5">
        <v>961009984</v>
      </c>
      <c r="G780" s="5">
        <v>26343142898</v>
      </c>
      <c r="H780">
        <v>209</v>
      </c>
      <c r="J780" s="10">
        <f t="shared" si="3"/>
        <v>0.13038538844708553</v>
      </c>
    </row>
    <row r="781" spans="1:10" x14ac:dyDescent="0.25">
      <c r="A781" t="s">
        <v>355</v>
      </c>
      <c r="B781" s="5">
        <v>1548.48</v>
      </c>
      <c r="C781" s="5">
        <v>1568.64</v>
      </c>
      <c r="D781" s="5">
        <v>1517.14</v>
      </c>
      <c r="E781" s="5">
        <v>1551.39</v>
      </c>
      <c r="F781" s="5">
        <v>641718976</v>
      </c>
      <c r="G781" s="5">
        <v>26332072140</v>
      </c>
      <c r="H781">
        <v>210</v>
      </c>
      <c r="J781" s="10">
        <f t="shared" si="3"/>
        <v>1.879262244265397E-3</v>
      </c>
    </row>
    <row r="782" spans="1:10" x14ac:dyDescent="0.25">
      <c r="A782" t="s">
        <v>354</v>
      </c>
      <c r="B782" s="5">
        <v>1552.1</v>
      </c>
      <c r="C782" s="5">
        <v>1641.4</v>
      </c>
      <c r="D782" s="5">
        <v>1428.49</v>
      </c>
      <c r="E782" s="5">
        <v>1487.46</v>
      </c>
      <c r="F782" s="5">
        <v>907873024</v>
      </c>
      <c r="G782" s="5">
        <v>25249614907</v>
      </c>
      <c r="H782">
        <v>211</v>
      </c>
      <c r="J782" s="10">
        <f t="shared" si="3"/>
        <v>-4.1646801108175938E-2</v>
      </c>
    </row>
    <row r="783" spans="1:10" x14ac:dyDescent="0.25">
      <c r="A783" t="s">
        <v>353</v>
      </c>
      <c r="B783" s="5">
        <v>1483.34</v>
      </c>
      <c r="C783" s="5">
        <v>1553.81</v>
      </c>
      <c r="D783" s="5">
        <v>1483.34</v>
      </c>
      <c r="E783" s="5">
        <v>1534.77</v>
      </c>
      <c r="F783" s="5">
        <v>578905984</v>
      </c>
      <c r="G783" s="5">
        <v>26055483336</v>
      </c>
      <c r="H783">
        <v>212</v>
      </c>
      <c r="J783" s="10">
        <f t="shared" si="3"/>
        <v>3.4671754284250456E-2</v>
      </c>
    </row>
    <row r="784" spans="1:10" x14ac:dyDescent="0.25">
      <c r="A784" t="s">
        <v>352</v>
      </c>
      <c r="B784" s="5">
        <v>1543.27</v>
      </c>
      <c r="C784" s="5">
        <v>1569.03</v>
      </c>
      <c r="D784" s="5">
        <v>1414.35</v>
      </c>
      <c r="E784" s="5">
        <v>1418.73</v>
      </c>
      <c r="F784" s="5">
        <v>820947008</v>
      </c>
      <c r="G784" s="5">
        <v>24087960507</v>
      </c>
      <c r="H784">
        <v>213</v>
      </c>
      <c r="J784" s="10">
        <f t="shared" si="3"/>
        <v>-8.0698775975687961E-2</v>
      </c>
    </row>
    <row r="785" spans="1:10" x14ac:dyDescent="0.25">
      <c r="A785" t="s">
        <v>351</v>
      </c>
      <c r="B785" s="5">
        <v>1412.85</v>
      </c>
      <c r="C785" s="5">
        <v>1423.94</v>
      </c>
      <c r="D785" s="5">
        <v>1293.47</v>
      </c>
      <c r="E785" s="5">
        <v>1308.46</v>
      </c>
      <c r="F785" s="5">
        <v>575353984</v>
      </c>
      <c r="G785" s="5">
        <v>22218026982</v>
      </c>
      <c r="H785">
        <v>214</v>
      </c>
      <c r="J785" s="10">
        <f t="shared" si="3"/>
        <v>-7.3886116714442354E-2</v>
      </c>
    </row>
    <row r="786" spans="1:10" x14ac:dyDescent="0.25">
      <c r="A786" t="s">
        <v>350</v>
      </c>
      <c r="B786" s="5">
        <v>1304.6600000000001</v>
      </c>
      <c r="C786" s="5">
        <v>1350.34</v>
      </c>
      <c r="D786" s="5">
        <v>1194.05</v>
      </c>
      <c r="E786" s="5">
        <v>1219.49</v>
      </c>
      <c r="F786" s="5">
        <v>475079008</v>
      </c>
      <c r="G786" s="5">
        <v>20709470642</v>
      </c>
      <c r="H786">
        <v>215</v>
      </c>
      <c r="J786" s="10">
        <f t="shared" si="3"/>
        <v>-6.528137599067961E-2</v>
      </c>
    </row>
    <row r="787" spans="1:10" x14ac:dyDescent="0.25">
      <c r="A787" t="s">
        <v>349</v>
      </c>
      <c r="B787" s="5">
        <v>1217.3599999999999</v>
      </c>
      <c r="C787" s="5">
        <v>1319.33</v>
      </c>
      <c r="D787" s="5">
        <v>1161.42</v>
      </c>
      <c r="E787" s="5">
        <v>1270.71</v>
      </c>
      <c r="F787" s="5">
        <v>492542016</v>
      </c>
      <c r="G787" s="5">
        <v>21581532150</v>
      </c>
      <c r="H787">
        <v>216</v>
      </c>
      <c r="J787" s="10">
        <f t="shared" si="3"/>
        <v>4.3824341197345192E-2</v>
      </c>
    </row>
    <row r="788" spans="1:10" x14ac:dyDescent="0.25">
      <c r="A788" t="s">
        <v>348</v>
      </c>
      <c r="B788" s="5">
        <v>1266.56</v>
      </c>
      <c r="C788" s="5">
        <v>1309.3800000000001</v>
      </c>
      <c r="D788" s="5">
        <v>1149.48</v>
      </c>
      <c r="E788" s="5">
        <v>1193.27</v>
      </c>
      <c r="F788" s="5">
        <v>413263008</v>
      </c>
      <c r="G788" s="5">
        <v>20268481491</v>
      </c>
      <c r="H788">
        <v>217</v>
      </c>
      <c r="J788" s="10">
        <f t="shared" si="3"/>
        <v>-5.786539919151084E-2</v>
      </c>
    </row>
    <row r="789" spans="1:10" x14ac:dyDescent="0.25">
      <c r="A789" t="s">
        <v>347</v>
      </c>
      <c r="B789" s="5">
        <v>1191.3499999999999</v>
      </c>
      <c r="C789" s="5">
        <v>1210.2</v>
      </c>
      <c r="D789" s="5">
        <v>1143.07</v>
      </c>
      <c r="E789" s="5">
        <v>1178.0999999999999</v>
      </c>
      <c r="F789" s="5">
        <v>362664992</v>
      </c>
      <c r="G789" s="5">
        <v>20012870666</v>
      </c>
      <c r="H789">
        <v>218</v>
      </c>
      <c r="J789" s="10">
        <f t="shared" si="3"/>
        <v>-1.1121836571956185E-2</v>
      </c>
    </row>
    <row r="790" spans="1:10" x14ac:dyDescent="0.25">
      <c r="A790" t="s">
        <v>346</v>
      </c>
      <c r="B790" s="5">
        <v>1177.58</v>
      </c>
      <c r="C790" s="5">
        <v>1274.8599999999999</v>
      </c>
      <c r="D790" s="5">
        <v>1149.44</v>
      </c>
      <c r="E790" s="5">
        <v>1250.56</v>
      </c>
      <c r="F790" s="5">
        <v>460182016</v>
      </c>
      <c r="G790" s="5">
        <v>21246107744</v>
      </c>
      <c r="H790">
        <v>219</v>
      </c>
      <c r="J790" s="10">
        <f t="shared" si="3"/>
        <v>6.1974557991813742E-2</v>
      </c>
    </row>
    <row r="791" spans="1:10" x14ac:dyDescent="0.25">
      <c r="A791" t="s">
        <v>345</v>
      </c>
      <c r="B791" s="5">
        <v>1255.45</v>
      </c>
      <c r="C791" s="5">
        <v>1297.69</v>
      </c>
      <c r="D791" s="5">
        <v>1231.99</v>
      </c>
      <c r="E791" s="5">
        <v>1246.6600000000001</v>
      </c>
      <c r="F791" s="5">
        <v>420912000</v>
      </c>
      <c r="G791" s="5">
        <v>21181906561</v>
      </c>
      <c r="H791">
        <v>220</v>
      </c>
      <c r="J791" s="10">
        <f t="shared" si="3"/>
        <v>-7.0014735752120458E-3</v>
      </c>
    </row>
    <row r="792" spans="1:10" x14ac:dyDescent="0.25">
      <c r="A792" t="s">
        <v>344</v>
      </c>
      <c r="B792" s="5">
        <v>1243.26</v>
      </c>
      <c r="C792" s="5">
        <v>1275.6600000000001</v>
      </c>
      <c r="D792" s="5">
        <v>1204.1600000000001</v>
      </c>
      <c r="E792" s="5">
        <v>1204.1600000000001</v>
      </c>
      <c r="F792" s="5">
        <v>375300992</v>
      </c>
      <c r="G792" s="5">
        <v>20462034996</v>
      </c>
      <c r="H792">
        <v>221</v>
      </c>
      <c r="J792" s="10">
        <f t="shared" si="3"/>
        <v>-3.1449576114408823E-2</v>
      </c>
    </row>
    <row r="793" spans="1:10" x14ac:dyDescent="0.25">
      <c r="A793" t="s">
        <v>343</v>
      </c>
      <c r="B793" s="5">
        <v>1204.8399999999999</v>
      </c>
      <c r="C793" s="5">
        <v>1303.45</v>
      </c>
      <c r="D793" s="5">
        <v>1195.03</v>
      </c>
      <c r="E793" s="5">
        <v>1291.92</v>
      </c>
      <c r="F793" s="5">
        <v>482240000</v>
      </c>
      <c r="G793" s="5">
        <v>21955792824</v>
      </c>
      <c r="H793">
        <v>222</v>
      </c>
      <c r="J793" s="10">
        <f t="shared" si="3"/>
        <v>7.2275156867302015E-2</v>
      </c>
    </row>
    <row r="794" spans="1:10" x14ac:dyDescent="0.25">
      <c r="A794" t="s">
        <v>342</v>
      </c>
      <c r="B794" s="5">
        <v>1284.95</v>
      </c>
      <c r="C794" s="5">
        <v>1303.6600000000001</v>
      </c>
      <c r="D794" s="5">
        <v>1255.3699999999999</v>
      </c>
      <c r="E794" s="5">
        <v>1275.18</v>
      </c>
      <c r="F794" s="5">
        <v>421497984</v>
      </c>
      <c r="G794" s="5">
        <v>21673564991</v>
      </c>
      <c r="H794">
        <v>223</v>
      </c>
      <c r="J794" s="10">
        <f t="shared" si="3"/>
        <v>-7.6034086929452366E-3</v>
      </c>
    </row>
    <row r="795" spans="1:10" x14ac:dyDescent="0.25">
      <c r="A795" t="s">
        <v>341</v>
      </c>
      <c r="B795" s="5">
        <v>1274.67</v>
      </c>
      <c r="C795" s="5">
        <v>1302.8</v>
      </c>
      <c r="D795" s="5">
        <v>1257.76</v>
      </c>
      <c r="E795" s="5">
        <v>1270.3800000000001</v>
      </c>
      <c r="F795" s="5">
        <v>371664000</v>
      </c>
      <c r="G795" s="5">
        <v>21594173316</v>
      </c>
      <c r="H795">
        <v>224</v>
      </c>
      <c r="J795" s="10">
        <f t="shared" si="3"/>
        <v>-3.3655769728635362E-3</v>
      </c>
    </row>
    <row r="796" spans="1:10" x14ac:dyDescent="0.25">
      <c r="A796" t="s">
        <v>340</v>
      </c>
      <c r="B796" s="5">
        <v>1267.8599999999999</v>
      </c>
      <c r="C796" s="5">
        <v>1289.72</v>
      </c>
      <c r="D796" s="5">
        <v>1225.0999999999999</v>
      </c>
      <c r="E796" s="5">
        <v>1289.08</v>
      </c>
      <c r="F796" s="5">
        <v>367584000</v>
      </c>
      <c r="G796" s="5">
        <v>21914279433</v>
      </c>
      <c r="H796">
        <v>225</v>
      </c>
      <c r="J796" s="10">
        <f t="shared" si="3"/>
        <v>1.6736863691574802E-2</v>
      </c>
    </row>
    <row r="797" spans="1:10" x14ac:dyDescent="0.25">
      <c r="A797" t="s">
        <v>339</v>
      </c>
      <c r="B797" s="5">
        <v>1287.0999999999999</v>
      </c>
      <c r="C797" s="5">
        <v>1291.8800000000001</v>
      </c>
      <c r="D797" s="5">
        <v>1268.03</v>
      </c>
      <c r="E797" s="5">
        <v>1268.03</v>
      </c>
      <c r="F797" s="5">
        <v>350078016</v>
      </c>
      <c r="G797" s="5">
        <v>21558729053</v>
      </c>
      <c r="H797">
        <v>226</v>
      </c>
      <c r="J797" s="10">
        <f t="shared" si="3"/>
        <v>-1.4816253593349342E-2</v>
      </c>
    </row>
    <row r="798" spans="1:10" x14ac:dyDescent="0.25">
      <c r="A798" t="s">
        <v>338</v>
      </c>
      <c r="B798" s="5">
        <v>1264.19</v>
      </c>
      <c r="C798" s="5">
        <v>1264.19</v>
      </c>
      <c r="D798" s="5">
        <v>1179.8499999999999</v>
      </c>
      <c r="E798" s="5">
        <v>1206.04</v>
      </c>
      <c r="F798" s="5">
        <v>401782016</v>
      </c>
      <c r="G798" s="5">
        <v>20506961442</v>
      </c>
      <c r="H798">
        <v>227</v>
      </c>
      <c r="J798" s="10">
        <f t="shared" si="3"/>
        <v>-4.5997832604276326E-2</v>
      </c>
    </row>
    <row r="799" spans="1:10" x14ac:dyDescent="0.25">
      <c r="A799" t="s">
        <v>337</v>
      </c>
      <c r="B799" s="5">
        <v>1205.8399999999999</v>
      </c>
      <c r="C799" s="5">
        <v>1218.8399999999999</v>
      </c>
      <c r="D799" s="5">
        <v>1043.7</v>
      </c>
      <c r="E799" s="5">
        <v>1092.1600000000001</v>
      </c>
      <c r="F799" s="5">
        <v>455224992</v>
      </c>
      <c r="G799" s="5">
        <v>18572604012</v>
      </c>
      <c r="H799">
        <v>228</v>
      </c>
      <c r="J799" s="10">
        <f t="shared" si="3"/>
        <v>-9.4274530617660585E-2</v>
      </c>
    </row>
    <row r="800" spans="1:10" x14ac:dyDescent="0.25">
      <c r="A800" t="s">
        <v>336</v>
      </c>
      <c r="B800" s="5">
        <v>1094.6400000000001</v>
      </c>
      <c r="C800" s="5">
        <v>1113.6099999999999</v>
      </c>
      <c r="D800" s="5">
        <v>1006.86</v>
      </c>
      <c r="E800" s="5">
        <v>1040.21</v>
      </c>
      <c r="F800" s="5">
        <v>446519008</v>
      </c>
      <c r="G800" s="5">
        <v>17691098520</v>
      </c>
      <c r="H800">
        <v>229</v>
      </c>
      <c r="J800" s="10">
        <f t="shared" si="3"/>
        <v>-4.972411020974938E-2</v>
      </c>
    </row>
    <row r="801" spans="1:10" x14ac:dyDescent="0.25">
      <c r="A801" t="s">
        <v>335</v>
      </c>
      <c r="B801" s="5">
        <v>1034.69</v>
      </c>
      <c r="C801" s="5">
        <v>1071.6500000000001</v>
      </c>
      <c r="D801" s="5">
        <v>937.97</v>
      </c>
      <c r="E801" s="5">
        <v>1067.02</v>
      </c>
      <c r="F801" s="5">
        <v>510887008</v>
      </c>
      <c r="G801" s="5">
        <v>18148929842</v>
      </c>
      <c r="H801">
        <v>230</v>
      </c>
      <c r="J801" s="10">
        <f t="shared" si="3"/>
        <v>3.1246073703234713E-2</v>
      </c>
    </row>
    <row r="802" spans="1:10" x14ac:dyDescent="0.25">
      <c r="A802" t="s">
        <v>334</v>
      </c>
      <c r="B802" s="5">
        <v>1071.1500000000001</v>
      </c>
      <c r="C802" s="5">
        <v>1087.3</v>
      </c>
      <c r="D802" s="5">
        <v>994.19</v>
      </c>
      <c r="E802" s="5">
        <v>1005.93</v>
      </c>
      <c r="F802" s="5">
        <v>370367008</v>
      </c>
      <c r="G802" s="5">
        <v>17111762063</v>
      </c>
      <c r="H802">
        <v>231</v>
      </c>
      <c r="J802" s="10">
        <f t="shared" si="3"/>
        <v>-6.0887830836017488E-2</v>
      </c>
    </row>
    <row r="803" spans="1:10" x14ac:dyDescent="0.25">
      <c r="A803" t="s">
        <v>333</v>
      </c>
      <c r="B803" s="5">
        <v>1002.55</v>
      </c>
      <c r="C803" s="5">
        <v>1157.07</v>
      </c>
      <c r="D803" s="5">
        <v>973.35</v>
      </c>
      <c r="E803" s="5">
        <v>1145.17</v>
      </c>
      <c r="F803" s="5">
        <v>514167008</v>
      </c>
      <c r="G803" s="5">
        <v>19482419344</v>
      </c>
      <c r="H803">
        <v>232</v>
      </c>
      <c r="J803" s="10">
        <f t="shared" si="3"/>
        <v>0.14225724402772941</v>
      </c>
    </row>
    <row r="804" spans="1:10" x14ac:dyDescent="0.25">
      <c r="A804" t="s">
        <v>332</v>
      </c>
      <c r="B804" s="5">
        <v>1143.94</v>
      </c>
      <c r="C804" s="5">
        <v>1152.56</v>
      </c>
      <c r="D804" s="5">
        <v>1022.03</v>
      </c>
      <c r="E804" s="5">
        <v>1051.28</v>
      </c>
      <c r="F804" s="5">
        <v>425558016</v>
      </c>
      <c r="G804" s="5">
        <v>17886964137</v>
      </c>
      <c r="H804">
        <v>233</v>
      </c>
      <c r="J804" s="10">
        <f t="shared" si="3"/>
        <v>-8.1000751787681236E-2</v>
      </c>
    </row>
    <row r="805" spans="1:10" x14ac:dyDescent="0.25">
      <c r="A805" t="s">
        <v>331</v>
      </c>
      <c r="B805" s="5">
        <v>1051.07</v>
      </c>
      <c r="C805" s="5">
        <v>1100.07</v>
      </c>
      <c r="D805" s="5">
        <v>999.75</v>
      </c>
      <c r="E805" s="5">
        <v>1064.03</v>
      </c>
      <c r="F805" s="5">
        <v>458028000</v>
      </c>
      <c r="G805" s="5">
        <v>18105827088</v>
      </c>
      <c r="H805">
        <v>234</v>
      </c>
      <c r="J805" s="10">
        <f t="shared" si="3"/>
        <v>1.2330291988164477E-2</v>
      </c>
    </row>
    <row r="806" spans="1:10" x14ac:dyDescent="0.25">
      <c r="A806" t="s">
        <v>330</v>
      </c>
      <c r="B806" s="5">
        <v>1071.5</v>
      </c>
      <c r="C806" s="5">
        <v>1073.1199999999999</v>
      </c>
      <c r="D806" s="5">
        <v>924.41</v>
      </c>
      <c r="E806" s="5">
        <v>949.47</v>
      </c>
      <c r="F806" s="5">
        <v>406616000</v>
      </c>
      <c r="G806" s="5">
        <v>16158029406</v>
      </c>
      <c r="H806">
        <v>235</v>
      </c>
      <c r="J806" s="10">
        <f t="shared" si="3"/>
        <v>-0.11388707419505363</v>
      </c>
    </row>
    <row r="807" spans="1:10" x14ac:dyDescent="0.25">
      <c r="A807" t="s">
        <v>329</v>
      </c>
      <c r="B807" s="5">
        <v>949.77</v>
      </c>
      <c r="C807" s="5">
        <v>954.41</v>
      </c>
      <c r="D807" s="5">
        <v>877.1</v>
      </c>
      <c r="E807" s="5">
        <v>943.64</v>
      </c>
      <c r="F807" s="5">
        <v>374740992</v>
      </c>
      <c r="G807" s="5">
        <v>16060495993</v>
      </c>
      <c r="H807">
        <v>236</v>
      </c>
      <c r="J807" s="10">
        <f t="shared" si="3"/>
        <v>-6.4541941733261693E-3</v>
      </c>
    </row>
    <row r="808" spans="1:10" x14ac:dyDescent="0.25">
      <c r="A808" t="s">
        <v>328</v>
      </c>
      <c r="B808" s="5">
        <v>943.6</v>
      </c>
      <c r="C808" s="5">
        <v>1053.6300000000001</v>
      </c>
      <c r="D808" s="5">
        <v>902.78</v>
      </c>
      <c r="E808" s="5">
        <v>977.03</v>
      </c>
      <c r="F808" s="5">
        <v>472032992</v>
      </c>
      <c r="G808" s="5">
        <v>16630711169</v>
      </c>
      <c r="H808">
        <v>237</v>
      </c>
      <c r="J808" s="10">
        <f t="shared" si="3"/>
        <v>3.5428147520135594E-2</v>
      </c>
    </row>
    <row r="809" spans="1:10" x14ac:dyDescent="0.25">
      <c r="A809" t="s">
        <v>327</v>
      </c>
      <c r="B809" s="5">
        <v>974.7</v>
      </c>
      <c r="C809" s="5">
        <v>1028.73</v>
      </c>
      <c r="D809" s="5">
        <v>930.44</v>
      </c>
      <c r="E809" s="5">
        <v>949.78</v>
      </c>
      <c r="F809" s="5">
        <v>411316000</v>
      </c>
      <c r="G809" s="5">
        <v>16168562807</v>
      </c>
      <c r="H809">
        <v>238</v>
      </c>
      <c r="J809" s="10">
        <f t="shared" si="3"/>
        <v>-2.5566841079306526E-2</v>
      </c>
    </row>
    <row r="810" spans="1:10" x14ac:dyDescent="0.25">
      <c r="A810" t="s">
        <v>326</v>
      </c>
      <c r="B810" s="5">
        <v>948.28</v>
      </c>
      <c r="C810" s="5">
        <v>948.28</v>
      </c>
      <c r="D810" s="5">
        <v>851.61</v>
      </c>
      <c r="E810" s="5">
        <v>938.11</v>
      </c>
      <c r="F810" s="5">
        <v>435070016</v>
      </c>
      <c r="G810" s="5">
        <v>15971701036</v>
      </c>
      <c r="H810">
        <v>239</v>
      </c>
      <c r="J810" s="10">
        <f t="shared" si="3"/>
        <v>-1.0724680474121525E-2</v>
      </c>
    </row>
    <row r="811" spans="1:10" x14ac:dyDescent="0.25">
      <c r="A811" t="s">
        <v>325</v>
      </c>
      <c r="B811" s="5">
        <v>942.6</v>
      </c>
      <c r="C811" s="5">
        <v>997.28</v>
      </c>
      <c r="D811" s="5">
        <v>915.51</v>
      </c>
      <c r="E811" s="5">
        <v>994.67</v>
      </c>
      <c r="F811" s="5">
        <v>425419008</v>
      </c>
      <c r="G811" s="5">
        <v>16936492860</v>
      </c>
      <c r="H811">
        <v>240</v>
      </c>
      <c r="J811" s="10">
        <f t="shared" si="3"/>
        <v>5.5240823254827008E-2</v>
      </c>
    </row>
    <row r="812" spans="1:10" x14ac:dyDescent="0.25">
      <c r="A812" t="s">
        <v>324</v>
      </c>
      <c r="B812" s="5">
        <v>998.17</v>
      </c>
      <c r="C812" s="5">
        <v>1072.42</v>
      </c>
      <c r="D812" s="5">
        <v>958.51</v>
      </c>
      <c r="E812" s="5">
        <v>1059.1199999999999</v>
      </c>
      <c r="F812" s="5">
        <v>503262016</v>
      </c>
      <c r="G812" s="5">
        <v>18035635329</v>
      </c>
      <c r="H812">
        <v>241</v>
      </c>
      <c r="J812" s="10">
        <f t="shared" si="3"/>
        <v>6.1061742989671035E-2</v>
      </c>
    </row>
    <row r="813" spans="1:10" x14ac:dyDescent="0.25">
      <c r="A813" t="s">
        <v>323</v>
      </c>
      <c r="B813" s="5">
        <v>1066.03</v>
      </c>
      <c r="C813" s="5">
        <v>1082.3499999999999</v>
      </c>
      <c r="D813" s="5">
        <v>1016.37</v>
      </c>
      <c r="E813" s="5">
        <v>1033.45</v>
      </c>
      <c r="F813" s="5">
        <v>389291008</v>
      </c>
      <c r="G813" s="5">
        <v>17600286488</v>
      </c>
      <c r="H813">
        <v>242</v>
      </c>
      <c r="J813" s="10">
        <f t="shared" si="3"/>
        <v>-3.0561991688789179E-2</v>
      </c>
    </row>
    <row r="814" spans="1:10" x14ac:dyDescent="0.25">
      <c r="A814" t="s">
        <v>322</v>
      </c>
      <c r="B814" s="5">
        <v>1033.26</v>
      </c>
      <c r="C814" s="5">
        <v>1064.22</v>
      </c>
      <c r="D814" s="5">
        <v>992.55</v>
      </c>
      <c r="E814" s="5">
        <v>1011.52</v>
      </c>
      <c r="F814" s="5">
        <v>344283008</v>
      </c>
      <c r="G814" s="5">
        <v>17228587960</v>
      </c>
      <c r="H814">
        <v>243</v>
      </c>
      <c r="J814" s="10">
        <f t="shared" si="3"/>
        <v>-2.1040202853105712E-2</v>
      </c>
    </row>
    <row r="815" spans="1:10" x14ac:dyDescent="0.25">
      <c r="A815" t="s">
        <v>321</v>
      </c>
      <c r="B815" s="5">
        <v>1011.83</v>
      </c>
      <c r="C815" s="5">
        <v>1019.43</v>
      </c>
      <c r="D815" s="5">
        <v>966.4</v>
      </c>
      <c r="E815" s="5">
        <v>1019.43</v>
      </c>
      <c r="F815" s="5">
        <v>303600000</v>
      </c>
      <c r="G815" s="5">
        <v>17365238220</v>
      </c>
      <c r="H815">
        <v>244</v>
      </c>
      <c r="J815" s="10">
        <f t="shared" si="3"/>
        <v>7.5111431762251652E-3</v>
      </c>
    </row>
    <row r="816" spans="1:10" x14ac:dyDescent="0.25">
      <c r="A816" t="s">
        <v>320</v>
      </c>
      <c r="B816" s="5">
        <v>1028.1199999999999</v>
      </c>
      <c r="C816" s="5">
        <v>1030.43</v>
      </c>
      <c r="D816" s="5">
        <v>982.3</v>
      </c>
      <c r="E816" s="5">
        <v>982.3</v>
      </c>
      <c r="F816" s="5">
        <v>264080000</v>
      </c>
      <c r="G816" s="5">
        <v>16734538466</v>
      </c>
      <c r="H816">
        <v>245</v>
      </c>
      <c r="J816" s="10">
        <f t="shared" si="3"/>
        <v>-4.4566782087693983E-2</v>
      </c>
    </row>
    <row r="817" spans="1:10" x14ac:dyDescent="0.25">
      <c r="A817" t="s">
        <v>319</v>
      </c>
      <c r="B817" s="5">
        <v>973.6</v>
      </c>
      <c r="C817" s="5">
        <v>991.07</v>
      </c>
      <c r="D817" s="5">
        <v>965.52</v>
      </c>
      <c r="E817" s="5">
        <v>966.88</v>
      </c>
      <c r="F817" s="5">
        <v>237008000</v>
      </c>
      <c r="G817" s="5">
        <v>16473439913</v>
      </c>
      <c r="H817">
        <v>246</v>
      </c>
      <c r="J817" s="10">
        <f t="shared" si="3"/>
        <v>-6.9022185702547522E-3</v>
      </c>
    </row>
    <row r="818" spans="1:10" x14ac:dyDescent="0.25">
      <c r="A818" t="s">
        <v>318</v>
      </c>
      <c r="B818" s="5">
        <v>967.9</v>
      </c>
      <c r="C818" s="5">
        <v>975.61</v>
      </c>
      <c r="D818" s="5">
        <v>887</v>
      </c>
      <c r="E818" s="5">
        <v>919.25</v>
      </c>
      <c r="F818" s="5">
        <v>347366016</v>
      </c>
      <c r="G818" s="5">
        <v>15663618221</v>
      </c>
      <c r="H818">
        <v>247</v>
      </c>
      <c r="J818" s="10">
        <f t="shared" si="3"/>
        <v>-5.0263456968695087E-2</v>
      </c>
    </row>
    <row r="819" spans="1:10" x14ac:dyDescent="0.25">
      <c r="A819" t="s">
        <v>317</v>
      </c>
      <c r="B819" s="5">
        <v>916.99</v>
      </c>
      <c r="C819" s="5">
        <v>926.38</v>
      </c>
      <c r="D819" s="5">
        <v>876.33</v>
      </c>
      <c r="E819" s="5">
        <v>876.33</v>
      </c>
      <c r="F819" s="5">
        <v>339011008</v>
      </c>
      <c r="G819" s="5">
        <v>14933976474</v>
      </c>
      <c r="H819">
        <v>248</v>
      </c>
      <c r="J819" s="10">
        <f t="shared" si="3"/>
        <v>-4.4340723453908951E-2</v>
      </c>
    </row>
    <row r="820" spans="1:10" x14ac:dyDescent="0.25">
      <c r="A820" t="s">
        <v>316</v>
      </c>
      <c r="B820" s="5">
        <v>876.36</v>
      </c>
      <c r="C820" s="5">
        <v>897.63</v>
      </c>
      <c r="D820" s="5">
        <v>852.88</v>
      </c>
      <c r="E820" s="5">
        <v>860.52</v>
      </c>
      <c r="F820" s="5">
        <v>337268000</v>
      </c>
      <c r="G820" s="5">
        <v>14665917656</v>
      </c>
      <c r="H820">
        <v>249</v>
      </c>
      <c r="J820" s="10">
        <f t="shared" si="3"/>
        <v>-1.8074763795700433E-2</v>
      </c>
    </row>
    <row r="821" spans="1:10" x14ac:dyDescent="0.25">
      <c r="A821" t="s">
        <v>315</v>
      </c>
      <c r="B821" s="5">
        <v>861.61</v>
      </c>
      <c r="C821" s="5">
        <v>867.31</v>
      </c>
      <c r="D821" s="5">
        <v>703.18</v>
      </c>
      <c r="E821" s="5">
        <v>714.27</v>
      </c>
      <c r="F821" s="5">
        <v>452656000</v>
      </c>
      <c r="G821" s="5">
        <v>12174626633</v>
      </c>
      <c r="H821">
        <v>250</v>
      </c>
      <c r="J821" s="10">
        <f t="shared" si="3"/>
        <v>-0.1710054432980119</v>
      </c>
    </row>
    <row r="822" spans="1:10" x14ac:dyDescent="0.25">
      <c r="A822" t="s">
        <v>314</v>
      </c>
      <c r="B822" s="5">
        <v>712.41</v>
      </c>
      <c r="C822" s="5">
        <v>766.97</v>
      </c>
      <c r="D822" s="5">
        <v>677.53</v>
      </c>
      <c r="E822" s="5">
        <v>697.01</v>
      </c>
      <c r="F822" s="5">
        <v>416567008</v>
      </c>
      <c r="G822" s="5">
        <v>11881684759</v>
      </c>
      <c r="H822">
        <v>251</v>
      </c>
      <c r="J822" s="10">
        <f t="shared" si="3"/>
        <v>-2.161676562653525E-2</v>
      </c>
    </row>
    <row r="823" spans="1:10" x14ac:dyDescent="0.25">
      <c r="A823" t="s">
        <v>313</v>
      </c>
      <c r="B823" s="5">
        <v>697.62</v>
      </c>
      <c r="C823" s="5">
        <v>735.82</v>
      </c>
      <c r="D823" s="5">
        <v>683.99</v>
      </c>
      <c r="E823" s="5">
        <v>685.25</v>
      </c>
      <c r="F823" s="5">
        <v>306972000</v>
      </c>
      <c r="G823" s="5">
        <v>11682407783</v>
      </c>
      <c r="H823">
        <v>252</v>
      </c>
      <c r="J823" s="10">
        <f t="shared" si="3"/>
        <v>-1.7731716407213102E-2</v>
      </c>
    </row>
    <row r="824" spans="1:10" x14ac:dyDescent="0.25">
      <c r="A824" t="s">
        <v>312</v>
      </c>
      <c r="B824" s="5">
        <v>688.01</v>
      </c>
      <c r="C824" s="5">
        <v>699.05</v>
      </c>
      <c r="D824" s="5">
        <v>629.92999999999995</v>
      </c>
      <c r="E824" s="5">
        <v>643.03</v>
      </c>
      <c r="F824" s="5">
        <v>318440000</v>
      </c>
      <c r="G824" s="5">
        <v>10963859523</v>
      </c>
      <c r="H824">
        <v>253</v>
      </c>
      <c r="J824" s="10">
        <f t="shared" si="3"/>
        <v>-6.5376956730280114E-2</v>
      </c>
    </row>
    <row r="825" spans="1:10" x14ac:dyDescent="0.25">
      <c r="A825" t="s">
        <v>311</v>
      </c>
      <c r="B825" s="5">
        <v>644.46</v>
      </c>
      <c r="C825" s="5">
        <v>686.03</v>
      </c>
      <c r="D825" s="5">
        <v>641.42999999999995</v>
      </c>
      <c r="E825" s="5">
        <v>662.77</v>
      </c>
      <c r="F825" s="5">
        <v>282036000</v>
      </c>
      <c r="G825" s="5">
        <v>11301621765</v>
      </c>
      <c r="H825">
        <v>254</v>
      </c>
      <c r="J825" s="10">
        <f t="shared" si="3"/>
        <v>2.8411383173509518E-2</v>
      </c>
    </row>
    <row r="826" spans="1:10" x14ac:dyDescent="0.25">
      <c r="A826" t="s">
        <v>310</v>
      </c>
      <c r="B826" s="5">
        <v>664.15</v>
      </c>
      <c r="C826" s="5">
        <v>719.77</v>
      </c>
      <c r="D826" s="5">
        <v>660.34</v>
      </c>
      <c r="E826" s="5">
        <v>712.88</v>
      </c>
      <c r="F826" s="5">
        <v>303771008</v>
      </c>
      <c r="G826" s="5">
        <v>12157350124</v>
      </c>
      <c r="H826">
        <v>255</v>
      </c>
      <c r="J826" s="10">
        <f t="shared" si="3"/>
        <v>7.3371979221561426E-2</v>
      </c>
    </row>
    <row r="827" spans="1:10" x14ac:dyDescent="0.25">
      <c r="A827" t="s">
        <v>309</v>
      </c>
      <c r="B827" s="5">
        <v>710.47</v>
      </c>
      <c r="C827" s="5">
        <v>711.27</v>
      </c>
      <c r="D827" s="5">
        <v>638.01</v>
      </c>
      <c r="E827" s="5">
        <v>649.20000000000005</v>
      </c>
      <c r="F827" s="5">
        <v>282960000</v>
      </c>
      <c r="G827" s="5">
        <v>11072508447</v>
      </c>
      <c r="H827">
        <v>256</v>
      </c>
      <c r="J827" s="10">
        <f t="shared" si="3"/>
        <v>-8.6238687066308189E-2</v>
      </c>
    </row>
    <row r="828" spans="1:10" x14ac:dyDescent="0.25">
      <c r="A828" t="s">
        <v>308</v>
      </c>
      <c r="B828" s="5">
        <v>648.63</v>
      </c>
      <c r="C828" s="5">
        <v>655.52</v>
      </c>
      <c r="D828" s="5">
        <v>620.1</v>
      </c>
      <c r="E828" s="5">
        <v>646.04</v>
      </c>
      <c r="F828" s="5">
        <v>243988992</v>
      </c>
      <c r="G828" s="5">
        <v>11019780660</v>
      </c>
      <c r="H828">
        <v>257</v>
      </c>
      <c r="J828" s="10">
        <f t="shared" si="3"/>
        <v>-3.9930314663213723E-3</v>
      </c>
    </row>
    <row r="829" spans="1:10" x14ac:dyDescent="0.25">
      <c r="A829" t="s">
        <v>307</v>
      </c>
      <c r="B829" s="5">
        <v>641.86</v>
      </c>
      <c r="C829" s="5">
        <v>646.08000000000004</v>
      </c>
      <c r="D829" s="5">
        <v>603.71</v>
      </c>
      <c r="E829" s="5">
        <v>610.42999999999995</v>
      </c>
      <c r="F829" s="5">
        <v>225186000</v>
      </c>
      <c r="G829" s="5">
        <v>10413379219</v>
      </c>
      <c r="H829">
        <v>258</v>
      </c>
      <c r="J829" s="10">
        <f t="shared" si="3"/>
        <v>-4.8967064468887392E-2</v>
      </c>
    </row>
    <row r="830" spans="1:10" x14ac:dyDescent="0.25">
      <c r="A830" t="s">
        <v>306</v>
      </c>
      <c r="B830" s="5">
        <v>611.20000000000005</v>
      </c>
      <c r="C830" s="5">
        <v>652.59</v>
      </c>
      <c r="D830" s="5">
        <v>610.41</v>
      </c>
      <c r="E830" s="5">
        <v>640.35</v>
      </c>
      <c r="F830" s="5">
        <v>231143008</v>
      </c>
      <c r="G830" s="5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25">
      <c r="A831" t="s">
        <v>305</v>
      </c>
      <c r="B831" s="5">
        <v>640.89</v>
      </c>
      <c r="C831" s="5">
        <v>659.81</v>
      </c>
      <c r="D831" s="5">
        <v>640.89</v>
      </c>
      <c r="E831" s="5">
        <v>655.26</v>
      </c>
      <c r="F831" s="5">
        <v>198906000</v>
      </c>
      <c r="G831" s="5">
        <v>11180534840</v>
      </c>
      <c r="H831">
        <v>260</v>
      </c>
      <c r="J831" s="10">
        <f t="shared" si="4"/>
        <v>2.2421944483452708E-2</v>
      </c>
    </row>
    <row r="832" spans="1:10" x14ac:dyDescent="0.25">
      <c r="A832" t="s">
        <v>304</v>
      </c>
      <c r="B832" s="5">
        <v>656.09</v>
      </c>
      <c r="C832" s="5">
        <v>680.6</v>
      </c>
      <c r="D832" s="5">
        <v>627.32000000000005</v>
      </c>
      <c r="E832" s="5">
        <v>637.03</v>
      </c>
      <c r="F832" s="5">
        <v>254947008</v>
      </c>
      <c r="G832" s="5">
        <v>10870684888</v>
      </c>
      <c r="H832">
        <v>261</v>
      </c>
      <c r="J832" s="10">
        <f t="shared" si="4"/>
        <v>-2.9050892408053863E-2</v>
      </c>
    </row>
    <row r="833" spans="1:10" x14ac:dyDescent="0.25">
      <c r="A833" t="s">
        <v>303</v>
      </c>
      <c r="B833" s="5">
        <v>637.70000000000005</v>
      </c>
      <c r="C833" s="5">
        <v>657.01</v>
      </c>
      <c r="D833" s="5">
        <v>628.86</v>
      </c>
      <c r="E833" s="5">
        <v>649.62</v>
      </c>
      <c r="F833" s="5">
        <v>225054000</v>
      </c>
      <c r="G833" s="5">
        <v>11086647103</v>
      </c>
      <c r="H833">
        <v>262</v>
      </c>
      <c r="J833" s="10">
        <f t="shared" si="4"/>
        <v>1.8692175003920272E-2</v>
      </c>
    </row>
    <row r="834" spans="1:10" x14ac:dyDescent="0.25">
      <c r="A834" t="s">
        <v>302</v>
      </c>
      <c r="B834" s="5">
        <v>648.9</v>
      </c>
      <c r="C834" s="5">
        <v>666.58</v>
      </c>
      <c r="D834" s="5">
        <v>648.9</v>
      </c>
      <c r="E834" s="5">
        <v>666.58</v>
      </c>
      <c r="F834" s="5">
        <v>252158000</v>
      </c>
      <c r="G834" s="5">
        <v>11377412411</v>
      </c>
      <c r="H834">
        <v>263</v>
      </c>
      <c r="J834" s="10">
        <f t="shared" si="4"/>
        <v>2.7246108799506955E-2</v>
      </c>
    </row>
    <row r="835" spans="1:10" x14ac:dyDescent="0.25">
      <c r="A835" t="s">
        <v>301</v>
      </c>
      <c r="B835" s="5">
        <v>666.39</v>
      </c>
      <c r="C835" s="5">
        <v>734.48</v>
      </c>
      <c r="D835" s="5">
        <v>658.93</v>
      </c>
      <c r="E835" s="5">
        <v>734.48</v>
      </c>
      <c r="F835" s="5">
        <v>417016992</v>
      </c>
      <c r="G835" s="5">
        <v>12537506749</v>
      </c>
      <c r="H835">
        <v>264</v>
      </c>
      <c r="J835" s="10">
        <f t="shared" si="4"/>
        <v>0.10217740362250338</v>
      </c>
    </row>
    <row r="836" spans="1:10" x14ac:dyDescent="0.25">
      <c r="A836" t="s">
        <v>300</v>
      </c>
      <c r="B836" s="5">
        <v>735.78</v>
      </c>
      <c r="C836" s="5">
        <v>781.13</v>
      </c>
      <c r="D836" s="5">
        <v>725.4</v>
      </c>
      <c r="E836" s="5">
        <v>738.3</v>
      </c>
      <c r="F836" s="5">
        <v>384095008</v>
      </c>
      <c r="G836" s="5">
        <v>12604116397</v>
      </c>
      <c r="H836">
        <v>265</v>
      </c>
      <c r="J836" s="10">
        <f t="shared" si="4"/>
        <v>3.4249368017613717E-3</v>
      </c>
    </row>
    <row r="837" spans="1:10" x14ac:dyDescent="0.25">
      <c r="A837" t="s">
        <v>299</v>
      </c>
      <c r="B837" s="5">
        <v>738.72</v>
      </c>
      <c r="C837" s="5">
        <v>760.48</v>
      </c>
      <c r="D837" s="5">
        <v>723.22</v>
      </c>
      <c r="E837" s="5">
        <v>738.98</v>
      </c>
      <c r="F837" s="5">
        <v>267415008</v>
      </c>
      <c r="G837" s="5">
        <v>12617189720</v>
      </c>
      <c r="H837">
        <v>266</v>
      </c>
      <c r="J837" s="10">
        <f t="shared" si="4"/>
        <v>3.519601472817724E-4</v>
      </c>
    </row>
    <row r="838" spans="1:10" x14ac:dyDescent="0.25">
      <c r="A838" t="s">
        <v>298</v>
      </c>
      <c r="B838" s="5">
        <v>741.91</v>
      </c>
      <c r="C838" s="5">
        <v>785.35</v>
      </c>
      <c r="D838" s="5">
        <v>741.91</v>
      </c>
      <c r="E838" s="5">
        <v>780.83</v>
      </c>
      <c r="F838" s="5">
        <v>327336000</v>
      </c>
      <c r="G838" s="5">
        <v>13332965082</v>
      </c>
      <c r="H838">
        <v>267</v>
      </c>
      <c r="J838" s="10">
        <f t="shared" si="4"/>
        <v>5.2459193163591371E-2</v>
      </c>
    </row>
    <row r="839" spans="1:10" x14ac:dyDescent="0.25">
      <c r="A839" t="s">
        <v>297</v>
      </c>
      <c r="B839" s="5">
        <v>781.12</v>
      </c>
      <c r="C839" s="5">
        <v>797.88</v>
      </c>
      <c r="D839" s="5">
        <v>745.73</v>
      </c>
      <c r="E839" s="5">
        <v>766.47</v>
      </c>
      <c r="F839" s="5">
        <v>382080000</v>
      </c>
      <c r="G839" s="5">
        <v>13089241458</v>
      </c>
      <c r="H839">
        <v>268</v>
      </c>
      <c r="J839" s="10">
        <f t="shared" si="4"/>
        <v>-1.8755120852109761E-2</v>
      </c>
    </row>
    <row r="840" spans="1:10" x14ac:dyDescent="0.25">
      <c r="A840" t="s">
        <v>296</v>
      </c>
      <c r="B840" s="5">
        <v>766.7</v>
      </c>
      <c r="C840" s="5">
        <v>784.49</v>
      </c>
      <c r="D840" s="5">
        <v>755.38</v>
      </c>
      <c r="E840" s="5">
        <v>757.59</v>
      </c>
      <c r="F840" s="5">
        <v>331700992</v>
      </c>
      <c r="G840" s="5">
        <v>12938925099</v>
      </c>
      <c r="H840">
        <v>269</v>
      </c>
      <c r="J840" s="10">
        <f t="shared" si="4"/>
        <v>-1.1882092082952931E-2</v>
      </c>
    </row>
    <row r="841" spans="1:10" x14ac:dyDescent="0.25">
      <c r="A841" t="s">
        <v>295</v>
      </c>
      <c r="B841" s="5">
        <v>758.25</v>
      </c>
      <c r="C841" s="5">
        <v>893.57</v>
      </c>
      <c r="D841" s="5">
        <v>757.39</v>
      </c>
      <c r="E841" s="5">
        <v>888.91</v>
      </c>
      <c r="F841" s="5">
        <v>634652992</v>
      </c>
      <c r="G841" s="5">
        <v>15183404214</v>
      </c>
      <c r="H841">
        <v>270</v>
      </c>
      <c r="J841" s="10">
        <f t="shared" si="4"/>
        <v>0.17231783712495874</v>
      </c>
    </row>
    <row r="842" spans="1:10" x14ac:dyDescent="0.25">
      <c r="A842" t="s">
        <v>294</v>
      </c>
      <c r="B842" s="5">
        <v>890.66</v>
      </c>
      <c r="C842" s="5">
        <v>983.58</v>
      </c>
      <c r="D842" s="5">
        <v>878.45</v>
      </c>
      <c r="E842" s="5">
        <v>968.64</v>
      </c>
      <c r="F842" s="5">
        <v>658164992</v>
      </c>
      <c r="G842" s="5">
        <v>16547121874</v>
      </c>
      <c r="H842">
        <v>271</v>
      </c>
      <c r="J842" s="10">
        <f t="shared" si="4"/>
        <v>8.7553050546785555E-2</v>
      </c>
    </row>
    <row r="843" spans="1:10" x14ac:dyDescent="0.25">
      <c r="A843" t="s">
        <v>293</v>
      </c>
      <c r="B843" s="5">
        <v>970.15</v>
      </c>
      <c r="C843" s="5">
        <v>1142.5</v>
      </c>
      <c r="D843" s="5">
        <v>947.88</v>
      </c>
      <c r="E843" s="5">
        <v>1128.02</v>
      </c>
      <c r="F843" s="5">
        <v>1006640000</v>
      </c>
      <c r="G843" s="5">
        <v>19271883294</v>
      </c>
      <c r="H843">
        <v>272</v>
      </c>
      <c r="J843" s="10">
        <f t="shared" si="4"/>
        <v>0.16272741328660517</v>
      </c>
    </row>
    <row r="844" spans="1:10" x14ac:dyDescent="0.25">
      <c r="A844" t="s">
        <v>292</v>
      </c>
      <c r="B844" s="5">
        <v>1126.8599999999999</v>
      </c>
      <c r="C844" s="5">
        <v>1172.28</v>
      </c>
      <c r="D844" s="5">
        <v>1028.03</v>
      </c>
      <c r="E844" s="5">
        <v>1154.69</v>
      </c>
      <c r="F844" s="5">
        <v>1093510016</v>
      </c>
      <c r="G844" s="5">
        <v>19729798322</v>
      </c>
      <c r="H844">
        <v>273</v>
      </c>
      <c r="J844" s="10">
        <f t="shared" si="4"/>
        <v>2.4696945494560245E-2</v>
      </c>
    </row>
    <row r="845" spans="1:10" x14ac:dyDescent="0.25">
      <c r="A845" t="s">
        <v>291</v>
      </c>
      <c r="B845" s="5">
        <v>1147.48</v>
      </c>
      <c r="C845" s="5">
        <v>1250.51</v>
      </c>
      <c r="D845" s="5">
        <v>1116.27</v>
      </c>
      <c r="E845" s="5">
        <v>1201.22</v>
      </c>
      <c r="F845" s="5">
        <v>968409024</v>
      </c>
      <c r="G845" s="5">
        <v>20527017940</v>
      </c>
      <c r="H845">
        <v>274</v>
      </c>
      <c r="J845" s="10">
        <f t="shared" si="4"/>
        <v>4.6833060271202993E-2</v>
      </c>
    </row>
    <row r="846" spans="1:10" x14ac:dyDescent="0.25">
      <c r="A846" t="s">
        <v>290</v>
      </c>
      <c r="B846" s="5">
        <v>1194.71</v>
      </c>
      <c r="C846" s="5">
        <v>1443.27</v>
      </c>
      <c r="D846" s="5">
        <v>1194.71</v>
      </c>
      <c r="E846" s="5">
        <v>1432.26</v>
      </c>
      <c r="F846" s="5">
        <v>1934290048</v>
      </c>
      <c r="G846" s="5">
        <v>24477753078</v>
      </c>
      <c r="H846">
        <v>275</v>
      </c>
      <c r="J846" s="10">
        <f t="shared" si="4"/>
        <v>0.19883486369077011</v>
      </c>
    </row>
    <row r="847" spans="1:10" x14ac:dyDescent="0.25">
      <c r="A847" t="s">
        <v>289</v>
      </c>
      <c r="B847" s="5">
        <v>1434.01</v>
      </c>
      <c r="C847" s="5">
        <v>1560.94</v>
      </c>
      <c r="D847" s="5">
        <v>1414.11</v>
      </c>
      <c r="E847" s="5">
        <v>1426.42</v>
      </c>
      <c r="F847" s="5">
        <v>2053920000</v>
      </c>
      <c r="G847" s="5">
        <v>24380281489</v>
      </c>
      <c r="H847">
        <v>276</v>
      </c>
      <c r="J847" s="10">
        <f t="shared" si="4"/>
        <v>-5.2928501195946458E-3</v>
      </c>
    </row>
    <row r="848" spans="1:10" x14ac:dyDescent="0.25">
      <c r="A848" t="s">
        <v>288</v>
      </c>
      <c r="B848" s="5">
        <v>1426.71</v>
      </c>
      <c r="C848" s="5">
        <v>1437.18</v>
      </c>
      <c r="D848" s="5">
        <v>1246.6099999999999</v>
      </c>
      <c r="E848" s="5">
        <v>1284.79</v>
      </c>
      <c r="F848" s="5">
        <v>1830969984</v>
      </c>
      <c r="G848" s="5">
        <v>21962007542</v>
      </c>
      <c r="H848">
        <v>277</v>
      </c>
      <c r="J848" s="10">
        <f t="shared" si="4"/>
        <v>-9.9473614119197362E-2</v>
      </c>
    </row>
    <row r="849" spans="1:10" x14ac:dyDescent="0.25">
      <c r="A849" t="s">
        <v>287</v>
      </c>
      <c r="B849" s="5">
        <v>1289.54</v>
      </c>
      <c r="C849" s="5">
        <v>1420.41</v>
      </c>
      <c r="D849" s="5">
        <v>1250.8599999999999</v>
      </c>
      <c r="E849" s="5">
        <v>1420.41</v>
      </c>
      <c r="F849" s="5">
        <v>1281929984</v>
      </c>
      <c r="G849" s="5">
        <v>24282832217</v>
      </c>
      <c r="H849">
        <v>278</v>
      </c>
      <c r="J849" s="10">
        <f t="shared" si="4"/>
        <v>0.10148580113839052</v>
      </c>
    </row>
    <row r="850" spans="1:10" x14ac:dyDescent="0.25">
      <c r="A850" t="s">
        <v>286</v>
      </c>
      <c r="B850" s="5">
        <v>1422.06</v>
      </c>
      <c r="C850" s="5">
        <v>1422.06</v>
      </c>
      <c r="D850" s="5">
        <v>1337.85</v>
      </c>
      <c r="E850" s="5">
        <v>1337.85</v>
      </c>
      <c r="F850" s="5">
        <v>905273024</v>
      </c>
      <c r="G850" s="5">
        <v>22873890375</v>
      </c>
      <c r="H850">
        <v>279</v>
      </c>
      <c r="J850" s="10">
        <f t="shared" si="4"/>
        <v>-5.9216910678874336E-2</v>
      </c>
    </row>
    <row r="851" spans="1:10" x14ac:dyDescent="0.25">
      <c r="A851" t="s">
        <v>285</v>
      </c>
      <c r="B851" s="5">
        <v>1337.96</v>
      </c>
      <c r="C851" s="5">
        <v>1418.61</v>
      </c>
      <c r="D851" s="5">
        <v>1334.27</v>
      </c>
      <c r="E851" s="5">
        <v>1396.25</v>
      </c>
      <c r="F851" s="5">
        <v>808801984</v>
      </c>
      <c r="G851" s="5">
        <v>23874967438</v>
      </c>
      <c r="H851">
        <v>280</v>
      </c>
      <c r="J851" s="10">
        <f t="shared" si="4"/>
        <v>4.3566324852760893E-2</v>
      </c>
    </row>
    <row r="852" spans="1:10" x14ac:dyDescent="0.25">
      <c r="A852" t="s">
        <v>284</v>
      </c>
      <c r="B852" s="5">
        <v>1393.99</v>
      </c>
      <c r="C852" s="5">
        <v>1477.31</v>
      </c>
      <c r="D852" s="5">
        <v>1378.01</v>
      </c>
      <c r="E852" s="5">
        <v>1440.3</v>
      </c>
      <c r="F852" s="5">
        <v>1049449984</v>
      </c>
      <c r="G852" s="5">
        <v>24630696326</v>
      </c>
      <c r="H852">
        <v>281</v>
      </c>
      <c r="J852" s="10">
        <f t="shared" si="4"/>
        <v>3.3221185230883972E-2</v>
      </c>
    </row>
    <row r="853" spans="1:10" x14ac:dyDescent="0.25">
      <c r="A853" t="s">
        <v>283</v>
      </c>
      <c r="B853" s="5">
        <v>1440.96</v>
      </c>
      <c r="C853" s="5">
        <v>1440.96</v>
      </c>
      <c r="D853" s="5">
        <v>1339.36</v>
      </c>
      <c r="E853" s="5">
        <v>1350.05</v>
      </c>
      <c r="F853" s="5">
        <v>753113984</v>
      </c>
      <c r="G853" s="5">
        <v>23089803896</v>
      </c>
      <c r="H853">
        <v>282</v>
      </c>
      <c r="J853" s="10">
        <f t="shared" si="4"/>
        <v>-6.3089884521430217E-2</v>
      </c>
    </row>
    <row r="854" spans="1:10" x14ac:dyDescent="0.25">
      <c r="A854" t="s">
        <v>282</v>
      </c>
      <c r="B854" s="5">
        <v>1348.64</v>
      </c>
      <c r="C854" s="5">
        <v>1351.28</v>
      </c>
      <c r="D854" s="5">
        <v>1261.5999999999999</v>
      </c>
      <c r="E854" s="5">
        <v>1351.28</v>
      </c>
      <c r="F854" s="5">
        <v>774633024</v>
      </c>
      <c r="G854" s="5">
        <v>23113272798</v>
      </c>
      <c r="H854">
        <v>283</v>
      </c>
      <c r="J854" s="10">
        <f t="shared" si="4"/>
        <v>1.9575275833431252E-3</v>
      </c>
    </row>
    <row r="855" spans="1:10" x14ac:dyDescent="0.25">
      <c r="A855" t="s">
        <v>281</v>
      </c>
      <c r="B855" s="5">
        <v>1353.54</v>
      </c>
      <c r="C855" s="5">
        <v>1480.58</v>
      </c>
      <c r="D855" s="5">
        <v>1326.91</v>
      </c>
      <c r="E855" s="5">
        <v>1458.72</v>
      </c>
      <c r="F855" s="5">
        <v>1165139968</v>
      </c>
      <c r="G855" s="5">
        <v>24953703084</v>
      </c>
      <c r="H855">
        <v>284</v>
      </c>
      <c r="J855" s="10">
        <f t="shared" si="4"/>
        <v>7.7707345183740464E-2</v>
      </c>
    </row>
    <row r="856" spans="1:10" x14ac:dyDescent="0.25">
      <c r="A856" t="s">
        <v>280</v>
      </c>
      <c r="B856" s="5">
        <v>1459.55</v>
      </c>
      <c r="C856" s="5">
        <v>1536.8</v>
      </c>
      <c r="D856" s="5">
        <v>1454.97</v>
      </c>
      <c r="E856" s="5">
        <v>1511.97</v>
      </c>
      <c r="F856" s="5">
        <v>1282659968</v>
      </c>
      <c r="G856" s="5">
        <v>25867122953</v>
      </c>
      <c r="H856">
        <v>285</v>
      </c>
      <c r="J856" s="10">
        <f t="shared" si="4"/>
        <v>3.5915179336096795E-2</v>
      </c>
    </row>
    <row r="857" spans="1:10" x14ac:dyDescent="0.25">
      <c r="A857" t="s">
        <v>279</v>
      </c>
      <c r="B857" s="5">
        <v>1501.4</v>
      </c>
      <c r="C857" s="5">
        <v>1538.46</v>
      </c>
      <c r="D857" s="5">
        <v>1466.21</v>
      </c>
      <c r="E857" s="5">
        <v>1517.33</v>
      </c>
      <c r="F857" s="5">
        <v>960185024</v>
      </c>
      <c r="G857" s="5">
        <v>25961592167</v>
      </c>
      <c r="H857">
        <v>286</v>
      </c>
      <c r="J857" s="10">
        <f t="shared" si="4"/>
        <v>1.0610097242573488E-2</v>
      </c>
    </row>
    <row r="858" spans="1:10" x14ac:dyDescent="0.25">
      <c r="A858" t="s">
        <v>278</v>
      </c>
      <c r="B858" s="5">
        <v>1516.74</v>
      </c>
      <c r="C858" s="5">
        <v>1753.11</v>
      </c>
      <c r="D858" s="5">
        <v>1515.07</v>
      </c>
      <c r="E858" s="5">
        <v>1752.1</v>
      </c>
      <c r="F858" s="5">
        <v>1664400000</v>
      </c>
      <c r="G858" s="5">
        <v>29981891398</v>
      </c>
      <c r="H858">
        <v>287</v>
      </c>
      <c r="J858" s="10">
        <f t="shared" si="4"/>
        <v>0.15517491461951283</v>
      </c>
    </row>
    <row r="859" spans="1:10" x14ac:dyDescent="0.25">
      <c r="A859" t="s">
        <v>277</v>
      </c>
      <c r="B859" s="5">
        <v>1758.83</v>
      </c>
      <c r="C859" s="5">
        <v>1838.49</v>
      </c>
      <c r="D859" s="5">
        <v>1670.34</v>
      </c>
      <c r="E859" s="5">
        <v>1765.69</v>
      </c>
      <c r="F859" s="5">
        <v>1946960000</v>
      </c>
      <c r="G859" s="5">
        <v>30217488953</v>
      </c>
      <c r="H859">
        <v>288</v>
      </c>
      <c r="J859" s="10">
        <f t="shared" si="4"/>
        <v>3.9003200991568985E-3</v>
      </c>
    </row>
    <row r="860" spans="1:10" x14ac:dyDescent="0.25">
      <c r="A860" t="s">
        <v>276</v>
      </c>
      <c r="B860" s="5">
        <v>1766.66</v>
      </c>
      <c r="C860" s="5">
        <v>1781.47</v>
      </c>
      <c r="D860" s="5">
        <v>1590.3</v>
      </c>
      <c r="E860" s="5">
        <v>1655.2</v>
      </c>
      <c r="F860" s="5">
        <v>1407629952</v>
      </c>
      <c r="G860" s="5">
        <v>28329658360</v>
      </c>
      <c r="H860">
        <v>289</v>
      </c>
      <c r="J860" s="10">
        <f t="shared" si="4"/>
        <v>-6.3090804116241961E-2</v>
      </c>
    </row>
    <row r="861" spans="1:10" x14ac:dyDescent="0.25">
      <c r="A861" t="s">
        <v>275</v>
      </c>
      <c r="B861" s="5">
        <v>1673.07</v>
      </c>
      <c r="C861" s="5">
        <v>1693.35</v>
      </c>
      <c r="D861" s="5">
        <v>1569.44</v>
      </c>
      <c r="E861" s="5">
        <v>1611.94</v>
      </c>
      <c r="F861" s="5">
        <v>1060739968</v>
      </c>
      <c r="G861" s="5">
        <v>27592020264</v>
      </c>
      <c r="H861">
        <v>290</v>
      </c>
      <c r="J861" s="10">
        <f t="shared" si="4"/>
        <v>-3.6537622454529628E-2</v>
      </c>
    </row>
    <row r="862" spans="1:10" x14ac:dyDescent="0.25">
      <c r="A862" t="s">
        <v>274</v>
      </c>
      <c r="B862" s="5">
        <v>1607.87</v>
      </c>
      <c r="C862" s="5">
        <v>1679.03</v>
      </c>
      <c r="D862" s="5">
        <v>1484.29</v>
      </c>
      <c r="E862" s="5">
        <v>1638.34</v>
      </c>
      <c r="F862" s="5">
        <v>1273219968</v>
      </c>
      <c r="G862" s="5">
        <v>28046926773</v>
      </c>
      <c r="H862">
        <v>291</v>
      </c>
      <c r="J862" s="10">
        <f t="shared" si="4"/>
        <v>1.895053704590547E-2</v>
      </c>
    </row>
    <row r="863" spans="1:10" x14ac:dyDescent="0.25">
      <c r="A863" t="s">
        <v>273</v>
      </c>
      <c r="B863" s="5">
        <v>1646.15</v>
      </c>
      <c r="C863" s="5">
        <v>1669.83</v>
      </c>
      <c r="D863" s="5">
        <v>1523.56</v>
      </c>
      <c r="E863" s="5">
        <v>1528.59</v>
      </c>
      <c r="F863" s="5">
        <v>1070040000</v>
      </c>
      <c r="G863" s="5">
        <v>26170760102</v>
      </c>
      <c r="H863">
        <v>292</v>
      </c>
      <c r="J863" s="10">
        <f t="shared" si="4"/>
        <v>-7.1415120128785453E-2</v>
      </c>
    </row>
    <row r="864" spans="1:10" x14ac:dyDescent="0.25">
      <c r="A864" t="s">
        <v>272</v>
      </c>
      <c r="B864" s="5">
        <v>1527.49</v>
      </c>
      <c r="C864" s="5">
        <v>1556.64</v>
      </c>
      <c r="D864" s="5">
        <v>1332.58</v>
      </c>
      <c r="E864" s="5">
        <v>1371.74</v>
      </c>
      <c r="F864" s="5">
        <v>1513260032</v>
      </c>
      <c r="G864" s="5">
        <v>23487841058</v>
      </c>
      <c r="H864">
        <v>293</v>
      </c>
      <c r="J864" s="10">
        <f t="shared" si="4"/>
        <v>-0.10196466097977729</v>
      </c>
    </row>
    <row r="865" spans="1:10" x14ac:dyDescent="0.25">
      <c r="A865" t="s">
        <v>271</v>
      </c>
      <c r="B865" s="5">
        <v>1376.05</v>
      </c>
      <c r="C865" s="5">
        <v>1501.65</v>
      </c>
      <c r="D865" s="5">
        <v>1284.44</v>
      </c>
      <c r="E865" s="5">
        <v>1472.4</v>
      </c>
      <c r="F865" s="5">
        <v>1461449984</v>
      </c>
      <c r="G865" s="5">
        <v>25214058585</v>
      </c>
      <c r="H865">
        <v>294</v>
      </c>
      <c r="J865" s="10">
        <f t="shared" si="4"/>
        <v>7.0019258021147585E-2</v>
      </c>
    </row>
    <row r="866" spans="1:10" x14ac:dyDescent="0.25">
      <c r="A866" t="s">
        <v>270</v>
      </c>
      <c r="B866" s="5">
        <v>1474.76</v>
      </c>
      <c r="C866" s="5">
        <v>1507.88</v>
      </c>
      <c r="D866" s="5">
        <v>1427.09</v>
      </c>
      <c r="E866" s="5">
        <v>1493.12</v>
      </c>
      <c r="F866" s="5">
        <v>921628032</v>
      </c>
      <c r="G866" s="5">
        <v>25571546400</v>
      </c>
      <c r="H866">
        <v>295</v>
      </c>
      <c r="J866" s="10">
        <f t="shared" si="4"/>
        <v>1.2449483305758157E-2</v>
      </c>
    </row>
    <row r="867" spans="1:10" x14ac:dyDescent="0.25">
      <c r="A867" t="s">
        <v>269</v>
      </c>
      <c r="B867" s="5">
        <v>1489.33</v>
      </c>
      <c r="C867" s="5">
        <v>1501.64</v>
      </c>
      <c r="D867" s="5">
        <v>1353.79</v>
      </c>
      <c r="E867" s="5">
        <v>1431.69</v>
      </c>
      <c r="F867" s="5">
        <v>1158710016</v>
      </c>
      <c r="G867" s="5">
        <v>24522075801</v>
      </c>
      <c r="H867">
        <v>296</v>
      </c>
      <c r="J867" s="10">
        <f t="shared" si="4"/>
        <v>-3.8701966656147314E-2</v>
      </c>
    </row>
    <row r="868" spans="1:10" x14ac:dyDescent="0.25">
      <c r="A868" t="s">
        <v>268</v>
      </c>
      <c r="B868" s="5">
        <v>1430.28</v>
      </c>
      <c r="C868" s="5">
        <v>1456.35</v>
      </c>
      <c r="D868" s="5">
        <v>1323.31</v>
      </c>
      <c r="E868" s="5">
        <v>1343.38</v>
      </c>
      <c r="F868" s="5">
        <v>939358016</v>
      </c>
      <c r="G868" s="5">
        <v>23011847516</v>
      </c>
      <c r="H868">
        <v>297</v>
      </c>
      <c r="J868" s="10">
        <f t="shared" si="4"/>
        <v>-6.0757334228262905E-2</v>
      </c>
    </row>
    <row r="869" spans="1:10" x14ac:dyDescent="0.25">
      <c r="A869" t="s">
        <v>267</v>
      </c>
      <c r="B869" s="5">
        <v>1341.89</v>
      </c>
      <c r="C869" s="5">
        <v>1359.36</v>
      </c>
      <c r="D869" s="5">
        <v>1241.99</v>
      </c>
      <c r="E869" s="5">
        <v>1280.6199999999999</v>
      </c>
      <c r="F869" s="5">
        <v>913177984</v>
      </c>
      <c r="G869" s="5">
        <v>21939149631</v>
      </c>
      <c r="H869">
        <v>298</v>
      </c>
      <c r="J869" s="10">
        <f t="shared" si="4"/>
        <v>-4.5659480285269435E-2</v>
      </c>
    </row>
    <row r="870" spans="1:10" x14ac:dyDescent="0.25">
      <c r="A870" t="s">
        <v>266</v>
      </c>
      <c r="B870" s="5">
        <v>1290.22</v>
      </c>
      <c r="C870" s="5">
        <v>1335.41</v>
      </c>
      <c r="D870" s="5">
        <v>1185.99</v>
      </c>
      <c r="E870" s="5">
        <v>1206.17</v>
      </c>
      <c r="F870" s="5">
        <v>804139008</v>
      </c>
      <c r="G870" s="5">
        <v>20665642307</v>
      </c>
      <c r="H870">
        <v>299</v>
      </c>
      <c r="J870" s="10">
        <f t="shared" si="4"/>
        <v>-6.5143928942350882E-2</v>
      </c>
    </row>
    <row r="871" spans="1:10" x14ac:dyDescent="0.25">
      <c r="A871" t="s">
        <v>265</v>
      </c>
      <c r="B871" s="5">
        <v>1202.2</v>
      </c>
      <c r="C871" s="5">
        <v>1218</v>
      </c>
      <c r="D871" s="5">
        <v>1143.1199999999999</v>
      </c>
      <c r="E871" s="5">
        <v>1207.24</v>
      </c>
      <c r="F871" s="5">
        <v>876974976</v>
      </c>
      <c r="G871" s="5">
        <v>20686223396</v>
      </c>
      <c r="H871">
        <v>300</v>
      </c>
      <c r="J871" s="10">
        <f t="shared" si="4"/>
        <v>4.1923140908334414E-3</v>
      </c>
    </row>
    <row r="872" spans="1:10" x14ac:dyDescent="0.25">
      <c r="A872" t="s">
        <v>264</v>
      </c>
      <c r="B872" s="5">
        <v>1206.6099999999999</v>
      </c>
      <c r="C872" s="5">
        <v>1208.99</v>
      </c>
      <c r="D872" s="5">
        <v>1159.6600000000001</v>
      </c>
      <c r="E872" s="5">
        <v>1184.96</v>
      </c>
      <c r="F872" s="5">
        <v>595862016</v>
      </c>
      <c r="G872" s="5">
        <v>20306600272</v>
      </c>
      <c r="H872">
        <v>301</v>
      </c>
      <c r="J872" s="10">
        <f t="shared" si="4"/>
        <v>-1.7942831569438232E-2</v>
      </c>
    </row>
    <row r="873" spans="1:10" x14ac:dyDescent="0.25">
      <c r="A873" t="s">
        <v>263</v>
      </c>
      <c r="B873" s="5">
        <v>1183.2</v>
      </c>
      <c r="C873" s="5">
        <v>1306.95</v>
      </c>
      <c r="D873" s="5">
        <v>1174.97</v>
      </c>
      <c r="E873" s="5">
        <v>1291.77</v>
      </c>
      <c r="F873" s="5">
        <v>805598976</v>
      </c>
      <c r="G873" s="5">
        <v>22139339235</v>
      </c>
      <c r="H873">
        <v>302</v>
      </c>
      <c r="J873" s="10">
        <f t="shared" si="4"/>
        <v>9.175963488843808E-2</v>
      </c>
    </row>
    <row r="874" spans="1:10" x14ac:dyDescent="0.25">
      <c r="A874" t="s">
        <v>262</v>
      </c>
      <c r="B874" s="5">
        <v>1296.03</v>
      </c>
      <c r="C874" s="5">
        <v>1301.55</v>
      </c>
      <c r="D874" s="5">
        <v>1221.57</v>
      </c>
      <c r="E874" s="5">
        <v>1233.6400000000001</v>
      </c>
      <c r="F874" s="5">
        <v>622772992</v>
      </c>
      <c r="G874" s="5">
        <v>21145453148</v>
      </c>
      <c r="H874">
        <v>303</v>
      </c>
      <c r="J874" s="10">
        <f t="shared" si="4"/>
        <v>-4.813931776270601E-2</v>
      </c>
    </row>
    <row r="875" spans="1:10" x14ac:dyDescent="0.25">
      <c r="A875" t="s">
        <v>261</v>
      </c>
      <c r="B875" s="5">
        <v>1233.7</v>
      </c>
      <c r="C875" s="5">
        <v>1233.7</v>
      </c>
      <c r="D875" s="5">
        <v>1131.93</v>
      </c>
      <c r="E875" s="5">
        <v>1141.8599999999999</v>
      </c>
      <c r="F875" s="5">
        <v>634201984</v>
      </c>
      <c r="G875" s="5">
        <v>19574049585</v>
      </c>
      <c r="H875">
        <v>304</v>
      </c>
      <c r="J875" s="10">
        <f t="shared" si="4"/>
        <v>-7.444273324146887E-2</v>
      </c>
    </row>
    <row r="876" spans="1:10" x14ac:dyDescent="0.25">
      <c r="A876" t="s">
        <v>260</v>
      </c>
      <c r="B876" s="5">
        <v>1142.25</v>
      </c>
      <c r="C876" s="5">
        <v>1153.9100000000001</v>
      </c>
      <c r="D876" s="5">
        <v>978.27</v>
      </c>
      <c r="E876" s="5">
        <v>1005.61</v>
      </c>
      <c r="F876" s="5">
        <v>858105984</v>
      </c>
      <c r="G876" s="5">
        <v>17240265831</v>
      </c>
      <c r="H876">
        <v>305</v>
      </c>
      <c r="J876" s="10">
        <f t="shared" si="4"/>
        <v>-0.1196235500109433</v>
      </c>
    </row>
    <row r="877" spans="1:10" x14ac:dyDescent="0.25">
      <c r="A877" t="s">
        <v>259</v>
      </c>
      <c r="B877" s="5">
        <v>1005.01</v>
      </c>
      <c r="C877" s="5">
        <v>1078.3599999999999</v>
      </c>
      <c r="D877" s="5">
        <v>958.82</v>
      </c>
      <c r="E877" s="5">
        <v>1071.3599999999999</v>
      </c>
      <c r="F877" s="5">
        <v>785384000</v>
      </c>
      <c r="G877" s="5">
        <v>18369471600</v>
      </c>
      <c r="H877">
        <v>306</v>
      </c>
      <c r="J877" s="10">
        <f t="shared" si="4"/>
        <v>6.6019243589615931E-2</v>
      </c>
    </row>
    <row r="878" spans="1:10" x14ac:dyDescent="0.25">
      <c r="A878" t="s">
        <v>258</v>
      </c>
      <c r="B878" s="5">
        <v>1072.74</v>
      </c>
      <c r="C878" s="5">
        <v>1073.05</v>
      </c>
      <c r="D878" s="5">
        <v>998.52</v>
      </c>
      <c r="E878" s="5">
        <v>1017.3</v>
      </c>
      <c r="F878" s="5">
        <v>620339968</v>
      </c>
      <c r="G878" s="5">
        <v>17444380643</v>
      </c>
      <c r="H878">
        <v>307</v>
      </c>
      <c r="J878" s="10">
        <f t="shared" si="4"/>
        <v>-5.1680742770848533E-2</v>
      </c>
    </row>
    <row r="879" spans="1:10" x14ac:dyDescent="0.25">
      <c r="A879" t="s">
        <v>257</v>
      </c>
      <c r="B879" s="5">
        <v>1015.68</v>
      </c>
      <c r="C879" s="5">
        <v>1046.49</v>
      </c>
      <c r="D879" s="5">
        <v>1001.18</v>
      </c>
      <c r="E879" s="5">
        <v>1012.48</v>
      </c>
      <c r="F879" s="5">
        <v>486185984</v>
      </c>
      <c r="G879" s="5">
        <v>17363589040</v>
      </c>
      <c r="H879">
        <v>308</v>
      </c>
      <c r="J879" s="10">
        <f t="shared" si="4"/>
        <v>-3.150598613736543E-3</v>
      </c>
    </row>
    <row r="880" spans="1:10" x14ac:dyDescent="0.25">
      <c r="A880" t="s">
        <v>256</v>
      </c>
      <c r="B880" s="5">
        <v>1009.2</v>
      </c>
      <c r="C880" s="5">
        <v>1009.79</v>
      </c>
      <c r="D880" s="5">
        <v>982.27</v>
      </c>
      <c r="E880" s="5">
        <v>996.92</v>
      </c>
      <c r="F880" s="5">
        <v>507305984</v>
      </c>
      <c r="G880" s="5">
        <v>17098555063</v>
      </c>
      <c r="H880">
        <v>309</v>
      </c>
      <c r="J880" s="10">
        <f t="shared" si="4"/>
        <v>-1.2168053904082527E-2</v>
      </c>
    </row>
    <row r="881" spans="1:10" x14ac:dyDescent="0.25">
      <c r="A881" t="s">
        <v>255</v>
      </c>
      <c r="B881" s="5">
        <v>996.65</v>
      </c>
      <c r="C881" s="5">
        <v>1005.65</v>
      </c>
      <c r="D881" s="5">
        <v>884.05</v>
      </c>
      <c r="E881" s="5">
        <v>892.12</v>
      </c>
      <c r="F881" s="5">
        <v>566168000</v>
      </c>
      <c r="G881" s="5">
        <v>15302656175</v>
      </c>
      <c r="H881">
        <v>310</v>
      </c>
      <c r="J881" s="10">
        <f t="shared" si="4"/>
        <v>-0.10488135253097876</v>
      </c>
    </row>
    <row r="882" spans="1:10" x14ac:dyDescent="0.25">
      <c r="A882" t="s">
        <v>254</v>
      </c>
      <c r="B882" s="5">
        <v>896.85</v>
      </c>
      <c r="C882" s="5">
        <v>1003.51</v>
      </c>
      <c r="D882" s="5">
        <v>880.89</v>
      </c>
      <c r="E882" s="5">
        <v>987.66</v>
      </c>
      <c r="F882" s="5">
        <v>688334016</v>
      </c>
      <c r="G882" s="5">
        <v>16943358765</v>
      </c>
      <c r="H882">
        <v>311</v>
      </c>
      <c r="J882" s="10">
        <f t="shared" si="4"/>
        <v>0.10125439036628192</v>
      </c>
    </row>
    <row r="883" spans="1:10" x14ac:dyDescent="0.25">
      <c r="A883" t="s">
        <v>253</v>
      </c>
      <c r="B883" s="5">
        <v>990.07</v>
      </c>
      <c r="C883" s="5">
        <v>1025.6400000000001</v>
      </c>
      <c r="D883" s="5">
        <v>954.89</v>
      </c>
      <c r="E883" s="5">
        <v>984.68</v>
      </c>
      <c r="F883" s="5">
        <v>591774976</v>
      </c>
      <c r="G883" s="5">
        <v>16893852272</v>
      </c>
      <c r="H883">
        <v>312</v>
      </c>
      <c r="J883" s="10">
        <f t="shared" si="4"/>
        <v>-5.444059510943771E-3</v>
      </c>
    </row>
    <row r="884" spans="1:10" x14ac:dyDescent="0.25">
      <c r="A884" t="s">
        <v>252</v>
      </c>
      <c r="B884" s="5">
        <v>983.57</v>
      </c>
      <c r="C884" s="5">
        <v>1027.73</v>
      </c>
      <c r="D884" s="5">
        <v>975.4</v>
      </c>
      <c r="E884" s="5">
        <v>995.34</v>
      </c>
      <c r="F884" s="5">
        <v>705260032</v>
      </c>
      <c r="G884" s="5">
        <v>17078622466</v>
      </c>
      <c r="H884">
        <v>313</v>
      </c>
      <c r="J884" s="10">
        <f t="shared" si="4"/>
        <v>1.1966611425724636E-2</v>
      </c>
    </row>
    <row r="885" spans="1:10" x14ac:dyDescent="0.25">
      <c r="A885" t="s">
        <v>251</v>
      </c>
      <c r="B885" s="5">
        <v>995.66</v>
      </c>
      <c r="C885" s="5">
        <v>1010.34</v>
      </c>
      <c r="D885" s="5">
        <v>979.83</v>
      </c>
      <c r="E885" s="5">
        <v>1002.92</v>
      </c>
      <c r="F885" s="5">
        <v>538528000</v>
      </c>
      <c r="G885" s="5">
        <v>17210408076</v>
      </c>
      <c r="H885">
        <v>314</v>
      </c>
      <c r="J885" s="10">
        <f t="shared" si="4"/>
        <v>7.2916457425225394E-3</v>
      </c>
    </row>
    <row r="886" spans="1:10" x14ac:dyDescent="0.25">
      <c r="A886" t="s">
        <v>250</v>
      </c>
      <c r="B886" s="5">
        <v>1003.33</v>
      </c>
      <c r="C886" s="5">
        <v>1093.8599999999999</v>
      </c>
      <c r="D886" s="5">
        <v>996.59</v>
      </c>
      <c r="E886" s="5">
        <v>1084.78</v>
      </c>
      <c r="F886" s="5">
        <v>689121024</v>
      </c>
      <c r="G886" s="5">
        <v>18617224876</v>
      </c>
      <c r="H886">
        <v>315</v>
      </c>
      <c r="J886" s="10">
        <f t="shared" si="4"/>
        <v>8.1179671693261374E-2</v>
      </c>
    </row>
    <row r="887" spans="1:10" x14ac:dyDescent="0.25">
      <c r="A887" t="s">
        <v>249</v>
      </c>
      <c r="B887" s="5">
        <v>1083.1300000000001</v>
      </c>
      <c r="C887" s="5">
        <v>1190.57</v>
      </c>
      <c r="D887" s="5">
        <v>1074.82</v>
      </c>
      <c r="E887" s="5">
        <v>1170.4000000000001</v>
      </c>
      <c r="F887" s="5">
        <v>842262016</v>
      </c>
      <c r="G887" s="5">
        <v>20088760230</v>
      </c>
      <c r="H887">
        <v>316</v>
      </c>
      <c r="J887" s="10">
        <f t="shared" si="4"/>
        <v>8.0572045830140396E-2</v>
      </c>
    </row>
    <row r="888" spans="1:10" x14ac:dyDescent="0.25">
      <c r="A888" t="s">
        <v>248</v>
      </c>
      <c r="B888" s="5">
        <v>1170.78</v>
      </c>
      <c r="C888" s="5">
        <v>1206.53</v>
      </c>
      <c r="D888" s="5">
        <v>1086.8499999999999</v>
      </c>
      <c r="E888" s="5">
        <v>1105.8</v>
      </c>
      <c r="F888" s="5">
        <v>910656000</v>
      </c>
      <c r="G888" s="5">
        <v>18982052220</v>
      </c>
      <c r="H888">
        <v>317</v>
      </c>
      <c r="J888" s="10">
        <f t="shared" si="4"/>
        <v>-5.550146056475172E-2</v>
      </c>
    </row>
    <row r="889" spans="1:10" x14ac:dyDescent="0.25">
      <c r="A889" t="s">
        <v>247</v>
      </c>
      <c r="B889" s="5">
        <v>1110.07</v>
      </c>
      <c r="C889" s="5">
        <v>1158.73</v>
      </c>
      <c r="D889" s="5">
        <v>1064.72</v>
      </c>
      <c r="E889" s="5">
        <v>1152.8900000000001</v>
      </c>
      <c r="F889" s="5">
        <v>727427008</v>
      </c>
      <c r="G889" s="5">
        <v>19792584942</v>
      </c>
      <c r="H889">
        <v>318</v>
      </c>
      <c r="J889" s="10">
        <f t="shared" si="4"/>
        <v>3.8574143972902757E-2</v>
      </c>
    </row>
    <row r="890" spans="1:10" x14ac:dyDescent="0.25">
      <c r="A890" t="s">
        <v>246</v>
      </c>
      <c r="B890" s="5">
        <v>1157.33</v>
      </c>
      <c r="C890" s="5">
        <v>1157.33</v>
      </c>
      <c r="D890" s="5">
        <v>1107.21</v>
      </c>
      <c r="E890" s="5">
        <v>1131.17</v>
      </c>
      <c r="F890" s="5">
        <v>608502976</v>
      </c>
      <c r="G890" s="5">
        <v>19421623315</v>
      </c>
      <c r="H890">
        <v>319</v>
      </c>
      <c r="J890" s="10">
        <f t="shared" si="4"/>
        <v>-2.2603751738916173E-2</v>
      </c>
    </row>
    <row r="891" spans="1:10" x14ac:dyDescent="0.25">
      <c r="A891" t="s">
        <v>245</v>
      </c>
      <c r="B891" s="5">
        <v>1135.1500000000001</v>
      </c>
      <c r="C891" s="5">
        <v>1166.25</v>
      </c>
      <c r="D891" s="5">
        <v>1133.3399999999999</v>
      </c>
      <c r="E891" s="5">
        <v>1143.75</v>
      </c>
      <c r="F891" s="5">
        <v>561721024</v>
      </c>
      <c r="G891" s="5">
        <v>19639588594</v>
      </c>
      <c r="H891">
        <v>320</v>
      </c>
      <c r="J891" s="10">
        <f t="shared" si="4"/>
        <v>7.5760912654714426E-3</v>
      </c>
    </row>
    <row r="892" spans="1:10" x14ac:dyDescent="0.25">
      <c r="A892" t="s">
        <v>244</v>
      </c>
      <c r="B892" s="5">
        <v>1145.3399999999999</v>
      </c>
      <c r="C892" s="5">
        <v>1149.8</v>
      </c>
      <c r="D892" s="5">
        <v>1096.9100000000001</v>
      </c>
      <c r="E892" s="5">
        <v>1118.19</v>
      </c>
      <c r="F892" s="5">
        <v>503856000</v>
      </c>
      <c r="G892" s="5">
        <v>19202774712</v>
      </c>
      <c r="H892">
        <v>321</v>
      </c>
      <c r="J892" s="10">
        <f t="shared" si="4"/>
        <v>-2.3704751427523589E-2</v>
      </c>
    </row>
    <row r="893" spans="1:10" x14ac:dyDescent="0.25">
      <c r="A893" t="s">
        <v>243</v>
      </c>
      <c r="B893" s="5">
        <v>1117.3499999999999</v>
      </c>
      <c r="C893" s="5">
        <v>1137.32</v>
      </c>
      <c r="D893" s="5">
        <v>1092.1300000000001</v>
      </c>
      <c r="E893" s="5">
        <v>1092.1300000000001</v>
      </c>
      <c r="F893" s="5">
        <v>407028000</v>
      </c>
      <c r="G893" s="5">
        <v>18757223537</v>
      </c>
      <c r="H893">
        <v>322</v>
      </c>
      <c r="J893" s="10">
        <f t="shared" si="4"/>
        <v>-2.2571262361838099E-2</v>
      </c>
    </row>
    <row r="894" spans="1:10" x14ac:dyDescent="0.25">
      <c r="A894" t="s">
        <v>242</v>
      </c>
      <c r="B894" s="5">
        <v>1087.46</v>
      </c>
      <c r="C894" s="5">
        <v>1087.46</v>
      </c>
      <c r="D894" s="5">
        <v>909.61</v>
      </c>
      <c r="E894" s="5">
        <v>939.55</v>
      </c>
      <c r="F894" s="5">
        <v>757265984</v>
      </c>
      <c r="G894" s="5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25">
      <c r="A895" t="s">
        <v>241</v>
      </c>
      <c r="B895" s="5">
        <v>937.63</v>
      </c>
      <c r="C895" s="5">
        <v>975.83</v>
      </c>
      <c r="D895" s="5">
        <v>906.01</v>
      </c>
      <c r="E895" s="5">
        <v>958.56</v>
      </c>
      <c r="F895" s="5">
        <v>619150976</v>
      </c>
      <c r="G895" s="5">
        <v>16466571854</v>
      </c>
      <c r="H895">
        <v>324</v>
      </c>
      <c r="J895" s="10">
        <f t="shared" si="5"/>
        <v>2.2322237982999638E-2</v>
      </c>
    </row>
    <row r="896" spans="1:10" x14ac:dyDescent="0.25">
      <c r="A896" t="s">
        <v>240</v>
      </c>
      <c r="B896" s="5">
        <v>957.14</v>
      </c>
      <c r="C896" s="5">
        <v>960.15</v>
      </c>
      <c r="D896" s="5">
        <v>862.45</v>
      </c>
      <c r="E896" s="5">
        <v>874.43</v>
      </c>
      <c r="F896" s="5">
        <v>523140992</v>
      </c>
      <c r="G896" s="5">
        <v>15023005659</v>
      </c>
      <c r="H896">
        <v>325</v>
      </c>
      <c r="J896" s="10">
        <f t="shared" si="5"/>
        <v>-8.6413690787136718E-2</v>
      </c>
    </row>
    <row r="897" spans="1:10" x14ac:dyDescent="0.25">
      <c r="A897" t="s">
        <v>239</v>
      </c>
      <c r="B897" s="5">
        <v>876.89</v>
      </c>
      <c r="C897" s="5">
        <v>881.13</v>
      </c>
      <c r="D897" s="5">
        <v>818.62</v>
      </c>
      <c r="E897" s="5">
        <v>844.24</v>
      </c>
      <c r="F897" s="5">
        <v>547672000</v>
      </c>
      <c r="G897" s="5">
        <v>14505818809</v>
      </c>
      <c r="H897">
        <v>326</v>
      </c>
      <c r="J897" s="10">
        <f t="shared" si="5"/>
        <v>-3.7233860575442736E-2</v>
      </c>
    </row>
    <row r="898" spans="1:10" x14ac:dyDescent="0.25">
      <c r="A898" t="s">
        <v>238</v>
      </c>
      <c r="B898" s="5">
        <v>844.36</v>
      </c>
      <c r="C898" s="5">
        <v>898.93</v>
      </c>
      <c r="D898" s="5">
        <v>832.88</v>
      </c>
      <c r="E898" s="5">
        <v>897.6</v>
      </c>
      <c r="F898" s="5">
        <v>522806016</v>
      </c>
      <c r="G898" s="5">
        <v>15424258128</v>
      </c>
      <c r="H898">
        <v>327</v>
      </c>
      <c r="J898" s="10">
        <f t="shared" si="5"/>
        <v>6.3053673788431491E-2</v>
      </c>
    </row>
    <row r="899" spans="1:10" x14ac:dyDescent="0.25">
      <c r="A899" t="s">
        <v>237</v>
      </c>
      <c r="B899" s="5">
        <v>896.43</v>
      </c>
      <c r="C899" s="5">
        <v>897.09</v>
      </c>
      <c r="D899" s="5">
        <v>843.08</v>
      </c>
      <c r="E899" s="5">
        <v>849.32</v>
      </c>
      <c r="F899" s="5">
        <v>371601984</v>
      </c>
      <c r="G899" s="5">
        <v>14595956015</v>
      </c>
      <c r="H899">
        <v>328</v>
      </c>
      <c r="J899" s="10">
        <f t="shared" si="5"/>
        <v>-5.2552904298160369E-2</v>
      </c>
    </row>
    <row r="900" spans="1:10" x14ac:dyDescent="0.25">
      <c r="A900" t="s">
        <v>236</v>
      </c>
      <c r="B900" s="5">
        <v>847.16</v>
      </c>
      <c r="C900" s="5">
        <v>861.46</v>
      </c>
      <c r="D900" s="5">
        <v>839.34</v>
      </c>
      <c r="E900" s="5">
        <v>852.19</v>
      </c>
      <c r="F900" s="5">
        <v>311148000</v>
      </c>
      <c r="G900" s="5">
        <v>14646873027</v>
      </c>
      <c r="H900">
        <v>329</v>
      </c>
      <c r="J900" s="10">
        <f t="shared" si="5"/>
        <v>5.9374852448180826E-3</v>
      </c>
    </row>
    <row r="901" spans="1:10" x14ac:dyDescent="0.25">
      <c r="A901" t="s">
        <v>235</v>
      </c>
      <c r="B901" s="5">
        <v>853.06</v>
      </c>
      <c r="C901" s="5">
        <v>865.08</v>
      </c>
      <c r="D901" s="5">
        <v>849.22</v>
      </c>
      <c r="E901" s="5">
        <v>852.1</v>
      </c>
      <c r="F901" s="5">
        <v>290560992</v>
      </c>
      <c r="G901" s="5">
        <v>14646877140</v>
      </c>
      <c r="H901">
        <v>330</v>
      </c>
      <c r="J901" s="10">
        <f t="shared" si="5"/>
        <v>-1.1253604670245032E-3</v>
      </c>
    </row>
    <row r="902" spans="1:10" x14ac:dyDescent="0.25">
      <c r="A902" t="s">
        <v>234</v>
      </c>
      <c r="B902" s="5">
        <v>849.81</v>
      </c>
      <c r="C902" s="5">
        <v>892.96</v>
      </c>
      <c r="D902" s="5">
        <v>830.29</v>
      </c>
      <c r="E902" s="5">
        <v>885.64</v>
      </c>
      <c r="F902" s="5">
        <v>381404000</v>
      </c>
      <c r="G902" s="5">
        <v>15224997908</v>
      </c>
      <c r="H902">
        <v>331</v>
      </c>
      <c r="J902" s="10">
        <f t="shared" si="5"/>
        <v>4.2162365705275345E-2</v>
      </c>
    </row>
    <row r="903" spans="1:10" x14ac:dyDescent="0.25">
      <c r="A903" t="s">
        <v>233</v>
      </c>
      <c r="B903" s="5">
        <v>885.99</v>
      </c>
      <c r="C903" s="5">
        <v>918.2</v>
      </c>
      <c r="D903" s="5">
        <v>878.48</v>
      </c>
      <c r="E903" s="5">
        <v>904.65</v>
      </c>
      <c r="F903" s="5">
        <v>397230016</v>
      </c>
      <c r="G903" s="5">
        <v>15553580063</v>
      </c>
      <c r="H903">
        <v>332</v>
      </c>
      <c r="J903" s="10">
        <f t="shared" si="5"/>
        <v>2.106118579216466E-2</v>
      </c>
    </row>
    <row r="904" spans="1:10" x14ac:dyDescent="0.25">
      <c r="A904" t="s">
        <v>232</v>
      </c>
      <c r="B904" s="5">
        <v>905.71</v>
      </c>
      <c r="C904" s="5">
        <v>906.48</v>
      </c>
      <c r="D904" s="5">
        <v>866.06</v>
      </c>
      <c r="E904" s="5">
        <v>890.45</v>
      </c>
      <c r="F904" s="5">
        <v>430131008</v>
      </c>
      <c r="G904" s="5">
        <v>15311038807</v>
      </c>
      <c r="H904">
        <v>333</v>
      </c>
      <c r="J904" s="10">
        <f t="shared" si="5"/>
        <v>-1.6848660167161664E-2</v>
      </c>
    </row>
    <row r="905" spans="1:10" x14ac:dyDescent="0.25">
      <c r="A905" t="s">
        <v>231</v>
      </c>
      <c r="B905" s="5">
        <v>890.64</v>
      </c>
      <c r="C905" s="5">
        <v>900.72</v>
      </c>
      <c r="D905" s="5">
        <v>869.14</v>
      </c>
      <c r="E905" s="5">
        <v>874.09</v>
      </c>
      <c r="F905" s="5">
        <v>361313984</v>
      </c>
      <c r="G905" s="5">
        <v>15031302840</v>
      </c>
      <c r="H905">
        <v>334</v>
      </c>
      <c r="J905" s="10">
        <f t="shared" si="5"/>
        <v>-1.8582143177939409E-2</v>
      </c>
    </row>
    <row r="906" spans="1:10" x14ac:dyDescent="0.25">
      <c r="A906" t="s">
        <v>230</v>
      </c>
      <c r="B906" s="5">
        <v>874.97</v>
      </c>
      <c r="C906" s="5">
        <v>876.38</v>
      </c>
      <c r="D906" s="5">
        <v>735.41</v>
      </c>
      <c r="E906" s="5">
        <v>755.97</v>
      </c>
      <c r="F906" s="5">
        <v>589187968</v>
      </c>
      <c r="G906" s="5">
        <v>13001267500</v>
      </c>
      <c r="H906">
        <v>335</v>
      </c>
      <c r="J906" s="10">
        <f t="shared" si="5"/>
        <v>-0.13600466301701772</v>
      </c>
    </row>
    <row r="907" spans="1:10" x14ac:dyDescent="0.25">
      <c r="A907" t="s">
        <v>229</v>
      </c>
      <c r="B907" s="5">
        <v>755.24</v>
      </c>
      <c r="C907" s="5">
        <v>776.89</v>
      </c>
      <c r="D907" s="5">
        <v>742.33</v>
      </c>
      <c r="E907" s="5">
        <v>762.76</v>
      </c>
      <c r="F907" s="5">
        <v>397206016</v>
      </c>
      <c r="G907" s="5">
        <v>13119368990</v>
      </c>
      <c r="H907">
        <v>336</v>
      </c>
      <c r="J907" s="10">
        <f t="shared" si="5"/>
        <v>9.9570997298871634E-3</v>
      </c>
    </row>
    <row r="908" spans="1:10" x14ac:dyDescent="0.25">
      <c r="A908" t="s">
        <v>228</v>
      </c>
      <c r="B908" s="5">
        <v>764.62</v>
      </c>
      <c r="C908" s="5">
        <v>767.02</v>
      </c>
      <c r="D908" s="5">
        <v>676.94</v>
      </c>
      <c r="E908" s="5">
        <v>749.36</v>
      </c>
      <c r="F908" s="5">
        <v>642142016</v>
      </c>
      <c r="G908" s="5">
        <v>12890445591</v>
      </c>
      <c r="H908">
        <v>337</v>
      </c>
      <c r="J908" s="10">
        <f t="shared" si="5"/>
        <v>-1.9957626010305762E-2</v>
      </c>
    </row>
    <row r="909" spans="1:10" x14ac:dyDescent="0.25">
      <c r="A909" t="s">
        <v>227</v>
      </c>
      <c r="B909" s="5">
        <v>748.63</v>
      </c>
      <c r="C909" s="5">
        <v>774.65</v>
      </c>
      <c r="D909" s="5">
        <v>739.04</v>
      </c>
      <c r="E909" s="5">
        <v>756.85</v>
      </c>
      <c r="F909" s="5">
        <v>447070016</v>
      </c>
      <c r="G909" s="5">
        <v>13020419082</v>
      </c>
      <c r="H909">
        <v>338</v>
      </c>
      <c r="J909" s="10">
        <f t="shared" si="5"/>
        <v>1.0980056903944576E-2</v>
      </c>
    </row>
    <row r="910" spans="1:10" x14ac:dyDescent="0.25">
      <c r="A910" t="s">
        <v>226</v>
      </c>
      <c r="B910" s="5">
        <v>757.25</v>
      </c>
      <c r="C910" s="5">
        <v>757.7</v>
      </c>
      <c r="D910" s="5">
        <v>700.26</v>
      </c>
      <c r="E910" s="5">
        <v>700.26</v>
      </c>
      <c r="F910" s="5">
        <v>357417984</v>
      </c>
      <c r="G910" s="5">
        <v>12048157420</v>
      </c>
      <c r="H910">
        <v>339</v>
      </c>
      <c r="J910" s="10">
        <f t="shared" si="5"/>
        <v>-7.5259161439418965E-2</v>
      </c>
    </row>
    <row r="911" spans="1:10" x14ac:dyDescent="0.25">
      <c r="A911" t="s">
        <v>225</v>
      </c>
      <c r="B911" s="5">
        <v>698.28</v>
      </c>
      <c r="C911" s="5">
        <v>719.93</v>
      </c>
      <c r="D911" s="5">
        <v>691.39</v>
      </c>
      <c r="E911" s="5">
        <v>713.77</v>
      </c>
      <c r="F911" s="5">
        <v>333936992</v>
      </c>
      <c r="G911" s="5">
        <v>12282011821</v>
      </c>
      <c r="H911">
        <v>340</v>
      </c>
      <c r="J911" s="10">
        <f t="shared" si="5"/>
        <v>2.2183078421263689E-2</v>
      </c>
    </row>
    <row r="912" spans="1:10" x14ac:dyDescent="0.25">
      <c r="A912" t="s">
        <v>224</v>
      </c>
      <c r="B912" s="5">
        <v>714.7</v>
      </c>
      <c r="C912" s="5">
        <v>720.24</v>
      </c>
      <c r="D912" s="5">
        <v>651.21</v>
      </c>
      <c r="E912" s="5">
        <v>660.24</v>
      </c>
      <c r="F912" s="5">
        <v>340686016</v>
      </c>
      <c r="G912" s="5">
        <v>11361954618</v>
      </c>
      <c r="H912">
        <v>341</v>
      </c>
      <c r="J912" s="10">
        <f t="shared" si="5"/>
        <v>-7.6199804113614156E-2</v>
      </c>
    </row>
    <row r="913" spans="1:10" x14ac:dyDescent="0.25">
      <c r="A913" t="s">
        <v>223</v>
      </c>
      <c r="B913" s="5">
        <v>663</v>
      </c>
      <c r="C913" s="5">
        <v>729.55</v>
      </c>
      <c r="D913" s="5">
        <v>652.80999999999995</v>
      </c>
      <c r="E913" s="5">
        <v>715.71</v>
      </c>
      <c r="F913" s="5">
        <v>407536000</v>
      </c>
      <c r="G913" s="5">
        <v>12317788897</v>
      </c>
      <c r="H913">
        <v>342</v>
      </c>
      <c r="J913" s="10">
        <f t="shared" si="5"/>
        <v>7.950226244343897E-2</v>
      </c>
    </row>
    <row r="914" spans="1:10" x14ac:dyDescent="0.25">
      <c r="A914" t="s">
        <v>222</v>
      </c>
      <c r="B914" s="5">
        <v>717.04</v>
      </c>
      <c r="C914" s="5">
        <v>762.92</v>
      </c>
      <c r="D914" s="5">
        <v>717.04</v>
      </c>
      <c r="E914" s="5">
        <v>748.71</v>
      </c>
      <c r="F914" s="5">
        <v>576081024</v>
      </c>
      <c r="G914" s="5">
        <v>12887050715</v>
      </c>
      <c r="H914">
        <v>343</v>
      </c>
      <c r="J914" s="10">
        <f t="shared" si="5"/>
        <v>4.4167689389713369E-2</v>
      </c>
    </row>
    <row r="915" spans="1:10" x14ac:dyDescent="0.25">
      <c r="A915" t="s">
        <v>221</v>
      </c>
      <c r="B915" s="5">
        <v>749.18</v>
      </c>
      <c r="C915" s="5">
        <v>752.91</v>
      </c>
      <c r="D915" s="5">
        <v>719.76</v>
      </c>
      <c r="E915" s="5">
        <v>739.42</v>
      </c>
      <c r="F915" s="5">
        <v>558793984</v>
      </c>
      <c r="G915" s="5">
        <v>12728748477</v>
      </c>
      <c r="H915">
        <v>344</v>
      </c>
      <c r="J915" s="10">
        <f t="shared" si="5"/>
        <v>-1.3027576817320259E-2</v>
      </c>
    </row>
    <row r="916" spans="1:10" x14ac:dyDescent="0.25">
      <c r="A916" t="s">
        <v>220</v>
      </c>
      <c r="B916" s="5">
        <v>739.25</v>
      </c>
      <c r="C916" s="5">
        <v>798.31</v>
      </c>
      <c r="D916" s="5">
        <v>724.32</v>
      </c>
      <c r="E916" s="5">
        <v>776.17</v>
      </c>
      <c r="F916" s="5">
        <v>413921984</v>
      </c>
      <c r="G916" s="5">
        <v>13362677311</v>
      </c>
      <c r="H916">
        <v>345</v>
      </c>
      <c r="J916" s="10">
        <f t="shared" si="5"/>
        <v>4.9942509299966124E-2</v>
      </c>
    </row>
    <row r="917" spans="1:10" x14ac:dyDescent="0.25">
      <c r="A917" t="s">
        <v>219</v>
      </c>
      <c r="B917" s="5">
        <v>775.07</v>
      </c>
      <c r="C917" s="5">
        <v>819.37</v>
      </c>
      <c r="D917" s="5">
        <v>754.82</v>
      </c>
      <c r="E917" s="5">
        <v>757.95</v>
      </c>
      <c r="F917" s="5">
        <v>478640000</v>
      </c>
      <c r="G917" s="5">
        <v>13050265126</v>
      </c>
      <c r="H917">
        <v>346</v>
      </c>
      <c r="J917" s="10">
        <f t="shared" si="5"/>
        <v>-2.2088327505902696E-2</v>
      </c>
    </row>
    <row r="918" spans="1:10" x14ac:dyDescent="0.25">
      <c r="A918" t="s">
        <v>218</v>
      </c>
      <c r="B918" s="5">
        <v>757.93</v>
      </c>
      <c r="C918" s="5">
        <v>808.23</v>
      </c>
      <c r="D918" s="5">
        <v>742.93</v>
      </c>
      <c r="E918" s="5">
        <v>762.4</v>
      </c>
      <c r="F918" s="5">
        <v>420710016</v>
      </c>
      <c r="G918" s="5">
        <v>13128203652</v>
      </c>
      <c r="H918">
        <v>347</v>
      </c>
      <c r="J918" s="10">
        <f t="shared" si="5"/>
        <v>5.8976422624781016E-3</v>
      </c>
    </row>
    <row r="919" spans="1:10" x14ac:dyDescent="0.25">
      <c r="A919" t="s">
        <v>217</v>
      </c>
      <c r="B919" s="5">
        <v>763.29</v>
      </c>
      <c r="C919" s="5">
        <v>779.14</v>
      </c>
      <c r="D919" s="5">
        <v>725.12</v>
      </c>
      <c r="E919" s="5">
        <v>748.22</v>
      </c>
      <c r="F919" s="5">
        <v>469756992</v>
      </c>
      <c r="G919" s="5">
        <v>12885612954</v>
      </c>
      <c r="H919">
        <v>348</v>
      </c>
      <c r="J919" s="10">
        <f t="shared" si="5"/>
        <v>-1.9743478887447676E-2</v>
      </c>
    </row>
    <row r="920" spans="1:10" x14ac:dyDescent="0.25">
      <c r="A920" t="s">
        <v>216</v>
      </c>
      <c r="B920" s="5">
        <v>748.48</v>
      </c>
      <c r="C920" s="5">
        <v>748.67</v>
      </c>
      <c r="D920" s="5">
        <v>705.11</v>
      </c>
      <c r="E920" s="5">
        <v>737.33</v>
      </c>
      <c r="F920" s="5">
        <v>375967008</v>
      </c>
      <c r="G920" s="5">
        <v>12699236146</v>
      </c>
      <c r="H920">
        <v>349</v>
      </c>
      <c r="J920" s="10">
        <f t="shared" si="5"/>
        <v>-1.4896857631466408E-2</v>
      </c>
    </row>
    <row r="921" spans="1:10" x14ac:dyDescent="0.25">
      <c r="A921" t="s">
        <v>215</v>
      </c>
      <c r="B921" s="5">
        <v>736.76</v>
      </c>
      <c r="C921" s="5">
        <v>775.82</v>
      </c>
      <c r="D921" s="5">
        <v>715.29</v>
      </c>
      <c r="E921" s="5">
        <v>775.3</v>
      </c>
      <c r="F921" s="5">
        <v>772953024</v>
      </c>
      <c r="G921" s="5">
        <v>13354548972</v>
      </c>
      <c r="H921">
        <v>350</v>
      </c>
      <c r="J921" s="10">
        <f t="shared" si="5"/>
        <v>5.2310114555621866E-2</v>
      </c>
    </row>
    <row r="922" spans="1:10" x14ac:dyDescent="0.25">
      <c r="A922" t="s">
        <v>214</v>
      </c>
      <c r="B922" s="5">
        <v>775.78</v>
      </c>
      <c r="C922" s="5">
        <v>784.44</v>
      </c>
      <c r="D922" s="5">
        <v>745.82</v>
      </c>
      <c r="E922" s="5">
        <v>751.35</v>
      </c>
      <c r="F922" s="5">
        <v>328903008</v>
      </c>
      <c r="G922" s="5">
        <v>12943531512</v>
      </c>
      <c r="H922">
        <v>351</v>
      </c>
      <c r="J922" s="10">
        <f t="shared" si="5"/>
        <v>-3.1490886591559401E-2</v>
      </c>
    </row>
    <row r="923" spans="1:10" x14ac:dyDescent="0.25">
      <c r="A923" t="s">
        <v>213</v>
      </c>
      <c r="B923" s="5">
        <v>751.57</v>
      </c>
      <c r="C923" s="5">
        <v>757.37</v>
      </c>
      <c r="D923" s="5">
        <v>731.35</v>
      </c>
      <c r="E923" s="5">
        <v>733.38</v>
      </c>
      <c r="F923" s="5">
        <v>338876000</v>
      </c>
      <c r="G923" s="5">
        <v>12635262088</v>
      </c>
      <c r="H923">
        <v>352</v>
      </c>
      <c r="J923" s="10">
        <f t="shared" si="5"/>
        <v>-2.4202669079393873E-2</v>
      </c>
    </row>
    <row r="924" spans="1:10" x14ac:dyDescent="0.25">
      <c r="A924" t="s">
        <v>212</v>
      </c>
      <c r="B924" s="5">
        <v>732.86</v>
      </c>
      <c r="C924" s="5">
        <v>739.2</v>
      </c>
      <c r="D924" s="5">
        <v>688.63</v>
      </c>
      <c r="E924" s="5">
        <v>688.63</v>
      </c>
      <c r="F924" s="5">
        <v>374505984</v>
      </c>
      <c r="G924" s="5">
        <v>11865396161</v>
      </c>
      <c r="H924">
        <v>353</v>
      </c>
      <c r="J924" s="10">
        <f t="shared" si="5"/>
        <v>-6.0352591217967988E-2</v>
      </c>
    </row>
    <row r="925" spans="1:10" x14ac:dyDescent="0.25">
      <c r="A925" t="s">
        <v>211</v>
      </c>
      <c r="B925" s="5">
        <v>688.87</v>
      </c>
      <c r="C925" s="5">
        <v>713.76</v>
      </c>
      <c r="D925" s="5">
        <v>688.87</v>
      </c>
      <c r="E925" s="5">
        <v>707.48</v>
      </c>
      <c r="F925" s="5">
        <v>321031008</v>
      </c>
      <c r="G925" s="5">
        <v>12191463387</v>
      </c>
      <c r="H925">
        <v>354</v>
      </c>
      <c r="J925" s="10">
        <f t="shared" si="5"/>
        <v>2.7015256869946453E-2</v>
      </c>
    </row>
    <row r="926" spans="1:10" x14ac:dyDescent="0.25">
      <c r="A926" t="s">
        <v>210</v>
      </c>
      <c r="B926" s="5">
        <v>706.98</v>
      </c>
      <c r="C926" s="5">
        <v>706.98</v>
      </c>
      <c r="D926" s="5">
        <v>669.52</v>
      </c>
      <c r="E926" s="5">
        <v>682.76</v>
      </c>
      <c r="F926" s="5">
        <v>336003008</v>
      </c>
      <c r="G926" s="5">
        <v>11766667946</v>
      </c>
      <c r="H926">
        <v>355</v>
      </c>
      <c r="J926" s="10">
        <f t="shared" si="5"/>
        <v>-3.4258394862655278E-2</v>
      </c>
    </row>
    <row r="927" spans="1:10" x14ac:dyDescent="0.25">
      <c r="A927" t="s">
        <v>209</v>
      </c>
      <c r="B927" s="5">
        <v>686.65</v>
      </c>
      <c r="C927" s="5">
        <v>708.75</v>
      </c>
      <c r="D927" s="5">
        <v>686.65</v>
      </c>
      <c r="E927" s="5">
        <v>696.59</v>
      </c>
      <c r="F927" s="5">
        <v>352371008</v>
      </c>
      <c r="G927" s="5">
        <v>12006355939</v>
      </c>
      <c r="H927">
        <v>356</v>
      </c>
      <c r="J927" s="10">
        <f t="shared" si="5"/>
        <v>1.4476079516493198E-2</v>
      </c>
    </row>
    <row r="928" spans="1:10" x14ac:dyDescent="0.25">
      <c r="A928" t="s">
        <v>208</v>
      </c>
      <c r="B928" s="5">
        <v>696.42</v>
      </c>
      <c r="C928" s="5">
        <v>707.05</v>
      </c>
      <c r="D928" s="5">
        <v>690.69</v>
      </c>
      <c r="E928" s="5">
        <v>704.06</v>
      </c>
      <c r="F928" s="5">
        <v>272856000</v>
      </c>
      <c r="G928" s="5">
        <v>12136402555</v>
      </c>
      <c r="H928">
        <v>357</v>
      </c>
      <c r="J928" s="10">
        <f t="shared" si="5"/>
        <v>1.0970391430458613E-2</v>
      </c>
    </row>
    <row r="929" spans="1:10" x14ac:dyDescent="0.25">
      <c r="A929" t="s">
        <v>207</v>
      </c>
      <c r="B929" s="5">
        <v>702.99</v>
      </c>
      <c r="C929" s="5">
        <v>731.57</v>
      </c>
      <c r="D929" s="5">
        <v>698.76</v>
      </c>
      <c r="E929" s="5">
        <v>722.97</v>
      </c>
      <c r="F929" s="5">
        <v>322284000</v>
      </c>
      <c r="G929" s="5">
        <v>12463683162</v>
      </c>
      <c r="H929">
        <v>358</v>
      </c>
      <c r="J929" s="10">
        <f t="shared" si="5"/>
        <v>2.8421456919728614E-2</v>
      </c>
    </row>
    <row r="930" spans="1:10" x14ac:dyDescent="0.25">
      <c r="A930" t="s">
        <v>206</v>
      </c>
      <c r="B930" s="5">
        <v>724.48</v>
      </c>
      <c r="C930" s="5">
        <v>806.93</v>
      </c>
      <c r="D930" s="5">
        <v>718.95</v>
      </c>
      <c r="E930" s="5">
        <v>805.68</v>
      </c>
      <c r="F930" s="5">
        <v>534068000</v>
      </c>
      <c r="G930" s="5">
        <v>13890898718</v>
      </c>
      <c r="H930">
        <v>359</v>
      </c>
      <c r="J930" s="10">
        <f t="shared" si="5"/>
        <v>0.11208038869257941</v>
      </c>
    </row>
    <row r="931" spans="1:10" x14ac:dyDescent="0.25">
      <c r="A931" t="s">
        <v>205</v>
      </c>
      <c r="B931" s="5">
        <v>803.12</v>
      </c>
      <c r="C931" s="5">
        <v>863.29</v>
      </c>
      <c r="D931" s="5">
        <v>784.92</v>
      </c>
      <c r="E931" s="5">
        <v>850.78</v>
      </c>
      <c r="F931" s="5">
        <v>752280000</v>
      </c>
      <c r="G931" s="5">
        <v>14669907854</v>
      </c>
      <c r="H931">
        <v>360</v>
      </c>
      <c r="J931" s="10">
        <f t="shared" si="5"/>
        <v>5.9343560115549317E-2</v>
      </c>
    </row>
    <row r="932" spans="1:10" x14ac:dyDescent="0.25">
      <c r="A932" t="s">
        <v>204</v>
      </c>
      <c r="B932" s="5">
        <v>849.77</v>
      </c>
      <c r="C932" s="5">
        <v>880.98</v>
      </c>
      <c r="D932" s="5">
        <v>814.59</v>
      </c>
      <c r="E932" s="5">
        <v>829.94</v>
      </c>
      <c r="F932" s="5">
        <v>720550976</v>
      </c>
      <c r="G932" s="5">
        <v>14312056081</v>
      </c>
      <c r="H932">
        <v>361</v>
      </c>
      <c r="J932" s="10">
        <f t="shared" si="5"/>
        <v>-2.3335726137660693E-2</v>
      </c>
    </row>
    <row r="933" spans="1:10" x14ac:dyDescent="0.25">
      <c r="A933" t="s">
        <v>203</v>
      </c>
      <c r="B933" s="5">
        <v>828.43</v>
      </c>
      <c r="C933" s="5">
        <v>840.43</v>
      </c>
      <c r="D933" s="5">
        <v>808.73</v>
      </c>
      <c r="E933" s="5">
        <v>824.89</v>
      </c>
      <c r="F933" s="5">
        <v>684182976</v>
      </c>
      <c r="G933" s="5">
        <v>14226486191</v>
      </c>
      <c r="H933">
        <v>362</v>
      </c>
      <c r="J933" s="10">
        <f t="shared" si="5"/>
        <v>-4.2731431744383519E-3</v>
      </c>
    </row>
    <row r="934" spans="1:10" x14ac:dyDescent="0.25">
      <c r="A934" t="s">
        <v>202</v>
      </c>
      <c r="B934" s="5">
        <v>823.4</v>
      </c>
      <c r="C934" s="5">
        <v>823.4</v>
      </c>
      <c r="D934" s="5">
        <v>765.18</v>
      </c>
      <c r="E934" s="5">
        <v>767.66</v>
      </c>
      <c r="F934" s="5">
        <v>612099008</v>
      </c>
      <c r="G934" s="5">
        <v>13240791715</v>
      </c>
      <c r="H934">
        <v>363</v>
      </c>
      <c r="J934" s="10">
        <f t="shared" si="5"/>
        <v>-6.7694923487976691E-2</v>
      </c>
    </row>
    <row r="935" spans="1:10" x14ac:dyDescent="0.25">
      <c r="A935" t="s">
        <v>201</v>
      </c>
      <c r="B935" s="5">
        <v>767.88</v>
      </c>
      <c r="C935" s="5">
        <v>797.06</v>
      </c>
      <c r="D935" s="5">
        <v>750.72</v>
      </c>
      <c r="E935" s="5">
        <v>789.49</v>
      </c>
      <c r="F935" s="5">
        <v>513512992</v>
      </c>
      <c r="G935" s="5">
        <v>13618682843</v>
      </c>
      <c r="H935">
        <v>364</v>
      </c>
      <c r="J935" s="10">
        <f t="shared" si="5"/>
        <v>2.8142418086159315E-2</v>
      </c>
    </row>
    <row r="936" spans="1:10" x14ac:dyDescent="0.25">
      <c r="A936" t="s">
        <v>200</v>
      </c>
      <c r="B936" s="5">
        <v>788.47</v>
      </c>
      <c r="C936" s="5">
        <v>820.1</v>
      </c>
      <c r="D936" s="5">
        <v>781.3</v>
      </c>
      <c r="E936" s="5">
        <v>788.67</v>
      </c>
      <c r="F936" s="5">
        <v>529767008</v>
      </c>
      <c r="G936" s="5">
        <v>13605908099</v>
      </c>
      <c r="H936">
        <v>365</v>
      </c>
      <c r="J936" s="10">
        <f t="shared" si="5"/>
        <v>2.5365581442531965E-4</v>
      </c>
    </row>
    <row r="937" spans="1:10" x14ac:dyDescent="0.25">
      <c r="A937" t="s">
        <v>199</v>
      </c>
      <c r="B937" s="5">
        <v>789.69</v>
      </c>
      <c r="C937" s="5">
        <v>828.39</v>
      </c>
      <c r="D937" s="5">
        <v>783.52</v>
      </c>
      <c r="E937" s="5">
        <v>784.39</v>
      </c>
      <c r="F937" s="5">
        <v>608630016</v>
      </c>
      <c r="G937" s="5">
        <v>13533403851</v>
      </c>
      <c r="H937">
        <v>366</v>
      </c>
      <c r="J937" s="10">
        <f t="shared" si="5"/>
        <v>-6.711494383872238E-3</v>
      </c>
    </row>
    <row r="938" spans="1:10" x14ac:dyDescent="0.25">
      <c r="A938" t="s">
        <v>198</v>
      </c>
      <c r="B938" s="5">
        <v>785.6</v>
      </c>
      <c r="C938" s="5">
        <v>871.47</v>
      </c>
      <c r="D938" s="5">
        <v>778.65</v>
      </c>
      <c r="E938" s="5">
        <v>869.47</v>
      </c>
      <c r="F938" s="5">
        <v>905811968</v>
      </c>
      <c r="G938" s="5">
        <v>15002990004</v>
      </c>
      <c r="H938">
        <v>367</v>
      </c>
      <c r="J938" s="10">
        <f t="shared" si="5"/>
        <v>0.10675916496945011</v>
      </c>
    </row>
    <row r="939" spans="1:10" x14ac:dyDescent="0.25">
      <c r="A939" t="s">
        <v>197</v>
      </c>
      <c r="B939" s="5">
        <v>863.2</v>
      </c>
      <c r="C939" s="5">
        <v>870.66</v>
      </c>
      <c r="D939" s="5">
        <v>822.51</v>
      </c>
      <c r="E939" s="5">
        <v>831.46</v>
      </c>
      <c r="F939" s="5">
        <v>692334016</v>
      </c>
      <c r="G939" s="5">
        <v>14348574833</v>
      </c>
      <c r="H939">
        <v>368</v>
      </c>
      <c r="J939" s="10">
        <f t="shared" si="5"/>
        <v>-3.6770157553290092E-2</v>
      </c>
    </row>
    <row r="940" spans="1:10" x14ac:dyDescent="0.25">
      <c r="A940" t="s">
        <v>196</v>
      </c>
      <c r="B940" s="5">
        <v>830.74</v>
      </c>
      <c r="C940" s="5">
        <v>855.97</v>
      </c>
      <c r="D940" s="5">
        <v>795.74</v>
      </c>
      <c r="E940" s="5">
        <v>806.18</v>
      </c>
      <c r="F940" s="5">
        <v>597276992</v>
      </c>
      <c r="G940" s="5">
        <v>13913836179</v>
      </c>
      <c r="H940">
        <v>369</v>
      </c>
      <c r="J940" s="10">
        <f t="shared" si="5"/>
        <v>-2.9564003177889663E-2</v>
      </c>
    </row>
    <row r="941" spans="1:10" x14ac:dyDescent="0.25">
      <c r="A941" t="s">
        <v>195</v>
      </c>
      <c r="B941" s="5">
        <v>804.35</v>
      </c>
      <c r="C941" s="5">
        <v>829.42</v>
      </c>
      <c r="D941" s="5">
        <v>785.59</v>
      </c>
      <c r="E941" s="5">
        <v>819.39</v>
      </c>
      <c r="F941" s="5">
        <v>589747968</v>
      </c>
      <c r="G941" s="5">
        <v>14143182949</v>
      </c>
      <c r="H941">
        <v>370</v>
      </c>
      <c r="J941" s="10">
        <f t="shared" si="5"/>
        <v>1.8698327842357136E-2</v>
      </c>
    </row>
    <row r="942" spans="1:10" x14ac:dyDescent="0.25">
      <c r="A942" t="s">
        <v>194</v>
      </c>
      <c r="B942" s="5">
        <v>821.49</v>
      </c>
      <c r="C942" s="5">
        <v>826.43</v>
      </c>
      <c r="D942" s="5">
        <v>803.73</v>
      </c>
      <c r="E942" s="5">
        <v>818.83</v>
      </c>
      <c r="F942" s="5">
        <v>525351008</v>
      </c>
      <c r="G942" s="5">
        <v>14135134758</v>
      </c>
      <c r="H942">
        <v>371</v>
      </c>
      <c r="J942" s="10">
        <f t="shared" si="5"/>
        <v>-3.2380187220781361E-3</v>
      </c>
    </row>
    <row r="943" spans="1:10" x14ac:dyDescent="0.25">
      <c r="A943" t="s">
        <v>193</v>
      </c>
      <c r="B943" s="5">
        <v>821.01</v>
      </c>
      <c r="C943" s="5">
        <v>835.62</v>
      </c>
      <c r="D943" s="5">
        <v>813.79</v>
      </c>
      <c r="E943" s="5">
        <v>828.98</v>
      </c>
      <c r="F943" s="5">
        <v>565436032</v>
      </c>
      <c r="G943" s="5">
        <v>14311866497</v>
      </c>
      <c r="H943">
        <v>372</v>
      </c>
      <c r="J943" s="10">
        <f t="shared" si="5"/>
        <v>9.7075553281933558E-3</v>
      </c>
    </row>
    <row r="944" spans="1:10" x14ac:dyDescent="0.25">
      <c r="A944" t="s">
        <v>192</v>
      </c>
      <c r="B944" s="5">
        <v>828.55</v>
      </c>
      <c r="C944" s="5">
        <v>829.87</v>
      </c>
      <c r="D944" s="5">
        <v>790.12</v>
      </c>
      <c r="E944" s="5">
        <v>816.08</v>
      </c>
      <c r="F944" s="5">
        <v>568282000</v>
      </c>
      <c r="G944" s="5">
        <v>14090698576</v>
      </c>
      <c r="H944">
        <v>373</v>
      </c>
      <c r="J944" s="10">
        <f t="shared" si="5"/>
        <v>-1.505038923420423E-2</v>
      </c>
    </row>
    <row r="945" spans="1:10" x14ac:dyDescent="0.25">
      <c r="A945" t="s">
        <v>191</v>
      </c>
      <c r="B945" s="5">
        <v>816.73</v>
      </c>
      <c r="C945" s="5">
        <v>816.73</v>
      </c>
      <c r="D945" s="5">
        <v>766.34</v>
      </c>
      <c r="E945" s="5">
        <v>777.15</v>
      </c>
      <c r="F945" s="5">
        <v>420759000</v>
      </c>
      <c r="G945" s="5">
        <v>13419815414</v>
      </c>
      <c r="H945">
        <v>374</v>
      </c>
      <c r="J945" s="10">
        <f t="shared" si="5"/>
        <v>-4.8461547879960376E-2</v>
      </c>
    </row>
    <row r="946" spans="1:10" x14ac:dyDescent="0.25">
      <c r="A946" t="s">
        <v>190</v>
      </c>
      <c r="B946" s="5">
        <v>779.95</v>
      </c>
      <c r="C946" s="5">
        <v>779.95</v>
      </c>
      <c r="D946" s="5">
        <v>740.32</v>
      </c>
      <c r="E946" s="5">
        <v>769.35</v>
      </c>
      <c r="F946" s="5">
        <v>499193000</v>
      </c>
      <c r="G946" s="5">
        <v>13286522594</v>
      </c>
      <c r="H946">
        <v>375</v>
      </c>
      <c r="J946" s="10">
        <f t="shared" si="5"/>
        <v>-1.3590614782998939E-2</v>
      </c>
    </row>
    <row r="947" spans="1:10" x14ac:dyDescent="0.25">
      <c r="A947" t="s">
        <v>189</v>
      </c>
      <c r="B947" s="5">
        <v>767.68</v>
      </c>
      <c r="C947" s="5">
        <v>773.73</v>
      </c>
      <c r="D947" s="5">
        <v>726.92</v>
      </c>
      <c r="E947" s="5">
        <v>734.76</v>
      </c>
      <c r="F947" s="5">
        <v>387197000</v>
      </c>
      <c r="G947" s="5">
        <v>12690380884</v>
      </c>
      <c r="H947">
        <v>376</v>
      </c>
      <c r="J947" s="10">
        <f t="shared" si="5"/>
        <v>-4.2882451021258809E-2</v>
      </c>
    </row>
    <row r="948" spans="1:10" x14ac:dyDescent="0.25">
      <c r="A948" t="s">
        <v>188</v>
      </c>
      <c r="B948" s="5">
        <v>732.8</v>
      </c>
      <c r="C948" s="5">
        <v>732.8</v>
      </c>
      <c r="D948" s="5">
        <v>704.59</v>
      </c>
      <c r="E948" s="5">
        <v>724.71</v>
      </c>
      <c r="F948" s="5">
        <v>361851000</v>
      </c>
      <c r="G948" s="5">
        <v>12518098696</v>
      </c>
      <c r="H948">
        <v>377</v>
      </c>
      <c r="J948" s="10">
        <f t="shared" si="5"/>
        <v>-1.1039847161571942E-2</v>
      </c>
    </row>
    <row r="949" spans="1:10" x14ac:dyDescent="0.25">
      <c r="A949" t="s">
        <v>187</v>
      </c>
      <c r="B949" s="5">
        <v>723.27</v>
      </c>
      <c r="C949" s="5">
        <v>735.04</v>
      </c>
      <c r="D949" s="5">
        <v>691.58</v>
      </c>
      <c r="E949" s="5">
        <v>695.74</v>
      </c>
      <c r="F949" s="5">
        <v>327670000</v>
      </c>
      <c r="G949" s="5">
        <v>12018987362</v>
      </c>
      <c r="H949">
        <v>378</v>
      </c>
      <c r="J949" s="10">
        <f t="shared" si="5"/>
        <v>-3.8063240560233351E-2</v>
      </c>
    </row>
    <row r="950" spans="1:10" x14ac:dyDescent="0.25">
      <c r="A950" t="s">
        <v>186</v>
      </c>
      <c r="B950" s="5">
        <v>696.07</v>
      </c>
      <c r="C950" s="5">
        <v>715.52</v>
      </c>
      <c r="D950" s="5">
        <v>687.86</v>
      </c>
      <c r="E950" s="5">
        <v>709.22</v>
      </c>
      <c r="F950" s="5">
        <v>313362000</v>
      </c>
      <c r="G950" s="5">
        <v>12253194394</v>
      </c>
      <c r="H950">
        <v>379</v>
      </c>
      <c r="J950" s="10">
        <f t="shared" si="5"/>
        <v>1.8891778125763179E-2</v>
      </c>
    </row>
    <row r="951" spans="1:10" x14ac:dyDescent="0.25">
      <c r="A951" t="s">
        <v>185</v>
      </c>
      <c r="B951" s="5">
        <v>711.01</v>
      </c>
      <c r="C951" s="5">
        <v>718.65</v>
      </c>
      <c r="D951" s="5">
        <v>684.44</v>
      </c>
      <c r="E951" s="5">
        <v>692.63</v>
      </c>
      <c r="F951" s="5">
        <v>316406000</v>
      </c>
      <c r="G951" s="5">
        <v>11967927796</v>
      </c>
      <c r="H951">
        <v>380</v>
      </c>
      <c r="J951" s="10">
        <f t="shared" si="5"/>
        <v>-2.5850550625167008E-2</v>
      </c>
    </row>
    <row r="952" spans="1:10" x14ac:dyDescent="0.25">
      <c r="A952" t="s">
        <v>184</v>
      </c>
      <c r="B952" s="5">
        <v>692.63</v>
      </c>
      <c r="C952" s="5">
        <v>712.34</v>
      </c>
      <c r="D952" s="5">
        <v>653.78</v>
      </c>
      <c r="E952" s="5">
        <v>659.38</v>
      </c>
      <c r="F952" s="5">
        <v>378007000</v>
      </c>
      <c r="G952" s="5">
        <v>11394551150</v>
      </c>
      <c r="H952">
        <v>381</v>
      </c>
      <c r="J952" s="10">
        <f t="shared" si="5"/>
        <v>-4.8005428583803765E-2</v>
      </c>
    </row>
    <row r="953" spans="1:10" x14ac:dyDescent="0.25">
      <c r="A953" t="s">
        <v>183</v>
      </c>
      <c r="B953" s="5">
        <v>660.05</v>
      </c>
      <c r="C953" s="5">
        <v>660.05</v>
      </c>
      <c r="D953" s="5">
        <v>575.64</v>
      </c>
      <c r="E953" s="5">
        <v>585.45000000000005</v>
      </c>
      <c r="F953" s="5">
        <v>450595000</v>
      </c>
      <c r="G953" s="5">
        <v>10117889996</v>
      </c>
      <c r="H953">
        <v>382</v>
      </c>
      <c r="J953" s="10">
        <f t="shared" si="5"/>
        <v>-0.11302174077721372</v>
      </c>
    </row>
    <row r="954" spans="1:10" x14ac:dyDescent="0.25">
      <c r="A954" t="s">
        <v>182</v>
      </c>
      <c r="B954" s="5">
        <v>590.52</v>
      </c>
      <c r="C954" s="5">
        <v>619.54</v>
      </c>
      <c r="D954" s="5">
        <v>581.33000000000004</v>
      </c>
      <c r="E954" s="5">
        <v>610.78</v>
      </c>
      <c r="F954" s="5">
        <v>355208000</v>
      </c>
      <c r="G954" s="5">
        <v>10556792247</v>
      </c>
      <c r="H954">
        <v>383</v>
      </c>
      <c r="J954" s="10">
        <f t="shared" si="5"/>
        <v>3.4308744835060613E-2</v>
      </c>
    </row>
    <row r="955" spans="1:10" x14ac:dyDescent="0.25">
      <c r="A955" t="s">
        <v>181</v>
      </c>
      <c r="B955" s="5">
        <v>610.35</v>
      </c>
      <c r="C955" s="5">
        <v>612.66</v>
      </c>
      <c r="D955" s="5">
        <v>564.95000000000005</v>
      </c>
      <c r="E955" s="5">
        <v>572.44000000000005</v>
      </c>
      <c r="F955" s="5">
        <v>345223000</v>
      </c>
      <c r="G955" s="5">
        <v>9895148957</v>
      </c>
      <c r="H955">
        <v>384</v>
      </c>
      <c r="J955" s="10">
        <f t="shared" si="5"/>
        <v>-6.2111903006471639E-2</v>
      </c>
    </row>
    <row r="956" spans="1:10" x14ac:dyDescent="0.25">
      <c r="A956" t="s">
        <v>180</v>
      </c>
      <c r="B956" s="5">
        <v>571.89</v>
      </c>
      <c r="C956" s="5">
        <v>582.59</v>
      </c>
      <c r="D956" s="5">
        <v>548.48</v>
      </c>
      <c r="E956" s="5">
        <v>566.77</v>
      </c>
      <c r="F956" s="5">
        <v>341530000</v>
      </c>
      <c r="G956" s="5">
        <v>9798237015</v>
      </c>
      <c r="H956">
        <v>385</v>
      </c>
      <c r="J956" s="10">
        <f t="shared" si="5"/>
        <v>-8.9527706377100572E-3</v>
      </c>
    </row>
    <row r="957" spans="1:10" x14ac:dyDescent="0.25">
      <c r="A957" t="s">
        <v>179</v>
      </c>
      <c r="B957" s="5">
        <v>564.44000000000005</v>
      </c>
      <c r="C957" s="5">
        <v>580.79999999999995</v>
      </c>
      <c r="D957" s="5">
        <v>561.09</v>
      </c>
      <c r="E957" s="5">
        <v>570.96</v>
      </c>
      <c r="F957" s="5">
        <v>324257000</v>
      </c>
      <c r="G957" s="5">
        <v>9871588494</v>
      </c>
      <c r="H957">
        <v>386</v>
      </c>
      <c r="J957" s="10">
        <f t="shared" si="5"/>
        <v>1.155127205726026E-2</v>
      </c>
    </row>
    <row r="958" spans="1:10" x14ac:dyDescent="0.25">
      <c r="A958" t="s">
        <v>178</v>
      </c>
      <c r="B958" s="5">
        <v>571.02</v>
      </c>
      <c r="C958" s="5">
        <v>591.86</v>
      </c>
      <c r="D958" s="5">
        <v>529.04</v>
      </c>
      <c r="E958" s="5">
        <v>535.98</v>
      </c>
      <c r="F958" s="5">
        <v>379411000</v>
      </c>
      <c r="G958" s="5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25">
      <c r="A959" t="s">
        <v>177</v>
      </c>
      <c r="B959" s="5">
        <v>534.98</v>
      </c>
      <c r="C959" s="5">
        <v>534.98</v>
      </c>
      <c r="D959" s="5">
        <v>481.43</v>
      </c>
      <c r="E959" s="5">
        <v>509.31</v>
      </c>
      <c r="F959" s="5">
        <v>420396000</v>
      </c>
      <c r="G959" s="5">
        <v>8807468662</v>
      </c>
      <c r="H959">
        <v>388</v>
      </c>
      <c r="J959" s="10">
        <f t="shared" si="6"/>
        <v>-4.7983102172043844E-2</v>
      </c>
    </row>
    <row r="960" spans="1:10" x14ac:dyDescent="0.25">
      <c r="A960" t="s">
        <v>176</v>
      </c>
      <c r="B960" s="5">
        <v>513.25</v>
      </c>
      <c r="C960" s="5">
        <v>540.49</v>
      </c>
      <c r="D960" s="5">
        <v>508.14</v>
      </c>
      <c r="E960" s="5">
        <v>513.66999999999996</v>
      </c>
      <c r="F960" s="5">
        <v>378019000</v>
      </c>
      <c r="G960" s="5">
        <v>8883897484</v>
      </c>
      <c r="H960">
        <v>389</v>
      </c>
      <c r="J960" s="10">
        <f t="shared" si="6"/>
        <v>8.1831466147093824E-4</v>
      </c>
    </row>
    <row r="961" spans="1:10" x14ac:dyDescent="0.25">
      <c r="A961" t="s">
        <v>175</v>
      </c>
      <c r="B961" s="5">
        <v>512.87</v>
      </c>
      <c r="C961" s="5">
        <v>538.27</v>
      </c>
      <c r="D961" s="5">
        <v>506.84</v>
      </c>
      <c r="E961" s="5">
        <v>517.35</v>
      </c>
      <c r="F961" s="5">
        <v>402136000</v>
      </c>
      <c r="G961" s="5">
        <v>8948374195</v>
      </c>
      <c r="H961">
        <v>390</v>
      </c>
      <c r="J961" s="10">
        <f t="shared" si="6"/>
        <v>8.7351570573440014E-3</v>
      </c>
    </row>
    <row r="962" spans="1:10" x14ac:dyDescent="0.25">
      <c r="A962" t="s">
        <v>174</v>
      </c>
      <c r="B962" s="5">
        <v>516.55999999999995</v>
      </c>
      <c r="C962" s="5">
        <v>597.01</v>
      </c>
      <c r="D962" s="5">
        <v>516.22</v>
      </c>
      <c r="E962" s="5">
        <v>597.01</v>
      </c>
      <c r="F962" s="5">
        <v>463256000</v>
      </c>
      <c r="G962" s="5">
        <v>10327471783</v>
      </c>
      <c r="H962">
        <v>391</v>
      </c>
      <c r="J962" s="10">
        <f t="shared" si="6"/>
        <v>0.15574183057147292</v>
      </c>
    </row>
    <row r="963" spans="1:10" x14ac:dyDescent="0.25">
      <c r="A963" t="s">
        <v>173</v>
      </c>
      <c r="B963" s="5">
        <v>597.66999999999996</v>
      </c>
      <c r="C963" s="5">
        <v>606.91999999999996</v>
      </c>
      <c r="D963" s="5">
        <v>541.04999999999995</v>
      </c>
      <c r="E963" s="5">
        <v>554.91999999999996</v>
      </c>
      <c r="F963" s="5">
        <v>413731000</v>
      </c>
      <c r="G963" s="5">
        <v>9600348332</v>
      </c>
      <c r="H963">
        <v>392</v>
      </c>
      <c r="J963" s="10">
        <f t="shared" si="6"/>
        <v>-7.1527766158582501E-2</v>
      </c>
    </row>
    <row r="964" spans="1:10" x14ac:dyDescent="0.25">
      <c r="A964" t="s">
        <v>172</v>
      </c>
      <c r="B964" s="5">
        <v>554.92999999999995</v>
      </c>
      <c r="C964" s="5">
        <v>579.6</v>
      </c>
      <c r="D964" s="5">
        <v>544.97</v>
      </c>
      <c r="E964" s="5">
        <v>569.92999999999995</v>
      </c>
      <c r="F964" s="5">
        <v>383846000</v>
      </c>
      <c r="G964" s="5">
        <v>9860902396</v>
      </c>
      <c r="H964">
        <v>393</v>
      </c>
      <c r="J964" s="10">
        <f t="shared" si="6"/>
        <v>2.703043627124142E-2</v>
      </c>
    </row>
    <row r="965" spans="1:10" x14ac:dyDescent="0.25">
      <c r="A965" t="s">
        <v>171</v>
      </c>
      <c r="B965" s="5">
        <v>570.11</v>
      </c>
      <c r="C965" s="5">
        <v>575.63</v>
      </c>
      <c r="D965" s="5">
        <v>513.12</v>
      </c>
      <c r="E965" s="5">
        <v>515.66</v>
      </c>
      <c r="F965" s="5">
        <v>374592000</v>
      </c>
      <c r="G965" s="5">
        <v>8922877508</v>
      </c>
      <c r="H965">
        <v>394</v>
      </c>
      <c r="J965" s="10">
        <f t="shared" si="6"/>
        <v>-9.5507884443353119E-2</v>
      </c>
    </row>
    <row r="966" spans="1:10" x14ac:dyDescent="0.25">
      <c r="A966" t="s">
        <v>170</v>
      </c>
      <c r="B966" s="5">
        <v>514.05999999999995</v>
      </c>
      <c r="C966" s="5">
        <v>540.02</v>
      </c>
      <c r="D966" s="5">
        <v>514.05999999999995</v>
      </c>
      <c r="E966" s="5">
        <v>536.57000000000005</v>
      </c>
      <c r="F966" s="5">
        <v>304026000</v>
      </c>
      <c r="G966" s="5">
        <v>9285694360</v>
      </c>
      <c r="H966">
        <v>395</v>
      </c>
      <c r="J966" s="10">
        <f t="shared" si="6"/>
        <v>4.3788662802007758E-2</v>
      </c>
    </row>
    <row r="967" spans="1:10" x14ac:dyDescent="0.25">
      <c r="A967" t="s">
        <v>169</v>
      </c>
      <c r="B967" s="5">
        <v>535.15</v>
      </c>
      <c r="C967" s="5">
        <v>570.61</v>
      </c>
      <c r="D967" s="5">
        <v>512.11</v>
      </c>
      <c r="E967" s="5">
        <v>519.95000000000005</v>
      </c>
      <c r="F967" s="5">
        <v>319315000</v>
      </c>
      <c r="G967" s="5">
        <v>8999075739</v>
      </c>
      <c r="H967">
        <v>396</v>
      </c>
      <c r="J967" s="10">
        <f t="shared" si="6"/>
        <v>-2.8403251424834033E-2</v>
      </c>
    </row>
    <row r="968" spans="1:10" x14ac:dyDescent="0.25">
      <c r="A968" t="s">
        <v>168</v>
      </c>
      <c r="B968" s="5">
        <v>519.12</v>
      </c>
      <c r="C968" s="5">
        <v>532</v>
      </c>
      <c r="D968" s="5">
        <v>515.9</v>
      </c>
      <c r="E968" s="5">
        <v>530.77</v>
      </c>
      <c r="F968" s="5">
        <v>282362000</v>
      </c>
      <c r="G968" s="5">
        <v>9187213313</v>
      </c>
      <c r="H968">
        <v>397</v>
      </c>
      <c r="J968" s="10">
        <f t="shared" si="6"/>
        <v>2.2441824626290602E-2</v>
      </c>
    </row>
    <row r="969" spans="1:10" x14ac:dyDescent="0.25">
      <c r="A969" t="s">
        <v>167</v>
      </c>
      <c r="B969" s="5">
        <v>531.54999999999995</v>
      </c>
      <c r="C969" s="5">
        <v>537.54</v>
      </c>
      <c r="D969" s="5">
        <v>522.85</v>
      </c>
      <c r="E969" s="5">
        <v>535.41</v>
      </c>
      <c r="F969" s="5">
        <v>304350000</v>
      </c>
      <c r="G969" s="5">
        <v>9268456188</v>
      </c>
      <c r="H969">
        <v>398</v>
      </c>
      <c r="J969" s="10">
        <f t="shared" si="6"/>
        <v>7.2617815821653916E-3</v>
      </c>
    </row>
    <row r="970" spans="1:10" x14ac:dyDescent="0.25">
      <c r="A970" t="s">
        <v>166</v>
      </c>
      <c r="B970" s="5">
        <v>534.99</v>
      </c>
      <c r="C970" s="5">
        <v>542.03</v>
      </c>
      <c r="D970" s="5">
        <v>529.73</v>
      </c>
      <c r="E970" s="5">
        <v>537.24</v>
      </c>
      <c r="F970" s="5">
        <v>272027000</v>
      </c>
      <c r="G970" s="5">
        <v>9301131506</v>
      </c>
      <c r="H970">
        <v>399</v>
      </c>
      <c r="J970" s="10">
        <f t="shared" si="6"/>
        <v>4.205686087590422E-3</v>
      </c>
    </row>
    <row r="971" spans="1:10" x14ac:dyDescent="0.25">
      <c r="A971" t="s">
        <v>165</v>
      </c>
      <c r="B971" s="5">
        <v>536.49</v>
      </c>
      <c r="C971" s="5">
        <v>536.49</v>
      </c>
      <c r="D971" s="5">
        <v>516.58000000000004</v>
      </c>
      <c r="E971" s="5">
        <v>522.88</v>
      </c>
      <c r="F971" s="5">
        <v>257257000</v>
      </c>
      <c r="G971" s="5">
        <v>9053488090</v>
      </c>
      <c r="H971">
        <v>400</v>
      </c>
      <c r="J971" s="10">
        <f t="shared" si="6"/>
        <v>-2.5368599601110951E-2</v>
      </c>
    </row>
    <row r="972" spans="1:10" x14ac:dyDescent="0.25">
      <c r="A972" t="s">
        <v>164</v>
      </c>
      <c r="B972" s="5">
        <v>523.02</v>
      </c>
      <c r="C972" s="5">
        <v>546.36</v>
      </c>
      <c r="D972" s="5">
        <v>520.09</v>
      </c>
      <c r="E972" s="5">
        <v>546.36</v>
      </c>
      <c r="F972" s="5">
        <v>305426000</v>
      </c>
      <c r="G972" s="5">
        <v>9460943184</v>
      </c>
      <c r="H972">
        <v>401</v>
      </c>
      <c r="J972" s="10">
        <f t="shared" si="6"/>
        <v>4.46254445336699E-2</v>
      </c>
    </row>
    <row r="973" spans="1:10" x14ac:dyDescent="0.25">
      <c r="A973" t="s">
        <v>163</v>
      </c>
      <c r="B973" s="5">
        <v>545.08000000000004</v>
      </c>
      <c r="C973" s="5">
        <v>570.98</v>
      </c>
      <c r="D973" s="5">
        <v>541.24</v>
      </c>
      <c r="E973" s="5">
        <v>565.30999999999995</v>
      </c>
      <c r="F973" s="5">
        <v>429636000</v>
      </c>
      <c r="G973" s="5">
        <v>9790089436</v>
      </c>
      <c r="H973">
        <v>402</v>
      </c>
      <c r="J973" s="10">
        <f t="shared" si="6"/>
        <v>3.711381815513301E-2</v>
      </c>
    </row>
    <row r="974" spans="1:10" x14ac:dyDescent="0.25">
      <c r="A974" t="s">
        <v>162</v>
      </c>
      <c r="B974" s="5">
        <v>564.41</v>
      </c>
      <c r="C974" s="5">
        <v>567.25</v>
      </c>
      <c r="D974" s="5">
        <v>548.47</v>
      </c>
      <c r="E974" s="5">
        <v>554.37</v>
      </c>
      <c r="F974" s="5">
        <v>299414000</v>
      </c>
      <c r="G974" s="5">
        <v>9601608722</v>
      </c>
      <c r="H974">
        <v>403</v>
      </c>
      <c r="J974" s="10">
        <f t="shared" si="6"/>
        <v>-1.7788487092716226E-2</v>
      </c>
    </row>
    <row r="975" spans="1:10" x14ac:dyDescent="0.25">
      <c r="A975" t="s">
        <v>161</v>
      </c>
      <c r="B975" s="5">
        <v>554.07000000000005</v>
      </c>
      <c r="C975" s="5">
        <v>556.52</v>
      </c>
      <c r="D975" s="5">
        <v>527.91999999999996</v>
      </c>
      <c r="E975" s="5">
        <v>540.03</v>
      </c>
      <c r="F975" s="5">
        <v>337841000</v>
      </c>
      <c r="G975" s="5">
        <v>9354178044</v>
      </c>
      <c r="H975">
        <v>404</v>
      </c>
      <c r="J975" s="10">
        <f t="shared" si="6"/>
        <v>-2.5339758514267289E-2</v>
      </c>
    </row>
    <row r="976" spans="1:10" x14ac:dyDescent="0.25">
      <c r="A976" t="s">
        <v>160</v>
      </c>
      <c r="B976" s="5">
        <v>538.62</v>
      </c>
      <c r="C976" s="5">
        <v>546.76</v>
      </c>
      <c r="D976" s="5">
        <v>535.6</v>
      </c>
      <c r="E976" s="5">
        <v>543.08000000000004</v>
      </c>
      <c r="F976" s="5">
        <v>307222000</v>
      </c>
      <c r="G976" s="5">
        <v>9408059252</v>
      </c>
      <c r="H976">
        <v>405</v>
      </c>
      <c r="J976" s="10">
        <f t="shared" si="6"/>
        <v>8.2804203334447962E-3</v>
      </c>
    </row>
    <row r="977" spans="1:10" x14ac:dyDescent="0.25">
      <c r="A977" t="s">
        <v>159</v>
      </c>
      <c r="B977" s="5">
        <v>543.96</v>
      </c>
      <c r="C977" s="5">
        <v>628.08000000000004</v>
      </c>
      <c r="D977" s="5">
        <v>542.26</v>
      </c>
      <c r="E977" s="5">
        <v>615.30999999999995</v>
      </c>
      <c r="F977" s="5">
        <v>490619000</v>
      </c>
      <c r="G977" s="5">
        <v>10660641896</v>
      </c>
      <c r="H977">
        <v>406</v>
      </c>
      <c r="J977" s="10">
        <f t="shared" si="6"/>
        <v>0.13116773292153816</v>
      </c>
    </row>
    <row r="978" spans="1:10" x14ac:dyDescent="0.25">
      <c r="A978" t="s">
        <v>158</v>
      </c>
      <c r="B978" s="5">
        <v>616.03</v>
      </c>
      <c r="C978" s="5">
        <v>653.69000000000005</v>
      </c>
      <c r="D978" s="5">
        <v>601.94000000000005</v>
      </c>
      <c r="E978" s="5">
        <v>645.88</v>
      </c>
      <c r="F978" s="5">
        <v>570200000</v>
      </c>
      <c r="G978" s="5">
        <v>11191429186</v>
      </c>
      <c r="H978">
        <v>407</v>
      </c>
      <c r="J978" s="10">
        <f t="shared" si="6"/>
        <v>4.8455432365306923E-2</v>
      </c>
    </row>
    <row r="979" spans="1:10" x14ac:dyDescent="0.25">
      <c r="A979" t="s">
        <v>157</v>
      </c>
      <c r="B979" s="5">
        <v>648.33000000000004</v>
      </c>
      <c r="C979" s="5">
        <v>650.69000000000005</v>
      </c>
      <c r="D979" s="5">
        <v>622.23</v>
      </c>
      <c r="E979" s="5">
        <v>626.36</v>
      </c>
      <c r="F979" s="5">
        <v>397157000</v>
      </c>
      <c r="G979" s="5">
        <v>10854338382</v>
      </c>
      <c r="H979">
        <v>408</v>
      </c>
      <c r="J979" s="10">
        <f t="shared" si="6"/>
        <v>-3.3887063686702801E-2</v>
      </c>
    </row>
    <row r="980" spans="1:10" x14ac:dyDescent="0.25">
      <c r="A980" t="s">
        <v>156</v>
      </c>
      <c r="B980" s="5">
        <v>627.32000000000005</v>
      </c>
      <c r="C980" s="5">
        <v>643.44000000000005</v>
      </c>
      <c r="D980" s="5">
        <v>622.72</v>
      </c>
      <c r="E980" s="5">
        <v>625.07000000000005</v>
      </c>
      <c r="F980" s="5">
        <v>386332000</v>
      </c>
      <c r="G980" s="5">
        <v>10832926790</v>
      </c>
      <c r="H980">
        <v>409</v>
      </c>
      <c r="J980" s="10">
        <f t="shared" si="6"/>
        <v>-3.5866862207485808E-3</v>
      </c>
    </row>
    <row r="981" spans="1:10" x14ac:dyDescent="0.25">
      <c r="A981" t="s">
        <v>155</v>
      </c>
      <c r="B981" s="5">
        <v>626.20000000000005</v>
      </c>
      <c r="C981" s="5">
        <v>631.77</v>
      </c>
      <c r="D981" s="5">
        <v>530.23</v>
      </c>
      <c r="E981" s="5">
        <v>530.51</v>
      </c>
      <c r="F981" s="5">
        <v>520184000</v>
      </c>
      <c r="G981" s="5">
        <v>9195328778</v>
      </c>
      <c r="H981">
        <v>410</v>
      </c>
      <c r="J981" s="10">
        <f t="shared" si="6"/>
        <v>-0.15281060364100935</v>
      </c>
    </row>
    <row r="982" spans="1:10" x14ac:dyDescent="0.25">
      <c r="A982" t="s">
        <v>154</v>
      </c>
      <c r="B982" s="5">
        <v>529.95000000000005</v>
      </c>
      <c r="C982" s="5">
        <v>530.25</v>
      </c>
      <c r="D982" s="5">
        <v>495.07</v>
      </c>
      <c r="E982" s="5">
        <v>519.16</v>
      </c>
      <c r="F982" s="5">
        <v>441732000</v>
      </c>
      <c r="G982" s="5">
        <v>8999244961</v>
      </c>
      <c r="H982">
        <v>411</v>
      </c>
      <c r="J982" s="10">
        <f t="shared" si="6"/>
        <v>-2.0360411359562368E-2</v>
      </c>
    </row>
    <row r="983" spans="1:10" x14ac:dyDescent="0.25">
      <c r="A983" t="s">
        <v>153</v>
      </c>
      <c r="B983" s="5">
        <v>518.77</v>
      </c>
      <c r="C983" s="5">
        <v>526</v>
      </c>
      <c r="D983" s="5">
        <v>496.14</v>
      </c>
      <c r="E983" s="5">
        <v>501.57</v>
      </c>
      <c r="F983" s="5">
        <v>368854000</v>
      </c>
      <c r="G983" s="5">
        <v>8695300498</v>
      </c>
      <c r="H983">
        <v>412</v>
      </c>
      <c r="J983" s="10">
        <f t="shared" si="6"/>
        <v>-3.3155348227538198E-2</v>
      </c>
    </row>
    <row r="984" spans="1:10" x14ac:dyDescent="0.25">
      <c r="A984" t="s">
        <v>152</v>
      </c>
      <c r="B984" s="5">
        <v>501.82</v>
      </c>
      <c r="C984" s="5">
        <v>508.96</v>
      </c>
      <c r="D984" s="5">
        <v>468.8</v>
      </c>
      <c r="E984" s="5">
        <v>475.29</v>
      </c>
      <c r="F984" s="5">
        <v>311599000</v>
      </c>
      <c r="G984" s="5">
        <v>8240449743</v>
      </c>
      <c r="H984">
        <v>413</v>
      </c>
      <c r="J984" s="10">
        <f t="shared" si="6"/>
        <v>-5.2867562074050405E-2</v>
      </c>
    </row>
    <row r="985" spans="1:10" x14ac:dyDescent="0.25">
      <c r="A985" t="s">
        <v>151</v>
      </c>
      <c r="B985" s="5">
        <v>474.63</v>
      </c>
      <c r="C985" s="5">
        <v>493.95</v>
      </c>
      <c r="D985" s="5">
        <v>466.3</v>
      </c>
      <c r="E985" s="5">
        <v>481.19</v>
      </c>
      <c r="F985" s="5">
        <v>286768000</v>
      </c>
      <c r="G985" s="5">
        <v>8343621589</v>
      </c>
      <c r="H985">
        <v>414</v>
      </c>
      <c r="J985" s="10">
        <f t="shared" si="6"/>
        <v>1.3821292375113252E-2</v>
      </c>
    </row>
    <row r="986" spans="1:10" x14ac:dyDescent="0.25">
      <c r="A986" t="s">
        <v>150</v>
      </c>
      <c r="B986" s="5">
        <v>484.22</v>
      </c>
      <c r="C986" s="5">
        <v>486.98</v>
      </c>
      <c r="D986" s="5">
        <v>463.81</v>
      </c>
      <c r="E986" s="5">
        <v>465.59</v>
      </c>
      <c r="F986" s="5">
        <v>300172000</v>
      </c>
      <c r="G986" s="5">
        <v>8074017699</v>
      </c>
      <c r="H986">
        <v>415</v>
      </c>
      <c r="J986" s="10">
        <f t="shared" si="6"/>
        <v>-3.8474247242988827E-2</v>
      </c>
    </row>
    <row r="987" spans="1:10" x14ac:dyDescent="0.25">
      <c r="A987" t="s">
        <v>149</v>
      </c>
      <c r="B987" s="5">
        <v>468.35</v>
      </c>
      <c r="C987" s="5">
        <v>476.13</v>
      </c>
      <c r="D987" s="5">
        <v>433.16</v>
      </c>
      <c r="E987" s="5">
        <v>440.84</v>
      </c>
      <c r="F987" s="5">
        <v>355090000</v>
      </c>
      <c r="G987" s="5">
        <v>7645555697</v>
      </c>
      <c r="H987">
        <v>416</v>
      </c>
      <c r="J987" s="10">
        <f t="shared" si="6"/>
        <v>-5.8738123198462784E-2</v>
      </c>
    </row>
    <row r="988" spans="1:10" x14ac:dyDescent="0.25">
      <c r="A988" t="s">
        <v>148</v>
      </c>
      <c r="B988" s="5">
        <v>440.51</v>
      </c>
      <c r="C988" s="5">
        <v>440.93</v>
      </c>
      <c r="D988" s="5">
        <v>414.47</v>
      </c>
      <c r="E988" s="5">
        <v>432.85</v>
      </c>
      <c r="F988" s="5">
        <v>319094000</v>
      </c>
      <c r="G988" s="5">
        <v>7507802666</v>
      </c>
      <c r="H988">
        <v>417</v>
      </c>
      <c r="J988" s="10">
        <f t="shared" si="6"/>
        <v>-1.7388935551973777E-2</v>
      </c>
    </row>
    <row r="989" spans="1:10" x14ac:dyDescent="0.25">
      <c r="A989" t="s">
        <v>147</v>
      </c>
      <c r="B989" s="5">
        <v>433.54</v>
      </c>
      <c r="C989" s="5">
        <v>472.58</v>
      </c>
      <c r="D989" s="5">
        <v>433.54</v>
      </c>
      <c r="E989" s="5">
        <v>464.44</v>
      </c>
      <c r="F989" s="5">
        <v>393614000</v>
      </c>
      <c r="G989" s="5">
        <v>8056553806</v>
      </c>
      <c r="H989">
        <v>418</v>
      </c>
      <c r="J989" s="10">
        <f t="shared" si="6"/>
        <v>7.1273700235272353E-2</v>
      </c>
    </row>
    <row r="990" spans="1:10" x14ac:dyDescent="0.25">
      <c r="A990" t="s">
        <v>146</v>
      </c>
      <c r="B990" s="5">
        <v>467.13</v>
      </c>
      <c r="C990" s="5">
        <v>472.75</v>
      </c>
      <c r="D990" s="5">
        <v>443.87</v>
      </c>
      <c r="E990" s="5">
        <v>449.5</v>
      </c>
      <c r="F990" s="5">
        <v>314701000</v>
      </c>
      <c r="G990" s="5">
        <v>7798253365</v>
      </c>
      <c r="H990">
        <v>419</v>
      </c>
      <c r="J990" s="10">
        <f t="shared" si="6"/>
        <v>-3.7741099907948529E-2</v>
      </c>
    </row>
    <row r="991" spans="1:10" x14ac:dyDescent="0.25">
      <c r="A991" t="s">
        <v>145</v>
      </c>
      <c r="B991" s="5">
        <v>447.58</v>
      </c>
      <c r="C991" s="5">
        <v>458.81</v>
      </c>
      <c r="D991" s="5">
        <v>446.41</v>
      </c>
      <c r="E991" s="5">
        <v>450.68</v>
      </c>
      <c r="F991" s="5">
        <v>276833000</v>
      </c>
      <c r="G991" s="5">
        <v>7819564574</v>
      </c>
      <c r="H991">
        <v>420</v>
      </c>
      <c r="J991" s="10">
        <f t="shared" si="6"/>
        <v>6.9261361097457952E-3</v>
      </c>
    </row>
    <row r="992" spans="1:10" x14ac:dyDescent="0.25">
      <c r="A992" t="s">
        <v>144</v>
      </c>
      <c r="B992" s="5">
        <v>448.51</v>
      </c>
      <c r="C992" s="5">
        <v>450.2</v>
      </c>
      <c r="D992" s="5">
        <v>431.44</v>
      </c>
      <c r="E992" s="5">
        <v>449.16</v>
      </c>
      <c r="F992" s="5">
        <v>277244000</v>
      </c>
      <c r="G992" s="5">
        <v>7793981526</v>
      </c>
      <c r="H992">
        <v>421</v>
      </c>
      <c r="J992" s="10">
        <f t="shared" si="6"/>
        <v>1.4492430492074515E-3</v>
      </c>
    </row>
    <row r="993" spans="1:10" x14ac:dyDescent="0.25">
      <c r="A993" t="s">
        <v>143</v>
      </c>
      <c r="B993" s="5">
        <v>450.38</v>
      </c>
      <c r="C993" s="5">
        <v>460.49</v>
      </c>
      <c r="D993" s="5">
        <v>413.04</v>
      </c>
      <c r="E993" s="5">
        <v>420.45</v>
      </c>
      <c r="F993" s="5">
        <v>365115000</v>
      </c>
      <c r="G993" s="5">
        <v>7296518752</v>
      </c>
      <c r="H993">
        <v>422</v>
      </c>
      <c r="J993" s="10">
        <f t="shared" si="6"/>
        <v>-6.645499356099295E-2</v>
      </c>
    </row>
    <row r="994" spans="1:10" x14ac:dyDescent="0.25">
      <c r="A994" t="s">
        <v>142</v>
      </c>
      <c r="B994" s="5">
        <v>418.56</v>
      </c>
      <c r="C994" s="5">
        <v>443.76</v>
      </c>
      <c r="D994" s="5">
        <v>414.54</v>
      </c>
      <c r="E994" s="5">
        <v>435.68</v>
      </c>
      <c r="F994" s="5">
        <v>332161000</v>
      </c>
      <c r="G994" s="5">
        <v>7561557588</v>
      </c>
      <c r="H994">
        <v>423</v>
      </c>
      <c r="J994" s="10">
        <f t="shared" si="6"/>
        <v>4.0902140672782888E-2</v>
      </c>
    </row>
    <row r="995" spans="1:10" x14ac:dyDescent="0.25">
      <c r="A995" t="s">
        <v>141</v>
      </c>
      <c r="B995" s="5">
        <v>433.19</v>
      </c>
      <c r="C995" s="5">
        <v>438.71</v>
      </c>
      <c r="D995" s="5">
        <v>414.28</v>
      </c>
      <c r="E995" s="5">
        <v>429.23</v>
      </c>
      <c r="F995" s="5">
        <v>337321000</v>
      </c>
      <c r="G995" s="5">
        <v>7450355941</v>
      </c>
      <c r="H995">
        <v>424</v>
      </c>
      <c r="J995" s="10">
        <f t="shared" si="6"/>
        <v>-9.1414852605091988E-3</v>
      </c>
    </row>
    <row r="996" spans="1:10" x14ac:dyDescent="0.25">
      <c r="A996" t="s">
        <v>140</v>
      </c>
      <c r="B996" s="5">
        <v>429.81</v>
      </c>
      <c r="C996" s="5">
        <v>462.07</v>
      </c>
      <c r="D996" s="5">
        <v>424.66</v>
      </c>
      <c r="E996" s="5">
        <v>455.74</v>
      </c>
      <c r="F996" s="5">
        <v>369099000</v>
      </c>
      <c r="G996" s="5">
        <v>7911447821</v>
      </c>
      <c r="H996">
        <v>425</v>
      </c>
      <c r="J996" s="10">
        <f t="shared" si="6"/>
        <v>6.0328982573695372E-2</v>
      </c>
    </row>
    <row r="997" spans="1:10" x14ac:dyDescent="0.25">
      <c r="A997" t="s">
        <v>139</v>
      </c>
      <c r="B997" s="5">
        <v>457.52</v>
      </c>
      <c r="C997" s="5">
        <v>506.44</v>
      </c>
      <c r="D997" s="5">
        <v>449.38</v>
      </c>
      <c r="E997" s="5">
        <v>499.04</v>
      </c>
      <c r="F997" s="5">
        <v>597228000</v>
      </c>
      <c r="G997" s="5">
        <v>8663959553</v>
      </c>
      <c r="H997">
        <v>426</v>
      </c>
      <c r="J997" s="10">
        <f t="shared" si="6"/>
        <v>9.0750131141808091E-2</v>
      </c>
    </row>
    <row r="998" spans="1:10" x14ac:dyDescent="0.25">
      <c r="A998" t="s">
        <v>138</v>
      </c>
      <c r="B998" s="5">
        <v>500.35</v>
      </c>
      <c r="C998" s="5">
        <v>505.29</v>
      </c>
      <c r="D998" s="5">
        <v>468.33</v>
      </c>
      <c r="E998" s="5">
        <v>487.83</v>
      </c>
      <c r="F998" s="5">
        <v>412279000</v>
      </c>
      <c r="G998" s="5">
        <v>8470234975</v>
      </c>
      <c r="H998">
        <v>427</v>
      </c>
      <c r="J998" s="10">
        <f t="shared" si="6"/>
        <v>-2.5022484261017365E-2</v>
      </c>
    </row>
    <row r="999" spans="1:10" x14ac:dyDescent="0.25">
      <c r="A999" t="s">
        <v>137</v>
      </c>
      <c r="B999" s="5">
        <v>487.71</v>
      </c>
      <c r="C999" s="5">
        <v>504.14</v>
      </c>
      <c r="D999" s="5">
        <v>478.07</v>
      </c>
      <c r="E999" s="5">
        <v>488.65</v>
      </c>
      <c r="F999" s="5">
        <v>384226000</v>
      </c>
      <c r="G999" s="5">
        <v>8485324615</v>
      </c>
      <c r="H999">
        <v>428</v>
      </c>
      <c r="J999" s="10">
        <f t="shared" si="6"/>
        <v>1.9273748744130688E-3</v>
      </c>
    </row>
    <row r="1000" spans="1:10" x14ac:dyDescent="0.25">
      <c r="A1000" t="s">
        <v>136</v>
      </c>
      <c r="B1000" s="5">
        <v>487.92</v>
      </c>
      <c r="C1000" s="5">
        <v>490.77</v>
      </c>
      <c r="D1000" s="5">
        <v>459.59</v>
      </c>
      <c r="E1000" s="5">
        <v>463.09</v>
      </c>
      <c r="F1000" s="5">
        <v>385322000</v>
      </c>
      <c r="G1000" s="5">
        <v>8042327737</v>
      </c>
      <c r="H1000">
        <v>429</v>
      </c>
      <c r="J1000" s="10">
        <f t="shared" si="6"/>
        <v>-5.0889490080341125E-2</v>
      </c>
    </row>
    <row r="1001" spans="1:10" x14ac:dyDescent="0.25">
      <c r="A1001" t="s">
        <v>135</v>
      </c>
      <c r="B1001" s="5">
        <v>462.11</v>
      </c>
      <c r="C1001" s="5">
        <v>462.35</v>
      </c>
      <c r="D1001" s="5">
        <v>428.91</v>
      </c>
      <c r="E1001" s="5">
        <v>445.23</v>
      </c>
      <c r="F1001" s="5">
        <v>414548000</v>
      </c>
      <c r="G1001" s="5">
        <v>7732846562</v>
      </c>
      <c r="H1001">
        <v>430</v>
      </c>
      <c r="J1001" s="10">
        <f t="shared" si="6"/>
        <v>-3.6528099370279794E-2</v>
      </c>
    </row>
    <row r="1002" spans="1:10" x14ac:dyDescent="0.25">
      <c r="A1002" t="s">
        <v>134</v>
      </c>
      <c r="B1002" s="5">
        <v>444.8</v>
      </c>
      <c r="C1002" s="5">
        <v>542.53</v>
      </c>
      <c r="D1002" s="5">
        <v>434.35</v>
      </c>
      <c r="E1002" s="5">
        <v>515.92999999999995</v>
      </c>
      <c r="F1002" s="5">
        <v>856458000</v>
      </c>
      <c r="G1002" s="5">
        <v>8961941259</v>
      </c>
      <c r="H1002">
        <v>431</v>
      </c>
      <c r="J1002" s="10">
        <f t="shared" si="6"/>
        <v>0.15991456834532361</v>
      </c>
    </row>
    <row r="1003" spans="1:10" x14ac:dyDescent="0.25">
      <c r="A1003" t="s">
        <v>133</v>
      </c>
      <c r="B1003" s="5">
        <v>514.77</v>
      </c>
      <c r="C1003" s="5">
        <v>585.36</v>
      </c>
      <c r="D1003" s="5">
        <v>514.77</v>
      </c>
      <c r="E1003" s="5">
        <v>564.41</v>
      </c>
      <c r="F1003" s="5">
        <v>1083230000</v>
      </c>
      <c r="G1003" s="5">
        <v>9805022237</v>
      </c>
      <c r="H1003">
        <v>432</v>
      </c>
      <c r="J1003" s="10">
        <f t="shared" si="6"/>
        <v>9.643141597218173E-2</v>
      </c>
    </row>
    <row r="1004" spans="1:10" x14ac:dyDescent="0.25">
      <c r="A1004" t="s">
        <v>132</v>
      </c>
      <c r="B1004" s="5">
        <v>568.42999999999995</v>
      </c>
      <c r="C1004" s="5">
        <v>572.58000000000004</v>
      </c>
      <c r="D1004" s="5">
        <v>533.44000000000005</v>
      </c>
      <c r="E1004" s="5">
        <v>539.86</v>
      </c>
      <c r="F1004" s="5">
        <v>673844000</v>
      </c>
      <c r="G1004" s="5">
        <v>9379539272</v>
      </c>
      <c r="H1004">
        <v>433</v>
      </c>
      <c r="J1004" s="10">
        <f t="shared" si="6"/>
        <v>-5.0261245887796104E-2</v>
      </c>
    </row>
    <row r="1005" spans="1:10" x14ac:dyDescent="0.25">
      <c r="A1005" t="s">
        <v>131</v>
      </c>
      <c r="B1005" s="5">
        <v>538.99</v>
      </c>
      <c r="C1005" s="5">
        <v>553.48</v>
      </c>
      <c r="D1005" s="5">
        <v>514.26</v>
      </c>
      <c r="E1005" s="5">
        <v>536.91</v>
      </c>
      <c r="F1005" s="5">
        <v>581112000</v>
      </c>
      <c r="G1005" s="5">
        <v>9329262107</v>
      </c>
      <c r="H1005">
        <v>434</v>
      </c>
      <c r="J1005" s="10">
        <f t="shared" si="6"/>
        <v>-3.8590697415537226E-3</v>
      </c>
    </row>
    <row r="1006" spans="1:10" x14ac:dyDescent="0.25">
      <c r="A1006" t="s">
        <v>130</v>
      </c>
      <c r="B1006" s="5">
        <v>536.55999999999995</v>
      </c>
      <c r="C1006" s="5">
        <v>545.54999999999995</v>
      </c>
      <c r="D1006" s="5">
        <v>520.61</v>
      </c>
      <c r="E1006" s="5">
        <v>529.92999999999995</v>
      </c>
      <c r="F1006" s="5">
        <v>477471000</v>
      </c>
      <c r="G1006" s="5">
        <v>9208784936</v>
      </c>
      <c r="H1006">
        <v>435</v>
      </c>
      <c r="J1006" s="10">
        <f t="shared" si="6"/>
        <v>-1.2356493216042933E-2</v>
      </c>
    </row>
    <row r="1007" spans="1:10" x14ac:dyDescent="0.25">
      <c r="A1007" t="s">
        <v>129</v>
      </c>
      <c r="B1007" s="5">
        <v>531.64</v>
      </c>
      <c r="C1007" s="5">
        <v>539.95000000000005</v>
      </c>
      <c r="D1007" s="5">
        <v>522.32000000000005</v>
      </c>
      <c r="E1007" s="5">
        <v>530.91</v>
      </c>
      <c r="F1007" s="5">
        <v>450906000</v>
      </c>
      <c r="G1007" s="5">
        <v>9226907044</v>
      </c>
      <c r="H1007">
        <v>436</v>
      </c>
      <c r="J1007" s="10">
        <f t="shared" si="6"/>
        <v>-1.3731096230532281E-3</v>
      </c>
    </row>
    <row r="1008" spans="1:10" x14ac:dyDescent="0.25">
      <c r="A1008" t="s">
        <v>128</v>
      </c>
      <c r="B1008" s="5">
        <v>531.15</v>
      </c>
      <c r="C1008" s="5">
        <v>547.49</v>
      </c>
      <c r="D1008" s="5">
        <v>527.91999999999996</v>
      </c>
      <c r="E1008" s="5">
        <v>533.27</v>
      </c>
      <c r="F1008" s="5">
        <v>536291000</v>
      </c>
      <c r="G1008" s="5">
        <v>9268718960</v>
      </c>
      <c r="H1008">
        <v>437</v>
      </c>
      <c r="J1008" s="10">
        <f t="shared" si="6"/>
        <v>3.9913395462675416E-3</v>
      </c>
    </row>
    <row r="1009" spans="1:10" x14ac:dyDescent="0.25">
      <c r="A1009" t="s">
        <v>127</v>
      </c>
      <c r="B1009" s="5">
        <v>531.64</v>
      </c>
      <c r="C1009" s="5">
        <v>531.64</v>
      </c>
      <c r="D1009" s="5">
        <v>508.73</v>
      </c>
      <c r="E1009" s="5">
        <v>514.53</v>
      </c>
      <c r="F1009" s="5">
        <v>512420000</v>
      </c>
      <c r="G1009" s="5">
        <v>8943917328</v>
      </c>
      <c r="H1009">
        <v>438</v>
      </c>
      <c r="J1009" s="10">
        <f t="shared" si="6"/>
        <v>-3.218343239786324E-2</v>
      </c>
    </row>
    <row r="1010" spans="1:10" x14ac:dyDescent="0.25">
      <c r="A1010" t="s">
        <v>126</v>
      </c>
      <c r="B1010" s="5">
        <v>516.79</v>
      </c>
      <c r="C1010" s="5">
        <v>529.94000000000005</v>
      </c>
      <c r="D1010" s="5">
        <v>510.59</v>
      </c>
      <c r="E1010" s="5">
        <v>513.03</v>
      </c>
      <c r="F1010" s="5">
        <v>466791000</v>
      </c>
      <c r="G1010" s="5">
        <v>8918891880</v>
      </c>
      <c r="H1010">
        <v>439</v>
      </c>
      <c r="J1010" s="10">
        <f t="shared" si="6"/>
        <v>-7.2756825789972541E-3</v>
      </c>
    </row>
    <row r="1011" spans="1:10" x14ac:dyDescent="0.25">
      <c r="A1011" t="s">
        <v>125</v>
      </c>
      <c r="B1011" s="5">
        <v>513.9</v>
      </c>
      <c r="C1011" s="5">
        <v>522.51</v>
      </c>
      <c r="D1011" s="5">
        <v>510.63</v>
      </c>
      <c r="E1011" s="5">
        <v>520.63</v>
      </c>
      <c r="F1011" s="5">
        <v>384914000</v>
      </c>
      <c r="G1011" s="5">
        <v>9052044226</v>
      </c>
      <c r="H1011">
        <v>440</v>
      </c>
      <c r="J1011" s="10">
        <f t="shared" si="6"/>
        <v>1.3095933060906827E-2</v>
      </c>
    </row>
    <row r="1012" spans="1:10" x14ac:dyDescent="0.25">
      <c r="A1012" t="s">
        <v>124</v>
      </c>
      <c r="B1012" s="5">
        <v>519.91999999999996</v>
      </c>
      <c r="C1012" s="5">
        <v>521.67999999999995</v>
      </c>
      <c r="D1012" s="5">
        <v>502.54</v>
      </c>
      <c r="E1012" s="5">
        <v>508.62</v>
      </c>
      <c r="F1012" s="5">
        <v>391070000</v>
      </c>
      <c r="G1012" s="5">
        <v>8844170277</v>
      </c>
      <c r="H1012">
        <v>441</v>
      </c>
      <c r="J1012" s="10">
        <f t="shared" si="6"/>
        <v>-2.1734112940452292E-2</v>
      </c>
    </row>
    <row r="1013" spans="1:10" x14ac:dyDescent="0.25">
      <c r="A1013" t="s">
        <v>123</v>
      </c>
      <c r="B1013" s="5">
        <v>509.63</v>
      </c>
      <c r="C1013" s="5">
        <v>519.39</v>
      </c>
      <c r="D1013" s="5">
        <v>506.65</v>
      </c>
      <c r="E1013" s="5">
        <v>517.47</v>
      </c>
      <c r="F1013" s="5">
        <v>382426000</v>
      </c>
      <c r="G1013" s="5">
        <v>8998846140</v>
      </c>
      <c r="H1013">
        <v>442</v>
      </c>
      <c r="J1013" s="10">
        <f t="shared" si="6"/>
        <v>1.5383709750211E-2</v>
      </c>
    </row>
    <row r="1014" spans="1:10" x14ac:dyDescent="0.25">
      <c r="A1014" t="s">
        <v>122</v>
      </c>
      <c r="B1014" s="5">
        <v>518.71</v>
      </c>
      <c r="C1014" s="5">
        <v>530.91999999999996</v>
      </c>
      <c r="D1014" s="5">
        <v>517.33000000000004</v>
      </c>
      <c r="E1014" s="5">
        <v>528.98</v>
      </c>
      <c r="F1014" s="5">
        <v>397869000</v>
      </c>
      <c r="G1014" s="5">
        <v>9199873690</v>
      </c>
      <c r="H1014">
        <v>443</v>
      </c>
      <c r="J1014" s="10">
        <f t="shared" si="6"/>
        <v>1.9799117040350062E-2</v>
      </c>
    </row>
    <row r="1015" spans="1:10" x14ac:dyDescent="0.25">
      <c r="A1015" t="s">
        <v>121</v>
      </c>
      <c r="B1015" s="5">
        <v>526.91</v>
      </c>
      <c r="C1015" s="5">
        <v>528.54999999999995</v>
      </c>
      <c r="D1015" s="5">
        <v>513.12</v>
      </c>
      <c r="E1015" s="5">
        <v>517.79</v>
      </c>
      <c r="F1015" s="5">
        <v>372000000</v>
      </c>
      <c r="G1015" s="5">
        <v>9006258034</v>
      </c>
      <c r="H1015">
        <v>444</v>
      </c>
      <c r="J1015" s="10">
        <f t="shared" si="6"/>
        <v>-1.7308458750071181E-2</v>
      </c>
    </row>
    <row r="1016" spans="1:10" x14ac:dyDescent="0.25">
      <c r="A1016" t="s">
        <v>120</v>
      </c>
      <c r="B1016" s="5">
        <v>516.66</v>
      </c>
      <c r="C1016" s="5">
        <v>517.22</v>
      </c>
      <c r="D1016" s="5">
        <v>507.83</v>
      </c>
      <c r="E1016" s="5">
        <v>512.91999999999996</v>
      </c>
      <c r="F1016" s="5">
        <v>369806000</v>
      </c>
      <c r="G1016" s="5">
        <v>8922601500</v>
      </c>
      <c r="H1016">
        <v>445</v>
      </c>
      <c r="J1016" s="10">
        <f t="shared" si="6"/>
        <v>-7.2388030813301E-3</v>
      </c>
    </row>
    <row r="1017" spans="1:10" x14ac:dyDescent="0.25">
      <c r="A1017" t="s">
        <v>119</v>
      </c>
      <c r="B1017" s="5">
        <v>511.77</v>
      </c>
      <c r="C1017" s="5">
        <v>511.77</v>
      </c>
      <c r="D1017" s="5">
        <v>431.85</v>
      </c>
      <c r="E1017" s="5">
        <v>433.04</v>
      </c>
      <c r="F1017" s="5">
        <v>487652000</v>
      </c>
      <c r="G1017" s="5">
        <v>7533647535</v>
      </c>
      <c r="H1017">
        <v>446</v>
      </c>
      <c r="J1017" s="10">
        <f t="shared" si="6"/>
        <v>-0.15383863845086654</v>
      </c>
    </row>
    <row r="1018" spans="1:10" x14ac:dyDescent="0.25">
      <c r="A1018" t="s">
        <v>118</v>
      </c>
      <c r="B1018" s="5">
        <v>430.35</v>
      </c>
      <c r="C1018" s="5">
        <v>451.93</v>
      </c>
      <c r="D1018" s="5">
        <v>429.39</v>
      </c>
      <c r="E1018" s="5">
        <v>443.23</v>
      </c>
      <c r="F1018" s="5">
        <v>289722000</v>
      </c>
      <c r="G1018" s="5">
        <v>7711708129</v>
      </c>
      <c r="H1018">
        <v>447</v>
      </c>
      <c r="J1018" s="10">
        <f t="shared" si="6"/>
        <v>2.9929127454397571E-2</v>
      </c>
    </row>
    <row r="1019" spans="1:10" x14ac:dyDescent="0.25">
      <c r="A1019" t="s">
        <v>117</v>
      </c>
      <c r="B1019" s="5">
        <v>443.18</v>
      </c>
      <c r="C1019" s="5">
        <v>450.22</v>
      </c>
      <c r="D1019" s="5">
        <v>442.66</v>
      </c>
      <c r="E1019" s="5">
        <v>448.41</v>
      </c>
      <c r="F1019" s="5">
        <v>245372000</v>
      </c>
      <c r="G1019" s="5">
        <v>7802698333</v>
      </c>
      <c r="H1019">
        <v>448</v>
      </c>
      <c r="J1019" s="10">
        <f t="shared" si="6"/>
        <v>1.1801074055688475E-2</v>
      </c>
    </row>
    <row r="1020" spans="1:10" x14ac:dyDescent="0.25">
      <c r="A1020" t="s">
        <v>116</v>
      </c>
      <c r="B1020" s="5">
        <v>448.19</v>
      </c>
      <c r="C1020" s="5">
        <v>451.92</v>
      </c>
      <c r="D1020" s="5">
        <v>438.6</v>
      </c>
      <c r="E1020" s="5">
        <v>439.23</v>
      </c>
      <c r="F1020" s="5">
        <v>242400000</v>
      </c>
      <c r="G1020" s="5">
        <v>7643835570</v>
      </c>
      <c r="H1020">
        <v>449</v>
      </c>
      <c r="J1020" s="10">
        <f t="shared" si="6"/>
        <v>-1.9991521452955175E-2</v>
      </c>
    </row>
    <row r="1021" spans="1:10" x14ac:dyDescent="0.25">
      <c r="A1021" t="s">
        <v>115</v>
      </c>
      <c r="B1021" s="5">
        <v>438.65</v>
      </c>
      <c r="C1021" s="5">
        <v>487.21</v>
      </c>
      <c r="D1021" s="5">
        <v>433.82</v>
      </c>
      <c r="E1021" s="5">
        <v>459.38</v>
      </c>
      <c r="F1021" s="5">
        <v>571575000</v>
      </c>
      <c r="G1021" s="5">
        <v>7995239192</v>
      </c>
      <c r="H1021">
        <v>450</v>
      </c>
      <c r="J1021" s="10">
        <f t="shared" si="6"/>
        <v>4.7258634446597558E-2</v>
      </c>
    </row>
    <row r="1022" spans="1:10" x14ac:dyDescent="0.25">
      <c r="A1022" t="s">
        <v>114</v>
      </c>
      <c r="B1022" s="5">
        <v>459.32</v>
      </c>
      <c r="C1022" s="5">
        <v>467.17</v>
      </c>
      <c r="D1022" s="5">
        <v>454.6</v>
      </c>
      <c r="E1022" s="5">
        <v>458.01</v>
      </c>
      <c r="F1022" s="5">
        <v>302192000</v>
      </c>
      <c r="G1022" s="5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25">
      <c r="A1023" t="s">
        <v>113</v>
      </c>
      <c r="B1023" s="5">
        <v>458.85</v>
      </c>
      <c r="C1023" s="5">
        <v>459.87</v>
      </c>
      <c r="D1023" s="5">
        <v>446.29</v>
      </c>
      <c r="E1023" s="5">
        <v>448.79</v>
      </c>
      <c r="F1023" s="5">
        <v>292950000</v>
      </c>
      <c r="G1023" s="5">
        <v>7812582934</v>
      </c>
      <c r="H1023">
        <v>452</v>
      </c>
      <c r="J1023" s="10">
        <f t="shared" si="7"/>
        <v>-2.1924376157785773E-2</v>
      </c>
    </row>
    <row r="1024" spans="1:10" x14ac:dyDescent="0.25">
      <c r="A1024" t="s">
        <v>112</v>
      </c>
      <c r="B1024" s="5">
        <v>449.22</v>
      </c>
      <c r="C1024" s="5">
        <v>454.71</v>
      </c>
      <c r="D1024" s="5">
        <v>432.93</v>
      </c>
      <c r="E1024" s="5">
        <v>438.43</v>
      </c>
      <c r="F1024" s="5">
        <v>327540000</v>
      </c>
      <c r="G1024" s="5">
        <v>7632886085</v>
      </c>
      <c r="H1024">
        <v>453</v>
      </c>
      <c r="J1024" s="10">
        <f t="shared" si="7"/>
        <v>-2.4019411424246517E-2</v>
      </c>
    </row>
    <row r="1025" spans="1:10" x14ac:dyDescent="0.25">
      <c r="A1025" t="s">
        <v>111</v>
      </c>
      <c r="B1025" s="5">
        <v>438.31</v>
      </c>
      <c r="C1025" s="5">
        <v>443.43</v>
      </c>
      <c r="D1025" s="5">
        <v>433.38</v>
      </c>
      <c r="E1025" s="5">
        <v>440.85</v>
      </c>
      <c r="F1025" s="5">
        <v>303766000</v>
      </c>
      <c r="G1025" s="5">
        <v>7675834214</v>
      </c>
      <c r="H1025">
        <v>454</v>
      </c>
      <c r="J1025" s="10">
        <f t="shared" si="7"/>
        <v>5.7949852843878083E-3</v>
      </c>
    </row>
    <row r="1026" spans="1:10" x14ac:dyDescent="0.25">
      <c r="A1026" t="s">
        <v>110</v>
      </c>
      <c r="B1026" s="5">
        <v>440.87</v>
      </c>
      <c r="C1026" s="5">
        <v>448.48</v>
      </c>
      <c r="D1026" s="5">
        <v>438.45</v>
      </c>
      <c r="E1026" s="5">
        <v>447.45</v>
      </c>
      <c r="F1026" s="5">
        <v>266812000</v>
      </c>
      <c r="G1026" s="5">
        <v>7791561135</v>
      </c>
      <c r="H1026">
        <v>455</v>
      </c>
      <c r="J1026" s="10">
        <f t="shared" si="7"/>
        <v>1.4925034590695633E-2</v>
      </c>
    </row>
    <row r="1027" spans="1:10" x14ac:dyDescent="0.25">
      <c r="A1027" t="s">
        <v>109</v>
      </c>
      <c r="B1027" s="5">
        <v>447.54</v>
      </c>
      <c r="C1027" s="5">
        <v>455.96</v>
      </c>
      <c r="D1027" s="5">
        <v>445.77</v>
      </c>
      <c r="E1027" s="5">
        <v>447.85</v>
      </c>
      <c r="F1027" s="5">
        <v>295702000</v>
      </c>
      <c r="G1027" s="5">
        <v>7799358754</v>
      </c>
      <c r="H1027">
        <v>456</v>
      </c>
      <c r="J1027" s="10">
        <f t="shared" si="7"/>
        <v>6.9267551503776701E-4</v>
      </c>
    </row>
    <row r="1028" spans="1:10" x14ac:dyDescent="0.25">
      <c r="A1028" t="s">
        <v>108</v>
      </c>
      <c r="B1028" s="5">
        <v>447.19</v>
      </c>
      <c r="C1028" s="5">
        <v>452.53</v>
      </c>
      <c r="D1028" s="5">
        <v>443.6</v>
      </c>
      <c r="E1028" s="5">
        <v>447.21</v>
      </c>
      <c r="F1028" s="5">
        <v>261566000</v>
      </c>
      <c r="G1028" s="5">
        <v>7789079577</v>
      </c>
      <c r="H1028">
        <v>457</v>
      </c>
      <c r="J1028" s="10">
        <f t="shared" si="7"/>
        <v>4.4723719224450035E-5</v>
      </c>
    </row>
    <row r="1029" spans="1:10" x14ac:dyDescent="0.25">
      <c r="A1029" t="s">
        <v>107</v>
      </c>
      <c r="B1029" s="5">
        <v>447.17</v>
      </c>
      <c r="C1029" s="5">
        <v>449.79</v>
      </c>
      <c r="D1029" s="5">
        <v>438.25</v>
      </c>
      <c r="E1029" s="5">
        <v>442.66</v>
      </c>
      <c r="F1029" s="5">
        <v>262509000</v>
      </c>
      <c r="G1029" s="5">
        <v>7710485715</v>
      </c>
      <c r="H1029">
        <v>458</v>
      </c>
      <c r="J1029" s="10">
        <f t="shared" si="7"/>
        <v>-1.0085649752890379E-2</v>
      </c>
    </row>
    <row r="1030" spans="1:10" x14ac:dyDescent="0.25">
      <c r="A1030" t="s">
        <v>106</v>
      </c>
      <c r="B1030" s="5">
        <v>441.27</v>
      </c>
      <c r="C1030" s="5">
        <v>448.18</v>
      </c>
      <c r="D1030" s="5">
        <v>440.65</v>
      </c>
      <c r="E1030" s="5">
        <v>442.45</v>
      </c>
      <c r="F1030" s="5">
        <v>249002000</v>
      </c>
      <c r="G1030" s="5">
        <v>7707652665</v>
      </c>
      <c r="H1030">
        <v>459</v>
      </c>
      <c r="J1030" s="10">
        <f t="shared" si="7"/>
        <v>2.6740997575180883E-3</v>
      </c>
    </row>
    <row r="1031" spans="1:10" x14ac:dyDescent="0.25">
      <c r="A1031" t="s">
        <v>105</v>
      </c>
      <c r="B1031" s="5">
        <v>442.18</v>
      </c>
      <c r="C1031" s="5">
        <v>443.58</v>
      </c>
      <c r="D1031" s="5">
        <v>439.15</v>
      </c>
      <c r="E1031" s="5">
        <v>440.23</v>
      </c>
      <c r="F1031" s="5">
        <v>226378000</v>
      </c>
      <c r="G1031" s="5">
        <v>7669884250</v>
      </c>
      <c r="H1031">
        <v>460</v>
      </c>
      <c r="J1031" s="10">
        <f t="shared" si="7"/>
        <v>-4.4099687909900688E-3</v>
      </c>
    </row>
    <row r="1032" spans="1:10" x14ac:dyDescent="0.25">
      <c r="A1032" t="s">
        <v>104</v>
      </c>
      <c r="B1032" s="5">
        <v>439.12</v>
      </c>
      <c r="C1032" s="5">
        <v>441.53</v>
      </c>
      <c r="D1032" s="5">
        <v>436.15</v>
      </c>
      <c r="E1032" s="5">
        <v>438.74</v>
      </c>
      <c r="F1032" s="5">
        <v>259970000</v>
      </c>
      <c r="G1032" s="5">
        <v>7644644150</v>
      </c>
      <c r="H1032">
        <v>461</v>
      </c>
      <c r="J1032" s="10">
        <f t="shared" si="7"/>
        <v>-8.6536709783201736E-4</v>
      </c>
    </row>
    <row r="1033" spans="1:10" x14ac:dyDescent="0.25">
      <c r="A1033" t="s">
        <v>95</v>
      </c>
      <c r="B1033" s="5">
        <v>438.6</v>
      </c>
      <c r="C1033" s="5">
        <v>439.82</v>
      </c>
      <c r="D1033" s="5">
        <v>435.83</v>
      </c>
      <c r="E1033" s="5">
        <v>437.53</v>
      </c>
      <c r="F1033" s="5">
        <v>235687000</v>
      </c>
      <c r="G1033" s="5">
        <v>7624285342</v>
      </c>
      <c r="H1033">
        <v>462</v>
      </c>
      <c r="J1033" s="10">
        <f t="shared" si="7"/>
        <v>-2.4395804833562472E-3</v>
      </c>
    </row>
    <row r="1034" spans="1:10" x14ac:dyDescent="0.25">
      <c r="A1034" t="s">
        <v>94</v>
      </c>
      <c r="B1034" s="5">
        <v>438.89</v>
      </c>
      <c r="C1034" s="5">
        <v>442.23</v>
      </c>
      <c r="D1034" s="5">
        <v>436.09</v>
      </c>
      <c r="E1034" s="5">
        <v>441.08</v>
      </c>
      <c r="F1034" s="5">
        <v>226911000</v>
      </c>
      <c r="G1034" s="5">
        <v>7687035518</v>
      </c>
      <c r="H1034">
        <v>463</v>
      </c>
      <c r="J1034" s="10">
        <f t="shared" si="7"/>
        <v>4.9898607851625639E-3</v>
      </c>
    </row>
    <row r="1035" spans="1:10" x14ac:dyDescent="0.25">
      <c r="A1035" t="s">
        <v>93</v>
      </c>
      <c r="B1035" s="5">
        <v>440.21</v>
      </c>
      <c r="C1035" s="5">
        <v>440.9</v>
      </c>
      <c r="D1035" s="5">
        <v>414.61</v>
      </c>
      <c r="E1035" s="5">
        <v>417.57</v>
      </c>
      <c r="F1035" s="5">
        <v>294419000</v>
      </c>
      <c r="G1035" s="5">
        <v>7278038086</v>
      </c>
      <c r="H1035">
        <v>464</v>
      </c>
      <c r="J1035" s="10">
        <f t="shared" si="7"/>
        <v>-5.1429999318507044E-2</v>
      </c>
    </row>
    <row r="1036" spans="1:10" x14ac:dyDescent="0.25">
      <c r="A1036" t="s">
        <v>92</v>
      </c>
      <c r="B1036" s="5">
        <v>417.69</v>
      </c>
      <c r="C1036" s="5">
        <v>422.97</v>
      </c>
      <c r="D1036" s="5">
        <v>415.21</v>
      </c>
      <c r="E1036" s="5">
        <v>421.93</v>
      </c>
      <c r="F1036" s="5">
        <v>243462000</v>
      </c>
      <c r="G1036" s="5">
        <v>7354852860</v>
      </c>
      <c r="H1036">
        <v>465</v>
      </c>
      <c r="J1036" s="10">
        <f t="shared" si="7"/>
        <v>1.0151068974598408E-2</v>
      </c>
    </row>
    <row r="1037" spans="1:10" x14ac:dyDescent="0.25">
      <c r="A1037" t="s">
        <v>91</v>
      </c>
      <c r="B1037" s="5">
        <v>422.23</v>
      </c>
      <c r="C1037" s="5">
        <v>424.62</v>
      </c>
      <c r="D1037" s="5">
        <v>411.52</v>
      </c>
      <c r="E1037" s="5">
        <v>422.86</v>
      </c>
      <c r="F1037" s="5">
        <v>286666000</v>
      </c>
      <c r="G1037" s="5">
        <v>7371737947</v>
      </c>
      <c r="H1037">
        <v>466</v>
      </c>
      <c r="J1037" s="10">
        <f t="shared" si="7"/>
        <v>1.492077777514614E-3</v>
      </c>
    </row>
    <row r="1038" spans="1:10" x14ac:dyDescent="0.25">
      <c r="A1038" t="s">
        <v>90</v>
      </c>
      <c r="B1038" s="5">
        <v>423.07</v>
      </c>
      <c r="C1038" s="5">
        <v>432.58</v>
      </c>
      <c r="D1038" s="5">
        <v>421.83</v>
      </c>
      <c r="E1038" s="5">
        <v>424.09</v>
      </c>
      <c r="F1038" s="5">
        <v>228640000</v>
      </c>
      <c r="G1038" s="5">
        <v>7393934934</v>
      </c>
      <c r="H1038">
        <v>467</v>
      </c>
      <c r="J1038" s="10">
        <f t="shared" si="7"/>
        <v>2.4109485427942939E-3</v>
      </c>
    </row>
    <row r="1039" spans="1:10" x14ac:dyDescent="0.25">
      <c r="A1039" t="s">
        <v>89</v>
      </c>
      <c r="B1039" s="5">
        <v>424.24</v>
      </c>
      <c r="C1039" s="5">
        <v>469.88</v>
      </c>
      <c r="D1039" s="5">
        <v>424.24</v>
      </c>
      <c r="E1039" s="5">
        <v>462.01</v>
      </c>
      <c r="F1039" s="5">
        <v>524499000</v>
      </c>
      <c r="G1039" s="5">
        <v>8055935542</v>
      </c>
      <c r="H1039">
        <v>468</v>
      </c>
      <c r="J1039" s="10">
        <f t="shared" si="7"/>
        <v>8.9029794455968272E-2</v>
      </c>
    </row>
    <row r="1040" spans="1:10" x14ac:dyDescent="0.25">
      <c r="A1040" t="s">
        <v>88</v>
      </c>
      <c r="B1040" s="5">
        <v>461.77</v>
      </c>
      <c r="C1040" s="5">
        <v>483.67</v>
      </c>
      <c r="D1040" s="5">
        <v>458.54</v>
      </c>
      <c r="E1040" s="5">
        <v>477.99</v>
      </c>
      <c r="F1040" s="5">
        <v>470238000</v>
      </c>
      <c r="G1040" s="5">
        <v>8335552143</v>
      </c>
      <c r="H1040">
        <v>469</v>
      </c>
      <c r="J1040" s="10">
        <f t="shared" si="7"/>
        <v>3.5125711934512915E-2</v>
      </c>
    </row>
    <row r="1041" spans="1:10" x14ac:dyDescent="0.25">
      <c r="A1041" t="s">
        <v>87</v>
      </c>
      <c r="B1041" s="5">
        <v>478.54</v>
      </c>
      <c r="C1041" s="5">
        <v>586.04</v>
      </c>
      <c r="D1041" s="5">
        <v>478.51</v>
      </c>
      <c r="E1041" s="5">
        <v>560.17999999999995</v>
      </c>
      <c r="F1041" s="5">
        <v>1452890000</v>
      </c>
      <c r="G1041" s="5">
        <v>9769871612</v>
      </c>
      <c r="H1041">
        <v>470</v>
      </c>
      <c r="J1041" s="10">
        <f t="shared" si="7"/>
        <v>0.17060224850587188</v>
      </c>
    </row>
    <row r="1042" spans="1:10" x14ac:dyDescent="0.25">
      <c r="A1042" t="s">
        <v>86</v>
      </c>
      <c r="B1042" s="5">
        <v>557.72</v>
      </c>
      <c r="C1042" s="5">
        <v>578.23</v>
      </c>
      <c r="D1042" s="5">
        <v>538.86</v>
      </c>
      <c r="E1042" s="5">
        <v>558.47</v>
      </c>
      <c r="F1042" s="5">
        <v>907963000</v>
      </c>
      <c r="G1042" s="5">
        <v>9740952454</v>
      </c>
      <c r="H1042">
        <v>471</v>
      </c>
      <c r="J1042" s="10">
        <f t="shared" si="7"/>
        <v>1.3447608118769274E-3</v>
      </c>
    </row>
    <row r="1043" spans="1:10" x14ac:dyDescent="0.25">
      <c r="A1043" t="s">
        <v>85</v>
      </c>
      <c r="B1043" s="5">
        <v>558.54999999999995</v>
      </c>
      <c r="C1043" s="5">
        <v>628.51</v>
      </c>
      <c r="D1043" s="5">
        <v>551.29</v>
      </c>
      <c r="E1043" s="5">
        <v>628.51</v>
      </c>
      <c r="F1043" s="5">
        <v>958116000</v>
      </c>
      <c r="G1043" s="5">
        <v>10797299033</v>
      </c>
      <c r="H1043">
        <v>472</v>
      </c>
      <c r="J1043" s="10">
        <f t="shared" si="7"/>
        <v>0.12525288693939673</v>
      </c>
    </row>
    <row r="1044" spans="1:10" x14ac:dyDescent="0.25">
      <c r="A1044" t="s">
        <v>84</v>
      </c>
      <c r="B1044" s="5">
        <v>630.17999999999995</v>
      </c>
      <c r="C1044" s="5">
        <v>638.54999999999995</v>
      </c>
      <c r="D1044" s="5">
        <v>610.34</v>
      </c>
      <c r="E1044" s="5">
        <v>617.26</v>
      </c>
      <c r="F1044" s="5">
        <v>935156000</v>
      </c>
      <c r="G1044" s="5">
        <v>10768569005</v>
      </c>
      <c r="H1044">
        <v>473</v>
      </c>
      <c r="J1044" s="10">
        <f t="shared" si="7"/>
        <v>-2.050207877114469E-2</v>
      </c>
    </row>
    <row r="1045" spans="1:10" x14ac:dyDescent="0.25">
      <c r="A1045" t="s">
        <v>83</v>
      </c>
      <c r="B1045" s="5">
        <v>616.53</v>
      </c>
      <c r="C1045" s="5">
        <v>619.16</v>
      </c>
      <c r="D1045" s="5">
        <v>573.9</v>
      </c>
      <c r="E1045" s="5">
        <v>574.42999999999995</v>
      </c>
      <c r="F1045" s="5">
        <v>824619000</v>
      </c>
      <c r="G1045" s="5">
        <v>10022537741</v>
      </c>
      <c r="H1045">
        <v>474</v>
      </c>
      <c r="J1045" s="10">
        <f t="shared" si="7"/>
        <v>-6.8285403792191821E-2</v>
      </c>
    </row>
    <row r="1046" spans="1:10" x14ac:dyDescent="0.25">
      <c r="A1046" t="s">
        <v>82</v>
      </c>
      <c r="B1046" s="5">
        <v>574.01</v>
      </c>
      <c r="C1046" s="5">
        <v>594.79999999999995</v>
      </c>
      <c r="D1046" s="5">
        <v>532.76</v>
      </c>
      <c r="E1046" s="5">
        <v>544.41999999999996</v>
      </c>
      <c r="F1046" s="5">
        <v>860474000</v>
      </c>
      <c r="G1046" s="5">
        <v>9499852951</v>
      </c>
      <c r="H1046">
        <v>475</v>
      </c>
      <c r="J1046" s="10">
        <f t="shared" si="7"/>
        <v>-5.1549624571000562E-2</v>
      </c>
    </row>
    <row r="1047" spans="1:10" x14ac:dyDescent="0.25">
      <c r="A1047" t="s">
        <v>81</v>
      </c>
      <c r="B1047" s="5">
        <v>542.88</v>
      </c>
      <c r="C1047" s="5">
        <v>562.91</v>
      </c>
      <c r="D1047" s="5">
        <v>535.79</v>
      </c>
      <c r="E1047" s="5">
        <v>556.5</v>
      </c>
      <c r="F1047" s="5">
        <v>656843000</v>
      </c>
      <c r="G1047" s="5">
        <v>9711658824</v>
      </c>
      <c r="H1047">
        <v>476</v>
      </c>
      <c r="J1047" s="10">
        <f t="shared" si="7"/>
        <v>2.508841732979665E-2</v>
      </c>
    </row>
    <row r="1048" spans="1:10" x14ac:dyDescent="0.25">
      <c r="A1048" t="s">
        <v>80</v>
      </c>
      <c r="B1048" s="5">
        <v>555.78</v>
      </c>
      <c r="C1048" s="5">
        <v>555.78</v>
      </c>
      <c r="D1048" s="5">
        <v>517.66</v>
      </c>
      <c r="E1048" s="5">
        <v>533.34</v>
      </c>
      <c r="F1048" s="5">
        <v>693990000</v>
      </c>
      <c r="G1048" s="5">
        <v>9308507141</v>
      </c>
      <c r="H1048">
        <v>477</v>
      </c>
      <c r="J1048" s="10">
        <f t="shared" si="7"/>
        <v>-4.0375688221958222E-2</v>
      </c>
    </row>
    <row r="1049" spans="1:10" x14ac:dyDescent="0.25">
      <c r="A1049" t="s">
        <v>79</v>
      </c>
      <c r="B1049" s="5">
        <v>533.57000000000005</v>
      </c>
      <c r="C1049" s="5">
        <v>536.9</v>
      </c>
      <c r="D1049" s="5">
        <v>502.73</v>
      </c>
      <c r="E1049" s="5">
        <v>516.30999999999995</v>
      </c>
      <c r="F1049" s="5">
        <v>951132000</v>
      </c>
      <c r="G1049" s="5">
        <v>9012099962</v>
      </c>
      <c r="H1049">
        <v>478</v>
      </c>
      <c r="J1049" s="10">
        <f t="shared" si="7"/>
        <v>-3.2348145510429943E-2</v>
      </c>
    </row>
    <row r="1050" spans="1:10" x14ac:dyDescent="0.25">
      <c r="A1050" t="s">
        <v>78</v>
      </c>
      <c r="B1050" s="5">
        <v>514.58000000000004</v>
      </c>
      <c r="C1050" s="5">
        <v>542.67999999999995</v>
      </c>
      <c r="D1050" s="5">
        <v>504.8</v>
      </c>
      <c r="E1050" s="5">
        <v>512.41</v>
      </c>
      <c r="F1050" s="5">
        <v>972530000</v>
      </c>
      <c r="G1050" s="5">
        <v>8945077319</v>
      </c>
      <c r="H1050">
        <v>479</v>
      </c>
      <c r="J1050" s="10">
        <f t="shared" si="7"/>
        <v>-4.2170313653855035E-3</v>
      </c>
    </row>
    <row r="1051" spans="1:10" x14ac:dyDescent="0.25">
      <c r="A1051" t="s">
        <v>77</v>
      </c>
      <c r="B1051" s="5">
        <v>511.63</v>
      </c>
      <c r="C1051" s="5">
        <v>525.27</v>
      </c>
      <c r="D1051" s="5">
        <v>421.2</v>
      </c>
      <c r="E1051" s="5">
        <v>439.31</v>
      </c>
      <c r="F1051" s="5">
        <v>1167480000</v>
      </c>
      <c r="G1051" s="5">
        <v>7669576348</v>
      </c>
      <c r="H1051">
        <v>480</v>
      </c>
      <c r="J1051" s="10">
        <f t="shared" si="7"/>
        <v>-0.14135214901393583</v>
      </c>
    </row>
    <row r="1052" spans="1:10" x14ac:dyDescent="0.25">
      <c r="A1052" t="s">
        <v>76</v>
      </c>
      <c r="B1052" s="5">
        <v>439.96</v>
      </c>
      <c r="C1052" s="5">
        <v>453.62</v>
      </c>
      <c r="D1052" s="5">
        <v>403.75</v>
      </c>
      <c r="E1052" s="5">
        <v>421.32</v>
      </c>
      <c r="F1052" s="5">
        <v>979243000</v>
      </c>
      <c r="G1052" s="5">
        <v>7356352530</v>
      </c>
      <c r="H1052">
        <v>481</v>
      </c>
      <c r="J1052" s="10">
        <f t="shared" si="7"/>
        <v>-4.2367487953450286E-2</v>
      </c>
    </row>
    <row r="1053" spans="1:10" x14ac:dyDescent="0.25">
      <c r="A1053" t="s">
        <v>75</v>
      </c>
      <c r="B1053" s="5">
        <v>421.2</v>
      </c>
      <c r="C1053" s="5">
        <v>423.43</v>
      </c>
      <c r="D1053" s="5">
        <v>388.82</v>
      </c>
      <c r="E1053" s="5">
        <v>388.82</v>
      </c>
      <c r="F1053" s="5">
        <v>502805000</v>
      </c>
      <c r="G1053" s="5">
        <v>6789652604</v>
      </c>
      <c r="H1053">
        <v>482</v>
      </c>
      <c r="J1053" s="10">
        <f t="shared" si="7"/>
        <v>-7.6875593542260201E-2</v>
      </c>
    </row>
    <row r="1054" spans="1:10" x14ac:dyDescent="0.25">
      <c r="A1054" t="s">
        <v>74</v>
      </c>
      <c r="B1054" s="5">
        <v>389.5</v>
      </c>
      <c r="C1054" s="5">
        <v>394.38</v>
      </c>
      <c r="D1054" s="5">
        <v>380.35</v>
      </c>
      <c r="E1054" s="5">
        <v>387.75</v>
      </c>
      <c r="F1054" s="5">
        <v>356307000</v>
      </c>
      <c r="G1054" s="5">
        <v>6771541905</v>
      </c>
      <c r="H1054">
        <v>483</v>
      </c>
      <c r="J1054" s="10">
        <f t="shared" si="7"/>
        <v>-4.4929396662387678E-3</v>
      </c>
    </row>
    <row r="1055" spans="1:10" x14ac:dyDescent="0.25">
      <c r="A1055" t="s">
        <v>73</v>
      </c>
      <c r="B1055" s="5">
        <v>387.64</v>
      </c>
      <c r="C1055" s="5">
        <v>412.87</v>
      </c>
      <c r="D1055" s="5">
        <v>380.02</v>
      </c>
      <c r="E1055" s="5">
        <v>386.25</v>
      </c>
      <c r="F1055" s="5">
        <v>275157000</v>
      </c>
      <c r="G1055" s="5">
        <v>6746074650</v>
      </c>
      <c r="H1055">
        <v>484</v>
      </c>
      <c r="J1055" s="10">
        <f t="shared" si="7"/>
        <v>-3.5858012588999752E-3</v>
      </c>
    </row>
    <row r="1056" spans="1:10" x14ac:dyDescent="0.25">
      <c r="A1056" t="s">
        <v>72</v>
      </c>
      <c r="B1056" s="5">
        <v>383.63</v>
      </c>
      <c r="C1056" s="5">
        <v>415.15</v>
      </c>
      <c r="D1056" s="5">
        <v>336.96</v>
      </c>
      <c r="E1056" s="5">
        <v>336.96</v>
      </c>
      <c r="F1056" s="5">
        <v>107950000</v>
      </c>
      <c r="G1056" s="5">
        <v>5885744615</v>
      </c>
      <c r="H1056">
        <v>485</v>
      </c>
      <c r="J1056" s="10">
        <f t="shared" si="7"/>
        <v>-0.12165367671975606</v>
      </c>
    </row>
    <row r="1057" spans="1:10" x14ac:dyDescent="0.25">
      <c r="A1057" t="s">
        <v>71</v>
      </c>
      <c r="B1057" s="5">
        <v>336.31</v>
      </c>
      <c r="C1057" s="5">
        <v>336.5</v>
      </c>
      <c r="D1057" s="5">
        <v>199.09</v>
      </c>
      <c r="E1057" s="5">
        <v>223.7</v>
      </c>
      <c r="F1057" s="5">
        <v>142641000</v>
      </c>
      <c r="G1057" s="5">
        <v>3907841849</v>
      </c>
      <c r="H1057">
        <v>486</v>
      </c>
      <c r="J1057" s="10">
        <f t="shared" si="7"/>
        <v>-0.3348398798727365</v>
      </c>
    </row>
    <row r="1058" spans="1:10" x14ac:dyDescent="0.25">
      <c r="A1058" t="s">
        <v>70</v>
      </c>
      <c r="B1058" s="5">
        <v>226.38</v>
      </c>
      <c r="C1058" s="5">
        <v>246.67</v>
      </c>
      <c r="D1058" s="5">
        <v>221.19</v>
      </c>
      <c r="E1058" s="5">
        <v>235.95</v>
      </c>
      <c r="F1058" s="5">
        <v>80873000</v>
      </c>
      <c r="G1058" s="5">
        <v>4122235034</v>
      </c>
      <c r="H1058">
        <v>487</v>
      </c>
      <c r="J1058" s="10">
        <f t="shared" si="7"/>
        <v>4.227405247813408E-2</v>
      </c>
    </row>
    <row r="1059" spans="1:10" x14ac:dyDescent="0.25">
      <c r="A1059" t="s">
        <v>69</v>
      </c>
      <c r="B1059" s="5">
        <v>236.21</v>
      </c>
      <c r="C1059" s="5">
        <v>239</v>
      </c>
      <c r="D1059" s="5">
        <v>211.47</v>
      </c>
      <c r="E1059" s="5">
        <v>211.47</v>
      </c>
      <c r="F1059" s="5">
        <v>59981900</v>
      </c>
      <c r="G1059" s="5">
        <v>3694885203</v>
      </c>
      <c r="H1059">
        <v>488</v>
      </c>
      <c r="J1059" s="10">
        <f t="shared" si="7"/>
        <v>-0.10473731002074428</v>
      </c>
    </row>
    <row r="1060" spans="1:10" x14ac:dyDescent="0.25">
      <c r="A1060" t="s">
        <v>68</v>
      </c>
      <c r="B1060" s="5">
        <v>210.42</v>
      </c>
      <c r="C1060" s="5">
        <v>212.46</v>
      </c>
      <c r="D1060" s="5">
        <v>196.52</v>
      </c>
      <c r="E1060" s="5">
        <v>207.43</v>
      </c>
      <c r="F1060" s="5">
        <v>103947000</v>
      </c>
      <c r="G1060" s="5">
        <v>3624574888</v>
      </c>
      <c r="H1060">
        <v>489</v>
      </c>
      <c r="J1060" s="10">
        <f t="shared" si="7"/>
        <v>-1.4209675886322501E-2</v>
      </c>
    </row>
    <row r="1061" spans="1:10" x14ac:dyDescent="0.25">
      <c r="A1061" t="s">
        <v>67</v>
      </c>
      <c r="B1061" s="5">
        <v>207.66</v>
      </c>
      <c r="C1061" s="5">
        <v>217.04</v>
      </c>
      <c r="D1061" s="5">
        <v>177.23</v>
      </c>
      <c r="E1061" s="5">
        <v>180.69</v>
      </c>
      <c r="F1061" s="5">
        <v>97740700</v>
      </c>
      <c r="G1061" s="5">
        <v>3157626102</v>
      </c>
      <c r="H1061">
        <v>490</v>
      </c>
      <c r="J1061" s="10">
        <f t="shared" si="7"/>
        <v>-0.12987575845131463</v>
      </c>
    </row>
    <row r="1062" spans="1:10" x14ac:dyDescent="0.25">
      <c r="A1062" t="s">
        <v>66</v>
      </c>
      <c r="B1062" s="5">
        <v>181.13</v>
      </c>
      <c r="C1062" s="5">
        <v>189.25</v>
      </c>
      <c r="D1062" s="5">
        <v>154.28</v>
      </c>
      <c r="E1062" s="5">
        <v>184.58</v>
      </c>
      <c r="F1062" s="5">
        <v>164581000</v>
      </c>
      <c r="G1062" s="5">
        <v>3226002256</v>
      </c>
      <c r="H1062">
        <v>491</v>
      </c>
      <c r="J1062" s="10">
        <f t="shared" si="7"/>
        <v>1.9047093247943559E-2</v>
      </c>
    </row>
    <row r="1063" spans="1:10" x14ac:dyDescent="0.25">
      <c r="A1063" t="s">
        <v>65</v>
      </c>
      <c r="B1063" s="5">
        <v>184.83</v>
      </c>
      <c r="C1063" s="5">
        <v>215.77</v>
      </c>
      <c r="D1063" s="5">
        <v>170.62</v>
      </c>
      <c r="E1063" s="5">
        <v>182.04</v>
      </c>
      <c r="F1063" s="5">
        <v>283429000</v>
      </c>
      <c r="G1063" s="5">
        <v>3181915944</v>
      </c>
      <c r="H1063">
        <v>492</v>
      </c>
      <c r="J1063" s="10">
        <f t="shared" si="7"/>
        <v>-1.5094952118162745E-2</v>
      </c>
    </row>
    <row r="1064" spans="1:10" x14ac:dyDescent="0.25">
      <c r="A1064" t="s">
        <v>64</v>
      </c>
      <c r="B1064" s="5">
        <v>182</v>
      </c>
      <c r="C1064" s="5">
        <v>192.99</v>
      </c>
      <c r="D1064" s="5">
        <v>171.22</v>
      </c>
      <c r="E1064" s="5">
        <v>179.06</v>
      </c>
      <c r="F1064" s="5">
        <v>136514000</v>
      </c>
      <c r="G1064" s="5">
        <v>3130144346</v>
      </c>
      <c r="H1064">
        <v>493</v>
      </c>
      <c r="J1064" s="10">
        <f t="shared" si="7"/>
        <v>-1.615384615384614E-2</v>
      </c>
    </row>
    <row r="1065" spans="1:10" x14ac:dyDescent="0.25">
      <c r="A1065" t="s">
        <v>63</v>
      </c>
      <c r="B1065" s="5">
        <v>179.14</v>
      </c>
      <c r="C1065" s="5">
        <v>198.55</v>
      </c>
      <c r="D1065" s="5">
        <v>176.36</v>
      </c>
      <c r="E1065" s="5">
        <v>190.07</v>
      </c>
      <c r="F1065" s="5">
        <v>127871000</v>
      </c>
      <c r="G1065" s="5">
        <v>3322936116</v>
      </c>
      <c r="H1065">
        <v>494</v>
      </c>
      <c r="J1065" s="10">
        <f t="shared" si="7"/>
        <v>6.1013732276431885E-2</v>
      </c>
    </row>
    <row r="1066" spans="1:10" x14ac:dyDescent="0.25">
      <c r="A1066" t="s">
        <v>62</v>
      </c>
      <c r="B1066" s="5">
        <v>190.1</v>
      </c>
      <c r="C1066" s="5">
        <v>191.15</v>
      </c>
      <c r="D1066" s="5">
        <v>176.83</v>
      </c>
      <c r="E1066" s="5">
        <v>180.98</v>
      </c>
      <c r="F1066" s="5">
        <v>89166901</v>
      </c>
      <c r="G1066" s="5">
        <v>3164359444</v>
      </c>
      <c r="H1066">
        <v>495</v>
      </c>
      <c r="J1066" s="10">
        <f t="shared" si="7"/>
        <v>-4.7974750131509758E-2</v>
      </c>
    </row>
    <row r="1067" spans="1:10" x14ac:dyDescent="0.25">
      <c r="A1067" t="s">
        <v>61</v>
      </c>
      <c r="B1067" s="5">
        <v>181.09</v>
      </c>
      <c r="C1067" s="5">
        <v>187.5</v>
      </c>
      <c r="D1067" s="5">
        <v>168.08</v>
      </c>
      <c r="E1067" s="5">
        <v>173.07</v>
      </c>
      <c r="F1067" s="5">
        <v>97441740</v>
      </c>
      <c r="G1067" s="5">
        <v>3026267124</v>
      </c>
      <c r="H1067">
        <v>496</v>
      </c>
      <c r="J1067" s="10">
        <f t="shared" si="7"/>
        <v>-4.4287370920536806E-2</v>
      </c>
    </row>
    <row r="1068" spans="1:10" x14ac:dyDescent="0.25">
      <c r="A1068" t="s">
        <v>60</v>
      </c>
      <c r="B1068" s="5">
        <v>172.52</v>
      </c>
      <c r="C1068" s="5">
        <v>177.83</v>
      </c>
      <c r="D1068" s="5">
        <v>167.84</v>
      </c>
      <c r="E1068" s="5">
        <v>172.12</v>
      </c>
      <c r="F1068" s="5">
        <v>68660039</v>
      </c>
      <c r="G1068" s="5">
        <v>3010070869</v>
      </c>
      <c r="H1068">
        <v>497</v>
      </c>
      <c r="J1068" s="10">
        <f t="shared" si="7"/>
        <v>-2.3185717597959984E-3</v>
      </c>
    </row>
    <row r="1069" spans="1:10" x14ac:dyDescent="0.25">
      <c r="A1069" t="s">
        <v>59</v>
      </c>
      <c r="B1069" s="5">
        <v>171.94</v>
      </c>
      <c r="C1069" s="5">
        <v>180.26</v>
      </c>
      <c r="D1069" s="5">
        <v>171.65</v>
      </c>
      <c r="E1069" s="5">
        <v>172.11</v>
      </c>
      <c r="F1069" s="5">
        <v>71004464</v>
      </c>
      <c r="G1069" s="5">
        <v>3010194661</v>
      </c>
      <c r="H1069">
        <v>498</v>
      </c>
      <c r="J1069" s="10">
        <f t="shared" si="7"/>
        <v>9.8871699430042991E-4</v>
      </c>
    </row>
    <row r="1070" spans="1:10" x14ac:dyDescent="0.25">
      <c r="A1070" t="s">
        <v>58</v>
      </c>
      <c r="B1070" s="5">
        <v>172.32</v>
      </c>
      <c r="C1070" s="5">
        <v>172.61</v>
      </c>
      <c r="D1070" s="5">
        <v>153.68</v>
      </c>
      <c r="E1070" s="5">
        <v>159.82</v>
      </c>
      <c r="F1070" s="5">
        <v>69403051</v>
      </c>
      <c r="G1070" s="5">
        <v>2795421069</v>
      </c>
      <c r="H1070">
        <v>499</v>
      </c>
      <c r="J1070" s="10">
        <f t="shared" si="7"/>
        <v>-7.2539461467038074E-2</v>
      </c>
    </row>
    <row r="1071" spans="1:10" x14ac:dyDescent="0.25">
      <c r="A1071" t="s">
        <v>57</v>
      </c>
      <c r="B1071" s="5">
        <v>159.63999999999999</v>
      </c>
      <c r="C1071" s="5">
        <v>160.33000000000001</v>
      </c>
      <c r="D1071" s="5">
        <v>149.05000000000001</v>
      </c>
      <c r="E1071" s="5">
        <v>149.66</v>
      </c>
      <c r="F1071" s="5">
        <v>73451486</v>
      </c>
      <c r="G1071" s="5">
        <v>2617978806</v>
      </c>
      <c r="H1071">
        <v>500</v>
      </c>
      <c r="J1071" s="10">
        <f t="shared" si="7"/>
        <v>-6.2515660235529888E-2</v>
      </c>
    </row>
    <row r="1072" spans="1:10" x14ac:dyDescent="0.25">
      <c r="A1072" t="s">
        <v>56</v>
      </c>
      <c r="B1072" s="5">
        <v>149.85</v>
      </c>
      <c r="C1072" s="5">
        <v>149.85</v>
      </c>
      <c r="D1072" s="5">
        <v>130.54</v>
      </c>
      <c r="E1072" s="5">
        <v>130.54</v>
      </c>
      <c r="F1072" s="5">
        <v>95942782</v>
      </c>
      <c r="G1072" s="5">
        <v>2283779814</v>
      </c>
      <c r="H1072">
        <v>501</v>
      </c>
      <c r="J1072" s="10">
        <f t="shared" si="7"/>
        <v>-0.12886219552886222</v>
      </c>
    </row>
    <row r="1073" spans="1:10" x14ac:dyDescent="0.25">
      <c r="A1073" t="s">
        <v>55</v>
      </c>
      <c r="B1073" s="5">
        <v>130.52000000000001</v>
      </c>
      <c r="C1073" s="5">
        <v>131.79</v>
      </c>
      <c r="D1073" s="5">
        <v>107.44</v>
      </c>
      <c r="E1073" s="5">
        <v>107.59</v>
      </c>
      <c r="F1073" s="5">
        <v>123685568</v>
      </c>
      <c r="G1073" s="5">
        <v>1882490958</v>
      </c>
      <c r="H1073">
        <v>502</v>
      </c>
      <c r="J1073" s="10">
        <f t="shared" si="7"/>
        <v>-0.17568188783328229</v>
      </c>
    </row>
    <row r="1074" spans="1:10" x14ac:dyDescent="0.25">
      <c r="A1074" t="s">
        <v>54</v>
      </c>
      <c r="B1074" s="5">
        <v>107.49</v>
      </c>
      <c r="C1074" s="5">
        <v>116.57</v>
      </c>
      <c r="D1074" s="5">
        <v>97.62</v>
      </c>
      <c r="E1074" s="5">
        <v>106.85</v>
      </c>
      <c r="F1074" s="5">
        <v>211041228</v>
      </c>
      <c r="G1074" s="5">
        <v>1869734341</v>
      </c>
      <c r="H1074">
        <v>503</v>
      </c>
      <c r="J1074" s="10">
        <f t="shared" si="7"/>
        <v>-5.9540422364871204E-3</v>
      </c>
    </row>
    <row r="1075" spans="1:10" x14ac:dyDescent="0.25">
      <c r="A1075" t="s">
        <v>53</v>
      </c>
      <c r="B1075" s="5">
        <v>106.24</v>
      </c>
      <c r="C1075" s="5">
        <v>109.96</v>
      </c>
      <c r="D1075" s="5">
        <v>99.84</v>
      </c>
      <c r="E1075" s="5">
        <v>104.05</v>
      </c>
      <c r="F1075" s="5">
        <v>112407720</v>
      </c>
      <c r="G1075" s="5">
        <v>1820816062</v>
      </c>
      <c r="H1075">
        <v>504</v>
      </c>
      <c r="J1075" s="10">
        <f t="shared" si="7"/>
        <v>-2.0613704819277087E-2</v>
      </c>
    </row>
    <row r="1076" spans="1:10" x14ac:dyDescent="0.25">
      <c r="A1076" t="s">
        <v>52</v>
      </c>
      <c r="B1076" s="5">
        <v>103.73</v>
      </c>
      <c r="C1076" s="5">
        <v>112.18</v>
      </c>
      <c r="D1076" s="5">
        <v>103</v>
      </c>
      <c r="E1076" s="5">
        <v>109.62</v>
      </c>
      <c r="F1076" s="5">
        <v>120406818</v>
      </c>
      <c r="G1076" s="5">
        <v>1918499081</v>
      </c>
      <c r="H1076">
        <v>505</v>
      </c>
      <c r="J1076" s="10">
        <f t="shared" si="7"/>
        <v>5.6782030270895595E-2</v>
      </c>
    </row>
    <row r="1077" spans="1:10" x14ac:dyDescent="0.25">
      <c r="A1077" t="s">
        <v>51</v>
      </c>
      <c r="B1077" s="5">
        <v>109.6</v>
      </c>
      <c r="C1077" s="5">
        <v>110.96</v>
      </c>
      <c r="D1077" s="5">
        <v>103.38</v>
      </c>
      <c r="E1077" s="5">
        <v>107.31</v>
      </c>
      <c r="F1077" s="5">
        <v>73938617</v>
      </c>
      <c r="G1077" s="5">
        <v>1878384641</v>
      </c>
      <c r="H1077">
        <v>506</v>
      </c>
      <c r="J1077" s="10">
        <f t="shared" si="7"/>
        <v>-2.0894160583941536E-2</v>
      </c>
    </row>
    <row r="1078" spans="1:10" x14ac:dyDescent="0.25">
      <c r="A1078" t="s">
        <v>50</v>
      </c>
      <c r="B1078" s="5">
        <v>107.05</v>
      </c>
      <c r="C1078" s="5">
        <v>107.05</v>
      </c>
      <c r="D1078" s="5">
        <v>97.57</v>
      </c>
      <c r="E1078" s="5">
        <v>102.07</v>
      </c>
      <c r="F1078" s="5">
        <v>71529997</v>
      </c>
      <c r="G1078" s="5">
        <v>1786818888</v>
      </c>
      <c r="H1078">
        <v>507</v>
      </c>
      <c r="J1078" s="10">
        <f t="shared" si="7"/>
        <v>-4.6520317608594153E-2</v>
      </c>
    </row>
    <row r="1079" spans="1:10" x14ac:dyDescent="0.25">
      <c r="A1079" t="s">
        <v>49</v>
      </c>
      <c r="B1079" s="5">
        <v>101.71</v>
      </c>
      <c r="C1079" s="5">
        <v>105.8</v>
      </c>
      <c r="D1079" s="5">
        <v>99.43</v>
      </c>
      <c r="E1079" s="5">
        <v>102.59</v>
      </c>
      <c r="F1079" s="5">
        <v>59280514</v>
      </c>
      <c r="G1079" s="5">
        <v>1796083515</v>
      </c>
      <c r="H1079">
        <v>508</v>
      </c>
      <c r="J1079" s="10">
        <f t="shared" si="7"/>
        <v>8.6520499459247831E-3</v>
      </c>
    </row>
    <row r="1080" spans="1:10" x14ac:dyDescent="0.25">
      <c r="A1080" t="s">
        <v>48</v>
      </c>
      <c r="B1080" s="5">
        <v>102.43</v>
      </c>
      <c r="C1080" s="5">
        <v>102.43</v>
      </c>
      <c r="D1080" s="5">
        <v>88.58</v>
      </c>
      <c r="E1080" s="5">
        <v>90.3</v>
      </c>
      <c r="F1080" s="5">
        <v>74837340</v>
      </c>
      <c r="G1080" s="5">
        <v>1581083402</v>
      </c>
      <c r="H1080">
        <v>509</v>
      </c>
      <c r="J1080" s="10">
        <f t="shared" si="7"/>
        <v>-0.1184223372058968</v>
      </c>
    </row>
    <row r="1081" spans="1:10" x14ac:dyDescent="0.25">
      <c r="A1081" t="s">
        <v>47</v>
      </c>
      <c r="B1081" s="5">
        <v>90.24</v>
      </c>
      <c r="C1081" s="5">
        <v>91.98</v>
      </c>
      <c r="D1081" s="5">
        <v>77.72</v>
      </c>
      <c r="E1081" s="5">
        <v>80.37</v>
      </c>
      <c r="F1081" s="5">
        <v>104537195</v>
      </c>
      <c r="G1081" s="5">
        <v>1407338099</v>
      </c>
      <c r="H1081">
        <v>510</v>
      </c>
      <c r="J1081" s="10">
        <f t="shared" si="7"/>
        <v>-0.1093749999999999</v>
      </c>
    </row>
    <row r="1082" spans="1:10" x14ac:dyDescent="0.25">
      <c r="A1082" t="s">
        <v>46</v>
      </c>
      <c r="B1082" s="5">
        <v>80.33</v>
      </c>
      <c r="C1082" s="5">
        <v>83.04</v>
      </c>
      <c r="D1082" s="5">
        <v>75.08</v>
      </c>
      <c r="E1082" s="5">
        <v>77.37</v>
      </c>
      <c r="F1082" s="5">
        <v>68901780</v>
      </c>
      <c r="G1082" s="5">
        <v>1354857549</v>
      </c>
      <c r="H1082">
        <v>511</v>
      </c>
      <c r="J1082" s="10">
        <f t="shared" si="7"/>
        <v>-3.6848001991783813E-2</v>
      </c>
    </row>
    <row r="1083" spans="1:10" x14ac:dyDescent="0.25">
      <c r="A1083" t="s">
        <v>45</v>
      </c>
      <c r="B1083" s="5">
        <v>77.37</v>
      </c>
      <c r="C1083" s="5">
        <v>83.48</v>
      </c>
      <c r="D1083" s="5">
        <v>77.37</v>
      </c>
      <c r="E1083" s="5">
        <v>81.64</v>
      </c>
      <c r="F1083" s="5">
        <v>80118715</v>
      </c>
      <c r="G1083" s="5">
        <v>1429835840</v>
      </c>
      <c r="H1083">
        <v>512</v>
      </c>
      <c r="J1083" s="10">
        <f t="shared" si="7"/>
        <v>5.5189349877213335E-2</v>
      </c>
    </row>
    <row r="1084" spans="1:10" x14ac:dyDescent="0.25">
      <c r="A1084" t="s">
        <v>44</v>
      </c>
      <c r="B1084" s="5">
        <v>81.53</v>
      </c>
      <c r="C1084" s="5">
        <v>92.94</v>
      </c>
      <c r="D1084" s="5">
        <v>81.400000000000006</v>
      </c>
      <c r="E1084" s="5">
        <v>90.35</v>
      </c>
      <c r="F1084" s="5">
        <v>109893213</v>
      </c>
      <c r="G1084" s="5">
        <v>1582485422</v>
      </c>
      <c r="H1084">
        <v>513</v>
      </c>
      <c r="J1084" s="10">
        <f t="shared" si="7"/>
        <v>0.10818103765485089</v>
      </c>
    </row>
    <row r="1085" spans="1:10" x14ac:dyDescent="0.25">
      <c r="A1085" t="s">
        <v>43</v>
      </c>
      <c r="B1085" s="5">
        <v>90.31</v>
      </c>
      <c r="C1085" s="5">
        <v>105.78</v>
      </c>
      <c r="D1085" s="5">
        <v>87.59</v>
      </c>
      <c r="E1085" s="5">
        <v>105.2</v>
      </c>
      <c r="F1085" s="5">
        <v>188289946</v>
      </c>
      <c r="G1085" s="5">
        <v>1842897809</v>
      </c>
      <c r="H1085">
        <v>514</v>
      </c>
      <c r="J1085" s="10">
        <f t="shared" si="7"/>
        <v>0.16487653637470934</v>
      </c>
    </row>
    <row r="1086" spans="1:10" x14ac:dyDescent="0.25">
      <c r="A1086" t="s">
        <v>42</v>
      </c>
      <c r="B1086" s="5">
        <v>105.44</v>
      </c>
      <c r="C1086" s="5">
        <v>144.1</v>
      </c>
      <c r="D1086" s="5">
        <v>103.06</v>
      </c>
      <c r="E1086" s="5">
        <v>128.44999999999999</v>
      </c>
      <c r="F1086" s="5">
        <v>532417073</v>
      </c>
      <c r="G1086" s="5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25">
      <c r="A1087" t="s">
        <v>41</v>
      </c>
      <c r="B1087" s="5">
        <v>126.28</v>
      </c>
      <c r="C1087" s="5">
        <v>200.08</v>
      </c>
      <c r="D1087" s="5">
        <v>125.21</v>
      </c>
      <c r="E1087" s="5">
        <v>194.23</v>
      </c>
      <c r="F1087" s="5">
        <v>1558759484</v>
      </c>
      <c r="G1087" s="5">
        <v>3403293234</v>
      </c>
      <c r="H1087">
        <v>516</v>
      </c>
      <c r="J1087" s="10">
        <f t="shared" si="8"/>
        <v>0.53808995882166599</v>
      </c>
    </row>
    <row r="1088" spans="1:10" x14ac:dyDescent="0.25">
      <c r="A1088" t="s">
        <v>40</v>
      </c>
      <c r="B1088" s="5">
        <v>190.48</v>
      </c>
      <c r="C1088" s="5">
        <v>229.01</v>
      </c>
      <c r="D1088" s="5">
        <v>177.33</v>
      </c>
      <c r="E1088" s="5">
        <v>194.3</v>
      </c>
      <c r="F1088" s="5">
        <v>1520475211</v>
      </c>
      <c r="G1088" s="5">
        <v>3404763308</v>
      </c>
      <c r="H1088">
        <v>517</v>
      </c>
      <c r="J1088" s="10">
        <f t="shared" si="8"/>
        <v>2.0054598908021953E-2</v>
      </c>
    </row>
    <row r="1089" spans="1:10" x14ac:dyDescent="0.25">
      <c r="A1089" t="s">
        <v>39</v>
      </c>
      <c r="B1089" s="5">
        <v>196.3</v>
      </c>
      <c r="C1089" s="5">
        <v>206.45</v>
      </c>
      <c r="D1089" s="5">
        <v>184.08</v>
      </c>
      <c r="E1089" s="5">
        <v>196.67</v>
      </c>
      <c r="F1089" s="5">
        <v>716022686</v>
      </c>
      <c r="G1089" s="5">
        <v>3446690555</v>
      </c>
      <c r="H1089">
        <v>518</v>
      </c>
      <c r="J1089" s="10">
        <f t="shared" si="8"/>
        <v>1.8848700967905049E-3</v>
      </c>
    </row>
    <row r="1090" spans="1:10" x14ac:dyDescent="0.25">
      <c r="A1090" t="s">
        <v>38</v>
      </c>
      <c r="B1090" s="5">
        <v>197.89</v>
      </c>
      <c r="C1090" s="5">
        <v>209.86</v>
      </c>
      <c r="D1090" s="5">
        <v>189.16</v>
      </c>
      <c r="E1090" s="5">
        <v>197.66</v>
      </c>
      <c r="F1090" s="5">
        <v>578345903</v>
      </c>
      <c r="G1090" s="5">
        <v>3464468332</v>
      </c>
      <c r="H1090">
        <v>519</v>
      </c>
      <c r="J1090" s="10">
        <f t="shared" si="8"/>
        <v>-1.1622618626509161E-3</v>
      </c>
    </row>
    <row r="1091" spans="1:10" x14ac:dyDescent="0.25">
      <c r="A1091" t="s">
        <v>37</v>
      </c>
      <c r="B1091" s="5">
        <v>200.03</v>
      </c>
      <c r="C1091" s="5">
        <v>213.72</v>
      </c>
      <c r="D1091" s="5">
        <v>179.09</v>
      </c>
      <c r="E1091" s="5">
        <v>182.26</v>
      </c>
      <c r="F1091" s="5">
        <v>611323718</v>
      </c>
      <c r="G1091" s="5">
        <v>3194811505</v>
      </c>
      <c r="H1091">
        <v>520</v>
      </c>
      <c r="J1091" s="10">
        <f t="shared" si="8"/>
        <v>-8.8836674498825222E-2</v>
      </c>
    </row>
    <row r="1092" spans="1:10" x14ac:dyDescent="0.25">
      <c r="A1092" t="s">
        <v>36</v>
      </c>
      <c r="B1092" s="5">
        <v>183.03</v>
      </c>
      <c r="C1092" s="5">
        <v>183.03</v>
      </c>
      <c r="D1092" s="5">
        <v>155.4</v>
      </c>
      <c r="E1092" s="5">
        <v>170.91</v>
      </c>
      <c r="F1092" s="5">
        <v>621674076</v>
      </c>
      <c r="G1092" s="5">
        <v>2996171177</v>
      </c>
      <c r="H1092">
        <v>521</v>
      </c>
      <c r="J1092" s="10">
        <f t="shared" si="8"/>
        <v>-6.6218652679888565E-2</v>
      </c>
    </row>
    <row r="1093" spans="1:10" x14ac:dyDescent="0.25">
      <c r="A1093" t="s">
        <v>35</v>
      </c>
      <c r="B1093" s="5">
        <v>172.06</v>
      </c>
      <c r="C1093" s="5">
        <v>186.34</v>
      </c>
      <c r="D1093" s="5">
        <v>165.54</v>
      </c>
      <c r="E1093" s="5">
        <v>175.51</v>
      </c>
      <c r="F1093" s="5">
        <v>537284643</v>
      </c>
      <c r="G1093" s="5">
        <v>3077145391</v>
      </c>
      <c r="H1093">
        <v>522</v>
      </c>
      <c r="J1093" s="10">
        <f t="shared" si="8"/>
        <v>2.0051144949436175E-2</v>
      </c>
    </row>
    <row r="1094" spans="1:10" x14ac:dyDescent="0.25">
      <c r="A1094" t="s">
        <v>34</v>
      </c>
      <c r="B1094" s="5">
        <v>175.41</v>
      </c>
      <c r="C1094" s="5">
        <v>177.19</v>
      </c>
      <c r="D1094" s="5">
        <v>147.84</v>
      </c>
      <c r="E1094" s="5">
        <v>150.13</v>
      </c>
      <c r="F1094" s="5">
        <v>339080968</v>
      </c>
      <c r="G1094" s="5">
        <v>2632368862</v>
      </c>
      <c r="H1094">
        <v>523</v>
      </c>
      <c r="J1094" s="10">
        <f t="shared" si="8"/>
        <v>-0.14411949147711078</v>
      </c>
    </row>
    <row r="1095" spans="1:10" x14ac:dyDescent="0.25">
      <c r="A1095" t="s">
        <v>33</v>
      </c>
      <c r="B1095" s="5">
        <v>150.56</v>
      </c>
      <c r="C1095" s="5">
        <v>176.19</v>
      </c>
      <c r="D1095" s="5">
        <v>144.16999999999999</v>
      </c>
      <c r="E1095" s="5">
        <v>174</v>
      </c>
      <c r="F1095" s="5">
        <v>466524537</v>
      </c>
      <c r="G1095" s="5">
        <v>3051295976</v>
      </c>
      <c r="H1095">
        <v>524</v>
      </c>
      <c r="J1095" s="10">
        <f t="shared" si="8"/>
        <v>0.15568544102019127</v>
      </c>
    </row>
    <row r="1096" spans="1:10" x14ac:dyDescent="0.25">
      <c r="A1096" t="s">
        <v>32</v>
      </c>
      <c r="B1096" s="5">
        <v>174.47</v>
      </c>
      <c r="C1096" s="5">
        <v>175.28</v>
      </c>
      <c r="D1096" s="5">
        <v>164.48</v>
      </c>
      <c r="E1096" s="5">
        <v>165.06</v>
      </c>
      <c r="F1096" s="5">
        <v>308440732</v>
      </c>
      <c r="G1096" s="5">
        <v>2894826363</v>
      </c>
      <c r="H1096">
        <v>525</v>
      </c>
      <c r="J1096" s="10">
        <f t="shared" si="8"/>
        <v>-5.3934773886628054E-2</v>
      </c>
    </row>
    <row r="1097" spans="1:10" x14ac:dyDescent="0.25">
      <c r="A1097" t="s">
        <v>31</v>
      </c>
      <c r="B1097" s="5">
        <v>165.15</v>
      </c>
      <c r="C1097" s="5">
        <v>165.35</v>
      </c>
      <c r="D1097" s="5">
        <v>159.63999999999999</v>
      </c>
      <c r="E1097" s="5">
        <v>163.62</v>
      </c>
      <c r="F1097" s="5">
        <v>254982420</v>
      </c>
      <c r="G1097" s="5">
        <v>2869903438</v>
      </c>
      <c r="H1097">
        <v>526</v>
      </c>
      <c r="J1097" s="10">
        <f t="shared" si="8"/>
        <v>-9.2643051771117233E-3</v>
      </c>
    </row>
    <row r="1098" spans="1:10" x14ac:dyDescent="0.25">
      <c r="A1098" t="s">
        <v>30</v>
      </c>
      <c r="B1098" s="5">
        <v>163.52000000000001</v>
      </c>
      <c r="C1098" s="5">
        <v>163.52000000000001</v>
      </c>
      <c r="D1098" s="5">
        <v>148.96</v>
      </c>
      <c r="E1098" s="5">
        <v>151.05000000000001</v>
      </c>
      <c r="F1098" s="5">
        <v>184371700</v>
      </c>
      <c r="G1098" s="5">
        <v>2649556711</v>
      </c>
      <c r="H1098">
        <v>527</v>
      </c>
      <c r="J1098" s="10">
        <f t="shared" si="8"/>
        <v>-7.6259784735812117E-2</v>
      </c>
    </row>
    <row r="1099" spans="1:10" x14ac:dyDescent="0.25">
      <c r="A1099" t="s">
        <v>29</v>
      </c>
      <c r="B1099" s="5">
        <v>150.9</v>
      </c>
      <c r="C1099" s="5">
        <v>168.77</v>
      </c>
      <c r="D1099" s="5">
        <v>150.24</v>
      </c>
      <c r="E1099" s="5">
        <v>164.85</v>
      </c>
      <c r="F1099" s="5">
        <v>267838686</v>
      </c>
      <c r="G1099" s="5">
        <v>2892087608</v>
      </c>
      <c r="H1099">
        <v>528</v>
      </c>
      <c r="J1099" s="10">
        <f t="shared" si="8"/>
        <v>9.2445328031809063E-2</v>
      </c>
    </row>
    <row r="1100" spans="1:10" x14ac:dyDescent="0.25">
      <c r="A1100" t="s">
        <v>28</v>
      </c>
      <c r="B1100" s="5">
        <v>165.62</v>
      </c>
      <c r="C1100" s="5">
        <v>174.23</v>
      </c>
      <c r="D1100" s="5">
        <v>162.25</v>
      </c>
      <c r="E1100" s="5">
        <v>171.83</v>
      </c>
      <c r="F1100" s="5">
        <v>270357561</v>
      </c>
      <c r="G1100" s="5">
        <v>3014732747</v>
      </c>
      <c r="H1100">
        <v>529</v>
      </c>
      <c r="J1100" s="10">
        <f t="shared" si="8"/>
        <v>3.7495471561405674E-2</v>
      </c>
    </row>
    <row r="1101" spans="1:10" x14ac:dyDescent="0.25">
      <c r="A1101" t="s">
        <v>27</v>
      </c>
      <c r="B1101" s="5">
        <v>173.27</v>
      </c>
      <c r="C1101" s="5">
        <v>175.46</v>
      </c>
      <c r="D1101" s="5">
        <v>160.33000000000001</v>
      </c>
      <c r="E1101" s="5">
        <v>162.05000000000001</v>
      </c>
      <c r="F1101" s="5">
        <v>231676176</v>
      </c>
      <c r="G1101" s="5">
        <v>2843455670</v>
      </c>
      <c r="H1101">
        <v>530</v>
      </c>
      <c r="J1101" s="10">
        <f t="shared" si="8"/>
        <v>-6.4754429503087657E-2</v>
      </c>
    </row>
    <row r="1102" spans="1:10" x14ac:dyDescent="0.25">
      <c r="A1102" t="s">
        <v>26</v>
      </c>
      <c r="B1102" s="5">
        <v>161.71</v>
      </c>
      <c r="C1102" s="5">
        <v>165.37</v>
      </c>
      <c r="D1102" s="5">
        <v>155.61000000000001</v>
      </c>
      <c r="E1102" s="5">
        <v>161.4</v>
      </c>
      <c r="F1102" s="5">
        <v>207663255</v>
      </c>
      <c r="G1102" s="5">
        <v>2832257307</v>
      </c>
      <c r="H1102">
        <v>531</v>
      </c>
      <c r="J1102" s="10">
        <f t="shared" si="8"/>
        <v>-1.9170119349452863E-3</v>
      </c>
    </row>
    <row r="1103" spans="1:10" x14ac:dyDescent="0.25">
      <c r="A1103" t="s">
        <v>25</v>
      </c>
      <c r="B1103" s="5">
        <v>161.13999999999999</v>
      </c>
      <c r="C1103" s="5">
        <v>166.36</v>
      </c>
      <c r="D1103" s="5">
        <v>158.33000000000001</v>
      </c>
      <c r="E1103" s="5">
        <v>160.4</v>
      </c>
      <c r="F1103" s="5">
        <v>230320255</v>
      </c>
      <c r="G1103" s="5">
        <v>2815113500</v>
      </c>
      <c r="H1103">
        <v>532</v>
      </c>
      <c r="J1103" s="10">
        <f t="shared" si="8"/>
        <v>-4.5922800049645078E-3</v>
      </c>
    </row>
    <row r="1104" spans="1:10" x14ac:dyDescent="0.25">
      <c r="A1104" t="s">
        <v>24</v>
      </c>
      <c r="B1104" s="5">
        <v>160.19</v>
      </c>
      <c r="C1104" s="5">
        <v>170.75</v>
      </c>
      <c r="D1104" s="5">
        <v>159.15</v>
      </c>
      <c r="E1104" s="5">
        <v>166.84</v>
      </c>
      <c r="F1104" s="5">
        <v>226834845</v>
      </c>
      <c r="G1104" s="5">
        <v>2928444441</v>
      </c>
      <c r="H1104">
        <v>533</v>
      </c>
      <c r="J1104" s="10">
        <f t="shared" si="8"/>
        <v>4.1513203071352804E-2</v>
      </c>
    </row>
    <row r="1105" spans="1:10" x14ac:dyDescent="0.25">
      <c r="A1105" t="s">
        <v>23</v>
      </c>
      <c r="B1105" s="5">
        <v>166.85</v>
      </c>
      <c r="C1105" s="5">
        <v>168.33</v>
      </c>
      <c r="D1105" s="5">
        <v>160.80000000000001</v>
      </c>
      <c r="E1105" s="5">
        <v>161.24</v>
      </c>
      <c r="F1105" s="5">
        <v>204578538</v>
      </c>
      <c r="G1105" s="5">
        <v>2830470728</v>
      </c>
      <c r="H1105">
        <v>534</v>
      </c>
      <c r="J1105" s="10">
        <f t="shared" si="8"/>
        <v>-3.362301468384768E-2</v>
      </c>
    </row>
    <row r="1106" spans="1:10" x14ac:dyDescent="0.25">
      <c r="A1106" t="s">
        <v>22</v>
      </c>
      <c r="B1106" s="5">
        <v>161.4</v>
      </c>
      <c r="C1106" s="5">
        <v>164.86</v>
      </c>
      <c r="D1106" s="5">
        <v>158.66</v>
      </c>
      <c r="E1106" s="5">
        <v>161.91</v>
      </c>
      <c r="F1106" s="5">
        <v>167967145</v>
      </c>
      <c r="G1106" s="5">
        <v>2842511735</v>
      </c>
      <c r="H1106">
        <v>535</v>
      </c>
      <c r="J1106" s="10">
        <f t="shared" si="8"/>
        <v>3.1598513011151853E-3</v>
      </c>
    </row>
    <row r="1107" spans="1:10" x14ac:dyDescent="0.25">
      <c r="A1107" t="s">
        <v>21</v>
      </c>
      <c r="B1107" s="5">
        <v>162.12</v>
      </c>
      <c r="C1107" s="5">
        <v>162.54</v>
      </c>
      <c r="D1107" s="5">
        <v>158.44</v>
      </c>
      <c r="E1107" s="5">
        <v>160.08000000000001</v>
      </c>
      <c r="F1107" s="5">
        <v>163008542</v>
      </c>
      <c r="G1107" s="5">
        <v>2810697903</v>
      </c>
      <c r="H1107">
        <v>536</v>
      </c>
      <c r="J1107" s="10">
        <f t="shared" si="8"/>
        <v>-1.2583271650629115E-2</v>
      </c>
    </row>
    <row r="1108" spans="1:10" x14ac:dyDescent="0.25">
      <c r="A1108" t="s">
        <v>20</v>
      </c>
      <c r="B1108" s="5">
        <v>160.28</v>
      </c>
      <c r="C1108" s="5">
        <v>164.4</v>
      </c>
      <c r="D1108" s="5">
        <v>133.34</v>
      </c>
      <c r="E1108" s="5">
        <v>134.97</v>
      </c>
      <c r="F1108" s="5">
        <v>349267379</v>
      </c>
      <c r="G1108" s="5">
        <v>2369927478</v>
      </c>
      <c r="H1108">
        <v>537</v>
      </c>
      <c r="J1108" s="10">
        <f t="shared" si="8"/>
        <v>-0.15791115547791365</v>
      </c>
    </row>
    <row r="1109" spans="1:10" x14ac:dyDescent="0.25">
      <c r="A1109" t="s">
        <v>19</v>
      </c>
      <c r="B1109" s="5">
        <v>133.91</v>
      </c>
      <c r="C1109" s="5">
        <v>134.79</v>
      </c>
      <c r="D1109" s="5">
        <v>129.43</v>
      </c>
      <c r="E1109" s="5">
        <v>131.66999999999999</v>
      </c>
      <c r="F1109" s="5">
        <v>221067019</v>
      </c>
      <c r="G1109" s="5">
        <v>2312246613</v>
      </c>
      <c r="H1109">
        <v>538</v>
      </c>
      <c r="J1109" s="10">
        <f t="shared" si="8"/>
        <v>-1.6727652901202369E-2</v>
      </c>
    </row>
    <row r="1110" spans="1:10" x14ac:dyDescent="0.25">
      <c r="A1110" t="s">
        <v>18</v>
      </c>
      <c r="B1110" s="5">
        <v>131.5</v>
      </c>
      <c r="C1110" s="5">
        <v>138.55000000000001</v>
      </c>
      <c r="D1110" s="5">
        <v>131.5</v>
      </c>
      <c r="E1110" s="5">
        <v>134.38</v>
      </c>
      <c r="F1110" s="5">
        <v>212095966</v>
      </c>
      <c r="G1110" s="5">
        <v>2360139637</v>
      </c>
      <c r="H1110">
        <v>539</v>
      </c>
      <c r="J1110" s="10">
        <f t="shared" si="8"/>
        <v>2.1901140684410611E-2</v>
      </c>
    </row>
    <row r="1111" spans="1:10" x14ac:dyDescent="0.25">
      <c r="A1111" t="s">
        <v>17</v>
      </c>
      <c r="B1111" s="5">
        <v>134.5</v>
      </c>
      <c r="C1111" s="5">
        <v>135.80000000000001</v>
      </c>
      <c r="D1111" s="5">
        <v>123.87</v>
      </c>
      <c r="E1111" s="5">
        <v>126.35</v>
      </c>
      <c r="F1111" s="5">
        <v>182166624</v>
      </c>
      <c r="G1111" s="5">
        <v>2219291825</v>
      </c>
      <c r="H1111">
        <v>540</v>
      </c>
      <c r="J1111" s="10">
        <f t="shared" si="8"/>
        <v>-6.0594795539033498E-2</v>
      </c>
    </row>
    <row r="1112" spans="1:10" x14ac:dyDescent="0.25">
      <c r="A1112" t="s">
        <v>16</v>
      </c>
      <c r="B1112" s="5">
        <v>126.48</v>
      </c>
      <c r="C1112" s="5">
        <v>136.96</v>
      </c>
      <c r="D1112" s="5">
        <v>124.89</v>
      </c>
      <c r="E1112" s="5">
        <v>133.97999999999999</v>
      </c>
      <c r="F1112" s="5">
        <v>214446102</v>
      </c>
      <c r="G1112" s="5">
        <v>2353563604</v>
      </c>
      <c r="H1112">
        <v>541</v>
      </c>
      <c r="J1112" s="10">
        <f t="shared" si="8"/>
        <v>5.9297912713472373E-2</v>
      </c>
    </row>
    <row r="1113" spans="1:10" x14ac:dyDescent="0.25">
      <c r="A1113" t="s">
        <v>15</v>
      </c>
      <c r="B1113" s="5">
        <v>133.97</v>
      </c>
      <c r="C1113" s="5">
        <v>134.68</v>
      </c>
      <c r="D1113" s="5">
        <v>127</v>
      </c>
      <c r="E1113" s="5">
        <v>128.47999999999999</v>
      </c>
      <c r="F1113" s="5">
        <v>182316505</v>
      </c>
      <c r="G1113" s="5">
        <v>2257176864</v>
      </c>
      <c r="H1113">
        <v>542</v>
      </c>
      <c r="J1113" s="10">
        <f t="shared" si="8"/>
        <v>-4.0979323729193169E-2</v>
      </c>
    </row>
    <row r="1114" spans="1:10" x14ac:dyDescent="0.25">
      <c r="A1114" t="s">
        <v>14</v>
      </c>
      <c r="B1114" s="5">
        <v>128.69</v>
      </c>
      <c r="C1114" s="5">
        <v>131.18</v>
      </c>
      <c r="D1114" s="5">
        <v>128.18</v>
      </c>
      <c r="E1114" s="5">
        <v>129.16999999999999</v>
      </c>
      <c r="F1114" s="5">
        <v>161105128</v>
      </c>
      <c r="G1114" s="5">
        <v>2269508449</v>
      </c>
      <c r="H1114">
        <v>543</v>
      </c>
      <c r="J1114" s="10">
        <f t="shared" si="8"/>
        <v>3.7298935426217251E-3</v>
      </c>
    </row>
    <row r="1115" spans="1:10" x14ac:dyDescent="0.25">
      <c r="A1115" t="s">
        <v>13</v>
      </c>
      <c r="B1115" s="5">
        <v>129.19999999999999</v>
      </c>
      <c r="C1115" s="5">
        <v>131.88999999999999</v>
      </c>
      <c r="D1115" s="5">
        <v>127.16</v>
      </c>
      <c r="E1115" s="5">
        <v>131.05000000000001</v>
      </c>
      <c r="F1115" s="5">
        <v>178365450</v>
      </c>
      <c r="G1115" s="5">
        <v>2302882084</v>
      </c>
      <c r="H1115">
        <v>544</v>
      </c>
      <c r="J1115" s="10">
        <f t="shared" si="8"/>
        <v>1.4318885448916586E-2</v>
      </c>
    </row>
    <row r="1116" spans="1:10" x14ac:dyDescent="0.25">
      <c r="A1116" t="s">
        <v>12</v>
      </c>
      <c r="B1116" s="5">
        <v>131.09</v>
      </c>
      <c r="C1116" s="5">
        <v>131.09</v>
      </c>
      <c r="D1116" s="5">
        <v>126.93</v>
      </c>
      <c r="E1116" s="5">
        <v>128.46</v>
      </c>
      <c r="F1116" s="5">
        <v>208629422</v>
      </c>
      <c r="G1116" s="5">
        <v>2257476672</v>
      </c>
      <c r="H1116">
        <v>545</v>
      </c>
      <c r="J1116" s="10">
        <f t="shared" si="8"/>
        <v>-2.0062552444885157E-2</v>
      </c>
    </row>
    <row r="1117" spans="1:10" x14ac:dyDescent="0.25">
      <c r="A1117" t="s">
        <v>11</v>
      </c>
      <c r="B1117" s="5">
        <v>128.55000000000001</v>
      </c>
      <c r="C1117" s="5">
        <v>131.69</v>
      </c>
      <c r="D1117" s="5">
        <v>127.6</v>
      </c>
      <c r="E1117" s="5">
        <v>130.19999999999999</v>
      </c>
      <c r="F1117" s="5">
        <v>198967556</v>
      </c>
      <c r="G1117" s="5">
        <v>2288428149</v>
      </c>
      <c r="H1117">
        <v>546</v>
      </c>
      <c r="J1117" s="10">
        <f t="shared" si="8"/>
        <v>1.283547257876295E-2</v>
      </c>
    </row>
    <row r="1118" spans="1:10" x14ac:dyDescent="0.25">
      <c r="A1118" t="s">
        <v>10</v>
      </c>
      <c r="B1118" s="5">
        <v>130.13999999999999</v>
      </c>
      <c r="C1118" s="5">
        <v>131</v>
      </c>
      <c r="D1118" s="5">
        <v>122.72</v>
      </c>
      <c r="E1118" s="5">
        <v>123.89</v>
      </c>
      <c r="F1118" s="5">
        <v>269797874</v>
      </c>
      <c r="G1118" s="5">
        <v>2177598900</v>
      </c>
      <c r="H1118">
        <v>547</v>
      </c>
      <c r="J1118" s="10">
        <f t="shared" si="8"/>
        <v>-4.8025203626863272E-2</v>
      </c>
    </row>
    <row r="1119" spans="1:10" x14ac:dyDescent="0.25">
      <c r="A1119" t="s">
        <v>9</v>
      </c>
      <c r="B1119" s="5">
        <v>123.92</v>
      </c>
      <c r="C1119" s="5">
        <v>124.35</v>
      </c>
      <c r="D1119" s="5">
        <v>121.86</v>
      </c>
      <c r="E1119" s="5">
        <v>122.83</v>
      </c>
      <c r="F1119" s="5">
        <v>187814581</v>
      </c>
      <c r="G1119" s="5">
        <v>2159253905</v>
      </c>
      <c r="H1119">
        <v>548</v>
      </c>
      <c r="J1119" s="10">
        <f t="shared" si="8"/>
        <v>-8.795997417688859E-3</v>
      </c>
    </row>
    <row r="1120" spans="1:10" x14ac:dyDescent="0.25">
      <c r="A1120" t="s">
        <v>8</v>
      </c>
      <c r="B1120" s="5">
        <v>122.71</v>
      </c>
      <c r="C1120" s="5">
        <v>131.5</v>
      </c>
      <c r="D1120" s="5">
        <v>118.81</v>
      </c>
      <c r="E1120" s="5">
        <v>128.44</v>
      </c>
      <c r="F1120" s="5">
        <v>264996480</v>
      </c>
      <c r="G1120" s="5">
        <v>2258084781</v>
      </c>
      <c r="H1120">
        <v>549</v>
      </c>
      <c r="J1120" s="10">
        <f t="shared" si="8"/>
        <v>4.6695460842637149E-2</v>
      </c>
    </row>
    <row r="1121" spans="1:10" x14ac:dyDescent="0.25">
      <c r="A1121" t="s">
        <v>7</v>
      </c>
      <c r="B1121" s="5">
        <v>128.44</v>
      </c>
      <c r="C1121" s="5">
        <v>134.69999999999999</v>
      </c>
      <c r="D1121" s="5">
        <v>127.83</v>
      </c>
      <c r="E1121" s="5">
        <v>132.32</v>
      </c>
      <c r="F1121" s="5">
        <v>293056048</v>
      </c>
      <c r="G1121" s="5">
        <v>2326546174</v>
      </c>
      <c r="H1121">
        <v>550</v>
      </c>
      <c r="J1121" s="10">
        <f t="shared" si="8"/>
        <v>3.0208657739022076E-2</v>
      </c>
    </row>
    <row r="1122" spans="1:10" x14ac:dyDescent="0.25">
      <c r="A1122" t="s">
        <v>6</v>
      </c>
      <c r="B1122" s="5">
        <v>132.21</v>
      </c>
      <c r="C1122" s="5">
        <v>132.29</v>
      </c>
      <c r="D1122" s="5">
        <v>127.47</v>
      </c>
      <c r="E1122" s="5">
        <v>129.4</v>
      </c>
      <c r="F1122" s="5">
        <v>264182477</v>
      </c>
      <c r="G1122" s="5">
        <v>2275366585</v>
      </c>
      <c r="H1122">
        <v>551</v>
      </c>
      <c r="J1122" s="10">
        <f t="shared" si="8"/>
        <v>-2.1254065501853128E-2</v>
      </c>
    </row>
    <row r="1123" spans="1:10" x14ac:dyDescent="0.25">
      <c r="A1123" t="s">
        <v>5</v>
      </c>
      <c r="B1123" s="5">
        <v>129.52000000000001</v>
      </c>
      <c r="C1123" s="5">
        <v>129.84</v>
      </c>
      <c r="D1123" s="5">
        <v>126.37</v>
      </c>
      <c r="E1123" s="5">
        <v>128.37</v>
      </c>
      <c r="F1123" s="5">
        <v>205641444</v>
      </c>
      <c r="G1123" s="5">
        <v>2257551746</v>
      </c>
      <c r="H1123">
        <v>552</v>
      </c>
      <c r="J1123" s="10">
        <f t="shared" si="8"/>
        <v>-8.8789376158122726E-3</v>
      </c>
    </row>
    <row r="1124" spans="1:10" x14ac:dyDescent="0.25">
      <c r="A1124" t="s">
        <v>103</v>
      </c>
      <c r="B1124" s="5">
        <v>128.44</v>
      </c>
      <c r="C1124" s="5">
        <v>129.66</v>
      </c>
      <c r="D1124" s="5">
        <v>126.97</v>
      </c>
      <c r="E1124" s="5">
        <v>127.14</v>
      </c>
      <c r="F1124" s="5">
        <v>178570796</v>
      </c>
      <c r="G1124" s="5">
        <v>2236142032</v>
      </c>
      <c r="H1124">
        <v>553</v>
      </c>
      <c r="J1124" s="10">
        <f t="shared" si="8"/>
        <v>-1.012145748987852E-2</v>
      </c>
    </row>
  </sheetData>
  <sortState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J1271"/>
  <sheetViews>
    <sheetView topLeftCell="A142" workbookViewId="0">
      <selection sqref="A1:XFD1"/>
    </sheetView>
  </sheetViews>
  <sheetFormatPr defaultRowHeight="15" x14ac:dyDescent="0.25"/>
  <cols>
    <col min="1" max="1" width="13.5703125" style="5" customWidth="1"/>
    <col min="2" max="5" width="11" style="5" bestFit="1" customWidth="1"/>
    <col min="6" max="6" width="18.5703125" style="5" bestFit="1" customWidth="1"/>
    <col min="7" max="7" width="20.42578125" style="5" bestFit="1" customWidth="1"/>
    <col min="8" max="8" width="9.140625" style="1"/>
  </cols>
  <sheetData>
    <row r="2" spans="1:10" x14ac:dyDescent="0.25">
      <c r="A2" s="14" t="s">
        <v>96</v>
      </c>
      <c r="B2" s="14" t="s">
        <v>97</v>
      </c>
      <c r="C2" s="14" t="s">
        <v>98</v>
      </c>
      <c r="D2" s="14" t="s">
        <v>99</v>
      </c>
      <c r="E2" s="14" t="s">
        <v>100</v>
      </c>
      <c r="F2" s="14" t="s">
        <v>101</v>
      </c>
      <c r="G2" s="14" t="s">
        <v>102</v>
      </c>
    </row>
    <row r="3" spans="1:10" x14ac:dyDescent="0.25">
      <c r="A3" s="5" t="s">
        <v>1280</v>
      </c>
      <c r="B3" s="5">
        <v>2.83</v>
      </c>
      <c r="C3" s="5">
        <v>3.54</v>
      </c>
      <c r="D3" s="5">
        <v>2.52</v>
      </c>
      <c r="E3" s="5">
        <v>2.77</v>
      </c>
      <c r="F3" s="5">
        <v>164329</v>
      </c>
      <c r="G3" s="5">
        <v>166610555</v>
      </c>
      <c r="H3" s="1">
        <v>2</v>
      </c>
      <c r="J3" s="9">
        <f>(E3-B3)/B3</f>
        <v>-2.1201413427561856E-2</v>
      </c>
    </row>
    <row r="4" spans="1:10" x14ac:dyDescent="0.25">
      <c r="A4" s="5" t="s">
        <v>1279</v>
      </c>
      <c r="B4" s="5">
        <v>2.79</v>
      </c>
      <c r="C4" s="5">
        <v>2.8</v>
      </c>
      <c r="D4" s="5">
        <v>0.71472500000000005</v>
      </c>
      <c r="E4" s="5">
        <v>0.75332500000000002</v>
      </c>
      <c r="F4" s="5">
        <v>674188</v>
      </c>
      <c r="G4" s="5">
        <v>45486894</v>
      </c>
      <c r="H4" s="1">
        <v>3</v>
      </c>
      <c r="J4" s="9">
        <f t="shared" ref="J4:J67" si="0">(E4-B4)/B4</f>
        <v>-0.72999103942652321</v>
      </c>
    </row>
    <row r="5" spans="1:10" x14ac:dyDescent="0.25">
      <c r="A5" s="5" t="s">
        <v>1278</v>
      </c>
      <c r="B5" s="5">
        <v>0.70613599999999999</v>
      </c>
      <c r="C5" s="5">
        <v>0.87980999999999998</v>
      </c>
      <c r="D5" s="5">
        <v>0.62919099999999994</v>
      </c>
      <c r="E5" s="5">
        <v>0.70189699999999999</v>
      </c>
      <c r="F5" s="5">
        <v>532170</v>
      </c>
      <c r="G5" s="5">
        <v>42399573</v>
      </c>
      <c r="H5" s="1">
        <v>4</v>
      </c>
      <c r="J5" s="9">
        <f t="shared" si="0"/>
        <v>-6.0030928886220117E-3</v>
      </c>
    </row>
    <row r="6" spans="1:10" x14ac:dyDescent="0.25">
      <c r="A6" s="5" t="s">
        <v>1277</v>
      </c>
      <c r="B6" s="5">
        <v>0.71398899999999998</v>
      </c>
      <c r="C6" s="5">
        <v>0.729854</v>
      </c>
      <c r="D6" s="5">
        <v>0.63654599999999995</v>
      </c>
      <c r="E6" s="5">
        <v>0.70844799999999997</v>
      </c>
      <c r="F6" s="5">
        <v>405283</v>
      </c>
      <c r="G6" s="5">
        <v>42818364</v>
      </c>
      <c r="H6" s="1">
        <v>5</v>
      </c>
      <c r="J6" s="9">
        <f t="shared" si="0"/>
        <v>-7.7606237631112221E-3</v>
      </c>
    </row>
    <row r="7" spans="1:10" x14ac:dyDescent="0.25">
      <c r="A7" s="5" t="s">
        <v>1276</v>
      </c>
      <c r="B7" s="5">
        <v>0.70808700000000002</v>
      </c>
      <c r="C7" s="5">
        <v>1.1299999999999999</v>
      </c>
      <c r="D7" s="5">
        <v>0.66323500000000002</v>
      </c>
      <c r="E7" s="5">
        <v>1.07</v>
      </c>
      <c r="F7" s="5">
        <v>1463100</v>
      </c>
      <c r="G7" s="5">
        <v>64569288</v>
      </c>
      <c r="H7" s="1">
        <v>6</v>
      </c>
      <c r="J7" s="9">
        <f t="shared" si="0"/>
        <v>0.51111374732200987</v>
      </c>
    </row>
    <row r="8" spans="1:10" x14ac:dyDescent="0.25">
      <c r="A8" s="5" t="s">
        <v>1275</v>
      </c>
      <c r="B8" s="5">
        <v>1.06</v>
      </c>
      <c r="C8" s="5">
        <v>1.29</v>
      </c>
      <c r="D8" s="5">
        <v>0.88360799999999995</v>
      </c>
      <c r="E8" s="5">
        <v>1.22</v>
      </c>
      <c r="F8" s="5">
        <v>2150620</v>
      </c>
      <c r="G8" s="5">
        <v>73645011</v>
      </c>
      <c r="H8" s="1">
        <v>7</v>
      </c>
      <c r="J8" s="9">
        <f t="shared" si="0"/>
        <v>0.15094339622641501</v>
      </c>
    </row>
    <row r="9" spans="1:10" x14ac:dyDescent="0.25">
      <c r="A9" s="5" t="s">
        <v>1274</v>
      </c>
      <c r="B9" s="5">
        <v>1.22</v>
      </c>
      <c r="C9" s="5">
        <v>1.97</v>
      </c>
      <c r="D9" s="5">
        <v>1.17</v>
      </c>
      <c r="E9" s="5">
        <v>1.83</v>
      </c>
      <c r="F9" s="5">
        <v>4068680</v>
      </c>
      <c r="G9" s="5">
        <v>110607192</v>
      </c>
      <c r="H9" s="1">
        <v>8</v>
      </c>
      <c r="J9" s="9">
        <f t="shared" si="0"/>
        <v>0.50000000000000011</v>
      </c>
    </row>
    <row r="10" spans="1:10" x14ac:dyDescent="0.25">
      <c r="A10" s="5" t="s">
        <v>1273</v>
      </c>
      <c r="B10" s="5">
        <v>1.81</v>
      </c>
      <c r="C10" s="5">
        <v>2.2599999999999998</v>
      </c>
      <c r="D10" s="5">
        <v>1.75</v>
      </c>
      <c r="E10" s="5">
        <v>1.83</v>
      </c>
      <c r="F10" s="5">
        <v>4637030</v>
      </c>
      <c r="G10" s="5">
        <v>110672322</v>
      </c>
      <c r="H10" s="1">
        <v>9</v>
      </c>
      <c r="J10" s="9">
        <f t="shared" si="0"/>
        <v>1.1049723756906087E-2</v>
      </c>
    </row>
    <row r="11" spans="1:10" x14ac:dyDescent="0.25">
      <c r="A11" s="5" t="s">
        <v>1272</v>
      </c>
      <c r="B11" s="5">
        <v>1.8</v>
      </c>
      <c r="C11" s="5">
        <v>1.88</v>
      </c>
      <c r="D11" s="5">
        <v>1.57</v>
      </c>
      <c r="E11" s="5">
        <v>1.69</v>
      </c>
      <c r="F11" s="5">
        <v>2554360</v>
      </c>
      <c r="G11" s="5">
        <v>102303608</v>
      </c>
      <c r="H11" s="1">
        <v>10</v>
      </c>
      <c r="J11" s="9">
        <f t="shared" si="0"/>
        <v>-6.1111111111111165E-2</v>
      </c>
    </row>
    <row r="12" spans="1:10" x14ac:dyDescent="0.25">
      <c r="A12" s="5" t="s">
        <v>1271</v>
      </c>
      <c r="B12" s="5">
        <v>1.68</v>
      </c>
      <c r="C12" s="5">
        <v>1.7</v>
      </c>
      <c r="D12" s="5">
        <v>1.0900000000000001</v>
      </c>
      <c r="E12" s="5">
        <v>1.57</v>
      </c>
      <c r="F12" s="5">
        <v>3550790</v>
      </c>
      <c r="G12" s="5">
        <v>94901005</v>
      </c>
      <c r="H12" s="1">
        <v>11</v>
      </c>
      <c r="J12" s="9">
        <f t="shared" si="0"/>
        <v>-6.547619047619041E-2</v>
      </c>
    </row>
    <row r="13" spans="1:10" x14ac:dyDescent="0.25">
      <c r="A13" s="5" t="s">
        <v>1270</v>
      </c>
      <c r="B13" s="5">
        <v>1.58</v>
      </c>
      <c r="C13" s="5">
        <v>1.58</v>
      </c>
      <c r="D13" s="5">
        <v>1.19</v>
      </c>
      <c r="E13" s="5">
        <v>1.2</v>
      </c>
      <c r="F13" s="5">
        <v>1942830</v>
      </c>
      <c r="G13" s="5">
        <v>87295367</v>
      </c>
      <c r="H13" s="1">
        <v>12</v>
      </c>
      <c r="J13" s="9">
        <f t="shared" si="0"/>
        <v>-0.24050632911392411</v>
      </c>
    </row>
    <row r="14" spans="1:10" x14ac:dyDescent="0.25">
      <c r="A14" s="5" t="s">
        <v>1269</v>
      </c>
      <c r="B14" s="5">
        <v>1.22</v>
      </c>
      <c r="C14" s="5">
        <v>1.33</v>
      </c>
      <c r="D14" s="5">
        <v>1.0900000000000001</v>
      </c>
      <c r="E14" s="5">
        <v>1.0900000000000001</v>
      </c>
      <c r="F14" s="5">
        <v>1485680</v>
      </c>
      <c r="G14" s="5">
        <v>78868413</v>
      </c>
      <c r="H14" s="1">
        <v>13</v>
      </c>
      <c r="J14" s="9">
        <f t="shared" si="0"/>
        <v>-0.10655737704918024</v>
      </c>
    </row>
    <row r="15" spans="1:10" x14ac:dyDescent="0.25">
      <c r="A15" s="5" t="s">
        <v>1268</v>
      </c>
      <c r="B15" s="5">
        <v>1.17</v>
      </c>
      <c r="C15" s="5">
        <v>1.32</v>
      </c>
      <c r="D15" s="5">
        <v>1.17</v>
      </c>
      <c r="E15" s="5">
        <v>1.26</v>
      </c>
      <c r="F15" s="5">
        <v>1486240</v>
      </c>
      <c r="G15" s="5">
        <v>91366391</v>
      </c>
      <c r="H15" s="1">
        <v>14</v>
      </c>
      <c r="J15" s="9">
        <f t="shared" si="0"/>
        <v>7.6923076923076997E-2</v>
      </c>
    </row>
    <row r="16" spans="1:10" x14ac:dyDescent="0.25">
      <c r="A16" s="5" t="s">
        <v>1267</v>
      </c>
      <c r="B16" s="5">
        <v>1.25</v>
      </c>
      <c r="C16" s="5">
        <v>1.53</v>
      </c>
      <c r="D16" s="5">
        <v>1.25</v>
      </c>
      <c r="E16" s="5">
        <v>1.46</v>
      </c>
      <c r="F16" s="5">
        <v>2843760</v>
      </c>
      <c r="G16" s="5">
        <v>106351420</v>
      </c>
      <c r="H16" s="1">
        <v>15</v>
      </c>
      <c r="J16" s="9">
        <f t="shared" si="0"/>
        <v>0.16799999999999998</v>
      </c>
    </row>
    <row r="17" spans="1:10" x14ac:dyDescent="0.25">
      <c r="A17" s="5" t="s">
        <v>1266</v>
      </c>
      <c r="B17" s="5">
        <v>1.48</v>
      </c>
      <c r="C17" s="5">
        <v>1.56</v>
      </c>
      <c r="D17" s="5">
        <v>1.35</v>
      </c>
      <c r="E17" s="5">
        <v>1.4</v>
      </c>
      <c r="F17" s="5">
        <v>2020970</v>
      </c>
      <c r="G17" s="5">
        <v>101331856</v>
      </c>
      <c r="H17" s="1">
        <v>16</v>
      </c>
      <c r="J17" s="9">
        <f t="shared" si="0"/>
        <v>-5.4054054054054106E-2</v>
      </c>
    </row>
    <row r="18" spans="1:10" x14ac:dyDescent="0.25">
      <c r="A18" s="5" t="s">
        <v>1265</v>
      </c>
      <c r="B18" s="5">
        <v>1.4</v>
      </c>
      <c r="C18" s="5">
        <v>1.48</v>
      </c>
      <c r="D18" s="5">
        <v>1.35</v>
      </c>
      <c r="E18" s="5">
        <v>1.38</v>
      </c>
      <c r="F18" s="5">
        <v>948310</v>
      </c>
      <c r="G18" s="5">
        <v>100201826</v>
      </c>
      <c r="H18" s="1">
        <v>17</v>
      </c>
      <c r="J18" s="9">
        <f t="shared" si="0"/>
        <v>-1.4285714285714299E-2</v>
      </c>
    </row>
    <row r="19" spans="1:10" x14ac:dyDescent="0.25">
      <c r="A19" s="5" t="s">
        <v>1264</v>
      </c>
      <c r="B19" s="5">
        <v>1.38</v>
      </c>
      <c r="C19" s="5">
        <v>1.41</v>
      </c>
      <c r="D19" s="5">
        <v>1.3</v>
      </c>
      <c r="E19" s="5">
        <v>1.35</v>
      </c>
      <c r="F19" s="5">
        <v>1589300</v>
      </c>
      <c r="G19" s="5">
        <v>98300351</v>
      </c>
      <c r="H19" s="1">
        <v>18</v>
      </c>
      <c r="J19" s="9">
        <f t="shared" si="0"/>
        <v>-2.1739130434782469E-2</v>
      </c>
    </row>
    <row r="20" spans="1:10" x14ac:dyDescent="0.25">
      <c r="A20" s="5" t="s">
        <v>1263</v>
      </c>
      <c r="B20" s="5">
        <v>1.35</v>
      </c>
      <c r="C20" s="5">
        <v>1.36</v>
      </c>
      <c r="D20" s="5">
        <v>1.23</v>
      </c>
      <c r="E20" s="5">
        <v>1.23</v>
      </c>
      <c r="F20" s="5">
        <v>924920</v>
      </c>
      <c r="G20" s="5">
        <v>89515257</v>
      </c>
      <c r="H20" s="1">
        <v>19</v>
      </c>
      <c r="J20" s="9">
        <f t="shared" si="0"/>
        <v>-8.8888888888888962E-2</v>
      </c>
    </row>
    <row r="21" spans="1:10" x14ac:dyDescent="0.25">
      <c r="A21" s="5" t="s">
        <v>1262</v>
      </c>
      <c r="B21" s="5">
        <v>1.23</v>
      </c>
      <c r="C21" s="5">
        <v>1.24</v>
      </c>
      <c r="D21" s="5">
        <v>1.1299999999999999</v>
      </c>
      <c r="E21" s="5">
        <v>1.1399999999999999</v>
      </c>
      <c r="F21" s="5">
        <v>1307180</v>
      </c>
      <c r="G21" s="5">
        <v>82922633</v>
      </c>
      <c r="H21" s="1">
        <v>20</v>
      </c>
      <c r="J21" s="9">
        <f t="shared" si="0"/>
        <v>-7.3170731707317138E-2</v>
      </c>
    </row>
    <row r="22" spans="1:10" x14ac:dyDescent="0.25">
      <c r="A22" s="5" t="s">
        <v>1261</v>
      </c>
      <c r="B22" s="5">
        <v>1.1299999999999999</v>
      </c>
      <c r="C22" s="5">
        <v>1.2</v>
      </c>
      <c r="D22" s="5">
        <v>1.06</v>
      </c>
      <c r="E22" s="5">
        <v>1.1599999999999999</v>
      </c>
      <c r="F22" s="5">
        <v>1056750</v>
      </c>
      <c r="G22" s="5">
        <v>84390924</v>
      </c>
      <c r="H22" s="1">
        <v>21</v>
      </c>
      <c r="J22" s="9">
        <f t="shared" si="0"/>
        <v>2.6548672566371709E-2</v>
      </c>
    </row>
    <row r="23" spans="1:10" x14ac:dyDescent="0.25">
      <c r="A23" s="5" t="s">
        <v>1260</v>
      </c>
      <c r="B23" s="5">
        <v>1.17</v>
      </c>
      <c r="C23" s="5">
        <v>1.19</v>
      </c>
      <c r="D23" s="5">
        <v>1.1399999999999999</v>
      </c>
      <c r="E23" s="5">
        <v>1.1499999999999999</v>
      </c>
      <c r="F23" s="5">
        <v>686662</v>
      </c>
      <c r="G23" s="5">
        <v>83524585</v>
      </c>
      <c r="H23" s="1">
        <v>22</v>
      </c>
      <c r="J23" s="9">
        <f t="shared" si="0"/>
        <v>-1.709401709401711E-2</v>
      </c>
    </row>
    <row r="24" spans="1:10" x14ac:dyDescent="0.25">
      <c r="A24" s="5" t="s">
        <v>1259</v>
      </c>
      <c r="B24" s="5">
        <v>1.1499999999999999</v>
      </c>
      <c r="C24" s="5">
        <v>1.21</v>
      </c>
      <c r="D24" s="5">
        <v>1.1200000000000001</v>
      </c>
      <c r="E24" s="5">
        <v>1.19</v>
      </c>
      <c r="F24" s="5">
        <v>721872</v>
      </c>
      <c r="G24" s="5">
        <v>86731077</v>
      </c>
      <c r="H24" s="1">
        <v>23</v>
      </c>
      <c r="J24" s="9">
        <f t="shared" si="0"/>
        <v>3.4782608695652209E-2</v>
      </c>
    </row>
    <row r="25" spans="1:10" x14ac:dyDescent="0.25">
      <c r="A25" s="5" t="s">
        <v>1258</v>
      </c>
      <c r="B25" s="5">
        <v>1.19</v>
      </c>
      <c r="C25" s="5">
        <v>1.21</v>
      </c>
      <c r="D25" s="5">
        <v>1.1499999999999999</v>
      </c>
      <c r="E25" s="5">
        <v>1.18</v>
      </c>
      <c r="F25" s="5">
        <v>375377</v>
      </c>
      <c r="G25" s="5">
        <v>86113895</v>
      </c>
      <c r="H25" s="1">
        <v>24</v>
      </c>
      <c r="J25" s="9">
        <f t="shared" si="0"/>
        <v>-8.4033613445378234E-3</v>
      </c>
    </row>
    <row r="26" spans="1:10" x14ac:dyDescent="0.25">
      <c r="A26" s="5" t="s">
        <v>1257</v>
      </c>
      <c r="B26" s="5">
        <v>1.18</v>
      </c>
      <c r="C26" s="5">
        <v>1.37</v>
      </c>
      <c r="D26" s="5">
        <v>1.17</v>
      </c>
      <c r="E26" s="5">
        <v>1.32</v>
      </c>
      <c r="F26" s="5">
        <v>1337650</v>
      </c>
      <c r="G26" s="5">
        <v>96097349</v>
      </c>
      <c r="H26" s="1">
        <v>25</v>
      </c>
      <c r="J26" s="9">
        <f t="shared" si="0"/>
        <v>0.11864406779661028</v>
      </c>
    </row>
    <row r="27" spans="1:10" x14ac:dyDescent="0.25">
      <c r="A27" s="5" t="s">
        <v>1256</v>
      </c>
      <c r="B27" s="5">
        <v>1.32</v>
      </c>
      <c r="C27" s="5">
        <v>1.4</v>
      </c>
      <c r="D27" s="5">
        <v>1.2</v>
      </c>
      <c r="E27" s="5">
        <v>1.36</v>
      </c>
      <c r="F27" s="5">
        <v>1447180</v>
      </c>
      <c r="G27" s="5">
        <v>98963975</v>
      </c>
      <c r="H27" s="1">
        <v>26</v>
      </c>
      <c r="J27" s="9">
        <f t="shared" si="0"/>
        <v>3.0303030303030328E-2</v>
      </c>
    </row>
    <row r="28" spans="1:10" x14ac:dyDescent="0.25">
      <c r="A28" s="5" t="s">
        <v>1255</v>
      </c>
      <c r="B28" s="5">
        <v>1.35</v>
      </c>
      <c r="C28" s="5">
        <v>1.39</v>
      </c>
      <c r="D28" s="5">
        <v>1.34</v>
      </c>
      <c r="E28" s="5">
        <v>1.35</v>
      </c>
      <c r="F28" s="5">
        <v>778862</v>
      </c>
      <c r="G28" s="5">
        <v>98507500</v>
      </c>
      <c r="H28" s="1">
        <v>27</v>
      </c>
      <c r="J28" s="9">
        <f t="shared" si="0"/>
        <v>0</v>
      </c>
    </row>
    <row r="29" spans="1:10" x14ac:dyDescent="0.25">
      <c r="A29" s="5" t="s">
        <v>1254</v>
      </c>
      <c r="B29" s="5">
        <v>1.35</v>
      </c>
      <c r="C29" s="5">
        <v>1.35</v>
      </c>
      <c r="D29" s="5">
        <v>1.26</v>
      </c>
      <c r="E29" s="5">
        <v>1.29</v>
      </c>
      <c r="F29" s="5">
        <v>883769</v>
      </c>
      <c r="G29" s="5">
        <v>94389544</v>
      </c>
      <c r="H29" s="1">
        <v>28</v>
      </c>
      <c r="J29" s="9">
        <f t="shared" si="0"/>
        <v>-4.4444444444444481E-2</v>
      </c>
    </row>
    <row r="30" spans="1:10" x14ac:dyDescent="0.25">
      <c r="A30" s="5" t="s">
        <v>1253</v>
      </c>
      <c r="B30" s="5">
        <v>1.3</v>
      </c>
      <c r="C30" s="5">
        <v>1.31</v>
      </c>
      <c r="D30" s="5">
        <v>1.21</v>
      </c>
      <c r="E30" s="5">
        <v>1.26</v>
      </c>
      <c r="F30" s="5">
        <v>702991</v>
      </c>
      <c r="G30" s="5">
        <v>92234142</v>
      </c>
      <c r="H30" s="1">
        <v>29</v>
      </c>
      <c r="J30" s="9">
        <f t="shared" si="0"/>
        <v>-3.0769230769230795E-2</v>
      </c>
    </row>
    <row r="31" spans="1:10" x14ac:dyDescent="0.25">
      <c r="A31" s="5" t="s">
        <v>1252</v>
      </c>
      <c r="B31" s="5">
        <v>1.26</v>
      </c>
      <c r="C31" s="5">
        <v>1.3</v>
      </c>
      <c r="D31" s="5">
        <v>1.24</v>
      </c>
      <c r="E31" s="5">
        <v>1.27</v>
      </c>
      <c r="F31" s="5">
        <v>474391</v>
      </c>
      <c r="G31" s="5">
        <v>92953701</v>
      </c>
      <c r="H31" s="1">
        <v>30</v>
      </c>
      <c r="J31" s="9">
        <f t="shared" si="0"/>
        <v>7.936507936507943E-3</v>
      </c>
    </row>
    <row r="32" spans="1:10" x14ac:dyDescent="0.25">
      <c r="A32" s="5" t="s">
        <v>1251</v>
      </c>
      <c r="B32" s="5">
        <v>1.28</v>
      </c>
      <c r="C32" s="5">
        <v>1.34</v>
      </c>
      <c r="D32" s="5">
        <v>1.27</v>
      </c>
      <c r="E32" s="5">
        <v>1.34</v>
      </c>
      <c r="F32" s="5">
        <v>448453</v>
      </c>
      <c r="G32" s="5">
        <v>97683883</v>
      </c>
      <c r="H32" s="1">
        <v>31</v>
      </c>
      <c r="J32" s="9">
        <f t="shared" si="0"/>
        <v>4.6875000000000042E-2</v>
      </c>
    </row>
    <row r="33" spans="1:10" x14ac:dyDescent="0.25">
      <c r="A33" s="5" t="s">
        <v>1250</v>
      </c>
      <c r="B33" s="5">
        <v>1.34</v>
      </c>
      <c r="C33" s="5">
        <v>1.37</v>
      </c>
      <c r="D33" s="5">
        <v>1.29</v>
      </c>
      <c r="E33" s="5">
        <v>1.3</v>
      </c>
      <c r="F33" s="5">
        <v>491968</v>
      </c>
      <c r="G33" s="5">
        <v>94580164</v>
      </c>
      <c r="H33" s="1">
        <v>32</v>
      </c>
      <c r="J33" s="9">
        <f t="shared" si="0"/>
        <v>-2.985074626865674E-2</v>
      </c>
    </row>
    <row r="34" spans="1:10" x14ac:dyDescent="0.25">
      <c r="A34" s="5" t="s">
        <v>1249</v>
      </c>
      <c r="B34" s="5">
        <v>1.3</v>
      </c>
      <c r="C34" s="5">
        <v>1.31</v>
      </c>
      <c r="D34" s="5">
        <v>1.24</v>
      </c>
      <c r="E34" s="5">
        <v>1.25</v>
      </c>
      <c r="F34" s="5">
        <v>489014</v>
      </c>
      <c r="G34" s="5">
        <v>91020735</v>
      </c>
      <c r="H34" s="1">
        <v>33</v>
      </c>
      <c r="J34" s="9">
        <f t="shared" si="0"/>
        <v>-3.8461538461538491E-2</v>
      </c>
    </row>
    <row r="35" spans="1:10" x14ac:dyDescent="0.25">
      <c r="A35" s="5" t="s">
        <v>1248</v>
      </c>
      <c r="B35" s="5">
        <v>1.25</v>
      </c>
      <c r="C35" s="5">
        <v>1.28</v>
      </c>
      <c r="D35" s="5">
        <v>1.23</v>
      </c>
      <c r="E35" s="5">
        <v>1.24</v>
      </c>
      <c r="F35" s="5">
        <v>427892</v>
      </c>
      <c r="G35" s="5">
        <v>90743242</v>
      </c>
      <c r="H35" s="1">
        <v>34</v>
      </c>
      <c r="J35" s="9">
        <f t="shared" si="0"/>
        <v>-8.0000000000000071E-3</v>
      </c>
    </row>
    <row r="36" spans="1:10" x14ac:dyDescent="0.25">
      <c r="A36" s="5" t="s">
        <v>1247</v>
      </c>
      <c r="B36" s="5">
        <v>1.24</v>
      </c>
      <c r="C36" s="5">
        <v>1.26</v>
      </c>
      <c r="D36" s="5">
        <v>1.2</v>
      </c>
      <c r="E36" s="5">
        <v>1.21</v>
      </c>
      <c r="F36" s="5">
        <v>366748</v>
      </c>
      <c r="G36" s="5">
        <v>88150125</v>
      </c>
      <c r="H36" s="1">
        <v>35</v>
      </c>
      <c r="J36" s="9">
        <f t="shared" si="0"/>
        <v>-2.4193548387096794E-2</v>
      </c>
    </row>
    <row r="37" spans="1:10" x14ac:dyDescent="0.25">
      <c r="A37" s="5" t="s">
        <v>1246</v>
      </c>
      <c r="B37" s="5">
        <v>1.21</v>
      </c>
      <c r="C37" s="5">
        <v>1.22</v>
      </c>
      <c r="D37" s="5">
        <v>1.1399999999999999</v>
      </c>
      <c r="E37" s="5">
        <v>1.17</v>
      </c>
      <c r="F37" s="5">
        <v>662782</v>
      </c>
      <c r="G37" s="5">
        <v>85202732</v>
      </c>
      <c r="H37" s="1">
        <v>36</v>
      </c>
      <c r="J37" s="9">
        <f t="shared" si="0"/>
        <v>-3.305785123966945E-2</v>
      </c>
    </row>
    <row r="38" spans="1:10" x14ac:dyDescent="0.25">
      <c r="A38" s="5" t="s">
        <v>1245</v>
      </c>
      <c r="B38" s="5">
        <v>1.1599999999999999</v>
      </c>
      <c r="C38" s="5">
        <v>1.17</v>
      </c>
      <c r="D38" s="5">
        <v>0.94067500000000004</v>
      </c>
      <c r="E38" s="5">
        <v>0.98297800000000002</v>
      </c>
      <c r="F38" s="5">
        <v>1942600</v>
      </c>
      <c r="G38" s="5">
        <v>71868265</v>
      </c>
      <c r="H38" s="1">
        <v>37</v>
      </c>
      <c r="J38" s="9">
        <f t="shared" si="0"/>
        <v>-0.15260517241379304</v>
      </c>
    </row>
    <row r="39" spans="1:10" x14ac:dyDescent="0.25">
      <c r="A39" s="5" t="s">
        <v>1244</v>
      </c>
      <c r="B39" s="5">
        <v>0.98722799999999999</v>
      </c>
      <c r="C39" s="5">
        <v>1.1100000000000001</v>
      </c>
      <c r="D39" s="5">
        <v>0.96977999999999998</v>
      </c>
      <c r="E39" s="5">
        <v>1.04</v>
      </c>
      <c r="F39" s="5">
        <v>772430</v>
      </c>
      <c r="G39" s="5">
        <v>75971273</v>
      </c>
      <c r="H39" s="1">
        <v>38</v>
      </c>
      <c r="J39" s="9">
        <f t="shared" si="0"/>
        <v>5.3454723731498746E-2</v>
      </c>
    </row>
    <row r="40" spans="1:10" x14ac:dyDescent="0.25">
      <c r="A40" s="5" t="s">
        <v>1243</v>
      </c>
      <c r="B40" s="5">
        <v>1.04</v>
      </c>
      <c r="C40" s="5">
        <v>1.04</v>
      </c>
      <c r="D40" s="5">
        <v>0.90283199999999997</v>
      </c>
      <c r="E40" s="5">
        <v>0.93600300000000003</v>
      </c>
      <c r="F40" s="5">
        <v>644138</v>
      </c>
      <c r="G40" s="5">
        <v>68480587</v>
      </c>
      <c r="H40" s="1">
        <v>39</v>
      </c>
      <c r="J40" s="9">
        <f t="shared" si="0"/>
        <v>-9.9997115384615393E-2</v>
      </c>
    </row>
    <row r="41" spans="1:10" x14ac:dyDescent="0.25">
      <c r="A41" s="5" t="s">
        <v>1242</v>
      </c>
      <c r="B41" s="5">
        <v>0.94056600000000001</v>
      </c>
      <c r="C41" s="5">
        <v>0.94938699999999998</v>
      </c>
      <c r="D41" s="5">
        <v>0.87175999999999998</v>
      </c>
      <c r="E41" s="5">
        <v>0.87562200000000001</v>
      </c>
      <c r="F41" s="5">
        <v>741085</v>
      </c>
      <c r="G41" s="5">
        <v>64084135</v>
      </c>
      <c r="H41" s="1">
        <v>40</v>
      </c>
      <c r="J41" s="9">
        <f t="shared" si="0"/>
        <v>-6.9047786120272264E-2</v>
      </c>
    </row>
    <row r="42" spans="1:10" x14ac:dyDescent="0.25">
      <c r="A42" s="5" t="s">
        <v>1241</v>
      </c>
      <c r="B42" s="5">
        <v>0.87518899999999999</v>
      </c>
      <c r="C42" s="5">
        <v>1.05</v>
      </c>
      <c r="D42" s="5">
        <v>0.87518899999999999</v>
      </c>
      <c r="E42" s="5">
        <v>0.94440999999999997</v>
      </c>
      <c r="F42" s="5">
        <v>703390</v>
      </c>
      <c r="G42" s="5">
        <v>69141409</v>
      </c>
      <c r="H42" s="1">
        <v>41</v>
      </c>
      <c r="J42" s="9">
        <f t="shared" si="0"/>
        <v>7.9092630277574308E-2</v>
      </c>
    </row>
    <row r="43" spans="1:10" x14ac:dyDescent="0.25">
      <c r="A43" s="5" t="s">
        <v>1240</v>
      </c>
      <c r="B43" s="5">
        <v>0.94197699999999995</v>
      </c>
      <c r="C43" s="5">
        <v>0.95269800000000004</v>
      </c>
      <c r="D43" s="5">
        <v>0.90163899999999997</v>
      </c>
      <c r="E43" s="5">
        <v>0.90717499999999995</v>
      </c>
      <c r="F43" s="5">
        <v>615593</v>
      </c>
      <c r="G43" s="5">
        <v>66437873</v>
      </c>
      <c r="H43" s="1">
        <v>42</v>
      </c>
      <c r="J43" s="9">
        <f t="shared" si="0"/>
        <v>-3.6945700372726722E-2</v>
      </c>
    </row>
    <row r="44" spans="1:10" x14ac:dyDescent="0.25">
      <c r="A44" s="5" t="s">
        <v>1239</v>
      </c>
      <c r="B44" s="5">
        <v>0.90686500000000003</v>
      </c>
      <c r="C44" s="5">
        <v>0.90920400000000001</v>
      </c>
      <c r="D44" s="5">
        <v>0.83113199999999998</v>
      </c>
      <c r="E44" s="5">
        <v>0.87423099999999998</v>
      </c>
      <c r="F44" s="5">
        <v>897940</v>
      </c>
      <c r="G44" s="5">
        <v>64046216</v>
      </c>
      <c r="H44" s="1">
        <v>43</v>
      </c>
      <c r="J44" s="9">
        <f t="shared" si="0"/>
        <v>-3.5985510522514433E-2</v>
      </c>
    </row>
    <row r="45" spans="1:10" x14ac:dyDescent="0.25">
      <c r="A45" s="5" t="s">
        <v>1238</v>
      </c>
      <c r="B45" s="5">
        <v>0.87457399999999996</v>
      </c>
      <c r="C45" s="5">
        <v>0.88810199999999995</v>
      </c>
      <c r="D45" s="5">
        <v>0.83390799999999998</v>
      </c>
      <c r="E45" s="5">
        <v>0.85368500000000003</v>
      </c>
      <c r="F45" s="5">
        <v>484622</v>
      </c>
      <c r="G45" s="5">
        <v>62561883</v>
      </c>
      <c r="H45" s="1">
        <v>44</v>
      </c>
      <c r="J45" s="9">
        <f t="shared" si="0"/>
        <v>-2.3884771328669657E-2</v>
      </c>
    </row>
    <row r="46" spans="1:10" x14ac:dyDescent="0.25">
      <c r="A46" s="5" t="s">
        <v>1237</v>
      </c>
      <c r="B46" s="5">
        <v>0.849603</v>
      </c>
      <c r="C46" s="5">
        <v>0.911883</v>
      </c>
      <c r="D46" s="5">
        <v>0.83378399999999997</v>
      </c>
      <c r="E46" s="5">
        <v>0.88239100000000004</v>
      </c>
      <c r="F46" s="5">
        <v>386988</v>
      </c>
      <c r="G46" s="5">
        <v>64687992</v>
      </c>
      <c r="H46" s="1">
        <v>45</v>
      </c>
      <c r="J46" s="9">
        <f t="shared" si="0"/>
        <v>3.8592142447707978E-2</v>
      </c>
    </row>
    <row r="47" spans="1:10" x14ac:dyDescent="0.25">
      <c r="A47" s="5" t="s">
        <v>1236</v>
      </c>
      <c r="B47" s="5">
        <v>0.88119099999999995</v>
      </c>
      <c r="C47" s="5">
        <v>0.94774099999999994</v>
      </c>
      <c r="D47" s="5">
        <v>0.87320500000000001</v>
      </c>
      <c r="E47" s="5">
        <v>0.93844499999999997</v>
      </c>
      <c r="F47" s="5">
        <v>508314</v>
      </c>
      <c r="G47" s="5">
        <v>68822183</v>
      </c>
      <c r="H47" s="1">
        <v>46</v>
      </c>
      <c r="J47" s="9">
        <f t="shared" si="0"/>
        <v>6.4973428008229805E-2</v>
      </c>
    </row>
    <row r="48" spans="1:10" x14ac:dyDescent="0.25">
      <c r="A48" s="5" t="s">
        <v>1235</v>
      </c>
      <c r="B48" s="5">
        <v>0.941496</v>
      </c>
      <c r="C48" s="5">
        <v>0.95732600000000001</v>
      </c>
      <c r="D48" s="5">
        <v>0.878301</v>
      </c>
      <c r="E48" s="5">
        <v>0.91904699999999995</v>
      </c>
      <c r="F48" s="5">
        <v>424039</v>
      </c>
      <c r="G48" s="5">
        <v>67422915</v>
      </c>
      <c r="H48" s="1">
        <v>47</v>
      </c>
      <c r="J48" s="9">
        <f t="shared" si="0"/>
        <v>-2.3843967473042956E-2</v>
      </c>
    </row>
    <row r="49" spans="1:10" x14ac:dyDescent="0.25">
      <c r="A49" s="5" t="s">
        <v>1234</v>
      </c>
      <c r="B49" s="5">
        <v>0.91933699999999996</v>
      </c>
      <c r="C49" s="5">
        <v>0.91933699999999996</v>
      </c>
      <c r="D49" s="5">
        <v>0.86522500000000002</v>
      </c>
      <c r="E49" s="5">
        <v>0.90179600000000004</v>
      </c>
      <c r="F49" s="5">
        <v>487914</v>
      </c>
      <c r="G49" s="5">
        <v>66180153</v>
      </c>
      <c r="H49" s="1">
        <v>48</v>
      </c>
      <c r="J49" s="9">
        <f t="shared" si="0"/>
        <v>-1.9080054430529739E-2</v>
      </c>
    </row>
    <row r="50" spans="1:10" x14ac:dyDescent="0.25">
      <c r="A50" s="5" t="s">
        <v>1233</v>
      </c>
      <c r="B50" s="5">
        <v>0.90356000000000003</v>
      </c>
      <c r="C50" s="5">
        <v>0.90891</v>
      </c>
      <c r="D50" s="5">
        <v>0.88513600000000003</v>
      </c>
      <c r="E50" s="5">
        <v>0.89340600000000003</v>
      </c>
      <c r="F50" s="5">
        <v>200541</v>
      </c>
      <c r="G50" s="5">
        <v>65587499</v>
      </c>
      <c r="H50" s="1">
        <v>49</v>
      </c>
      <c r="J50" s="9">
        <f t="shared" si="0"/>
        <v>-1.1237770596307933E-2</v>
      </c>
    </row>
    <row r="51" spans="1:10" x14ac:dyDescent="0.25">
      <c r="A51" s="5" t="s">
        <v>1232</v>
      </c>
      <c r="B51" s="5">
        <v>0.89679600000000004</v>
      </c>
      <c r="C51" s="5">
        <v>0.90857100000000002</v>
      </c>
      <c r="D51" s="5">
        <v>0.79346000000000005</v>
      </c>
      <c r="E51" s="5">
        <v>0.81361000000000006</v>
      </c>
      <c r="F51" s="5">
        <v>842505</v>
      </c>
      <c r="G51" s="5">
        <v>59749888</v>
      </c>
      <c r="H51" s="1">
        <v>50</v>
      </c>
      <c r="J51" s="9">
        <f t="shared" si="0"/>
        <v>-9.2759111325206603E-2</v>
      </c>
    </row>
    <row r="52" spans="1:10" x14ac:dyDescent="0.25">
      <c r="A52" s="5" t="s">
        <v>1231</v>
      </c>
      <c r="B52" s="5">
        <v>0.82003099999999995</v>
      </c>
      <c r="C52" s="5">
        <v>0.82566499999999998</v>
      </c>
      <c r="D52" s="5">
        <v>0.71274499999999996</v>
      </c>
      <c r="E52" s="5">
        <v>0.73622299999999996</v>
      </c>
      <c r="F52" s="5">
        <v>903457</v>
      </c>
      <c r="G52" s="5">
        <v>54085581</v>
      </c>
      <c r="H52" s="1">
        <v>51</v>
      </c>
      <c r="J52" s="9">
        <f t="shared" si="0"/>
        <v>-0.10220101435189645</v>
      </c>
    </row>
    <row r="53" spans="1:10" x14ac:dyDescent="0.25">
      <c r="A53" s="5" t="s">
        <v>1230</v>
      </c>
      <c r="B53" s="5">
        <v>0.73763000000000001</v>
      </c>
      <c r="C53" s="5">
        <v>0.78754400000000002</v>
      </c>
      <c r="D53" s="5">
        <v>0.70932799999999996</v>
      </c>
      <c r="E53" s="5">
        <v>0.785964</v>
      </c>
      <c r="F53" s="5">
        <v>369620</v>
      </c>
      <c r="G53" s="5">
        <v>57759115</v>
      </c>
      <c r="H53" s="1">
        <v>52</v>
      </c>
      <c r="J53" s="9">
        <f t="shared" si="0"/>
        <v>6.5526076759350876E-2</v>
      </c>
    </row>
    <row r="54" spans="1:10" x14ac:dyDescent="0.25">
      <c r="A54" s="5" t="s">
        <v>1229</v>
      </c>
      <c r="B54" s="5">
        <v>0.79127700000000001</v>
      </c>
      <c r="C54" s="5">
        <v>0.79127700000000001</v>
      </c>
      <c r="D54" s="5">
        <v>0.71916899999999995</v>
      </c>
      <c r="E54" s="5">
        <v>0.72083900000000001</v>
      </c>
      <c r="F54" s="5">
        <v>413801</v>
      </c>
      <c r="G54" s="5">
        <v>52990396</v>
      </c>
      <c r="H54" s="1">
        <v>53</v>
      </c>
      <c r="J54" s="9">
        <f t="shared" si="0"/>
        <v>-8.901813145080674E-2</v>
      </c>
    </row>
    <row r="55" spans="1:10" x14ac:dyDescent="0.25">
      <c r="A55" s="5" t="s">
        <v>1228</v>
      </c>
      <c r="B55" s="5">
        <v>0.723715</v>
      </c>
      <c r="C55" s="5">
        <v>0.72567700000000002</v>
      </c>
      <c r="D55" s="5">
        <v>0.55706199999999995</v>
      </c>
      <c r="E55" s="5">
        <v>0.58288600000000002</v>
      </c>
      <c r="F55" s="5">
        <v>1320890</v>
      </c>
      <c r="G55" s="5">
        <v>42863006</v>
      </c>
      <c r="H55" s="1">
        <v>54</v>
      </c>
      <c r="J55" s="9">
        <f t="shared" si="0"/>
        <v>-0.19459179373095761</v>
      </c>
    </row>
    <row r="56" spans="1:10" x14ac:dyDescent="0.25">
      <c r="A56" s="5" t="s">
        <v>1227</v>
      </c>
      <c r="B56" s="5">
        <v>0.57941399999999998</v>
      </c>
      <c r="C56" s="5">
        <v>0.67583000000000004</v>
      </c>
      <c r="D56" s="5">
        <v>0.55834600000000001</v>
      </c>
      <c r="E56" s="5">
        <v>0.66114600000000001</v>
      </c>
      <c r="F56" s="5">
        <v>913992</v>
      </c>
      <c r="G56" s="5">
        <v>48633259</v>
      </c>
      <c r="H56" s="1">
        <v>55</v>
      </c>
      <c r="J56" s="9">
        <f t="shared" si="0"/>
        <v>0.14105976037858944</v>
      </c>
    </row>
    <row r="57" spans="1:10" x14ac:dyDescent="0.25">
      <c r="A57" s="5" t="s">
        <v>1226</v>
      </c>
      <c r="B57" s="5">
        <v>0.661192</v>
      </c>
      <c r="C57" s="5">
        <v>0.746722</v>
      </c>
      <c r="D57" s="5">
        <v>0.63586100000000001</v>
      </c>
      <c r="E57" s="5">
        <v>0.73864399999999997</v>
      </c>
      <c r="F57" s="5">
        <v>619926</v>
      </c>
      <c r="G57" s="5">
        <v>54351468</v>
      </c>
      <c r="H57" s="1">
        <v>56</v>
      </c>
      <c r="J57" s="9">
        <f t="shared" si="0"/>
        <v>0.11713995329647056</v>
      </c>
    </row>
    <row r="58" spans="1:10" x14ac:dyDescent="0.25">
      <c r="A58" s="5" t="s">
        <v>1225</v>
      </c>
      <c r="B58" s="5">
        <v>0.73430700000000004</v>
      </c>
      <c r="C58" s="5">
        <v>0.73430700000000004</v>
      </c>
      <c r="D58" s="5">
        <v>0.65590599999999999</v>
      </c>
      <c r="E58" s="5">
        <v>0.69021500000000002</v>
      </c>
      <c r="F58" s="5">
        <v>596084</v>
      </c>
      <c r="G58" s="5">
        <v>50805919</v>
      </c>
      <c r="H58" s="1">
        <v>57</v>
      </c>
      <c r="J58" s="9">
        <f t="shared" si="0"/>
        <v>-6.0045730191868006E-2</v>
      </c>
    </row>
    <row r="59" spans="1:10" x14ac:dyDescent="0.25">
      <c r="A59" s="5" t="s">
        <v>1224</v>
      </c>
      <c r="B59" s="5">
        <v>0.68373200000000001</v>
      </c>
      <c r="C59" s="5">
        <v>0.69111999999999996</v>
      </c>
      <c r="D59" s="5">
        <v>0.65460499999999999</v>
      </c>
      <c r="E59" s="5">
        <v>0.67857400000000001</v>
      </c>
      <c r="F59" s="5">
        <v>219318</v>
      </c>
      <c r="G59" s="5">
        <v>49966502</v>
      </c>
      <c r="H59" s="1">
        <v>58</v>
      </c>
      <c r="J59" s="9">
        <f t="shared" si="0"/>
        <v>-7.5438914662470033E-3</v>
      </c>
    </row>
    <row r="60" spans="1:10" x14ac:dyDescent="0.25">
      <c r="A60" s="5" t="s">
        <v>1223</v>
      </c>
      <c r="B60" s="5">
        <v>0.67878300000000003</v>
      </c>
      <c r="C60" s="5">
        <v>0.70920399999999995</v>
      </c>
      <c r="D60" s="5">
        <v>0.67548200000000003</v>
      </c>
      <c r="E60" s="5">
        <v>0.68717099999999998</v>
      </c>
      <c r="F60" s="5">
        <v>163326</v>
      </c>
      <c r="G60" s="5">
        <v>50616972</v>
      </c>
      <c r="H60" s="1">
        <v>59</v>
      </c>
      <c r="J60" s="9">
        <f t="shared" si="0"/>
        <v>1.235741024745751E-2</v>
      </c>
    </row>
    <row r="61" spans="1:10" x14ac:dyDescent="0.25">
      <c r="A61" s="5" t="s">
        <v>1222</v>
      </c>
      <c r="B61" s="5">
        <v>0.68634300000000004</v>
      </c>
      <c r="C61" s="5">
        <v>0.69312600000000002</v>
      </c>
      <c r="D61" s="5">
        <v>0.66071599999999997</v>
      </c>
      <c r="E61" s="5">
        <v>0.66837899999999995</v>
      </c>
      <c r="F61" s="5">
        <v>103497</v>
      </c>
      <c r="G61" s="5">
        <v>49249083</v>
      </c>
      <c r="H61" s="1">
        <v>60</v>
      </c>
      <c r="J61" s="9">
        <f t="shared" si="0"/>
        <v>-2.6173502170197833E-2</v>
      </c>
    </row>
    <row r="62" spans="1:10" x14ac:dyDescent="0.25">
      <c r="A62" s="5" t="s">
        <v>1221</v>
      </c>
      <c r="B62" s="5">
        <v>0.66678400000000004</v>
      </c>
      <c r="C62" s="5">
        <v>0.67443799999999998</v>
      </c>
      <c r="D62" s="5">
        <v>0.62444999999999995</v>
      </c>
      <c r="E62" s="5">
        <v>0.62864299999999995</v>
      </c>
      <c r="F62" s="5">
        <v>234263</v>
      </c>
      <c r="G62" s="5">
        <v>46336892</v>
      </c>
      <c r="H62" s="1">
        <v>61</v>
      </c>
      <c r="J62" s="9">
        <f t="shared" si="0"/>
        <v>-5.720143254787171E-2</v>
      </c>
    </row>
    <row r="63" spans="1:10" x14ac:dyDescent="0.25">
      <c r="A63" s="5" t="s">
        <v>1220</v>
      </c>
      <c r="B63" s="5">
        <v>0.62221800000000005</v>
      </c>
      <c r="C63" s="5">
        <v>0.65394399999999997</v>
      </c>
      <c r="D63" s="5">
        <v>0.60623000000000005</v>
      </c>
      <c r="E63" s="5">
        <v>0.65064500000000003</v>
      </c>
      <c r="F63" s="5">
        <v>262674</v>
      </c>
      <c r="G63" s="5">
        <v>47974298</v>
      </c>
      <c r="H63" s="1">
        <v>62</v>
      </c>
      <c r="J63" s="9">
        <f t="shared" si="0"/>
        <v>4.5686560015942929E-2</v>
      </c>
    </row>
    <row r="64" spans="1:10" x14ac:dyDescent="0.25">
      <c r="A64" s="5" t="s">
        <v>1219</v>
      </c>
      <c r="B64" s="5">
        <v>0.65051499999999995</v>
      </c>
      <c r="C64" s="5">
        <v>0.65630100000000002</v>
      </c>
      <c r="D64" s="5">
        <v>0.60242300000000004</v>
      </c>
      <c r="E64" s="5">
        <v>0.60938800000000004</v>
      </c>
      <c r="F64" s="5">
        <v>218327</v>
      </c>
      <c r="G64" s="5">
        <v>44947527</v>
      </c>
      <c r="H64" s="1">
        <v>63</v>
      </c>
      <c r="J64" s="9">
        <f t="shared" si="0"/>
        <v>-6.3222216244052665E-2</v>
      </c>
    </row>
    <row r="65" spans="1:10" x14ac:dyDescent="0.25">
      <c r="A65" s="5" t="s">
        <v>1218</v>
      </c>
      <c r="B65" s="5">
        <v>0.60950099999999996</v>
      </c>
      <c r="C65" s="5">
        <v>0.63313799999999998</v>
      </c>
      <c r="D65" s="5">
        <v>0.59197100000000002</v>
      </c>
      <c r="E65" s="5">
        <v>0.62171600000000005</v>
      </c>
      <c r="F65" s="5">
        <v>310266</v>
      </c>
      <c r="G65" s="5">
        <v>45872837</v>
      </c>
      <c r="H65" s="1">
        <v>64</v>
      </c>
      <c r="J65" s="9">
        <f t="shared" si="0"/>
        <v>2.0040984346211224E-2</v>
      </c>
    </row>
    <row r="66" spans="1:10" x14ac:dyDescent="0.25">
      <c r="A66" s="5" t="s">
        <v>1217</v>
      </c>
      <c r="B66" s="5">
        <v>0.655084</v>
      </c>
      <c r="C66" s="5">
        <v>0.69229600000000002</v>
      </c>
      <c r="D66" s="5">
        <v>0.63211600000000001</v>
      </c>
      <c r="E66" s="5">
        <v>0.65062799999999998</v>
      </c>
      <c r="F66" s="5">
        <v>386420</v>
      </c>
      <c r="G66" s="5">
        <v>48022036</v>
      </c>
      <c r="H66" s="1">
        <v>65</v>
      </c>
      <c r="J66" s="9">
        <f t="shared" si="0"/>
        <v>-6.8021810943329642E-3</v>
      </c>
    </row>
    <row r="67" spans="1:10" x14ac:dyDescent="0.25">
      <c r="A67" s="5" t="s">
        <v>1216</v>
      </c>
      <c r="B67" s="5">
        <v>0.64118699999999995</v>
      </c>
      <c r="C67" s="5">
        <v>0.64902199999999999</v>
      </c>
      <c r="D67" s="5">
        <v>0.62437399999999998</v>
      </c>
      <c r="E67" s="5">
        <v>0.627857</v>
      </c>
      <c r="F67" s="5">
        <v>141555</v>
      </c>
      <c r="G67" s="5">
        <v>46356711</v>
      </c>
      <c r="H67" s="1">
        <v>66</v>
      </c>
      <c r="J67" s="9">
        <f t="shared" si="0"/>
        <v>-2.0789566850232387E-2</v>
      </c>
    </row>
    <row r="68" spans="1:10" x14ac:dyDescent="0.25">
      <c r="A68" s="5" t="s">
        <v>1215</v>
      </c>
      <c r="B68" s="5">
        <v>0.62746100000000005</v>
      </c>
      <c r="C68" s="5">
        <v>0.63950600000000002</v>
      </c>
      <c r="D68" s="5">
        <v>0.61833499999999997</v>
      </c>
      <c r="E68" s="5">
        <v>0.63496300000000006</v>
      </c>
      <c r="F68" s="5">
        <v>102128</v>
      </c>
      <c r="G68" s="5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25">
      <c r="A69" s="5" t="s">
        <v>1214</v>
      </c>
      <c r="B69" s="5">
        <v>0.63451500000000005</v>
      </c>
      <c r="C69" s="5">
        <v>0.65778899999999996</v>
      </c>
      <c r="D69" s="5">
        <v>0.62602999999999998</v>
      </c>
      <c r="E69" s="5">
        <v>0.62602999999999998</v>
      </c>
      <c r="F69" s="5">
        <v>109567</v>
      </c>
      <c r="G69" s="5">
        <v>46253823</v>
      </c>
      <c r="H69" s="1">
        <v>68</v>
      </c>
      <c r="J69" s="9">
        <f t="shared" si="1"/>
        <v>-1.3372418303743923E-2</v>
      </c>
    </row>
    <row r="70" spans="1:10" x14ac:dyDescent="0.25">
      <c r="A70" s="5" t="s">
        <v>1213</v>
      </c>
      <c r="B70" s="5">
        <v>0.62794300000000003</v>
      </c>
      <c r="C70" s="5">
        <v>0.63024000000000002</v>
      </c>
      <c r="D70" s="5">
        <v>0.59921400000000002</v>
      </c>
      <c r="E70" s="5">
        <v>0.60765499999999995</v>
      </c>
      <c r="F70" s="5">
        <v>303044</v>
      </c>
      <c r="G70" s="5">
        <v>44911718</v>
      </c>
      <c r="H70" s="1">
        <v>69</v>
      </c>
      <c r="J70" s="9">
        <f t="shared" si="1"/>
        <v>-3.2308664958443811E-2</v>
      </c>
    </row>
    <row r="71" spans="1:10" x14ac:dyDescent="0.25">
      <c r="A71" s="5" t="s">
        <v>1212</v>
      </c>
      <c r="B71" s="5">
        <v>0.61224000000000001</v>
      </c>
      <c r="C71" s="5">
        <v>0.61224000000000001</v>
      </c>
      <c r="D71" s="5">
        <v>0.48397400000000002</v>
      </c>
      <c r="E71" s="5">
        <v>0.52296799999999999</v>
      </c>
      <c r="F71" s="5">
        <v>971664</v>
      </c>
      <c r="G71" s="5">
        <v>38665409</v>
      </c>
      <c r="H71" s="1">
        <v>70</v>
      </c>
      <c r="J71" s="9">
        <f t="shared" si="1"/>
        <v>-0.14581209983013199</v>
      </c>
    </row>
    <row r="72" spans="1:10" x14ac:dyDescent="0.25">
      <c r="A72" s="5" t="s">
        <v>1211</v>
      </c>
      <c r="B72" s="5">
        <v>0.52327800000000002</v>
      </c>
      <c r="C72" s="5">
        <v>0.57271399999999995</v>
      </c>
      <c r="D72" s="5">
        <v>0.51473000000000002</v>
      </c>
      <c r="E72" s="5">
        <v>0.56187799999999999</v>
      </c>
      <c r="F72" s="5">
        <v>371022</v>
      </c>
      <c r="G72" s="5">
        <v>41556025</v>
      </c>
      <c r="H72" s="1">
        <v>71</v>
      </c>
      <c r="J72" s="9">
        <f t="shared" si="1"/>
        <v>7.3765761220613069E-2</v>
      </c>
    </row>
    <row r="73" spans="1:10" x14ac:dyDescent="0.25">
      <c r="A73" s="5" t="s">
        <v>1210</v>
      </c>
      <c r="B73" s="5">
        <v>0.56259300000000001</v>
      </c>
      <c r="C73" s="5">
        <v>0.56886099999999995</v>
      </c>
      <c r="D73" s="5">
        <v>0.52253300000000003</v>
      </c>
      <c r="E73" s="5">
        <v>0.53649500000000006</v>
      </c>
      <c r="F73" s="5">
        <v>249891</v>
      </c>
      <c r="G73" s="5">
        <v>39691829</v>
      </c>
      <c r="H73" s="1">
        <v>72</v>
      </c>
      <c r="J73" s="9">
        <f t="shared" si="1"/>
        <v>-4.6388774833671861E-2</v>
      </c>
    </row>
    <row r="74" spans="1:10" x14ac:dyDescent="0.25">
      <c r="A74" s="5" t="s">
        <v>1209</v>
      </c>
      <c r="B74" s="5">
        <v>0.53411699999999995</v>
      </c>
      <c r="C74" s="5">
        <v>0.56345999999999996</v>
      </c>
      <c r="D74" s="5">
        <v>0.52696100000000001</v>
      </c>
      <c r="E74" s="5">
        <v>0.54717800000000005</v>
      </c>
      <c r="F74" s="5">
        <v>313860</v>
      </c>
      <c r="G74" s="5">
        <v>40496031</v>
      </c>
      <c r="H74" s="1">
        <v>73</v>
      </c>
      <c r="J74" s="9">
        <f t="shared" si="1"/>
        <v>2.4453443721132451E-2</v>
      </c>
    </row>
    <row r="75" spans="1:10" x14ac:dyDescent="0.25">
      <c r="A75" s="5" t="s">
        <v>1208</v>
      </c>
      <c r="B75" s="5">
        <v>0.54791299999999998</v>
      </c>
      <c r="C75" s="5">
        <v>0.552234</v>
      </c>
      <c r="D75" s="5">
        <v>0.51286100000000001</v>
      </c>
      <c r="E75" s="5">
        <v>0.51773400000000003</v>
      </c>
      <c r="F75" s="5">
        <v>133690</v>
      </c>
      <c r="G75" s="5">
        <v>38329702</v>
      </c>
      <c r="H75" s="1">
        <v>74</v>
      </c>
      <c r="J75" s="9">
        <f t="shared" si="1"/>
        <v>-5.5079912321846634E-2</v>
      </c>
    </row>
    <row r="76" spans="1:10" x14ac:dyDescent="0.25">
      <c r="A76" s="5" t="s">
        <v>1207</v>
      </c>
      <c r="B76" s="5">
        <v>0.517621</v>
      </c>
      <c r="C76" s="5">
        <v>0.52154599999999995</v>
      </c>
      <c r="D76" s="5">
        <v>0.48099399999999998</v>
      </c>
      <c r="E76" s="5">
        <v>0.489014</v>
      </c>
      <c r="F76" s="5">
        <v>243742</v>
      </c>
      <c r="G76" s="5">
        <v>36215624</v>
      </c>
      <c r="H76" s="1">
        <v>75</v>
      </c>
      <c r="J76" s="9">
        <f t="shared" si="1"/>
        <v>-5.5266304883302635E-2</v>
      </c>
    </row>
    <row r="77" spans="1:10" x14ac:dyDescent="0.25">
      <c r="A77" s="5" t="s">
        <v>1206</v>
      </c>
      <c r="B77" s="5">
        <v>0.48962899999999998</v>
      </c>
      <c r="C77" s="5">
        <v>0.50189799999999996</v>
      </c>
      <c r="D77" s="5">
        <v>0.43164799999999998</v>
      </c>
      <c r="E77" s="5">
        <v>0.43482900000000002</v>
      </c>
      <c r="F77" s="5">
        <v>383921</v>
      </c>
      <c r="G77" s="5">
        <v>32213626</v>
      </c>
      <c r="H77" s="1">
        <v>76</v>
      </c>
      <c r="J77" s="9">
        <f t="shared" si="1"/>
        <v>-0.11192147523941588</v>
      </c>
    </row>
    <row r="78" spans="1:10" x14ac:dyDescent="0.25">
      <c r="A78" s="5" t="s">
        <v>1205</v>
      </c>
      <c r="B78" s="5">
        <v>0.431589</v>
      </c>
      <c r="C78" s="5">
        <v>0.48298799999999997</v>
      </c>
      <c r="D78" s="5">
        <v>0.42089700000000002</v>
      </c>
      <c r="E78" s="5">
        <v>0.44732899999999998</v>
      </c>
      <c r="F78" s="5">
        <v>609085</v>
      </c>
      <c r="G78" s="5">
        <v>33150826</v>
      </c>
      <c r="H78" s="1">
        <v>77</v>
      </c>
      <c r="J78" s="9">
        <f t="shared" si="1"/>
        <v>3.6469882225913949E-2</v>
      </c>
    </row>
    <row r="79" spans="1:10" x14ac:dyDescent="0.25">
      <c r="A79" s="5" t="s">
        <v>1204</v>
      </c>
      <c r="B79" s="5">
        <v>0.44498799999999999</v>
      </c>
      <c r="C79" s="5">
        <v>0.61946599999999996</v>
      </c>
      <c r="D79" s="5">
        <v>0.420991</v>
      </c>
      <c r="E79" s="5">
        <v>0.56770200000000004</v>
      </c>
      <c r="F79" s="5">
        <v>924822</v>
      </c>
      <c r="G79" s="5">
        <v>42085192</v>
      </c>
      <c r="H79" s="1">
        <v>78</v>
      </c>
      <c r="J79" s="9">
        <f t="shared" si="1"/>
        <v>0.27576923422654104</v>
      </c>
    </row>
    <row r="80" spans="1:10" x14ac:dyDescent="0.25">
      <c r="A80" s="5" t="s">
        <v>1203</v>
      </c>
      <c r="B80" s="5">
        <v>0.56637000000000004</v>
      </c>
      <c r="C80" s="5">
        <v>0.61174300000000004</v>
      </c>
      <c r="D80" s="5">
        <v>0.50428399999999995</v>
      </c>
      <c r="E80" s="5">
        <v>0.53965700000000005</v>
      </c>
      <c r="F80" s="5">
        <v>878822</v>
      </c>
      <c r="G80" s="5">
        <v>40020348</v>
      </c>
      <c r="H80" s="1">
        <v>79</v>
      </c>
      <c r="J80" s="9">
        <f t="shared" si="1"/>
        <v>-4.7165280646926891E-2</v>
      </c>
    </row>
    <row r="81" spans="1:10" x14ac:dyDescent="0.25">
      <c r="A81" s="5" t="s">
        <v>1202</v>
      </c>
      <c r="B81" s="5">
        <v>0.53968099999999997</v>
      </c>
      <c r="C81" s="5">
        <v>0.57739600000000002</v>
      </c>
      <c r="D81" s="5">
        <v>0.51868800000000004</v>
      </c>
      <c r="E81" s="5">
        <v>0.56359000000000004</v>
      </c>
      <c r="F81" s="5">
        <v>258356</v>
      </c>
      <c r="G81" s="5">
        <v>41809764</v>
      </c>
      <c r="H81" s="1">
        <v>80</v>
      </c>
      <c r="J81" s="9">
        <f t="shared" si="1"/>
        <v>4.4302096979512103E-2</v>
      </c>
    </row>
    <row r="82" spans="1:10" x14ac:dyDescent="0.25">
      <c r="A82" s="5" t="s">
        <v>1201</v>
      </c>
      <c r="B82" s="5">
        <v>0.56320700000000001</v>
      </c>
      <c r="C82" s="5">
        <v>0.68819200000000003</v>
      </c>
      <c r="D82" s="5">
        <v>0.56138299999999997</v>
      </c>
      <c r="E82" s="5">
        <v>0.616039</v>
      </c>
      <c r="F82" s="5">
        <v>635384</v>
      </c>
      <c r="G82" s="5">
        <v>45716387</v>
      </c>
      <c r="H82" s="1">
        <v>81</v>
      </c>
      <c r="J82" s="9">
        <f t="shared" si="1"/>
        <v>9.3805652273498005E-2</v>
      </c>
    </row>
    <row r="83" spans="1:10" x14ac:dyDescent="0.25">
      <c r="A83" s="5" t="s">
        <v>1200</v>
      </c>
      <c r="B83" s="5">
        <v>0.61974300000000004</v>
      </c>
      <c r="C83" s="5">
        <v>0.757517</v>
      </c>
      <c r="D83" s="5">
        <v>0.59709800000000002</v>
      </c>
      <c r="E83" s="5">
        <v>0.73131699999999999</v>
      </c>
      <c r="F83" s="5">
        <v>1089120</v>
      </c>
      <c r="G83" s="5">
        <v>54289124</v>
      </c>
      <c r="H83" s="1">
        <v>82</v>
      </c>
      <c r="J83" s="9">
        <f t="shared" si="1"/>
        <v>0.18003269097028921</v>
      </c>
    </row>
    <row r="84" spans="1:10" x14ac:dyDescent="0.25">
      <c r="A84" s="5" t="s">
        <v>1199</v>
      </c>
      <c r="B84" s="5">
        <v>0.70889000000000002</v>
      </c>
      <c r="C84" s="5">
        <v>0.89817199999999997</v>
      </c>
      <c r="D84" s="5">
        <v>0.70889000000000002</v>
      </c>
      <c r="E84" s="5">
        <v>0.869641</v>
      </c>
      <c r="F84" s="5">
        <v>1846370</v>
      </c>
      <c r="G84" s="5">
        <v>64580263</v>
      </c>
      <c r="H84" s="1">
        <v>83</v>
      </c>
      <c r="J84" s="9">
        <f t="shared" si="1"/>
        <v>0.22676437811225997</v>
      </c>
    </row>
    <row r="85" spans="1:10" x14ac:dyDescent="0.25">
      <c r="A85" s="5" t="s">
        <v>1198</v>
      </c>
      <c r="B85" s="5">
        <v>0.87093799999999999</v>
      </c>
      <c r="C85" s="5">
        <v>1.06</v>
      </c>
      <c r="D85" s="5">
        <v>0.80785700000000005</v>
      </c>
      <c r="E85" s="5">
        <v>1</v>
      </c>
      <c r="F85" s="5">
        <v>2373050</v>
      </c>
      <c r="G85" s="5">
        <v>74469864</v>
      </c>
      <c r="H85" s="1">
        <v>84</v>
      </c>
      <c r="J85" s="9">
        <f t="shared" si="1"/>
        <v>0.14818735662010385</v>
      </c>
    </row>
    <row r="86" spans="1:10" x14ac:dyDescent="0.25">
      <c r="A86" s="5" t="s">
        <v>1197</v>
      </c>
      <c r="B86" s="5">
        <v>1.01</v>
      </c>
      <c r="C86" s="5">
        <v>1.21</v>
      </c>
      <c r="D86" s="5">
        <v>0.94737400000000005</v>
      </c>
      <c r="E86" s="5">
        <v>1.21</v>
      </c>
      <c r="F86" s="5">
        <v>2279240</v>
      </c>
      <c r="G86" s="5">
        <v>89668667</v>
      </c>
      <c r="H86" s="1">
        <v>85</v>
      </c>
      <c r="J86" s="9">
        <f t="shared" si="1"/>
        <v>0.19801980198019797</v>
      </c>
    </row>
    <row r="87" spans="1:10" x14ac:dyDescent="0.25">
      <c r="A87" s="5" t="s">
        <v>1196</v>
      </c>
      <c r="B87" s="5">
        <v>1.21</v>
      </c>
      <c r="C87" s="5">
        <v>1.35</v>
      </c>
      <c r="D87" s="5">
        <v>0.96816000000000002</v>
      </c>
      <c r="E87" s="5">
        <v>1.04</v>
      </c>
      <c r="F87" s="5">
        <v>2429200</v>
      </c>
      <c r="G87" s="5">
        <v>77401817</v>
      </c>
      <c r="H87" s="1">
        <v>86</v>
      </c>
      <c r="J87" s="9">
        <f t="shared" si="1"/>
        <v>-0.14049586776859499</v>
      </c>
    </row>
    <row r="88" spans="1:10" x14ac:dyDescent="0.25">
      <c r="A88" s="5" t="s">
        <v>1195</v>
      </c>
      <c r="B88" s="5">
        <v>1.05</v>
      </c>
      <c r="C88" s="5">
        <v>1.06</v>
      </c>
      <c r="D88" s="5">
        <v>0.90017100000000005</v>
      </c>
      <c r="E88" s="5">
        <v>0.91662699999999997</v>
      </c>
      <c r="F88" s="5">
        <v>673892</v>
      </c>
      <c r="G88" s="5">
        <v>68163368</v>
      </c>
      <c r="H88" s="1">
        <v>87</v>
      </c>
      <c r="J88" s="9">
        <f t="shared" si="1"/>
        <v>-0.12702190476190484</v>
      </c>
    </row>
    <row r="89" spans="1:10" x14ac:dyDescent="0.25">
      <c r="A89" s="5" t="s">
        <v>1194</v>
      </c>
      <c r="B89" s="5">
        <v>0.92084699999999997</v>
      </c>
      <c r="C89" s="5">
        <v>1.08</v>
      </c>
      <c r="D89" s="5">
        <v>0.89908200000000005</v>
      </c>
      <c r="E89" s="5">
        <v>1.06</v>
      </c>
      <c r="F89" s="5">
        <v>588913</v>
      </c>
      <c r="G89" s="5">
        <v>78530263</v>
      </c>
      <c r="H89" s="1">
        <v>88</v>
      </c>
      <c r="J89" s="9">
        <f t="shared" si="1"/>
        <v>0.15111413731054138</v>
      </c>
    </row>
    <row r="90" spans="1:10" x14ac:dyDescent="0.25">
      <c r="A90" s="5" t="s">
        <v>1193</v>
      </c>
      <c r="B90" s="5">
        <v>1.06</v>
      </c>
      <c r="C90" s="5">
        <v>1.1000000000000001</v>
      </c>
      <c r="D90" s="5">
        <v>0.95364700000000002</v>
      </c>
      <c r="E90" s="5">
        <v>0.98978900000000003</v>
      </c>
      <c r="F90" s="5">
        <v>1145200</v>
      </c>
      <c r="G90" s="5">
        <v>73654327</v>
      </c>
      <c r="H90" s="1">
        <v>89</v>
      </c>
      <c r="J90" s="9">
        <f t="shared" si="1"/>
        <v>-6.6236792452830207E-2</v>
      </c>
    </row>
    <row r="91" spans="1:10" x14ac:dyDescent="0.25">
      <c r="A91" s="5" t="s">
        <v>1192</v>
      </c>
      <c r="B91" s="5">
        <v>0.99456800000000001</v>
      </c>
      <c r="C91" s="5">
        <v>1.07</v>
      </c>
      <c r="D91" s="5">
        <v>0.93661499999999998</v>
      </c>
      <c r="E91" s="5">
        <v>1.01</v>
      </c>
      <c r="F91" s="5">
        <v>1907690</v>
      </c>
      <c r="G91" s="5">
        <v>75434114</v>
      </c>
      <c r="H91" s="1">
        <v>90</v>
      </c>
      <c r="J91" s="9">
        <f t="shared" si="1"/>
        <v>1.5516284457171356E-2</v>
      </c>
    </row>
    <row r="92" spans="1:10" x14ac:dyDescent="0.25">
      <c r="A92" s="5" t="s">
        <v>1191</v>
      </c>
      <c r="B92" s="5">
        <v>1.01</v>
      </c>
      <c r="C92" s="5">
        <v>1.04</v>
      </c>
      <c r="D92" s="5">
        <v>0.725665</v>
      </c>
      <c r="E92" s="5">
        <v>0.89905000000000002</v>
      </c>
      <c r="F92" s="5">
        <v>3060340</v>
      </c>
      <c r="G92" s="5">
        <v>66947930</v>
      </c>
      <c r="H92" s="1">
        <v>91</v>
      </c>
      <c r="J92" s="9">
        <f t="shared" si="1"/>
        <v>-0.10985148514851484</v>
      </c>
    </row>
    <row r="93" spans="1:10" x14ac:dyDescent="0.25">
      <c r="A93" s="5" t="s">
        <v>1190</v>
      </c>
      <c r="B93" s="5">
        <v>0.90069900000000003</v>
      </c>
      <c r="C93" s="5">
        <v>0.991259</v>
      </c>
      <c r="D93" s="5">
        <v>0.86038199999999998</v>
      </c>
      <c r="E93" s="5">
        <v>0.89563700000000002</v>
      </c>
      <c r="F93" s="5">
        <v>1179840</v>
      </c>
      <c r="G93" s="5">
        <v>66716645</v>
      </c>
      <c r="H93" s="1">
        <v>92</v>
      </c>
      <c r="J93" s="9">
        <f t="shared" si="1"/>
        <v>-5.6200795160203472E-3</v>
      </c>
    </row>
    <row r="94" spans="1:10" x14ac:dyDescent="0.25">
      <c r="A94" s="5" t="s">
        <v>1189</v>
      </c>
      <c r="B94" s="5">
        <v>0.90477200000000002</v>
      </c>
      <c r="C94" s="5">
        <v>0.98984799999999995</v>
      </c>
      <c r="D94" s="5">
        <v>0.85292900000000005</v>
      </c>
      <c r="E94" s="5">
        <v>0.92603199999999997</v>
      </c>
      <c r="F94" s="5">
        <v>913666</v>
      </c>
      <c r="G94" s="5">
        <v>69004595</v>
      </c>
      <c r="H94" s="1">
        <v>93</v>
      </c>
      <c r="J94" s="9">
        <f t="shared" si="1"/>
        <v>2.3497632552731455E-2</v>
      </c>
    </row>
    <row r="95" spans="1:10" x14ac:dyDescent="0.25">
      <c r="A95" s="5" t="s">
        <v>1188</v>
      </c>
      <c r="B95" s="5">
        <v>0.923732</v>
      </c>
      <c r="C95" s="5">
        <v>0.94378700000000004</v>
      </c>
      <c r="D95" s="5">
        <v>0.86353899999999995</v>
      </c>
      <c r="E95" s="5">
        <v>0.92797399999999997</v>
      </c>
      <c r="F95" s="5">
        <v>890187</v>
      </c>
      <c r="G95" s="5">
        <v>69172171</v>
      </c>
      <c r="H95" s="1">
        <v>94</v>
      </c>
      <c r="J95" s="9">
        <f t="shared" si="1"/>
        <v>4.5922410396088565E-3</v>
      </c>
    </row>
    <row r="96" spans="1:10" x14ac:dyDescent="0.25">
      <c r="A96" s="5" t="s">
        <v>1187</v>
      </c>
      <c r="B96" s="5">
        <v>0.91566099999999995</v>
      </c>
      <c r="C96" s="5">
        <v>1.03</v>
      </c>
      <c r="D96" s="5">
        <v>0.91566099999999995</v>
      </c>
      <c r="E96" s="5">
        <v>1.03</v>
      </c>
      <c r="F96" s="5">
        <v>1021460</v>
      </c>
      <c r="G96" s="5">
        <v>76614488</v>
      </c>
      <c r="H96" s="1">
        <v>95</v>
      </c>
      <c r="J96" s="9">
        <f t="shared" si="1"/>
        <v>0.12487044877962487</v>
      </c>
    </row>
    <row r="97" spans="1:10" x14ac:dyDescent="0.25">
      <c r="A97" s="5" t="s">
        <v>1186</v>
      </c>
      <c r="B97" s="5">
        <v>1.03</v>
      </c>
      <c r="C97" s="5">
        <v>1.1100000000000001</v>
      </c>
      <c r="D97" s="5">
        <v>0.94526299999999996</v>
      </c>
      <c r="E97" s="5">
        <v>0.999278</v>
      </c>
      <c r="F97" s="5">
        <v>2045290</v>
      </c>
      <c r="G97" s="5">
        <v>74537426</v>
      </c>
      <c r="H97" s="1">
        <v>96</v>
      </c>
      <c r="J97" s="9">
        <f t="shared" si="1"/>
        <v>-2.9827184466019441E-2</v>
      </c>
    </row>
    <row r="98" spans="1:10" x14ac:dyDescent="0.25">
      <c r="A98" s="5" t="s">
        <v>1185</v>
      </c>
      <c r="B98" s="5">
        <v>1</v>
      </c>
      <c r="C98" s="5">
        <v>1.05</v>
      </c>
      <c r="D98" s="5">
        <v>0.92096800000000001</v>
      </c>
      <c r="E98" s="5">
        <v>0.93434799999999996</v>
      </c>
      <c r="F98" s="5">
        <v>854581</v>
      </c>
      <c r="G98" s="5">
        <v>69717801</v>
      </c>
      <c r="H98" s="1">
        <v>97</v>
      </c>
      <c r="J98" s="9">
        <f t="shared" si="1"/>
        <v>-6.5652000000000044E-2</v>
      </c>
    </row>
    <row r="99" spans="1:10" x14ac:dyDescent="0.25">
      <c r="A99" s="5" t="s">
        <v>1184</v>
      </c>
      <c r="B99" s="5">
        <v>0.94129600000000002</v>
      </c>
      <c r="C99" s="5">
        <v>0.94527799999999995</v>
      </c>
      <c r="D99" s="5">
        <v>0.72977499999999995</v>
      </c>
      <c r="E99" s="5">
        <v>0.79182900000000001</v>
      </c>
      <c r="F99" s="5">
        <v>1278580</v>
      </c>
      <c r="G99" s="5">
        <v>59103443</v>
      </c>
      <c r="H99" s="1">
        <v>98</v>
      </c>
      <c r="J99" s="9">
        <f t="shared" si="1"/>
        <v>-0.15878852135778757</v>
      </c>
    </row>
    <row r="100" spans="1:10" x14ac:dyDescent="0.25">
      <c r="A100" s="5" t="s">
        <v>1183</v>
      </c>
      <c r="B100" s="5">
        <v>0.79645500000000002</v>
      </c>
      <c r="C100" s="5">
        <v>0.91391900000000004</v>
      </c>
      <c r="D100" s="5">
        <v>0.76351000000000002</v>
      </c>
      <c r="E100" s="5">
        <v>0.89571100000000003</v>
      </c>
      <c r="F100" s="5">
        <v>806156</v>
      </c>
      <c r="G100" s="5">
        <v>66880152</v>
      </c>
      <c r="H100" s="1">
        <v>99</v>
      </c>
      <c r="J100" s="9">
        <f t="shared" si="1"/>
        <v>0.12462223226673197</v>
      </c>
    </row>
    <row r="101" spans="1:10" x14ac:dyDescent="0.25">
      <c r="A101" s="5" t="s">
        <v>1182</v>
      </c>
      <c r="B101" s="5">
        <v>0.90772200000000003</v>
      </c>
      <c r="C101" s="5">
        <v>0.91730900000000004</v>
      </c>
      <c r="D101" s="5">
        <v>0.84602299999999997</v>
      </c>
      <c r="E101" s="5">
        <v>0.90409600000000001</v>
      </c>
      <c r="F101" s="5">
        <v>543671</v>
      </c>
      <c r="G101" s="5">
        <v>67529354</v>
      </c>
      <c r="H101" s="1">
        <v>100</v>
      </c>
      <c r="J101" s="9">
        <f t="shared" si="1"/>
        <v>-3.9946150914046573E-3</v>
      </c>
    </row>
    <row r="102" spans="1:10" x14ac:dyDescent="0.25">
      <c r="A102" s="5" t="s">
        <v>1181</v>
      </c>
      <c r="B102" s="5">
        <v>0.90546899999999997</v>
      </c>
      <c r="C102" s="5">
        <v>0.90611299999999995</v>
      </c>
      <c r="D102" s="5">
        <v>0.87690800000000002</v>
      </c>
      <c r="E102" s="5">
        <v>0.88881200000000005</v>
      </c>
      <c r="F102" s="5">
        <v>372514</v>
      </c>
      <c r="G102" s="5">
        <v>66410518</v>
      </c>
      <c r="H102" s="1">
        <v>101</v>
      </c>
      <c r="J102" s="9">
        <f t="shared" si="1"/>
        <v>-1.8395991469614004E-2</v>
      </c>
    </row>
    <row r="103" spans="1:10" x14ac:dyDescent="0.25">
      <c r="A103" s="5" t="s">
        <v>1180</v>
      </c>
      <c r="B103" s="5">
        <v>0.89121700000000004</v>
      </c>
      <c r="C103" s="5">
        <v>0.921516</v>
      </c>
      <c r="D103" s="5">
        <v>0.87495699999999998</v>
      </c>
      <c r="E103" s="5">
        <v>0.90636799999999995</v>
      </c>
      <c r="F103" s="5">
        <v>411848</v>
      </c>
      <c r="G103" s="5">
        <v>67745801</v>
      </c>
      <c r="H103" s="1">
        <v>102</v>
      </c>
      <c r="J103" s="9">
        <f t="shared" si="1"/>
        <v>1.7000348961027353E-2</v>
      </c>
    </row>
    <row r="104" spans="1:10" x14ac:dyDescent="0.25">
      <c r="A104" s="5" t="s">
        <v>1179</v>
      </c>
      <c r="B104" s="5">
        <v>0.90616600000000003</v>
      </c>
      <c r="C104" s="5">
        <v>0.94473200000000002</v>
      </c>
      <c r="D104" s="5">
        <v>0.89197099999999996</v>
      </c>
      <c r="E104" s="5">
        <v>0.92896199999999995</v>
      </c>
      <c r="F104" s="5">
        <v>620945</v>
      </c>
      <c r="G104" s="5">
        <v>69458011</v>
      </c>
      <c r="H104" s="1">
        <v>103</v>
      </c>
      <c r="J104" s="9">
        <f t="shared" si="1"/>
        <v>2.5156538647444205E-2</v>
      </c>
    </row>
    <row r="105" spans="1:10" x14ac:dyDescent="0.25">
      <c r="A105" s="5" t="s">
        <v>1178</v>
      </c>
      <c r="B105" s="5">
        <v>0.92494799999999999</v>
      </c>
      <c r="C105" s="5">
        <v>1.03</v>
      </c>
      <c r="D105" s="5">
        <v>0.90579399999999999</v>
      </c>
      <c r="E105" s="5">
        <v>1.01</v>
      </c>
      <c r="F105" s="5">
        <v>1145440</v>
      </c>
      <c r="G105" s="5">
        <v>75392162</v>
      </c>
      <c r="H105" s="1">
        <v>104</v>
      </c>
      <c r="J105" s="9">
        <f t="shared" si="1"/>
        <v>9.1953277373430745E-2</v>
      </c>
    </row>
    <row r="106" spans="1:10" x14ac:dyDescent="0.25">
      <c r="A106" s="5" t="s">
        <v>1177</v>
      </c>
      <c r="B106" s="5">
        <v>0.99321400000000004</v>
      </c>
      <c r="C106" s="5">
        <v>1.01</v>
      </c>
      <c r="D106" s="5">
        <v>0.94051600000000002</v>
      </c>
      <c r="E106" s="5">
        <v>0.99331899999999995</v>
      </c>
      <c r="F106" s="5">
        <v>681104</v>
      </c>
      <c r="G106" s="5">
        <v>74320769</v>
      </c>
      <c r="H106" s="1">
        <v>105</v>
      </c>
      <c r="J106" s="9">
        <f t="shared" si="1"/>
        <v>1.0571739826453384E-4</v>
      </c>
    </row>
    <row r="107" spans="1:10" x14ac:dyDescent="0.25">
      <c r="A107" s="5" t="s">
        <v>1176</v>
      </c>
      <c r="B107" s="5">
        <v>0.98871299999999995</v>
      </c>
      <c r="C107" s="5">
        <v>1.01</v>
      </c>
      <c r="D107" s="5">
        <v>0.93749800000000005</v>
      </c>
      <c r="E107" s="5">
        <v>0.95553200000000005</v>
      </c>
      <c r="F107" s="5">
        <v>443528</v>
      </c>
      <c r="G107" s="5">
        <v>71517342</v>
      </c>
      <c r="H107" s="1">
        <v>106</v>
      </c>
      <c r="J107" s="9">
        <f t="shared" si="1"/>
        <v>-3.3559789342306523E-2</v>
      </c>
    </row>
    <row r="108" spans="1:10" x14ac:dyDescent="0.25">
      <c r="A108" s="5" t="s">
        <v>1175</v>
      </c>
      <c r="B108" s="5">
        <v>0.955735</v>
      </c>
      <c r="C108" s="5">
        <v>0.955735</v>
      </c>
      <c r="D108" s="5">
        <v>0.89857600000000004</v>
      </c>
      <c r="E108" s="5">
        <v>0.92491999999999996</v>
      </c>
      <c r="F108" s="5">
        <v>614335</v>
      </c>
      <c r="G108" s="5">
        <v>69247998</v>
      </c>
      <c r="H108" s="1">
        <v>107</v>
      </c>
      <c r="J108" s="9">
        <f t="shared" si="1"/>
        <v>-3.2242201028527824E-2</v>
      </c>
    </row>
    <row r="109" spans="1:10" x14ac:dyDescent="0.25">
      <c r="A109" s="5" t="s">
        <v>1174</v>
      </c>
      <c r="B109" s="5">
        <v>0.92875799999999997</v>
      </c>
      <c r="C109" s="5">
        <v>0.97874300000000003</v>
      </c>
      <c r="D109" s="5">
        <v>0.92093999999999998</v>
      </c>
      <c r="E109" s="5">
        <v>0.97614000000000001</v>
      </c>
      <c r="F109" s="5">
        <v>455976</v>
      </c>
      <c r="G109" s="5">
        <v>73107357</v>
      </c>
      <c r="H109" s="1">
        <v>108</v>
      </c>
      <c r="J109" s="9">
        <f t="shared" si="1"/>
        <v>5.1016518834831069E-2</v>
      </c>
    </row>
    <row r="110" spans="1:10" x14ac:dyDescent="0.25">
      <c r="A110" s="5" t="s">
        <v>1173</v>
      </c>
      <c r="B110" s="5">
        <v>0.979765</v>
      </c>
      <c r="C110" s="5">
        <v>0.98413200000000001</v>
      </c>
      <c r="D110" s="5">
        <v>0.958982</v>
      </c>
      <c r="E110" s="5">
        <v>0.96801800000000005</v>
      </c>
      <c r="F110" s="5">
        <v>372173</v>
      </c>
      <c r="G110" s="5">
        <v>72523507</v>
      </c>
      <c r="H110" s="1">
        <v>109</v>
      </c>
      <c r="J110" s="9">
        <f t="shared" si="1"/>
        <v>-1.1989609753359175E-2</v>
      </c>
    </row>
    <row r="111" spans="1:10" x14ac:dyDescent="0.25">
      <c r="A111" s="5" t="s">
        <v>1172</v>
      </c>
      <c r="B111" s="5">
        <v>0.96749300000000005</v>
      </c>
      <c r="C111" s="5">
        <v>0.96905699999999995</v>
      </c>
      <c r="D111" s="5">
        <v>0.93386999999999998</v>
      </c>
      <c r="E111" s="5">
        <v>0.94696899999999995</v>
      </c>
      <c r="F111" s="5">
        <v>441875</v>
      </c>
      <c r="G111" s="5">
        <v>70970606</v>
      </c>
      <c r="H111" s="1">
        <v>110</v>
      </c>
      <c r="J111" s="9">
        <f t="shared" si="1"/>
        <v>-2.1213590175846335E-2</v>
      </c>
    </row>
    <row r="112" spans="1:10" x14ac:dyDescent="0.25">
      <c r="A112" s="5" t="s">
        <v>1171</v>
      </c>
      <c r="B112" s="5">
        <v>0.94644200000000001</v>
      </c>
      <c r="C112" s="5">
        <v>0.94805499999999998</v>
      </c>
      <c r="D112" s="5">
        <v>0.89593100000000003</v>
      </c>
      <c r="E112" s="5">
        <v>0.90019099999999996</v>
      </c>
      <c r="F112" s="5">
        <v>524195</v>
      </c>
      <c r="G112" s="5">
        <v>67487356</v>
      </c>
      <c r="H112" s="1">
        <v>111</v>
      </c>
      <c r="J112" s="9">
        <f t="shared" si="1"/>
        <v>-4.8868287755615282E-2</v>
      </c>
    </row>
    <row r="113" spans="1:10" x14ac:dyDescent="0.25">
      <c r="A113" s="5" t="s">
        <v>1170</v>
      </c>
      <c r="B113" s="5">
        <v>0.89382700000000004</v>
      </c>
      <c r="C113" s="5">
        <v>0.89949299999999999</v>
      </c>
      <c r="D113" s="5">
        <v>0.85110600000000003</v>
      </c>
      <c r="E113" s="5">
        <v>0.863537</v>
      </c>
      <c r="F113" s="5">
        <v>622991</v>
      </c>
      <c r="G113" s="5">
        <v>64760707</v>
      </c>
      <c r="H113" s="1">
        <v>112</v>
      </c>
      <c r="J113" s="9">
        <f t="shared" si="1"/>
        <v>-3.3887989510274399E-2</v>
      </c>
    </row>
    <row r="114" spans="1:10" x14ac:dyDescent="0.25">
      <c r="A114" s="5" t="s">
        <v>1169</v>
      </c>
      <c r="B114" s="5">
        <v>0.86327299999999996</v>
      </c>
      <c r="C114" s="5">
        <v>0.90364299999999997</v>
      </c>
      <c r="D114" s="5">
        <v>0.80435999999999996</v>
      </c>
      <c r="E114" s="5">
        <v>0.88418300000000005</v>
      </c>
      <c r="F114" s="5">
        <v>947473</v>
      </c>
      <c r="G114" s="5">
        <v>66330892</v>
      </c>
      <c r="H114" s="1">
        <v>113</v>
      </c>
      <c r="J114" s="9">
        <f t="shared" si="1"/>
        <v>2.42217699383626E-2</v>
      </c>
    </row>
    <row r="115" spans="1:10" x14ac:dyDescent="0.25">
      <c r="A115" s="5" t="s">
        <v>1168</v>
      </c>
      <c r="B115" s="5">
        <v>0.8821</v>
      </c>
      <c r="C115" s="5">
        <v>0.90005100000000005</v>
      </c>
      <c r="D115" s="5">
        <v>0.86069499999999999</v>
      </c>
      <c r="E115" s="5">
        <v>0.86795100000000003</v>
      </c>
      <c r="F115" s="5">
        <v>403813</v>
      </c>
      <c r="G115" s="5">
        <v>65135635</v>
      </c>
      <c r="H115" s="1">
        <v>114</v>
      </c>
      <c r="J115" s="9">
        <f t="shared" si="1"/>
        <v>-1.6040131504364546E-2</v>
      </c>
    </row>
    <row r="116" spans="1:10" x14ac:dyDescent="0.25">
      <c r="A116" s="5" t="s">
        <v>1167</v>
      </c>
      <c r="B116" s="5">
        <v>0.86810200000000004</v>
      </c>
      <c r="C116" s="5">
        <v>0.92929300000000004</v>
      </c>
      <c r="D116" s="5">
        <v>0.86212200000000005</v>
      </c>
      <c r="E116" s="5">
        <v>0.91570300000000004</v>
      </c>
      <c r="F116" s="5">
        <v>462464</v>
      </c>
      <c r="G116" s="5">
        <v>68742122</v>
      </c>
      <c r="H116" s="1">
        <v>115</v>
      </c>
      <c r="J116" s="9">
        <f t="shared" si="1"/>
        <v>5.4833418192793013E-2</v>
      </c>
    </row>
    <row r="117" spans="1:10" x14ac:dyDescent="0.25">
      <c r="A117" s="5" t="s">
        <v>1166</v>
      </c>
      <c r="B117" s="5">
        <v>0.91414399999999996</v>
      </c>
      <c r="C117" s="5">
        <v>0.91415299999999999</v>
      </c>
      <c r="D117" s="5">
        <v>0.86053299999999999</v>
      </c>
      <c r="E117" s="5">
        <v>0.87861400000000001</v>
      </c>
      <c r="F117" s="5">
        <v>448358</v>
      </c>
      <c r="G117" s="5">
        <v>65980042</v>
      </c>
      <c r="H117" s="1">
        <v>116</v>
      </c>
      <c r="J117" s="9">
        <f t="shared" si="1"/>
        <v>-3.8866961879091208E-2</v>
      </c>
    </row>
    <row r="118" spans="1:10" x14ac:dyDescent="0.25">
      <c r="A118" s="5" t="s">
        <v>1165</v>
      </c>
      <c r="B118" s="5">
        <v>0.87995100000000004</v>
      </c>
      <c r="C118" s="5">
        <v>0.89505400000000002</v>
      </c>
      <c r="D118" s="5">
        <v>0.84769600000000001</v>
      </c>
      <c r="E118" s="5">
        <v>0.87311899999999998</v>
      </c>
      <c r="F118" s="5">
        <v>784439</v>
      </c>
      <c r="G118" s="5">
        <v>65589555</v>
      </c>
      <c r="H118" s="1">
        <v>117</v>
      </c>
      <c r="J118" s="9">
        <f t="shared" si="1"/>
        <v>-7.764068681097084E-3</v>
      </c>
    </row>
    <row r="119" spans="1:10" x14ac:dyDescent="0.25">
      <c r="A119" s="5" t="s">
        <v>1164</v>
      </c>
      <c r="B119" s="5">
        <v>0.87831599999999999</v>
      </c>
      <c r="C119" s="5">
        <v>0.88673599999999997</v>
      </c>
      <c r="D119" s="5">
        <v>0.85393699999999995</v>
      </c>
      <c r="E119" s="5">
        <v>0.87480000000000002</v>
      </c>
      <c r="F119" s="5">
        <v>652857</v>
      </c>
      <c r="G119" s="5">
        <v>65738067</v>
      </c>
      <c r="H119" s="1">
        <v>118</v>
      </c>
      <c r="J119" s="9">
        <f t="shared" si="1"/>
        <v>-4.0031150519858043E-3</v>
      </c>
    </row>
    <row r="120" spans="1:10" x14ac:dyDescent="0.25">
      <c r="A120" s="5" t="s">
        <v>1163</v>
      </c>
      <c r="B120" s="5">
        <v>0.87317100000000003</v>
      </c>
      <c r="C120" s="5">
        <v>0.87801700000000005</v>
      </c>
      <c r="D120" s="5">
        <v>0.81892399999999999</v>
      </c>
      <c r="E120" s="5">
        <v>0.82121</v>
      </c>
      <c r="F120" s="5">
        <v>506307</v>
      </c>
      <c r="G120" s="5">
        <v>61730775</v>
      </c>
      <c r="H120" s="1">
        <v>119</v>
      </c>
      <c r="J120" s="9">
        <f t="shared" si="1"/>
        <v>-5.9508389536528393E-2</v>
      </c>
    </row>
    <row r="121" spans="1:10" x14ac:dyDescent="0.25">
      <c r="A121" s="5" t="s">
        <v>1162</v>
      </c>
      <c r="B121" s="5">
        <v>0.818546</v>
      </c>
      <c r="C121" s="5">
        <v>0.83766399999999996</v>
      </c>
      <c r="D121" s="5">
        <v>0.78508599999999995</v>
      </c>
      <c r="E121" s="5">
        <v>0.81214299999999995</v>
      </c>
      <c r="F121" s="5">
        <v>539969</v>
      </c>
      <c r="G121" s="5">
        <v>61070307</v>
      </c>
      <c r="H121" s="1">
        <v>120</v>
      </c>
      <c r="J121" s="9">
        <f t="shared" si="1"/>
        <v>-7.8224070485959831E-3</v>
      </c>
    </row>
    <row r="122" spans="1:10" x14ac:dyDescent="0.25">
      <c r="A122" s="5" t="s">
        <v>1161</v>
      </c>
      <c r="B122" s="5">
        <v>0.81208199999999997</v>
      </c>
      <c r="C122" s="5">
        <v>0.85957499999999998</v>
      </c>
      <c r="D122" s="5">
        <v>0.802373</v>
      </c>
      <c r="E122" s="5">
        <v>0.84004100000000004</v>
      </c>
      <c r="F122" s="5">
        <v>241278</v>
      </c>
      <c r="G122" s="5">
        <v>63189182</v>
      </c>
      <c r="H122" s="1">
        <v>121</v>
      </c>
      <c r="J122" s="9">
        <f t="shared" si="1"/>
        <v>3.4428789210941835E-2</v>
      </c>
    </row>
    <row r="123" spans="1:10" x14ac:dyDescent="0.25">
      <c r="A123" s="5" t="s">
        <v>1160</v>
      </c>
      <c r="B123" s="5">
        <v>0.84119500000000003</v>
      </c>
      <c r="C123" s="5">
        <v>0.87282099999999996</v>
      </c>
      <c r="D123" s="5">
        <v>0.82444399999999995</v>
      </c>
      <c r="E123" s="5">
        <v>0.86243800000000004</v>
      </c>
      <c r="F123" s="5">
        <v>232743</v>
      </c>
      <c r="G123" s="5">
        <v>64895497</v>
      </c>
      <c r="H123" s="1">
        <v>122</v>
      </c>
      <c r="J123" s="9">
        <f t="shared" si="1"/>
        <v>2.5253359803612731E-2</v>
      </c>
    </row>
    <row r="124" spans="1:10" x14ac:dyDescent="0.25">
      <c r="A124" s="5" t="s">
        <v>1159</v>
      </c>
      <c r="B124" s="5">
        <v>0.86641699999999999</v>
      </c>
      <c r="C124" s="5">
        <v>0.882436</v>
      </c>
      <c r="D124" s="5">
        <v>0.83311500000000005</v>
      </c>
      <c r="E124" s="5">
        <v>0.83550000000000002</v>
      </c>
      <c r="F124" s="5">
        <v>443608</v>
      </c>
      <c r="G124" s="5">
        <v>62889050</v>
      </c>
      <c r="H124" s="1">
        <v>123</v>
      </c>
      <c r="J124" s="9">
        <f t="shared" si="1"/>
        <v>-3.5683741200830517E-2</v>
      </c>
    </row>
    <row r="125" spans="1:10" x14ac:dyDescent="0.25">
      <c r="A125" s="5" t="s">
        <v>1158</v>
      </c>
      <c r="B125" s="5">
        <v>0.83632200000000001</v>
      </c>
      <c r="C125" s="5">
        <v>0.85079099999999996</v>
      </c>
      <c r="D125" s="5">
        <v>0.78764999999999996</v>
      </c>
      <c r="E125" s="5">
        <v>0.81126399999999999</v>
      </c>
      <c r="F125" s="5">
        <v>520409</v>
      </c>
      <c r="G125" s="5">
        <v>61084951</v>
      </c>
      <c r="H125" s="1">
        <v>124</v>
      </c>
      <c r="J125" s="9">
        <f t="shared" si="1"/>
        <v>-2.9962143767591938E-2</v>
      </c>
    </row>
    <row r="126" spans="1:10" x14ac:dyDescent="0.25">
      <c r="A126" s="5" t="s">
        <v>1157</v>
      </c>
      <c r="B126" s="5">
        <v>0.80602399999999996</v>
      </c>
      <c r="C126" s="5">
        <v>0.82364499999999996</v>
      </c>
      <c r="D126" s="5">
        <v>0.78232800000000002</v>
      </c>
      <c r="E126" s="5">
        <v>0.82211800000000002</v>
      </c>
      <c r="F126" s="5">
        <v>445903</v>
      </c>
      <c r="G126" s="5">
        <v>61922409</v>
      </c>
      <c r="H126" s="1">
        <v>125</v>
      </c>
      <c r="J126" s="9">
        <f t="shared" si="1"/>
        <v>1.9967147380226959E-2</v>
      </c>
    </row>
    <row r="127" spans="1:10" x14ac:dyDescent="0.25">
      <c r="A127" s="5" t="s">
        <v>1156</v>
      </c>
      <c r="B127" s="5">
        <v>0.82445400000000002</v>
      </c>
      <c r="C127" s="5">
        <v>0.82445400000000002</v>
      </c>
      <c r="D127" s="5">
        <v>0.77048799999999995</v>
      </c>
      <c r="E127" s="5">
        <v>0.79216699999999995</v>
      </c>
      <c r="F127" s="5">
        <v>624221</v>
      </c>
      <c r="G127" s="5">
        <v>59687098</v>
      </c>
      <c r="H127" s="1">
        <v>126</v>
      </c>
      <c r="J127" s="9">
        <f t="shared" si="1"/>
        <v>-3.9161675484623841E-2</v>
      </c>
    </row>
    <row r="128" spans="1:10" x14ac:dyDescent="0.25">
      <c r="A128" s="5" t="s">
        <v>1155</v>
      </c>
      <c r="B128" s="5">
        <v>0.79559000000000002</v>
      </c>
      <c r="C128" s="5">
        <v>0.86158999999999997</v>
      </c>
      <c r="D128" s="5">
        <v>0.78729099999999996</v>
      </c>
      <c r="E128" s="5">
        <v>0.84039600000000003</v>
      </c>
      <c r="F128" s="5">
        <v>369589</v>
      </c>
      <c r="G128" s="5">
        <v>63342630</v>
      </c>
      <c r="H128" s="1">
        <v>127</v>
      </c>
      <c r="J128" s="9">
        <f t="shared" si="1"/>
        <v>5.6317952714337802E-2</v>
      </c>
    </row>
    <row r="129" spans="1:10" x14ac:dyDescent="0.25">
      <c r="A129" s="5" t="s">
        <v>1154</v>
      </c>
      <c r="B129" s="5">
        <v>0.83999500000000005</v>
      </c>
      <c r="C129" s="5">
        <v>0.92976199999999998</v>
      </c>
      <c r="D129" s="5">
        <v>0.81978899999999999</v>
      </c>
      <c r="E129" s="5">
        <v>0.92976199999999998</v>
      </c>
      <c r="F129" s="5">
        <v>801072</v>
      </c>
      <c r="G129" s="5">
        <v>70101842</v>
      </c>
      <c r="H129" s="1">
        <v>128</v>
      </c>
      <c r="J129" s="9">
        <f t="shared" si="1"/>
        <v>0.10686611229828739</v>
      </c>
    </row>
    <row r="130" spans="1:10" x14ac:dyDescent="0.25">
      <c r="A130" s="5" t="s">
        <v>1153</v>
      </c>
      <c r="B130" s="5">
        <v>0.93119600000000002</v>
      </c>
      <c r="C130" s="5">
        <v>1.05</v>
      </c>
      <c r="D130" s="5">
        <v>0.92854599999999998</v>
      </c>
      <c r="E130" s="5">
        <v>0.97697299999999998</v>
      </c>
      <c r="F130" s="5">
        <v>1376280</v>
      </c>
      <c r="G130" s="5">
        <v>73686284</v>
      </c>
      <c r="H130" s="1">
        <v>129</v>
      </c>
      <c r="J130" s="9">
        <f t="shared" si="1"/>
        <v>4.9159360650174566E-2</v>
      </c>
    </row>
    <row r="131" spans="1:10" x14ac:dyDescent="0.25">
      <c r="A131" s="5" t="s">
        <v>1152</v>
      </c>
      <c r="B131" s="5">
        <v>0.97153800000000001</v>
      </c>
      <c r="C131" s="5">
        <v>0.989394</v>
      </c>
      <c r="D131" s="5">
        <v>0.93743799999999999</v>
      </c>
      <c r="E131" s="5">
        <v>0.95288399999999995</v>
      </c>
      <c r="F131" s="5">
        <v>273614</v>
      </c>
      <c r="G131" s="5">
        <v>71894531</v>
      </c>
      <c r="H131" s="1">
        <v>130</v>
      </c>
      <c r="J131" s="9">
        <f t="shared" si="1"/>
        <v>-1.9200484180752642E-2</v>
      </c>
    </row>
    <row r="132" spans="1:10" x14ac:dyDescent="0.25">
      <c r="A132" s="5" t="s">
        <v>1151</v>
      </c>
      <c r="B132" s="5">
        <v>0.95662000000000003</v>
      </c>
      <c r="C132" s="5">
        <v>1.01</v>
      </c>
      <c r="D132" s="5">
        <v>0.95017799999999997</v>
      </c>
      <c r="E132" s="5">
        <v>0.99302199999999996</v>
      </c>
      <c r="F132" s="5">
        <v>563436</v>
      </c>
      <c r="G132" s="5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25">
      <c r="A133" s="5" t="s">
        <v>1150</v>
      </c>
      <c r="B133" s="5">
        <v>0.99058900000000005</v>
      </c>
      <c r="C133" s="5">
        <v>1.03</v>
      </c>
      <c r="D133" s="5">
        <v>0.98224</v>
      </c>
      <c r="E133" s="5">
        <v>1.01</v>
      </c>
      <c r="F133" s="5">
        <v>578618</v>
      </c>
      <c r="G133" s="5">
        <v>76568082</v>
      </c>
      <c r="H133" s="1">
        <v>132</v>
      </c>
      <c r="J133" s="9">
        <f t="shared" si="2"/>
        <v>1.9595412426344282E-2</v>
      </c>
    </row>
    <row r="134" spans="1:10" x14ac:dyDescent="0.25">
      <c r="A134" s="5" t="s">
        <v>1149</v>
      </c>
      <c r="B134" s="5">
        <v>1.02</v>
      </c>
      <c r="C134" s="5">
        <v>1.02</v>
      </c>
      <c r="D134" s="5">
        <v>0.97492699999999999</v>
      </c>
      <c r="E134" s="5">
        <v>0.99118200000000001</v>
      </c>
      <c r="F134" s="5">
        <v>320767</v>
      </c>
      <c r="G134" s="5">
        <v>74858729</v>
      </c>
      <c r="H134" s="1">
        <v>133</v>
      </c>
      <c r="J134" s="9">
        <f t="shared" si="2"/>
        <v>-2.8252941176470599E-2</v>
      </c>
    </row>
    <row r="135" spans="1:10" x14ac:dyDescent="0.25">
      <c r="A135" s="5" t="s">
        <v>1148</v>
      </c>
      <c r="B135" s="5">
        <v>0.99304300000000001</v>
      </c>
      <c r="C135" s="5">
        <v>0.99761100000000003</v>
      </c>
      <c r="D135" s="5">
        <v>0.91180700000000003</v>
      </c>
      <c r="E135" s="5">
        <v>0.94070100000000001</v>
      </c>
      <c r="F135" s="5">
        <v>640765</v>
      </c>
      <c r="G135" s="5">
        <v>71069938</v>
      </c>
      <c r="H135" s="1">
        <v>134</v>
      </c>
      <c r="J135" s="9">
        <f t="shared" si="2"/>
        <v>-5.270869438684931E-2</v>
      </c>
    </row>
    <row r="136" spans="1:10" x14ac:dyDescent="0.25">
      <c r="A136" s="5" t="s">
        <v>1147</v>
      </c>
      <c r="B136" s="5">
        <v>0.93832700000000002</v>
      </c>
      <c r="C136" s="5">
        <v>0.93949300000000002</v>
      </c>
      <c r="D136" s="5">
        <v>0.90808100000000003</v>
      </c>
      <c r="E136" s="5">
        <v>0.92012700000000003</v>
      </c>
      <c r="F136" s="5">
        <v>300787</v>
      </c>
      <c r="G136" s="5">
        <v>69538663</v>
      </c>
      <c r="H136" s="1">
        <v>135</v>
      </c>
      <c r="J136" s="9">
        <f t="shared" si="2"/>
        <v>-1.9396223278238815E-2</v>
      </c>
    </row>
    <row r="137" spans="1:10" x14ac:dyDescent="0.25">
      <c r="A137" s="5" t="s">
        <v>1146</v>
      </c>
      <c r="B137" s="5">
        <v>0.92152400000000001</v>
      </c>
      <c r="C137" s="5">
        <v>0.92587399999999997</v>
      </c>
      <c r="D137" s="5">
        <v>0.88891600000000004</v>
      </c>
      <c r="E137" s="5">
        <v>0.90807199999999999</v>
      </c>
      <c r="F137" s="5">
        <v>343535</v>
      </c>
      <c r="G137" s="5">
        <v>68650439</v>
      </c>
      <c r="H137" s="1">
        <v>136</v>
      </c>
      <c r="J137" s="9">
        <f t="shared" si="2"/>
        <v>-1.45975579583386E-2</v>
      </c>
    </row>
    <row r="138" spans="1:10" x14ac:dyDescent="0.25">
      <c r="A138" s="5" t="s">
        <v>1145</v>
      </c>
      <c r="B138" s="5">
        <v>0.90824000000000005</v>
      </c>
      <c r="C138" s="5">
        <v>0.94318500000000005</v>
      </c>
      <c r="D138" s="5">
        <v>0.89944100000000005</v>
      </c>
      <c r="E138" s="5">
        <v>0.90388500000000005</v>
      </c>
      <c r="F138" s="5">
        <v>472164</v>
      </c>
      <c r="G138" s="5">
        <v>68356313</v>
      </c>
      <c r="H138" s="1">
        <v>137</v>
      </c>
      <c r="J138" s="9">
        <f t="shared" si="2"/>
        <v>-4.7949881088698992E-3</v>
      </c>
    </row>
    <row r="139" spans="1:10" x14ac:dyDescent="0.25">
      <c r="A139" s="5" t="s">
        <v>1144</v>
      </c>
      <c r="B139" s="5">
        <v>0.90606500000000001</v>
      </c>
      <c r="C139" s="5">
        <v>0.91739000000000004</v>
      </c>
      <c r="D139" s="5">
        <v>0.89118200000000003</v>
      </c>
      <c r="E139" s="5">
        <v>0.90077099999999999</v>
      </c>
      <c r="F139" s="5">
        <v>549113</v>
      </c>
      <c r="G139" s="5">
        <v>68143246</v>
      </c>
      <c r="H139" s="1">
        <v>138</v>
      </c>
      <c r="J139" s="9">
        <f t="shared" si="2"/>
        <v>-5.8428479192994109E-3</v>
      </c>
    </row>
    <row r="140" spans="1:10" x14ac:dyDescent="0.25">
      <c r="A140" s="5" t="s">
        <v>1143</v>
      </c>
      <c r="B140" s="5">
        <v>0.89497300000000002</v>
      </c>
      <c r="C140" s="5">
        <v>0.90952599999999995</v>
      </c>
      <c r="D140" s="5">
        <v>0.86205900000000002</v>
      </c>
      <c r="E140" s="5">
        <v>0.86420200000000003</v>
      </c>
      <c r="F140" s="5">
        <v>454249</v>
      </c>
      <c r="G140" s="5">
        <v>65398932</v>
      </c>
      <c r="H140" s="1">
        <v>139</v>
      </c>
      <c r="J140" s="9">
        <f t="shared" si="2"/>
        <v>-3.4382042810230024E-2</v>
      </c>
    </row>
    <row r="141" spans="1:10" x14ac:dyDescent="0.25">
      <c r="A141" s="5" t="s">
        <v>1142</v>
      </c>
      <c r="B141" s="5">
        <v>0.86178200000000005</v>
      </c>
      <c r="C141" s="5">
        <v>0.88293999999999995</v>
      </c>
      <c r="D141" s="5">
        <v>0.85606499999999996</v>
      </c>
      <c r="E141" s="5">
        <v>0.85807699999999998</v>
      </c>
      <c r="F141" s="5">
        <v>334993</v>
      </c>
      <c r="G141" s="5">
        <v>64957356</v>
      </c>
      <c r="H141" s="1">
        <v>140</v>
      </c>
      <c r="J141" s="9">
        <f t="shared" si="2"/>
        <v>-4.2992311280579884E-3</v>
      </c>
    </row>
    <row r="142" spans="1:10" x14ac:dyDescent="0.25">
      <c r="A142" s="5" t="s">
        <v>1141</v>
      </c>
      <c r="B142" s="5">
        <v>0.859433</v>
      </c>
      <c r="C142" s="5">
        <v>0.88281799999999999</v>
      </c>
      <c r="D142" s="5">
        <v>0.84760000000000002</v>
      </c>
      <c r="E142" s="5">
        <v>0.86326199999999997</v>
      </c>
      <c r="F142" s="5">
        <v>354646</v>
      </c>
      <c r="G142" s="5">
        <v>65371538</v>
      </c>
      <c r="H142" s="1">
        <v>141</v>
      </c>
      <c r="J142" s="9">
        <f t="shared" si="2"/>
        <v>4.455262946617097E-3</v>
      </c>
    </row>
    <row r="143" spans="1:10" x14ac:dyDescent="0.25">
      <c r="A143" s="5" t="s">
        <v>1140</v>
      </c>
      <c r="B143" s="5">
        <v>0.86199300000000001</v>
      </c>
      <c r="C143" s="5">
        <v>0.88255600000000001</v>
      </c>
      <c r="D143" s="5">
        <v>0.86199300000000001</v>
      </c>
      <c r="E143" s="5">
        <v>0.870363</v>
      </c>
      <c r="F143" s="5">
        <v>187114</v>
      </c>
      <c r="G143" s="5">
        <v>65931377</v>
      </c>
      <c r="H143" s="1">
        <v>142</v>
      </c>
      <c r="J143" s="9">
        <f t="shared" si="2"/>
        <v>9.7100556501038739E-3</v>
      </c>
    </row>
    <row r="144" spans="1:10" x14ac:dyDescent="0.25">
      <c r="A144" s="5" t="s">
        <v>1139</v>
      </c>
      <c r="B144" s="5">
        <v>0.87076600000000004</v>
      </c>
      <c r="C144" s="5">
        <v>0.89745299999999995</v>
      </c>
      <c r="D144" s="5">
        <v>0.838314</v>
      </c>
      <c r="E144" s="5">
        <v>0.854603</v>
      </c>
      <c r="F144" s="5">
        <v>425282</v>
      </c>
      <c r="G144" s="5">
        <v>64758910</v>
      </c>
      <c r="H144" s="1">
        <v>143</v>
      </c>
      <c r="J144" s="9">
        <f t="shared" si="2"/>
        <v>-1.8561817985543808E-2</v>
      </c>
    </row>
    <row r="145" spans="1:10" x14ac:dyDescent="0.25">
      <c r="A145" s="5" t="s">
        <v>1138</v>
      </c>
      <c r="B145" s="5">
        <v>0.85316599999999998</v>
      </c>
      <c r="C145" s="5">
        <v>0.86153800000000003</v>
      </c>
      <c r="D145" s="5">
        <v>0.84115099999999998</v>
      </c>
      <c r="E145" s="5">
        <v>0.85636500000000004</v>
      </c>
      <c r="F145" s="5">
        <v>164565</v>
      </c>
      <c r="G145" s="5">
        <v>64913919</v>
      </c>
      <c r="H145" s="1">
        <v>144</v>
      </c>
      <c r="J145" s="9">
        <f t="shared" si="2"/>
        <v>3.7495633909462671E-3</v>
      </c>
    </row>
    <row r="146" spans="1:10" x14ac:dyDescent="0.25">
      <c r="A146" s="5" t="s">
        <v>1137</v>
      </c>
      <c r="B146" s="5">
        <v>0.85635600000000001</v>
      </c>
      <c r="C146" s="5">
        <v>0.872394</v>
      </c>
      <c r="D146" s="5">
        <v>0.83293200000000001</v>
      </c>
      <c r="E146" s="5">
        <v>0.84500500000000001</v>
      </c>
      <c r="F146" s="5">
        <v>235134</v>
      </c>
      <c r="G146" s="5">
        <v>64074279</v>
      </c>
      <c r="H146" s="1">
        <v>145</v>
      </c>
      <c r="J146" s="9">
        <f t="shared" si="2"/>
        <v>-1.3255001424641154E-2</v>
      </c>
    </row>
    <row r="147" spans="1:10" x14ac:dyDescent="0.25">
      <c r="A147" s="5" t="s">
        <v>1136</v>
      </c>
      <c r="B147" s="5">
        <v>0.843835</v>
      </c>
      <c r="C147" s="5">
        <v>0.873054</v>
      </c>
      <c r="D147" s="5">
        <v>0.83323199999999997</v>
      </c>
      <c r="E147" s="5">
        <v>0.873054</v>
      </c>
      <c r="F147" s="5">
        <v>215742</v>
      </c>
      <c r="G147" s="5">
        <v>66222901</v>
      </c>
      <c r="H147" s="1">
        <v>146</v>
      </c>
      <c r="J147" s="9">
        <f t="shared" si="2"/>
        <v>3.4626437632949564E-2</v>
      </c>
    </row>
    <row r="148" spans="1:10" x14ac:dyDescent="0.25">
      <c r="A148" s="5" t="s">
        <v>1135</v>
      </c>
      <c r="B148" s="5">
        <v>0.87425799999999998</v>
      </c>
      <c r="C148" s="5">
        <v>0.94109900000000002</v>
      </c>
      <c r="D148" s="5">
        <v>0.86664699999999995</v>
      </c>
      <c r="E148" s="5">
        <v>0.91195800000000005</v>
      </c>
      <c r="F148" s="5">
        <v>604078</v>
      </c>
      <c r="G148" s="5">
        <v>69196765</v>
      </c>
      <c r="H148" s="1">
        <v>147</v>
      </c>
      <c r="J148" s="9">
        <f t="shared" si="2"/>
        <v>4.3122281980834114E-2</v>
      </c>
    </row>
    <row r="149" spans="1:10" x14ac:dyDescent="0.25">
      <c r="A149" s="5" t="s">
        <v>1134</v>
      </c>
      <c r="B149" s="5">
        <v>0.91209799999999996</v>
      </c>
      <c r="C149" s="5">
        <v>0.975414</v>
      </c>
      <c r="D149" s="5">
        <v>0.910277</v>
      </c>
      <c r="E149" s="5">
        <v>0.93354199999999998</v>
      </c>
      <c r="F149" s="5">
        <v>663994</v>
      </c>
      <c r="G149" s="5">
        <v>70858023</v>
      </c>
      <c r="H149" s="1">
        <v>148</v>
      </c>
      <c r="J149" s="9">
        <f t="shared" si="2"/>
        <v>2.3510631533015115E-2</v>
      </c>
    </row>
    <row r="150" spans="1:10" x14ac:dyDescent="0.25">
      <c r="A150" s="5" t="s">
        <v>1133</v>
      </c>
      <c r="B150" s="5">
        <v>0.93371199999999999</v>
      </c>
      <c r="C150" s="5">
        <v>0.95482199999999995</v>
      </c>
      <c r="D150" s="5">
        <v>0.93144199999999999</v>
      </c>
      <c r="E150" s="5">
        <v>0.94802399999999998</v>
      </c>
      <c r="F150" s="5">
        <v>206062</v>
      </c>
      <c r="G150" s="5">
        <v>71980386</v>
      </c>
      <c r="H150" s="1">
        <v>149</v>
      </c>
      <c r="J150" s="9">
        <f t="shared" si="2"/>
        <v>1.532806689857257E-2</v>
      </c>
    </row>
    <row r="151" spans="1:10" x14ac:dyDescent="0.25">
      <c r="A151" s="5" t="s">
        <v>1132</v>
      </c>
      <c r="B151" s="5">
        <v>0.94740100000000005</v>
      </c>
      <c r="C151" s="5">
        <v>0.96963699999999997</v>
      </c>
      <c r="D151" s="5">
        <v>0.93655999999999995</v>
      </c>
      <c r="E151" s="5">
        <v>0.93712399999999996</v>
      </c>
      <c r="F151" s="5">
        <v>255504</v>
      </c>
      <c r="G151" s="5">
        <v>71176658</v>
      </c>
      <c r="H151" s="1">
        <v>150</v>
      </c>
      <c r="J151" s="9">
        <f t="shared" si="2"/>
        <v>-1.0847571408516658E-2</v>
      </c>
    </row>
    <row r="152" spans="1:10" x14ac:dyDescent="0.25">
      <c r="A152" s="5" t="s">
        <v>1131</v>
      </c>
      <c r="B152" s="5">
        <v>0.93842999999999999</v>
      </c>
      <c r="C152" s="5">
        <v>0.99136199999999997</v>
      </c>
      <c r="D152" s="5">
        <v>0.93431299999999995</v>
      </c>
      <c r="E152" s="5">
        <v>0.97190500000000002</v>
      </c>
      <c r="F152" s="5">
        <v>407632</v>
      </c>
      <c r="G152" s="5">
        <v>73843292</v>
      </c>
      <c r="H152" s="1">
        <v>151</v>
      </c>
      <c r="J152" s="9">
        <f t="shared" si="2"/>
        <v>3.5671280756156595E-2</v>
      </c>
    </row>
    <row r="153" spans="1:10" x14ac:dyDescent="0.25">
      <c r="A153" s="5" t="s">
        <v>1130</v>
      </c>
      <c r="B153" s="5">
        <v>0.97204500000000005</v>
      </c>
      <c r="C153" s="5">
        <v>0.97643800000000003</v>
      </c>
      <c r="D153" s="5">
        <v>0.92983499999999997</v>
      </c>
      <c r="E153" s="5">
        <v>0.95448</v>
      </c>
      <c r="F153" s="5">
        <v>346245</v>
      </c>
      <c r="G153" s="5">
        <v>72543707</v>
      </c>
      <c r="H153" s="1">
        <v>152</v>
      </c>
      <c r="J153" s="9">
        <f t="shared" si="2"/>
        <v>-1.8070151073252834E-2</v>
      </c>
    </row>
    <row r="154" spans="1:10" x14ac:dyDescent="0.25">
      <c r="A154" s="5" t="s">
        <v>1129</v>
      </c>
      <c r="B154" s="5">
        <v>0.95314699999999997</v>
      </c>
      <c r="C154" s="5">
        <v>0.97059700000000004</v>
      </c>
      <c r="D154" s="5">
        <v>0.94654300000000002</v>
      </c>
      <c r="E154" s="5">
        <v>0.95017600000000002</v>
      </c>
      <c r="F154" s="5">
        <v>219833</v>
      </c>
      <c r="G154" s="5">
        <v>72240974</v>
      </c>
      <c r="H154" s="1">
        <v>153</v>
      </c>
      <c r="J154" s="9">
        <f t="shared" si="2"/>
        <v>-3.1170428066184396E-3</v>
      </c>
    </row>
    <row r="155" spans="1:10" x14ac:dyDescent="0.25">
      <c r="A155" s="5" t="s">
        <v>1128</v>
      </c>
      <c r="B155" s="5">
        <v>0.95002799999999998</v>
      </c>
      <c r="C155" s="5">
        <v>0.96065900000000004</v>
      </c>
      <c r="D155" s="5">
        <v>0.93570799999999998</v>
      </c>
      <c r="E155" s="5">
        <v>0.95086000000000004</v>
      </c>
      <c r="F155" s="5">
        <v>308791</v>
      </c>
      <c r="G155" s="5">
        <v>72317149</v>
      </c>
      <c r="H155" s="1">
        <v>154</v>
      </c>
      <c r="J155" s="9">
        <f t="shared" si="2"/>
        <v>8.7576366170266022E-4</v>
      </c>
    </row>
    <row r="156" spans="1:10" x14ac:dyDescent="0.25">
      <c r="A156" s="5" t="s">
        <v>1127</v>
      </c>
      <c r="B156" s="5">
        <v>0.95580100000000001</v>
      </c>
      <c r="C156" s="5">
        <v>0.97462300000000002</v>
      </c>
      <c r="D156" s="5">
        <v>0.93583000000000005</v>
      </c>
      <c r="E156" s="5">
        <v>0.94200499999999998</v>
      </c>
      <c r="F156" s="5">
        <v>647462</v>
      </c>
      <c r="G156" s="5">
        <v>71667152</v>
      </c>
      <c r="H156" s="1">
        <v>155</v>
      </c>
      <c r="J156" s="9">
        <f t="shared" si="2"/>
        <v>-1.4433966903152465E-2</v>
      </c>
    </row>
    <row r="157" spans="1:10" x14ac:dyDescent="0.25">
      <c r="A157" s="5" t="s">
        <v>1126</v>
      </c>
      <c r="B157" s="5">
        <v>0.94275200000000003</v>
      </c>
      <c r="C157" s="5">
        <v>0.99182499999999996</v>
      </c>
      <c r="D157" s="5">
        <v>0.93971499999999997</v>
      </c>
      <c r="E157" s="5">
        <v>0.98678900000000003</v>
      </c>
      <c r="F157" s="5">
        <v>545600</v>
      </c>
      <c r="G157" s="5">
        <v>75099809</v>
      </c>
      <c r="H157" s="1">
        <v>156</v>
      </c>
      <c r="J157" s="9">
        <f t="shared" si="2"/>
        <v>4.6711118088320146E-2</v>
      </c>
    </row>
    <row r="158" spans="1:10" x14ac:dyDescent="0.25">
      <c r="A158" s="5" t="s">
        <v>1125</v>
      </c>
      <c r="B158" s="5">
        <v>0.98550099999999996</v>
      </c>
      <c r="C158" s="5">
        <v>0.99234500000000003</v>
      </c>
      <c r="D158" s="5">
        <v>0.97360000000000002</v>
      </c>
      <c r="E158" s="5">
        <v>0.98683299999999996</v>
      </c>
      <c r="F158" s="5">
        <v>226281</v>
      </c>
      <c r="G158" s="5">
        <v>75128312</v>
      </c>
      <c r="H158" s="1">
        <v>157</v>
      </c>
      <c r="J158" s="9">
        <f t="shared" si="2"/>
        <v>1.3515968020326717E-3</v>
      </c>
    </row>
    <row r="159" spans="1:10" x14ac:dyDescent="0.25">
      <c r="A159" s="5" t="s">
        <v>1124</v>
      </c>
      <c r="B159" s="5">
        <v>0.98555700000000002</v>
      </c>
      <c r="C159" s="5">
        <v>1</v>
      </c>
      <c r="D159" s="5">
        <v>0.97509900000000005</v>
      </c>
      <c r="E159" s="5">
        <v>0.99923099999999998</v>
      </c>
      <c r="F159" s="5">
        <v>390888</v>
      </c>
      <c r="G159" s="5">
        <v>76097646</v>
      </c>
      <c r="H159" s="1">
        <v>158</v>
      </c>
      <c r="J159" s="9">
        <f t="shared" si="2"/>
        <v>1.3874387782746167E-2</v>
      </c>
    </row>
    <row r="160" spans="1:10" x14ac:dyDescent="0.25">
      <c r="A160" s="5" t="s">
        <v>1123</v>
      </c>
      <c r="B160" s="5">
        <v>0.99921599999999999</v>
      </c>
      <c r="C160" s="5">
        <v>1.07</v>
      </c>
      <c r="D160" s="5">
        <v>0.99921599999999999</v>
      </c>
      <c r="E160" s="5">
        <v>1.06</v>
      </c>
      <c r="F160" s="5">
        <v>1011920</v>
      </c>
      <c r="G160" s="5">
        <v>80874514</v>
      </c>
      <c r="H160" s="1">
        <v>159</v>
      </c>
      <c r="J160" s="9">
        <f t="shared" si="2"/>
        <v>6.0831692046564564E-2</v>
      </c>
    </row>
    <row r="161" spans="1:10" x14ac:dyDescent="0.25">
      <c r="A161" s="5" t="s">
        <v>1122</v>
      </c>
      <c r="B161" s="5">
        <v>1.07</v>
      </c>
      <c r="C161" s="5">
        <v>1.28</v>
      </c>
      <c r="D161" s="5">
        <v>1.05</v>
      </c>
      <c r="E161" s="5">
        <v>1.1399999999999999</v>
      </c>
      <c r="F161" s="5">
        <v>2898760</v>
      </c>
      <c r="G161" s="5">
        <v>86951446</v>
      </c>
      <c r="H161" s="1">
        <v>160</v>
      </c>
      <c r="J161" s="9">
        <f t="shared" si="2"/>
        <v>6.5420560747663392E-2</v>
      </c>
    </row>
    <row r="162" spans="1:10" x14ac:dyDescent="0.25">
      <c r="A162" s="5" t="s">
        <v>1121</v>
      </c>
      <c r="B162" s="5">
        <v>1.1399999999999999</v>
      </c>
      <c r="C162" s="5">
        <v>1.1499999999999999</v>
      </c>
      <c r="D162" s="5">
        <v>1.08</v>
      </c>
      <c r="E162" s="5">
        <v>1.1299999999999999</v>
      </c>
      <c r="F162" s="5">
        <v>1005910</v>
      </c>
      <c r="G162" s="5">
        <v>85775572</v>
      </c>
      <c r="H162" s="1">
        <v>161</v>
      </c>
      <c r="J162" s="9">
        <f t="shared" si="2"/>
        <v>-8.7719298245614117E-3</v>
      </c>
    </row>
    <row r="163" spans="1:10" x14ac:dyDescent="0.25">
      <c r="A163" s="5" t="s">
        <v>1120</v>
      </c>
      <c r="B163" s="5">
        <v>1.1200000000000001</v>
      </c>
      <c r="C163" s="5">
        <v>1.19</v>
      </c>
      <c r="D163" s="5">
        <v>1.1000000000000001</v>
      </c>
      <c r="E163" s="5">
        <v>1.19</v>
      </c>
      <c r="F163" s="5">
        <v>751961</v>
      </c>
      <c r="G163" s="5">
        <v>90714399</v>
      </c>
      <c r="H163" s="1">
        <v>162</v>
      </c>
      <c r="J163" s="9">
        <f t="shared" si="2"/>
        <v>6.2499999999999854E-2</v>
      </c>
    </row>
    <row r="164" spans="1:10" x14ac:dyDescent="0.25">
      <c r="A164" s="5" t="s">
        <v>1119</v>
      </c>
      <c r="B164" s="5">
        <v>1.18</v>
      </c>
      <c r="C164" s="5">
        <v>1.32</v>
      </c>
      <c r="D164" s="5">
        <v>1.1399999999999999</v>
      </c>
      <c r="E164" s="5">
        <v>1.21</v>
      </c>
      <c r="F164" s="5">
        <v>3910550</v>
      </c>
      <c r="G164" s="5">
        <v>92149709</v>
      </c>
      <c r="H164" s="1">
        <v>163</v>
      </c>
      <c r="J164" s="9">
        <f t="shared" si="2"/>
        <v>2.5423728813559344E-2</v>
      </c>
    </row>
    <row r="165" spans="1:10" x14ac:dyDescent="0.25">
      <c r="A165" s="5" t="s">
        <v>1118</v>
      </c>
      <c r="B165" s="5">
        <v>1.22</v>
      </c>
      <c r="C165" s="5">
        <v>1.31</v>
      </c>
      <c r="D165" s="5">
        <v>1.17</v>
      </c>
      <c r="E165" s="5">
        <v>1.22</v>
      </c>
      <c r="F165" s="5">
        <v>2462630</v>
      </c>
      <c r="G165" s="5">
        <v>93117298</v>
      </c>
      <c r="H165" s="1">
        <v>164</v>
      </c>
      <c r="J165" s="9">
        <f t="shared" si="2"/>
        <v>0</v>
      </c>
    </row>
    <row r="166" spans="1:10" x14ac:dyDescent="0.25">
      <c r="A166" s="5" t="s">
        <v>1117</v>
      </c>
      <c r="B166" s="5">
        <v>1.22</v>
      </c>
      <c r="C166" s="5">
        <v>1.33</v>
      </c>
      <c r="D166" s="5">
        <v>1.21</v>
      </c>
      <c r="E166" s="5">
        <v>1.33</v>
      </c>
      <c r="F166" s="5">
        <v>1171150</v>
      </c>
      <c r="G166" s="5">
        <v>101329330</v>
      </c>
      <c r="H166" s="1">
        <v>165</v>
      </c>
      <c r="J166" s="9">
        <f t="shared" si="2"/>
        <v>9.0163934426229594E-2</v>
      </c>
    </row>
    <row r="167" spans="1:10" x14ac:dyDescent="0.25">
      <c r="A167" s="5" t="s">
        <v>1116</v>
      </c>
      <c r="B167" s="5">
        <v>1.33</v>
      </c>
      <c r="C167" s="5">
        <v>1.54</v>
      </c>
      <c r="D167" s="5">
        <v>1.32</v>
      </c>
      <c r="E167" s="5">
        <v>1.43</v>
      </c>
      <c r="F167" s="5">
        <v>4278930</v>
      </c>
      <c r="G167" s="5">
        <v>108912542</v>
      </c>
      <c r="H167" s="1">
        <v>166</v>
      </c>
      <c r="J167" s="9">
        <f t="shared" si="2"/>
        <v>7.5187969924811929E-2</v>
      </c>
    </row>
    <row r="168" spans="1:10" x14ac:dyDescent="0.25">
      <c r="A168" s="5" t="s">
        <v>1115</v>
      </c>
      <c r="B168" s="5">
        <v>1.42</v>
      </c>
      <c r="C168" s="5">
        <v>1.46</v>
      </c>
      <c r="D168" s="5">
        <v>1.31</v>
      </c>
      <c r="E168" s="5">
        <v>1.37</v>
      </c>
      <c r="F168" s="5">
        <v>2446740</v>
      </c>
      <c r="G168" s="5">
        <v>104750746</v>
      </c>
      <c r="H168" s="1">
        <v>167</v>
      </c>
      <c r="J168" s="9">
        <f t="shared" si="2"/>
        <v>-3.521126760563368E-2</v>
      </c>
    </row>
    <row r="169" spans="1:10" x14ac:dyDescent="0.25">
      <c r="A169" s="5" t="s">
        <v>1114</v>
      </c>
      <c r="B169" s="5">
        <v>1.36</v>
      </c>
      <c r="C169" s="5">
        <v>1.62</v>
      </c>
      <c r="D169" s="5">
        <v>1.35</v>
      </c>
      <c r="E169" s="5">
        <v>1.53</v>
      </c>
      <c r="F169" s="5">
        <v>2933220</v>
      </c>
      <c r="G169" s="5">
        <v>117043472</v>
      </c>
      <c r="H169" s="1">
        <v>168</v>
      </c>
      <c r="J169" s="9">
        <f t="shared" si="2"/>
        <v>0.12499999999999994</v>
      </c>
    </row>
    <row r="170" spans="1:10" x14ac:dyDescent="0.25">
      <c r="A170" s="5" t="s">
        <v>1113</v>
      </c>
      <c r="B170" s="5">
        <v>1.53</v>
      </c>
      <c r="C170" s="5">
        <v>1.59</v>
      </c>
      <c r="D170" s="5">
        <v>1.49</v>
      </c>
      <c r="E170" s="5">
        <v>1.55</v>
      </c>
      <c r="F170" s="5">
        <v>1614960</v>
      </c>
      <c r="G170" s="5">
        <v>118743869</v>
      </c>
      <c r="H170" s="1">
        <v>169</v>
      </c>
      <c r="J170" s="9">
        <f t="shared" si="2"/>
        <v>1.3071895424836612E-2</v>
      </c>
    </row>
    <row r="171" spans="1:10" x14ac:dyDescent="0.25">
      <c r="A171" s="5" t="s">
        <v>1112</v>
      </c>
      <c r="B171" s="5">
        <v>1.55</v>
      </c>
      <c r="C171" s="5">
        <v>1.58</v>
      </c>
      <c r="D171" s="5">
        <v>1.47</v>
      </c>
      <c r="E171" s="5">
        <v>1.5</v>
      </c>
      <c r="F171" s="5">
        <v>1567240</v>
      </c>
      <c r="G171" s="5">
        <v>114784065</v>
      </c>
      <c r="H171" s="1">
        <v>170</v>
      </c>
      <c r="J171" s="9">
        <f t="shared" si="2"/>
        <v>-3.2258064516129059E-2</v>
      </c>
    </row>
    <row r="172" spans="1:10" x14ac:dyDescent="0.25">
      <c r="A172" s="5" t="s">
        <v>1111</v>
      </c>
      <c r="B172" s="5">
        <v>1.5</v>
      </c>
      <c r="C172" s="5">
        <v>2.0299999999999998</v>
      </c>
      <c r="D172" s="5">
        <v>1.5</v>
      </c>
      <c r="E172" s="5">
        <v>1.97</v>
      </c>
      <c r="F172" s="5">
        <v>7370980</v>
      </c>
      <c r="G172" s="5">
        <v>150874912</v>
      </c>
      <c r="H172" s="1">
        <v>171</v>
      </c>
      <c r="J172" s="9">
        <f t="shared" si="2"/>
        <v>0.3133333333333333</v>
      </c>
    </row>
    <row r="173" spans="1:10" x14ac:dyDescent="0.25">
      <c r="A173" s="5" t="s">
        <v>1110</v>
      </c>
      <c r="B173" s="5">
        <v>1.9</v>
      </c>
      <c r="C173" s="5">
        <v>2.2999999999999998</v>
      </c>
      <c r="D173" s="5">
        <v>1.9</v>
      </c>
      <c r="E173" s="5">
        <v>2.14</v>
      </c>
      <c r="F173" s="5">
        <v>9669770</v>
      </c>
      <c r="G173" s="5">
        <v>163819884</v>
      </c>
      <c r="H173" s="1">
        <v>172</v>
      </c>
      <c r="J173" s="9">
        <f t="shared" si="2"/>
        <v>0.12631578947368433</v>
      </c>
    </row>
    <row r="174" spans="1:10" x14ac:dyDescent="0.25">
      <c r="A174" s="5" t="s">
        <v>1109</v>
      </c>
      <c r="B174" s="5">
        <v>2.15</v>
      </c>
      <c r="C174" s="5">
        <v>2.66</v>
      </c>
      <c r="D174" s="5">
        <v>2.06</v>
      </c>
      <c r="E174" s="5">
        <v>2.5</v>
      </c>
      <c r="F174" s="5">
        <v>10739300</v>
      </c>
      <c r="G174" s="5">
        <v>191276220</v>
      </c>
      <c r="H174" s="1">
        <v>173</v>
      </c>
      <c r="J174" s="9">
        <f t="shared" si="2"/>
        <v>0.16279069767441864</v>
      </c>
    </row>
    <row r="175" spans="1:10" x14ac:dyDescent="0.25">
      <c r="A175" s="5" t="s">
        <v>1108</v>
      </c>
      <c r="B175" s="5">
        <v>2.5299999999999998</v>
      </c>
      <c r="C175" s="5">
        <v>2.84</v>
      </c>
      <c r="D175" s="5">
        <v>1.99</v>
      </c>
      <c r="E175" s="5">
        <v>2.2799999999999998</v>
      </c>
      <c r="F175" s="5">
        <v>13939200</v>
      </c>
      <c r="G175" s="5">
        <v>174275656</v>
      </c>
      <c r="H175" s="1">
        <v>174</v>
      </c>
      <c r="J175" s="9">
        <f t="shared" si="2"/>
        <v>-9.881422924901187E-2</v>
      </c>
    </row>
    <row r="176" spans="1:10" x14ac:dyDescent="0.25">
      <c r="A176" s="5" t="s">
        <v>1107</v>
      </c>
      <c r="B176" s="5">
        <v>2.25</v>
      </c>
      <c r="C176" s="5">
        <v>2.59</v>
      </c>
      <c r="D176" s="5">
        <v>2.19</v>
      </c>
      <c r="E176" s="5">
        <v>2.39</v>
      </c>
      <c r="F176" s="5">
        <v>6961080</v>
      </c>
      <c r="G176" s="5">
        <v>182923580</v>
      </c>
      <c r="H176" s="1">
        <v>175</v>
      </c>
      <c r="J176" s="9">
        <f t="shared" si="2"/>
        <v>6.2222222222222276E-2</v>
      </c>
    </row>
    <row r="177" spans="1:10" x14ac:dyDescent="0.25">
      <c r="A177" s="5" t="s">
        <v>1106</v>
      </c>
      <c r="B177" s="5">
        <v>2.41</v>
      </c>
      <c r="C177" s="5">
        <v>2.68</v>
      </c>
      <c r="D177" s="5">
        <v>2.34</v>
      </c>
      <c r="E177" s="5">
        <v>2.5299999999999998</v>
      </c>
      <c r="F177" s="5">
        <v>4903850</v>
      </c>
      <c r="G177" s="5">
        <v>193551356</v>
      </c>
      <c r="H177" s="1">
        <v>176</v>
      </c>
      <c r="J177" s="9">
        <f t="shared" si="2"/>
        <v>4.9792531120331808E-2</v>
      </c>
    </row>
    <row r="178" spans="1:10" x14ac:dyDescent="0.25">
      <c r="A178" s="5" t="s">
        <v>1105</v>
      </c>
      <c r="B178" s="5">
        <v>2.54</v>
      </c>
      <c r="C178" s="5">
        <v>2.61</v>
      </c>
      <c r="D178" s="5">
        <v>2.2999999999999998</v>
      </c>
      <c r="E178" s="5">
        <v>2.4900000000000002</v>
      </c>
      <c r="F178" s="5">
        <v>6662340</v>
      </c>
      <c r="G178" s="5">
        <v>191198055</v>
      </c>
      <c r="H178" s="1">
        <v>177</v>
      </c>
      <c r="J178" s="9">
        <f t="shared" si="2"/>
        <v>-1.968503937007867E-2</v>
      </c>
    </row>
    <row r="179" spans="1:10" x14ac:dyDescent="0.25">
      <c r="A179" s="5" t="s">
        <v>1104</v>
      </c>
      <c r="B179" s="5">
        <v>2.5099999999999998</v>
      </c>
      <c r="C179" s="5">
        <v>2.61</v>
      </c>
      <c r="D179" s="5">
        <v>2.4</v>
      </c>
      <c r="E179" s="5">
        <v>2.4500000000000002</v>
      </c>
      <c r="F179" s="5">
        <v>3725080</v>
      </c>
      <c r="G179" s="5">
        <v>187435391</v>
      </c>
      <c r="H179" s="1">
        <v>178</v>
      </c>
      <c r="J179" s="9">
        <f t="shared" si="2"/>
        <v>-2.3904382470119369E-2</v>
      </c>
    </row>
    <row r="180" spans="1:10" x14ac:dyDescent="0.25">
      <c r="A180" s="5" t="s">
        <v>1103</v>
      </c>
      <c r="B180" s="5">
        <v>2.44</v>
      </c>
      <c r="C180" s="5">
        <v>2.5299999999999998</v>
      </c>
      <c r="D180" s="5">
        <v>2.19</v>
      </c>
      <c r="E180" s="5">
        <v>2.31</v>
      </c>
      <c r="F180" s="5">
        <v>5847500</v>
      </c>
      <c r="G180" s="5">
        <v>176834424</v>
      </c>
      <c r="H180" s="1">
        <v>179</v>
      </c>
      <c r="J180" s="9">
        <f t="shared" si="2"/>
        <v>-5.3278688524590119E-2</v>
      </c>
    </row>
    <row r="181" spans="1:10" x14ac:dyDescent="0.25">
      <c r="A181" s="5" t="s">
        <v>1102</v>
      </c>
      <c r="B181" s="5">
        <v>2.3199999999999998</v>
      </c>
      <c r="C181" s="5">
        <v>2.3199999999999998</v>
      </c>
      <c r="D181" s="5">
        <v>2.12</v>
      </c>
      <c r="E181" s="5">
        <v>2.21</v>
      </c>
      <c r="F181" s="5">
        <v>3994100</v>
      </c>
      <c r="G181" s="5">
        <v>169654871</v>
      </c>
      <c r="H181" s="1">
        <v>180</v>
      </c>
      <c r="J181" s="9">
        <f t="shared" si="2"/>
        <v>-4.7413793103448225E-2</v>
      </c>
    </row>
    <row r="182" spans="1:10" x14ac:dyDescent="0.25">
      <c r="A182" s="5" t="s">
        <v>1101</v>
      </c>
      <c r="B182" s="5">
        <v>2.2200000000000002</v>
      </c>
      <c r="C182" s="5">
        <v>2.4500000000000002</v>
      </c>
      <c r="D182" s="5">
        <v>2.16</v>
      </c>
      <c r="E182" s="5">
        <v>2.44</v>
      </c>
      <c r="F182" s="5">
        <v>3451270</v>
      </c>
      <c r="G182" s="5">
        <v>187200922</v>
      </c>
      <c r="H182" s="1">
        <v>181</v>
      </c>
      <c r="J182" s="9">
        <f t="shared" si="2"/>
        <v>9.9099099099098975E-2</v>
      </c>
    </row>
    <row r="183" spans="1:10" x14ac:dyDescent="0.25">
      <c r="A183" s="5" t="s">
        <v>1100</v>
      </c>
      <c r="B183" s="5">
        <v>2.4300000000000002</v>
      </c>
      <c r="C183" s="5">
        <v>2.54</v>
      </c>
      <c r="D183" s="5">
        <v>2.34</v>
      </c>
      <c r="E183" s="5">
        <v>2.5299999999999998</v>
      </c>
      <c r="F183" s="5">
        <v>3987750</v>
      </c>
      <c r="G183" s="5">
        <v>194099730</v>
      </c>
      <c r="H183" s="1">
        <v>182</v>
      </c>
      <c r="J183" s="9">
        <f t="shared" si="2"/>
        <v>4.1152263374485451E-2</v>
      </c>
    </row>
    <row r="184" spans="1:10" x14ac:dyDescent="0.25">
      <c r="A184" s="5" t="s">
        <v>1099</v>
      </c>
      <c r="B184" s="5">
        <v>2.5299999999999998</v>
      </c>
      <c r="C184" s="5">
        <v>2.63</v>
      </c>
      <c r="D184" s="5">
        <v>2.44</v>
      </c>
      <c r="E184" s="5">
        <v>2.58</v>
      </c>
      <c r="F184" s="5">
        <v>3552320</v>
      </c>
      <c r="G184" s="5">
        <v>197953037</v>
      </c>
      <c r="H184" s="1">
        <v>183</v>
      </c>
      <c r="J184" s="9">
        <f t="shared" si="2"/>
        <v>1.9762845849802479E-2</v>
      </c>
    </row>
    <row r="185" spans="1:10" x14ac:dyDescent="0.25">
      <c r="A185" s="5" t="s">
        <v>1098</v>
      </c>
      <c r="B185" s="5">
        <v>2.57</v>
      </c>
      <c r="C185" s="5">
        <v>2.61</v>
      </c>
      <c r="D185" s="5">
        <v>2.4700000000000002</v>
      </c>
      <c r="E185" s="5">
        <v>2.54</v>
      </c>
      <c r="F185" s="5">
        <v>2636700</v>
      </c>
      <c r="G185" s="5">
        <v>195018592</v>
      </c>
      <c r="H185" s="1">
        <v>184</v>
      </c>
      <c r="J185" s="9">
        <f t="shared" si="2"/>
        <v>-1.1673151750972686E-2</v>
      </c>
    </row>
    <row r="186" spans="1:10" x14ac:dyDescent="0.25">
      <c r="A186" s="5" t="s">
        <v>1097</v>
      </c>
      <c r="B186" s="5">
        <v>2.5299999999999998</v>
      </c>
      <c r="C186" s="5">
        <v>2.56</v>
      </c>
      <c r="D186" s="5">
        <v>2.4700000000000002</v>
      </c>
      <c r="E186" s="5">
        <v>2.5299999999999998</v>
      </c>
      <c r="F186" s="5">
        <v>1921240</v>
      </c>
      <c r="G186" s="5">
        <v>194733892</v>
      </c>
      <c r="H186" s="1">
        <v>185</v>
      </c>
      <c r="J186" s="9">
        <f t="shared" si="2"/>
        <v>0</v>
      </c>
    </row>
    <row r="187" spans="1:10" x14ac:dyDescent="0.25">
      <c r="A187" s="5" t="s">
        <v>1096</v>
      </c>
      <c r="B187" s="5">
        <v>2.54</v>
      </c>
      <c r="C187" s="5">
        <v>3.06</v>
      </c>
      <c r="D187" s="5">
        <v>2.54</v>
      </c>
      <c r="E187" s="5">
        <v>2.96</v>
      </c>
      <c r="F187" s="5">
        <v>7007060</v>
      </c>
      <c r="G187" s="5">
        <v>227838892</v>
      </c>
      <c r="H187" s="1">
        <v>186</v>
      </c>
      <c r="J187" s="9">
        <f t="shared" si="2"/>
        <v>0.16535433070866137</v>
      </c>
    </row>
    <row r="188" spans="1:10" x14ac:dyDescent="0.25">
      <c r="A188" s="5" t="s">
        <v>1095</v>
      </c>
      <c r="B188" s="5">
        <v>2.97</v>
      </c>
      <c r="C188" s="5">
        <v>3.27</v>
      </c>
      <c r="D188" s="5">
        <v>2.88</v>
      </c>
      <c r="E188" s="5">
        <v>3.18</v>
      </c>
      <c r="F188" s="5">
        <v>9725690</v>
      </c>
      <c r="G188" s="5">
        <v>244479014</v>
      </c>
      <c r="H188" s="1">
        <v>187</v>
      </c>
      <c r="J188" s="9">
        <f t="shared" si="2"/>
        <v>7.0707070707070691E-2</v>
      </c>
    </row>
    <row r="189" spans="1:10" x14ac:dyDescent="0.25">
      <c r="A189" s="5" t="s">
        <v>1094</v>
      </c>
      <c r="B189" s="5">
        <v>3.17</v>
      </c>
      <c r="C189" s="5">
        <v>4.04</v>
      </c>
      <c r="D189" s="5">
        <v>3.17</v>
      </c>
      <c r="E189" s="5">
        <v>4.04</v>
      </c>
      <c r="F189" s="5">
        <v>17954000</v>
      </c>
      <c r="G189" s="5">
        <v>311075408</v>
      </c>
      <c r="H189" s="1">
        <v>188</v>
      </c>
      <c r="J189" s="9">
        <f t="shared" si="2"/>
        <v>0.27444794952681389</v>
      </c>
    </row>
    <row r="190" spans="1:10" x14ac:dyDescent="0.25">
      <c r="A190" s="5" t="s">
        <v>1093</v>
      </c>
      <c r="B190" s="5">
        <v>4</v>
      </c>
      <c r="C190" s="5">
        <v>4.8600000000000003</v>
      </c>
      <c r="D190" s="5">
        <v>3.78</v>
      </c>
      <c r="E190" s="5">
        <v>4.4400000000000004</v>
      </c>
      <c r="F190" s="5">
        <v>28640400</v>
      </c>
      <c r="G190" s="5">
        <v>341305129</v>
      </c>
      <c r="H190" s="1">
        <v>189</v>
      </c>
      <c r="J190" s="9">
        <f t="shared" si="2"/>
        <v>0.1100000000000001</v>
      </c>
    </row>
    <row r="191" spans="1:10" x14ac:dyDescent="0.25">
      <c r="A191" s="5" t="s">
        <v>1092</v>
      </c>
      <c r="B191" s="5">
        <v>4.5</v>
      </c>
      <c r="C191" s="5">
        <v>6.29</v>
      </c>
      <c r="D191" s="5">
        <v>4.34</v>
      </c>
      <c r="E191" s="5">
        <v>6.01</v>
      </c>
      <c r="F191" s="5">
        <v>26408200</v>
      </c>
      <c r="G191" s="5">
        <v>462770855</v>
      </c>
      <c r="H191" s="1">
        <v>190</v>
      </c>
      <c r="J191" s="9">
        <f t="shared" si="2"/>
        <v>0.3355555555555555</v>
      </c>
    </row>
    <row r="192" spans="1:10" x14ac:dyDescent="0.25">
      <c r="A192" s="5" t="s">
        <v>1091</v>
      </c>
      <c r="B192" s="5">
        <v>5.95</v>
      </c>
      <c r="C192" s="5">
        <v>6.58</v>
      </c>
      <c r="D192" s="5">
        <v>5.07</v>
      </c>
      <c r="E192" s="5">
        <v>5.55</v>
      </c>
      <c r="F192" s="5">
        <v>23360800</v>
      </c>
      <c r="G192" s="5">
        <v>427037697</v>
      </c>
      <c r="H192" s="1">
        <v>191</v>
      </c>
      <c r="J192" s="9">
        <f t="shared" si="2"/>
        <v>-6.7226890756302574E-2</v>
      </c>
    </row>
    <row r="193" spans="1:10" x14ac:dyDescent="0.25">
      <c r="A193" s="5" t="s">
        <v>1090</v>
      </c>
      <c r="B193" s="5">
        <v>5.69</v>
      </c>
      <c r="C193" s="5">
        <v>5.72</v>
      </c>
      <c r="D193" s="5">
        <v>4.1900000000000004</v>
      </c>
      <c r="E193" s="5">
        <v>5.39</v>
      </c>
      <c r="F193" s="5">
        <v>24218800</v>
      </c>
      <c r="G193" s="5">
        <v>414729231</v>
      </c>
      <c r="H193" s="1">
        <v>192</v>
      </c>
      <c r="J193" s="9">
        <f t="shared" si="2"/>
        <v>-5.2724077328646868E-2</v>
      </c>
    </row>
    <row r="194" spans="1:10" x14ac:dyDescent="0.25">
      <c r="A194" s="5" t="s">
        <v>1089</v>
      </c>
      <c r="B194" s="5">
        <v>5.4</v>
      </c>
      <c r="C194" s="5">
        <v>5.47</v>
      </c>
      <c r="D194" s="5">
        <v>4.45</v>
      </c>
      <c r="E194" s="5">
        <v>5.24</v>
      </c>
      <c r="F194" s="5">
        <v>11226500</v>
      </c>
      <c r="G194" s="5">
        <v>403647764</v>
      </c>
      <c r="H194" s="1">
        <v>193</v>
      </c>
      <c r="J194" s="9">
        <f t="shared" si="2"/>
        <v>-2.9629629629629655E-2</v>
      </c>
    </row>
    <row r="195" spans="1:10" x14ac:dyDescent="0.25">
      <c r="A195" s="5" t="s">
        <v>1088</v>
      </c>
      <c r="B195" s="5">
        <v>5.33</v>
      </c>
      <c r="C195" s="5">
        <v>5.89</v>
      </c>
      <c r="D195" s="5">
        <v>5.0199999999999996</v>
      </c>
      <c r="E195" s="5">
        <v>5.29</v>
      </c>
      <c r="F195" s="5">
        <v>13934200</v>
      </c>
      <c r="G195" s="5">
        <v>407524960</v>
      </c>
      <c r="H195" s="1">
        <v>194</v>
      </c>
      <c r="J195" s="9">
        <f t="shared" si="2"/>
        <v>-7.5046904315197067E-3</v>
      </c>
    </row>
    <row r="196" spans="1:10" x14ac:dyDescent="0.25">
      <c r="A196" s="5" t="s">
        <v>1087</v>
      </c>
      <c r="B196" s="5">
        <v>5.33</v>
      </c>
      <c r="C196" s="5">
        <v>5.47</v>
      </c>
      <c r="D196" s="5">
        <v>4.03</v>
      </c>
      <c r="E196" s="5">
        <v>4.32</v>
      </c>
      <c r="F196" s="5">
        <v>15889100</v>
      </c>
      <c r="G196" s="5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25">
      <c r="A197" s="5" t="s">
        <v>1086</v>
      </c>
      <c r="B197" s="5">
        <v>4.29</v>
      </c>
      <c r="C197" s="5">
        <v>4.7699999999999996</v>
      </c>
      <c r="D197" s="5">
        <v>3.5</v>
      </c>
      <c r="E197" s="5">
        <v>3.76</v>
      </c>
      <c r="F197" s="5">
        <v>15451000</v>
      </c>
      <c r="G197" s="5">
        <v>289721943</v>
      </c>
      <c r="H197" s="1">
        <v>196</v>
      </c>
      <c r="J197" s="9">
        <f t="shared" si="3"/>
        <v>-0.12354312354312361</v>
      </c>
    </row>
    <row r="198" spans="1:10" x14ac:dyDescent="0.25">
      <c r="A198" s="5" t="s">
        <v>1085</v>
      </c>
      <c r="B198" s="5">
        <v>3.77</v>
      </c>
      <c r="C198" s="5">
        <v>4.7699999999999996</v>
      </c>
      <c r="D198" s="5">
        <v>3.42</v>
      </c>
      <c r="E198" s="5">
        <v>4.4000000000000004</v>
      </c>
      <c r="F198" s="5">
        <v>17054000</v>
      </c>
      <c r="G198" s="5">
        <v>339328346</v>
      </c>
      <c r="H198" s="1">
        <v>197</v>
      </c>
      <c r="J198" s="9">
        <f t="shared" si="3"/>
        <v>0.16710875331564995</v>
      </c>
    </row>
    <row r="199" spans="1:10" x14ac:dyDescent="0.25">
      <c r="A199" s="5" t="s">
        <v>1084</v>
      </c>
      <c r="B199" s="5">
        <v>4.38</v>
      </c>
      <c r="C199" s="5">
        <v>4.79</v>
      </c>
      <c r="D199" s="5">
        <v>4.2699999999999996</v>
      </c>
      <c r="E199" s="5">
        <v>4.74</v>
      </c>
      <c r="F199" s="5">
        <v>7666320</v>
      </c>
      <c r="G199" s="5">
        <v>365577845</v>
      </c>
      <c r="H199" s="1">
        <v>198</v>
      </c>
      <c r="J199" s="9">
        <f t="shared" si="3"/>
        <v>8.2191780821917887E-2</v>
      </c>
    </row>
    <row r="200" spans="1:10" x14ac:dyDescent="0.25">
      <c r="A200" s="5" t="s">
        <v>1083</v>
      </c>
      <c r="B200" s="5">
        <v>4.68</v>
      </c>
      <c r="C200" s="5">
        <v>4.75</v>
      </c>
      <c r="D200" s="5">
        <v>4.13</v>
      </c>
      <c r="E200" s="5">
        <v>4.34</v>
      </c>
      <c r="F200" s="5">
        <v>8631090</v>
      </c>
      <c r="G200" s="5">
        <v>335088727</v>
      </c>
      <c r="H200" s="1">
        <v>199</v>
      </c>
      <c r="J200" s="9">
        <f t="shared" si="3"/>
        <v>-7.2649572649572627E-2</v>
      </c>
    </row>
    <row r="201" spans="1:10" x14ac:dyDescent="0.25">
      <c r="A201" s="5" t="s">
        <v>1082</v>
      </c>
      <c r="B201" s="5">
        <v>4.3600000000000003</v>
      </c>
      <c r="C201" s="5">
        <v>4.71</v>
      </c>
      <c r="D201" s="5">
        <v>4.2300000000000004</v>
      </c>
      <c r="E201" s="5">
        <v>4.6500000000000004</v>
      </c>
      <c r="F201" s="5">
        <v>6413550</v>
      </c>
      <c r="G201" s="5">
        <v>359310563</v>
      </c>
      <c r="H201" s="1">
        <v>200</v>
      </c>
      <c r="J201" s="9">
        <f t="shared" si="3"/>
        <v>6.6513761467889912E-2</v>
      </c>
    </row>
    <row r="202" spans="1:10" x14ac:dyDescent="0.25">
      <c r="A202" s="5" t="s">
        <v>1081</v>
      </c>
      <c r="B202" s="5">
        <v>4.66</v>
      </c>
      <c r="C202" s="5">
        <v>5.65</v>
      </c>
      <c r="D202" s="5">
        <v>4.6399999999999997</v>
      </c>
      <c r="E202" s="5">
        <v>5.62</v>
      </c>
      <c r="F202" s="5">
        <v>15056200</v>
      </c>
      <c r="G202" s="5">
        <v>433798974</v>
      </c>
      <c r="H202" s="1">
        <v>201</v>
      </c>
      <c r="J202" s="9">
        <f t="shared" si="3"/>
        <v>0.20600858369098712</v>
      </c>
    </row>
    <row r="203" spans="1:10" x14ac:dyDescent="0.25">
      <c r="A203" s="5" t="s">
        <v>1080</v>
      </c>
      <c r="B203" s="5">
        <v>5.68</v>
      </c>
      <c r="C203" s="5">
        <v>5.95</v>
      </c>
      <c r="D203" s="5">
        <v>5.39</v>
      </c>
      <c r="E203" s="5">
        <v>5.59</v>
      </c>
      <c r="F203" s="5">
        <v>13380600</v>
      </c>
      <c r="G203" s="5">
        <v>431598157</v>
      </c>
      <c r="H203" s="1">
        <v>202</v>
      </c>
      <c r="J203" s="9">
        <f t="shared" si="3"/>
        <v>-1.5845070422535187E-2</v>
      </c>
    </row>
    <row r="204" spans="1:10" x14ac:dyDescent="0.25">
      <c r="A204" s="5" t="s">
        <v>1079</v>
      </c>
      <c r="B204" s="5">
        <v>5.6</v>
      </c>
      <c r="C204" s="5">
        <v>6.24</v>
      </c>
      <c r="D204" s="5">
        <v>5.51</v>
      </c>
      <c r="E204" s="5">
        <v>6.24</v>
      </c>
      <c r="F204" s="5">
        <v>11426500</v>
      </c>
      <c r="G204" s="5">
        <v>481995066</v>
      </c>
      <c r="H204" s="1">
        <v>203</v>
      </c>
      <c r="J204" s="9">
        <f t="shared" si="3"/>
        <v>0.11428571428571439</v>
      </c>
    </row>
    <row r="205" spans="1:10" x14ac:dyDescent="0.25">
      <c r="A205" s="5" t="s">
        <v>1078</v>
      </c>
      <c r="B205" s="5">
        <v>6.19</v>
      </c>
      <c r="C205" s="5">
        <v>6.65</v>
      </c>
      <c r="D205" s="5">
        <v>5.55</v>
      </c>
      <c r="E205" s="5">
        <v>6.1</v>
      </c>
      <c r="F205" s="5">
        <v>21471800</v>
      </c>
      <c r="G205" s="5">
        <v>471975064</v>
      </c>
      <c r="H205" s="1">
        <v>204</v>
      </c>
      <c r="J205" s="9">
        <f t="shared" si="3"/>
        <v>-1.4539579967689942E-2</v>
      </c>
    </row>
    <row r="206" spans="1:10" x14ac:dyDescent="0.25">
      <c r="A206" s="5" t="s">
        <v>1077</v>
      </c>
      <c r="B206" s="5">
        <v>6.04</v>
      </c>
      <c r="C206" s="5">
        <v>6.27</v>
      </c>
      <c r="D206" s="5">
        <v>5.74</v>
      </c>
      <c r="E206" s="5">
        <v>5.92</v>
      </c>
      <c r="F206" s="5">
        <v>9526860</v>
      </c>
      <c r="G206" s="5">
        <v>457966535</v>
      </c>
      <c r="H206" s="1">
        <v>205</v>
      </c>
      <c r="J206" s="9">
        <f t="shared" si="3"/>
        <v>-1.986754966887419E-2</v>
      </c>
    </row>
    <row r="207" spans="1:10" x14ac:dyDescent="0.25">
      <c r="A207" s="5" t="s">
        <v>1076</v>
      </c>
      <c r="B207" s="5">
        <v>5.96</v>
      </c>
      <c r="C207" s="5">
        <v>6.53</v>
      </c>
      <c r="D207" s="5">
        <v>5.92</v>
      </c>
      <c r="E207" s="5">
        <v>6.43</v>
      </c>
      <c r="F207" s="5">
        <v>8903210</v>
      </c>
      <c r="G207" s="5">
        <v>497119698</v>
      </c>
      <c r="H207" s="1">
        <v>206</v>
      </c>
      <c r="J207" s="9">
        <f t="shared" si="3"/>
        <v>7.8859060402684519E-2</v>
      </c>
    </row>
    <row r="208" spans="1:10" x14ac:dyDescent="0.25">
      <c r="A208" s="5" t="s">
        <v>1075</v>
      </c>
      <c r="B208" s="5">
        <v>6.41</v>
      </c>
      <c r="C208" s="5">
        <v>6.62</v>
      </c>
      <c r="D208" s="5">
        <v>6.24</v>
      </c>
      <c r="E208" s="5">
        <v>6.47</v>
      </c>
      <c r="F208" s="5">
        <v>9851660</v>
      </c>
      <c r="G208" s="5">
        <v>500569665</v>
      </c>
      <c r="H208" s="1">
        <v>207</v>
      </c>
      <c r="J208" s="9">
        <f t="shared" si="3"/>
        <v>9.3603744149765387E-3</v>
      </c>
    </row>
    <row r="209" spans="1:10" x14ac:dyDescent="0.25">
      <c r="A209" s="5" t="s">
        <v>1074</v>
      </c>
      <c r="B209" s="5">
        <v>6.46</v>
      </c>
      <c r="C209" s="5">
        <v>6.61</v>
      </c>
      <c r="D209" s="5">
        <v>6.05</v>
      </c>
      <c r="E209" s="5">
        <v>6.34</v>
      </c>
      <c r="F209" s="5">
        <v>7648020</v>
      </c>
      <c r="G209" s="5">
        <v>490556570</v>
      </c>
      <c r="H209" s="1">
        <v>208</v>
      </c>
      <c r="J209" s="9">
        <f t="shared" si="3"/>
        <v>-1.8575851393188871E-2</v>
      </c>
    </row>
    <row r="210" spans="1:10" x14ac:dyDescent="0.25">
      <c r="A210" s="5" t="s">
        <v>1073</v>
      </c>
      <c r="B210" s="5">
        <v>6.32</v>
      </c>
      <c r="C210" s="5">
        <v>7.91</v>
      </c>
      <c r="D210" s="5">
        <v>6.31</v>
      </c>
      <c r="E210" s="5">
        <v>7.65</v>
      </c>
      <c r="F210" s="5">
        <v>23098100</v>
      </c>
      <c r="G210" s="5">
        <v>592677993</v>
      </c>
      <c r="H210" s="1">
        <v>209</v>
      </c>
      <c r="J210" s="9">
        <f t="shared" si="3"/>
        <v>0.21044303797468356</v>
      </c>
    </row>
    <row r="211" spans="1:10" x14ac:dyDescent="0.25">
      <c r="A211" s="5" t="s">
        <v>1072</v>
      </c>
      <c r="B211" s="5">
        <v>7.63</v>
      </c>
      <c r="C211" s="5">
        <v>8.75</v>
      </c>
      <c r="D211" s="5">
        <v>7.37</v>
      </c>
      <c r="E211" s="5">
        <v>8.4700000000000006</v>
      </c>
      <c r="F211" s="5">
        <v>29130200</v>
      </c>
      <c r="G211" s="5">
        <v>655748796</v>
      </c>
      <c r="H211" s="1">
        <v>210</v>
      </c>
      <c r="J211" s="9">
        <f t="shared" si="3"/>
        <v>0.11009174311926616</v>
      </c>
    </row>
    <row r="212" spans="1:10" x14ac:dyDescent="0.25">
      <c r="A212" s="5" t="s">
        <v>1071</v>
      </c>
      <c r="B212" s="5">
        <v>8.44</v>
      </c>
      <c r="C212" s="5">
        <v>10.1</v>
      </c>
      <c r="D212" s="5">
        <v>8.33</v>
      </c>
      <c r="E212" s="5">
        <v>9.2899999999999991</v>
      </c>
      <c r="F212" s="5">
        <v>40314900</v>
      </c>
      <c r="G212" s="5">
        <v>720179291</v>
      </c>
      <c r="H212" s="1">
        <v>211</v>
      </c>
      <c r="J212" s="9">
        <f t="shared" si="3"/>
        <v>0.10071090047393361</v>
      </c>
    </row>
    <row r="213" spans="1:10" x14ac:dyDescent="0.25">
      <c r="A213" s="5" t="s">
        <v>1070</v>
      </c>
      <c r="B213" s="5">
        <v>9.24</v>
      </c>
      <c r="C213" s="5">
        <v>10.41</v>
      </c>
      <c r="D213" s="5">
        <v>8.48</v>
      </c>
      <c r="E213" s="5">
        <v>10.41</v>
      </c>
      <c r="F213" s="5">
        <v>35520100</v>
      </c>
      <c r="G213" s="5">
        <v>806593727</v>
      </c>
      <c r="H213" s="1">
        <v>212</v>
      </c>
      <c r="J213" s="9">
        <f t="shared" si="3"/>
        <v>0.12662337662337661</v>
      </c>
    </row>
    <row r="214" spans="1:10" x14ac:dyDescent="0.25">
      <c r="A214" s="5" t="s">
        <v>1069</v>
      </c>
      <c r="B214" s="5">
        <v>10.37</v>
      </c>
      <c r="C214" s="5">
        <v>12.27</v>
      </c>
      <c r="D214" s="5">
        <v>9.9700000000000006</v>
      </c>
      <c r="E214" s="5">
        <v>11</v>
      </c>
      <c r="F214" s="5">
        <v>56439600</v>
      </c>
      <c r="G214" s="5">
        <v>853205226</v>
      </c>
      <c r="H214" s="1">
        <v>213</v>
      </c>
      <c r="J214" s="9">
        <f t="shared" si="3"/>
        <v>6.0752169720347235E-2</v>
      </c>
    </row>
    <row r="215" spans="1:10" x14ac:dyDescent="0.25">
      <c r="A215" s="5" t="s">
        <v>1068</v>
      </c>
      <c r="B215" s="5">
        <v>11.2</v>
      </c>
      <c r="C215" s="5">
        <v>11.84</v>
      </c>
      <c r="D215" s="5">
        <v>9.99</v>
      </c>
      <c r="E215" s="5">
        <v>11.38</v>
      </c>
      <c r="F215" s="5">
        <v>39112000</v>
      </c>
      <c r="G215" s="5">
        <v>882886756</v>
      </c>
      <c r="H215" s="1">
        <v>214</v>
      </c>
      <c r="J215" s="9">
        <f t="shared" si="3"/>
        <v>1.6071428571428705E-2</v>
      </c>
    </row>
    <row r="216" spans="1:10" x14ac:dyDescent="0.25">
      <c r="A216" s="5" t="s">
        <v>1067</v>
      </c>
      <c r="B216" s="5">
        <v>11.43</v>
      </c>
      <c r="C216" s="5">
        <v>11.65</v>
      </c>
      <c r="D216" s="5">
        <v>9.31</v>
      </c>
      <c r="E216" s="5">
        <v>9.5500000000000007</v>
      </c>
      <c r="F216" s="5">
        <v>34085100</v>
      </c>
      <c r="G216" s="5">
        <v>741166643</v>
      </c>
      <c r="H216" s="1">
        <v>215</v>
      </c>
      <c r="J216" s="9">
        <f t="shared" si="3"/>
        <v>-0.16447944006999116</v>
      </c>
    </row>
    <row r="217" spans="1:10" x14ac:dyDescent="0.25">
      <c r="A217" s="5" t="s">
        <v>1066</v>
      </c>
      <c r="B217" s="5">
        <v>9.58</v>
      </c>
      <c r="C217" s="5">
        <v>10.17</v>
      </c>
      <c r="D217" s="5">
        <v>8.82</v>
      </c>
      <c r="E217" s="5">
        <v>9.85</v>
      </c>
      <c r="F217" s="5">
        <v>25524300</v>
      </c>
      <c r="G217" s="5">
        <v>764269545</v>
      </c>
      <c r="H217" s="1">
        <v>216</v>
      </c>
      <c r="J217" s="9">
        <f t="shared" si="3"/>
        <v>2.8183716075156531E-2</v>
      </c>
    </row>
    <row r="218" spans="1:10" x14ac:dyDescent="0.25">
      <c r="A218" s="5" t="s">
        <v>1065</v>
      </c>
      <c r="B218" s="5">
        <v>9.7899999999999991</v>
      </c>
      <c r="C218" s="5">
        <v>12.05</v>
      </c>
      <c r="D218" s="5">
        <v>9.67</v>
      </c>
      <c r="E218" s="5">
        <v>11.9</v>
      </c>
      <c r="F218" s="5">
        <v>27540500</v>
      </c>
      <c r="G218" s="5">
        <v>923733301</v>
      </c>
      <c r="H218" s="1">
        <v>217</v>
      </c>
      <c r="J218" s="9">
        <f t="shared" si="3"/>
        <v>0.21552604698672129</v>
      </c>
    </row>
    <row r="219" spans="1:10" x14ac:dyDescent="0.25">
      <c r="A219" s="5" t="s">
        <v>1064</v>
      </c>
      <c r="B219" s="5">
        <v>11.88</v>
      </c>
      <c r="C219" s="5">
        <v>12.24</v>
      </c>
      <c r="D219" s="5">
        <v>10.99</v>
      </c>
      <c r="E219" s="5">
        <v>11.31</v>
      </c>
      <c r="F219" s="5">
        <v>26851500</v>
      </c>
      <c r="G219" s="5">
        <v>877988473</v>
      </c>
      <c r="H219" s="1">
        <v>218</v>
      </c>
      <c r="J219" s="9">
        <f t="shared" si="3"/>
        <v>-4.7979797979797997E-2</v>
      </c>
    </row>
    <row r="220" spans="1:10" x14ac:dyDescent="0.25">
      <c r="A220" s="5" t="s">
        <v>1063</v>
      </c>
      <c r="B220" s="5">
        <v>11.22</v>
      </c>
      <c r="C220" s="5">
        <v>11.6</v>
      </c>
      <c r="D220" s="5">
        <v>10.39</v>
      </c>
      <c r="E220" s="5">
        <v>11.08</v>
      </c>
      <c r="F220" s="5">
        <v>21002700</v>
      </c>
      <c r="G220" s="5">
        <v>861012043</v>
      </c>
      <c r="H220" s="1">
        <v>219</v>
      </c>
      <c r="J220" s="9">
        <f t="shared" si="3"/>
        <v>-1.2477718360071352E-2</v>
      </c>
    </row>
    <row r="221" spans="1:10" x14ac:dyDescent="0.25">
      <c r="A221" s="5" t="s">
        <v>1062</v>
      </c>
      <c r="B221" s="5">
        <v>11.13</v>
      </c>
      <c r="C221" s="5">
        <v>13.53</v>
      </c>
      <c r="D221" s="5">
        <v>11.09</v>
      </c>
      <c r="E221" s="5">
        <v>13.53</v>
      </c>
      <c r="F221" s="5">
        <v>48957300</v>
      </c>
      <c r="G221" s="5">
        <v>1051728778</v>
      </c>
      <c r="H221" s="1">
        <v>220</v>
      </c>
      <c r="J221" s="9">
        <f t="shared" si="3"/>
        <v>0.21563342318059284</v>
      </c>
    </row>
    <row r="222" spans="1:10" x14ac:dyDescent="0.25">
      <c r="A222" s="5" t="s">
        <v>1061</v>
      </c>
      <c r="B222" s="5">
        <v>13.51</v>
      </c>
      <c r="C222" s="5">
        <v>15.26</v>
      </c>
      <c r="D222" s="5">
        <v>13.47</v>
      </c>
      <c r="E222" s="5">
        <v>14.48</v>
      </c>
      <c r="F222" s="5">
        <v>43915100</v>
      </c>
      <c r="G222" s="5">
        <v>1125287882</v>
      </c>
      <c r="H222" s="1">
        <v>221</v>
      </c>
      <c r="J222" s="9">
        <f t="shared" si="3"/>
        <v>7.1798667653589984E-2</v>
      </c>
    </row>
    <row r="223" spans="1:10" x14ac:dyDescent="0.25">
      <c r="A223" s="5" t="s">
        <v>1060</v>
      </c>
      <c r="B223" s="5">
        <v>14.51</v>
      </c>
      <c r="C223" s="5">
        <v>15.01</v>
      </c>
      <c r="D223" s="5">
        <v>11.58</v>
      </c>
      <c r="E223" s="5">
        <v>12.45</v>
      </c>
      <c r="F223" s="5">
        <v>58385100</v>
      </c>
      <c r="G223" s="5">
        <v>968384041</v>
      </c>
      <c r="H223" s="1">
        <v>222</v>
      </c>
      <c r="J223" s="9">
        <f t="shared" si="3"/>
        <v>-0.14197105444521024</v>
      </c>
    </row>
    <row r="224" spans="1:10" x14ac:dyDescent="0.25">
      <c r="A224" s="5" t="s">
        <v>1059</v>
      </c>
      <c r="B224" s="5">
        <v>13</v>
      </c>
      <c r="C224" s="5">
        <v>13.2</v>
      </c>
      <c r="D224" s="5">
        <v>12.05</v>
      </c>
      <c r="E224" s="5">
        <v>13.01</v>
      </c>
      <c r="F224" s="5">
        <v>28404500</v>
      </c>
      <c r="G224" s="5">
        <v>1012119266</v>
      </c>
      <c r="H224" s="1">
        <v>223</v>
      </c>
      <c r="J224" s="9">
        <f t="shared" si="3"/>
        <v>7.6923076923075286E-4</v>
      </c>
    </row>
    <row r="225" spans="1:10" x14ac:dyDescent="0.25">
      <c r="A225" s="5" t="s">
        <v>1058</v>
      </c>
      <c r="B225" s="5">
        <v>13.02</v>
      </c>
      <c r="C225" s="5">
        <v>13.73</v>
      </c>
      <c r="D225" s="5">
        <v>12.5</v>
      </c>
      <c r="E225" s="5">
        <v>12.52</v>
      </c>
      <c r="F225" s="5">
        <v>24335500</v>
      </c>
      <c r="G225" s="5">
        <v>974447125</v>
      </c>
      <c r="H225" s="1">
        <v>224</v>
      </c>
      <c r="J225" s="9">
        <f t="shared" si="3"/>
        <v>-3.840245775729647E-2</v>
      </c>
    </row>
    <row r="226" spans="1:10" x14ac:dyDescent="0.25">
      <c r="A226" s="5" t="s">
        <v>1057</v>
      </c>
      <c r="B226" s="5">
        <v>12.56</v>
      </c>
      <c r="C226" s="5">
        <v>12.64</v>
      </c>
      <c r="D226" s="5">
        <v>10.44</v>
      </c>
      <c r="E226" s="5">
        <v>11.08</v>
      </c>
      <c r="F226" s="5">
        <v>41650600</v>
      </c>
      <c r="G226" s="5">
        <v>865792703</v>
      </c>
      <c r="H226" s="1">
        <v>225</v>
      </c>
      <c r="J226" s="9">
        <f t="shared" si="3"/>
        <v>-0.11783439490445863</v>
      </c>
    </row>
    <row r="227" spans="1:10" x14ac:dyDescent="0.25">
      <c r="A227" s="5" t="s">
        <v>1056</v>
      </c>
      <c r="B227" s="5">
        <v>11.11</v>
      </c>
      <c r="C227" s="5">
        <v>11.18</v>
      </c>
      <c r="D227" s="5">
        <v>8.52</v>
      </c>
      <c r="E227" s="5">
        <v>11</v>
      </c>
      <c r="F227" s="5">
        <v>53956800</v>
      </c>
      <c r="G227" s="5">
        <v>859618881</v>
      </c>
      <c r="H227" s="1">
        <v>226</v>
      </c>
      <c r="J227" s="9">
        <f t="shared" si="3"/>
        <v>-9.9009900990098508E-3</v>
      </c>
    </row>
    <row r="228" spans="1:10" x14ac:dyDescent="0.25">
      <c r="A228" s="5" t="s">
        <v>1055</v>
      </c>
      <c r="B228" s="5">
        <v>11.2</v>
      </c>
      <c r="C228" s="5">
        <v>11.2</v>
      </c>
      <c r="D228" s="5">
        <v>9.7799999999999994</v>
      </c>
      <c r="E228" s="5">
        <v>10.53</v>
      </c>
      <c r="F228" s="5">
        <v>26735700</v>
      </c>
      <c r="G228" s="5">
        <v>823422650</v>
      </c>
      <c r="H228" s="1">
        <v>227</v>
      </c>
      <c r="J228" s="9">
        <f t="shared" si="3"/>
        <v>-5.9821428571428567E-2</v>
      </c>
    </row>
    <row r="229" spans="1:10" x14ac:dyDescent="0.25">
      <c r="A229" s="5" t="s">
        <v>1054</v>
      </c>
      <c r="B229" s="5">
        <v>10.52</v>
      </c>
      <c r="C229" s="5">
        <v>10.9</v>
      </c>
      <c r="D229" s="5">
        <v>9.57</v>
      </c>
      <c r="E229" s="5">
        <v>10.32</v>
      </c>
      <c r="F229" s="5">
        <v>17651100</v>
      </c>
      <c r="G229" s="5">
        <v>807256577</v>
      </c>
      <c r="H229" s="1">
        <v>228</v>
      </c>
      <c r="J229" s="9">
        <f t="shared" si="3"/>
        <v>-1.9011406844106397E-2</v>
      </c>
    </row>
    <row r="230" spans="1:10" x14ac:dyDescent="0.25">
      <c r="A230" s="5" t="s">
        <v>1053</v>
      </c>
      <c r="B230" s="5">
        <v>10.3</v>
      </c>
      <c r="C230" s="5">
        <v>12.01</v>
      </c>
      <c r="D230" s="5">
        <v>10.16</v>
      </c>
      <c r="E230" s="5">
        <v>11.86</v>
      </c>
      <c r="F230" s="5">
        <v>28572600</v>
      </c>
      <c r="G230" s="5">
        <v>928428770</v>
      </c>
      <c r="H230" s="1">
        <v>229</v>
      </c>
      <c r="J230" s="9">
        <f t="shared" si="3"/>
        <v>0.15145631067961152</v>
      </c>
    </row>
    <row r="231" spans="1:10" x14ac:dyDescent="0.25">
      <c r="A231" s="5" t="s">
        <v>1052</v>
      </c>
      <c r="B231" s="5">
        <v>11.88</v>
      </c>
      <c r="C231" s="5">
        <v>12.03</v>
      </c>
      <c r="D231" s="5">
        <v>11.18</v>
      </c>
      <c r="E231" s="5">
        <v>11.27</v>
      </c>
      <c r="F231" s="5">
        <v>19730300</v>
      </c>
      <c r="G231" s="5">
        <v>883434497</v>
      </c>
      <c r="H231" s="1">
        <v>230</v>
      </c>
      <c r="J231" s="9">
        <f t="shared" si="3"/>
        <v>-5.1346801346801446E-2</v>
      </c>
    </row>
    <row r="232" spans="1:10" x14ac:dyDescent="0.25">
      <c r="A232" s="5" t="s">
        <v>1051</v>
      </c>
      <c r="B232" s="5">
        <v>11.33</v>
      </c>
      <c r="C232" s="5">
        <v>12.43</v>
      </c>
      <c r="D232" s="5">
        <v>11.24</v>
      </c>
      <c r="E232" s="5">
        <v>12.42</v>
      </c>
      <c r="F232" s="5">
        <v>19353200</v>
      </c>
      <c r="G232" s="5">
        <v>973296475</v>
      </c>
      <c r="H232" s="1">
        <v>231</v>
      </c>
      <c r="J232" s="9">
        <f t="shared" si="3"/>
        <v>9.620476610767871E-2</v>
      </c>
    </row>
    <row r="233" spans="1:10" x14ac:dyDescent="0.25">
      <c r="A233" s="5" t="s">
        <v>1050</v>
      </c>
      <c r="B233" s="5">
        <v>12.44</v>
      </c>
      <c r="C233" s="5">
        <v>12.5</v>
      </c>
      <c r="D233" s="5">
        <v>10.8</v>
      </c>
      <c r="E233" s="5">
        <v>11.23</v>
      </c>
      <c r="F233" s="5">
        <v>26081800</v>
      </c>
      <c r="G233" s="5">
        <v>881027910</v>
      </c>
      <c r="H233" s="1">
        <v>232</v>
      </c>
      <c r="J233" s="9">
        <f t="shared" si="3"/>
        <v>-9.7266881028938837E-2</v>
      </c>
    </row>
    <row r="234" spans="1:10" x14ac:dyDescent="0.25">
      <c r="A234" s="5" t="s">
        <v>1049</v>
      </c>
      <c r="B234" s="5">
        <v>11.26</v>
      </c>
      <c r="C234" s="5">
        <v>11.37</v>
      </c>
      <c r="D234" s="5">
        <v>10.53</v>
      </c>
      <c r="E234" s="5">
        <v>10.74</v>
      </c>
      <c r="F234" s="5">
        <v>13782000</v>
      </c>
      <c r="G234" s="5">
        <v>842804289</v>
      </c>
      <c r="H234" s="1">
        <v>233</v>
      </c>
      <c r="J234" s="9">
        <f t="shared" si="3"/>
        <v>-4.6181172291296591E-2</v>
      </c>
    </row>
    <row r="235" spans="1:10" x14ac:dyDescent="0.25">
      <c r="A235" s="5" t="s">
        <v>1048</v>
      </c>
      <c r="B235" s="5">
        <v>10.77</v>
      </c>
      <c r="C235" s="5">
        <v>11.18</v>
      </c>
      <c r="D235" s="5">
        <v>10.59</v>
      </c>
      <c r="E235" s="5">
        <v>10.97</v>
      </c>
      <c r="F235" s="5">
        <v>9425480</v>
      </c>
      <c r="G235" s="5">
        <v>861261383</v>
      </c>
      <c r="H235" s="1">
        <v>234</v>
      </c>
      <c r="J235" s="9">
        <f t="shared" si="3"/>
        <v>1.8570102135561845E-2</v>
      </c>
    </row>
    <row r="236" spans="1:10" x14ac:dyDescent="0.25">
      <c r="A236" s="5" t="s">
        <v>1047</v>
      </c>
      <c r="B236" s="5">
        <v>10.99</v>
      </c>
      <c r="C236" s="5">
        <v>11.05</v>
      </c>
      <c r="D236" s="5">
        <v>10.11</v>
      </c>
      <c r="E236" s="5">
        <v>10.42</v>
      </c>
      <c r="F236" s="5">
        <v>16744800</v>
      </c>
      <c r="G236" s="5">
        <v>818048967</v>
      </c>
      <c r="H236" s="1">
        <v>235</v>
      </c>
      <c r="J236" s="9">
        <f t="shared" si="3"/>
        <v>-5.1865332120109214E-2</v>
      </c>
    </row>
    <row r="237" spans="1:10" x14ac:dyDescent="0.25">
      <c r="A237" s="5" t="s">
        <v>1046</v>
      </c>
      <c r="B237" s="5">
        <v>10.43</v>
      </c>
      <c r="C237" s="5">
        <v>11.86</v>
      </c>
      <c r="D237" s="5">
        <v>10.41</v>
      </c>
      <c r="E237" s="5">
        <v>11.67</v>
      </c>
      <c r="F237" s="5">
        <v>23188300</v>
      </c>
      <c r="G237" s="5">
        <v>916272916</v>
      </c>
      <c r="H237" s="1">
        <v>236</v>
      </c>
      <c r="J237" s="9">
        <f t="shared" si="3"/>
        <v>0.11888782358581018</v>
      </c>
    </row>
    <row r="238" spans="1:10" x14ac:dyDescent="0.25">
      <c r="A238" s="5" t="s">
        <v>1045</v>
      </c>
      <c r="B238" s="5">
        <v>11.75</v>
      </c>
      <c r="C238" s="5">
        <v>11.91</v>
      </c>
      <c r="D238" s="5">
        <v>11.35</v>
      </c>
      <c r="E238" s="5">
        <v>11.66</v>
      </c>
      <c r="F238" s="5">
        <v>17684200</v>
      </c>
      <c r="G238" s="5">
        <v>915917612</v>
      </c>
      <c r="H238" s="1">
        <v>237</v>
      </c>
      <c r="J238" s="9">
        <f t="shared" si="3"/>
        <v>-7.6595744680850947E-3</v>
      </c>
    </row>
    <row r="239" spans="1:10" x14ac:dyDescent="0.25">
      <c r="A239" s="5" t="s">
        <v>1044</v>
      </c>
      <c r="B239" s="5">
        <v>11.61</v>
      </c>
      <c r="C239" s="5">
        <v>12.18</v>
      </c>
      <c r="D239" s="5">
        <v>11.47</v>
      </c>
      <c r="E239" s="5">
        <v>11.95</v>
      </c>
      <c r="F239" s="5">
        <v>19351200</v>
      </c>
      <c r="G239" s="5">
        <v>939593767</v>
      </c>
      <c r="H239" s="1">
        <v>238</v>
      </c>
      <c r="J239" s="9">
        <f t="shared" si="3"/>
        <v>2.9285099052540901E-2</v>
      </c>
    </row>
    <row r="240" spans="1:10" x14ac:dyDescent="0.25">
      <c r="A240" s="5" t="s">
        <v>1043</v>
      </c>
      <c r="B240" s="5">
        <v>11.92</v>
      </c>
      <c r="C240" s="5">
        <v>12.01</v>
      </c>
      <c r="D240" s="5">
        <v>11.32</v>
      </c>
      <c r="E240" s="5">
        <v>11.4</v>
      </c>
      <c r="F240" s="5">
        <v>14966700</v>
      </c>
      <c r="G240" s="5">
        <v>896764774</v>
      </c>
      <c r="H240" s="1">
        <v>239</v>
      </c>
      <c r="J240" s="9">
        <f t="shared" si="3"/>
        <v>-4.3624161073825468E-2</v>
      </c>
    </row>
    <row r="241" spans="1:10" x14ac:dyDescent="0.25">
      <c r="A241" s="5" t="s">
        <v>1042</v>
      </c>
      <c r="B241" s="5">
        <v>11.4</v>
      </c>
      <c r="C241" s="5">
        <v>11.85</v>
      </c>
      <c r="D241" s="5">
        <v>11.4</v>
      </c>
      <c r="E241" s="5">
        <v>11.66</v>
      </c>
      <c r="F241" s="5">
        <v>11373100</v>
      </c>
      <c r="G241" s="5">
        <v>917590806</v>
      </c>
      <c r="H241" s="1">
        <v>240</v>
      </c>
      <c r="J241" s="9">
        <f t="shared" si="3"/>
        <v>2.280701754385963E-2</v>
      </c>
    </row>
    <row r="242" spans="1:10" x14ac:dyDescent="0.25">
      <c r="A242" s="5" t="s">
        <v>1041</v>
      </c>
      <c r="B242" s="5">
        <v>11.63</v>
      </c>
      <c r="C242" s="5">
        <v>11.69</v>
      </c>
      <c r="D242" s="5">
        <v>11.4</v>
      </c>
      <c r="E242" s="5">
        <v>11.6</v>
      </c>
      <c r="F242" s="5">
        <v>8682620</v>
      </c>
      <c r="G242" s="5">
        <v>912861404</v>
      </c>
      <c r="H242" s="1">
        <v>241</v>
      </c>
      <c r="J242" s="9">
        <f t="shared" si="3"/>
        <v>-2.5795356835770539E-3</v>
      </c>
    </row>
    <row r="243" spans="1:10" x14ac:dyDescent="0.25">
      <c r="A243" s="5" t="s">
        <v>1040</v>
      </c>
      <c r="B243" s="5">
        <v>11.63</v>
      </c>
      <c r="C243" s="5">
        <v>11.71</v>
      </c>
      <c r="D243" s="5">
        <v>11.51</v>
      </c>
      <c r="E243" s="5">
        <v>11.62</v>
      </c>
      <c r="F243" s="5">
        <v>5580550</v>
      </c>
      <c r="G243" s="5">
        <v>914757199</v>
      </c>
      <c r="H243" s="1">
        <v>242</v>
      </c>
      <c r="J243" s="9">
        <f t="shared" si="3"/>
        <v>-8.5984522785911973E-4</v>
      </c>
    </row>
    <row r="244" spans="1:10" x14ac:dyDescent="0.25">
      <c r="A244" s="5" t="s">
        <v>1039</v>
      </c>
      <c r="B244" s="5">
        <v>11.62</v>
      </c>
      <c r="C244" s="5">
        <v>11.62</v>
      </c>
      <c r="D244" s="5">
        <v>11.02</v>
      </c>
      <c r="E244" s="5">
        <v>11.16</v>
      </c>
      <c r="F244" s="5">
        <v>9599070</v>
      </c>
      <c r="G244" s="5">
        <v>878817015</v>
      </c>
      <c r="H244" s="1">
        <v>243</v>
      </c>
      <c r="J244" s="9">
        <f t="shared" si="3"/>
        <v>-3.9586919104991319E-2</v>
      </c>
    </row>
    <row r="245" spans="1:10" x14ac:dyDescent="0.25">
      <c r="A245" s="5" t="s">
        <v>1038</v>
      </c>
      <c r="B245" s="5">
        <v>11.21</v>
      </c>
      <c r="C245" s="5">
        <v>11.21</v>
      </c>
      <c r="D245" s="5">
        <v>10.130000000000001</v>
      </c>
      <c r="E245" s="5">
        <v>10.44</v>
      </c>
      <c r="F245" s="5">
        <v>20557300</v>
      </c>
      <c r="G245" s="5">
        <v>822498173</v>
      </c>
      <c r="H245" s="1">
        <v>244</v>
      </c>
      <c r="J245" s="9">
        <f t="shared" si="3"/>
        <v>-6.8688670829616535E-2</v>
      </c>
    </row>
    <row r="246" spans="1:10" x14ac:dyDescent="0.25">
      <c r="A246" s="5" t="s">
        <v>1037</v>
      </c>
      <c r="B246" s="5">
        <v>10.45</v>
      </c>
      <c r="C246" s="5">
        <v>10.97</v>
      </c>
      <c r="D246" s="5">
        <v>10.28</v>
      </c>
      <c r="E246" s="5">
        <v>10.69</v>
      </c>
      <c r="F246" s="5">
        <v>16997100</v>
      </c>
      <c r="G246" s="5">
        <v>842318789</v>
      </c>
      <c r="H246" s="1">
        <v>245</v>
      </c>
      <c r="J246" s="9">
        <f t="shared" si="3"/>
        <v>2.2966507177033513E-2</v>
      </c>
    </row>
    <row r="247" spans="1:10" x14ac:dyDescent="0.25">
      <c r="A247" s="5" t="s">
        <v>1036</v>
      </c>
      <c r="B247" s="5">
        <v>10.7</v>
      </c>
      <c r="C247" s="5">
        <v>10.81</v>
      </c>
      <c r="D247" s="5">
        <v>9.9499999999999993</v>
      </c>
      <c r="E247" s="5">
        <v>10.07</v>
      </c>
      <c r="F247" s="5">
        <v>13464500</v>
      </c>
      <c r="G247" s="5">
        <v>794097554</v>
      </c>
      <c r="H247" s="1">
        <v>246</v>
      </c>
      <c r="J247" s="9">
        <f t="shared" si="3"/>
        <v>-5.8878504672897104E-2</v>
      </c>
    </row>
    <row r="248" spans="1:10" x14ac:dyDescent="0.25">
      <c r="A248" s="5" t="s">
        <v>1035</v>
      </c>
      <c r="B248" s="5">
        <v>10.08</v>
      </c>
      <c r="C248" s="5">
        <v>10.39</v>
      </c>
      <c r="D248" s="5">
        <v>9.66</v>
      </c>
      <c r="E248" s="5">
        <v>9.7200000000000006</v>
      </c>
      <c r="F248" s="5">
        <v>14660600</v>
      </c>
      <c r="G248" s="5">
        <v>766797893</v>
      </c>
      <c r="H248" s="1">
        <v>247</v>
      </c>
      <c r="J248" s="9">
        <f t="shared" si="3"/>
        <v>-3.5714285714285657E-2</v>
      </c>
    </row>
    <row r="249" spans="1:10" x14ac:dyDescent="0.25">
      <c r="A249" s="5" t="s">
        <v>1034</v>
      </c>
      <c r="B249" s="5">
        <v>9.69</v>
      </c>
      <c r="C249" s="5">
        <v>10.09</v>
      </c>
      <c r="D249" s="5">
        <v>9.07</v>
      </c>
      <c r="E249" s="5">
        <v>9.15</v>
      </c>
      <c r="F249" s="5">
        <v>16194800</v>
      </c>
      <c r="G249" s="5">
        <v>722193576</v>
      </c>
      <c r="H249" s="1">
        <v>248</v>
      </c>
      <c r="J249" s="9">
        <f t="shared" si="3"/>
        <v>-5.5727554179566478E-2</v>
      </c>
    </row>
    <row r="250" spans="1:10" x14ac:dyDescent="0.25">
      <c r="A250" s="5" t="s">
        <v>1033</v>
      </c>
      <c r="B250" s="5">
        <v>9.15</v>
      </c>
      <c r="C250" s="5">
        <v>9.2200000000000006</v>
      </c>
      <c r="D250" s="5">
        <v>7.46</v>
      </c>
      <c r="E250" s="5">
        <v>8.94</v>
      </c>
      <c r="F250" s="5">
        <v>42613400</v>
      </c>
      <c r="G250" s="5">
        <v>705565730</v>
      </c>
      <c r="H250" s="1">
        <v>249</v>
      </c>
      <c r="J250" s="9">
        <f t="shared" si="3"/>
        <v>-2.295081967213124E-2</v>
      </c>
    </row>
    <row r="251" spans="1:10" x14ac:dyDescent="0.25">
      <c r="A251" s="5" t="s">
        <v>1032</v>
      </c>
      <c r="B251" s="5">
        <v>8.94</v>
      </c>
      <c r="C251" s="5">
        <v>8.9499999999999993</v>
      </c>
      <c r="D251" s="5">
        <v>8</v>
      </c>
      <c r="E251" s="5">
        <v>8.64</v>
      </c>
      <c r="F251" s="5">
        <v>15138100</v>
      </c>
      <c r="G251" s="5">
        <v>682735835</v>
      </c>
      <c r="H251" s="1">
        <v>250</v>
      </c>
      <c r="J251" s="9">
        <f t="shared" si="3"/>
        <v>-3.3557046979865654E-2</v>
      </c>
    </row>
    <row r="252" spans="1:10" x14ac:dyDescent="0.25">
      <c r="A252" s="5" t="s">
        <v>1031</v>
      </c>
      <c r="B252" s="5">
        <v>8.64</v>
      </c>
      <c r="C252" s="5">
        <v>8.64</v>
      </c>
      <c r="D252" s="5">
        <v>7.15</v>
      </c>
      <c r="E252" s="5">
        <v>7.44</v>
      </c>
      <c r="F252" s="5">
        <v>23190100</v>
      </c>
      <c r="G252" s="5">
        <v>588069234</v>
      </c>
      <c r="H252" s="1">
        <v>251</v>
      </c>
      <c r="J252" s="9">
        <f t="shared" si="3"/>
        <v>-0.1388888888888889</v>
      </c>
    </row>
    <row r="253" spans="1:10" x14ac:dyDescent="0.25">
      <c r="A253" s="5" t="s">
        <v>1030</v>
      </c>
      <c r="B253" s="5">
        <v>7.44</v>
      </c>
      <c r="C253" s="5">
        <v>8.7200000000000006</v>
      </c>
      <c r="D253" s="5">
        <v>7.07</v>
      </c>
      <c r="E253" s="5">
        <v>8.0399999999999991</v>
      </c>
      <c r="F253" s="5">
        <v>31403300</v>
      </c>
      <c r="G253" s="5">
        <v>635899507</v>
      </c>
      <c r="H253" s="1">
        <v>252</v>
      </c>
      <c r="J253" s="9">
        <f t="shared" si="3"/>
        <v>8.0645161290322412E-2</v>
      </c>
    </row>
    <row r="254" spans="1:10" x14ac:dyDescent="0.25">
      <c r="A254" s="5" t="s">
        <v>1029</v>
      </c>
      <c r="B254" s="5">
        <v>8.08</v>
      </c>
      <c r="C254" s="5">
        <v>8.76</v>
      </c>
      <c r="D254" s="5">
        <v>8.02</v>
      </c>
      <c r="E254" s="5">
        <v>8.39</v>
      </c>
      <c r="F254" s="5">
        <v>13590700</v>
      </c>
      <c r="G254" s="5">
        <v>663262434</v>
      </c>
      <c r="H254" s="1">
        <v>253</v>
      </c>
      <c r="J254" s="9">
        <f t="shared" si="3"/>
        <v>3.8366336633663428E-2</v>
      </c>
    </row>
    <row r="255" spans="1:10" x14ac:dyDescent="0.25">
      <c r="A255" s="5" t="s">
        <v>1028</v>
      </c>
      <c r="B255" s="5">
        <v>8.39</v>
      </c>
      <c r="C255" s="5">
        <v>8.6199999999999992</v>
      </c>
      <c r="D255" s="5">
        <v>8.1</v>
      </c>
      <c r="E255" s="5">
        <v>8.24</v>
      </c>
      <c r="F255" s="5">
        <v>12179000</v>
      </c>
      <c r="G255" s="5">
        <v>652099781</v>
      </c>
      <c r="H255" s="1">
        <v>254</v>
      </c>
      <c r="J255" s="9">
        <f t="shared" si="3"/>
        <v>-1.7878426698450578E-2</v>
      </c>
    </row>
    <row r="256" spans="1:10" x14ac:dyDescent="0.25">
      <c r="A256" s="5" t="s">
        <v>1027</v>
      </c>
      <c r="B256" s="5">
        <v>8.24</v>
      </c>
      <c r="C256" s="5">
        <v>8.65</v>
      </c>
      <c r="D256" s="5">
        <v>8.11</v>
      </c>
      <c r="E256" s="5">
        <v>8.61</v>
      </c>
      <c r="F256" s="5">
        <v>9888460</v>
      </c>
      <c r="G256" s="5">
        <v>681383666</v>
      </c>
      <c r="H256" s="1">
        <v>255</v>
      </c>
      <c r="J256" s="9">
        <f t="shared" si="3"/>
        <v>4.4902912621359127E-2</v>
      </c>
    </row>
    <row r="257" spans="1:10" x14ac:dyDescent="0.25">
      <c r="A257" s="5" t="s">
        <v>1026</v>
      </c>
      <c r="B257" s="5">
        <v>8.6199999999999992</v>
      </c>
      <c r="C257" s="5">
        <v>9.6999999999999993</v>
      </c>
      <c r="D257" s="5">
        <v>8.56</v>
      </c>
      <c r="E257" s="5">
        <v>9.31</v>
      </c>
      <c r="F257" s="5">
        <v>24619600</v>
      </c>
      <c r="G257" s="5">
        <v>737045140</v>
      </c>
      <c r="H257" s="1">
        <v>256</v>
      </c>
      <c r="J257" s="9">
        <f t="shared" si="3"/>
        <v>8.004640371229714E-2</v>
      </c>
    </row>
    <row r="258" spans="1:10" x14ac:dyDescent="0.25">
      <c r="A258" s="5" t="s">
        <v>1025</v>
      </c>
      <c r="B258" s="5">
        <v>9.33</v>
      </c>
      <c r="C258" s="5">
        <v>9.51</v>
      </c>
      <c r="D258" s="5">
        <v>8.5</v>
      </c>
      <c r="E258" s="5">
        <v>9.0399999999999991</v>
      </c>
      <c r="F258" s="5">
        <v>21084100</v>
      </c>
      <c r="G258" s="5">
        <v>715710193</v>
      </c>
      <c r="H258" s="1">
        <v>257</v>
      </c>
      <c r="J258" s="9">
        <f t="shared" si="3"/>
        <v>-3.1082529474812531E-2</v>
      </c>
    </row>
    <row r="259" spans="1:10" x14ac:dyDescent="0.25">
      <c r="A259" s="5" t="s">
        <v>1024</v>
      </c>
      <c r="B259" s="5">
        <v>9.08</v>
      </c>
      <c r="C259" s="5">
        <v>9.31</v>
      </c>
      <c r="D259" s="5">
        <v>8.6</v>
      </c>
      <c r="E259" s="5">
        <v>8.7100000000000009</v>
      </c>
      <c r="F259" s="5">
        <v>12899100</v>
      </c>
      <c r="G259" s="5">
        <v>690548723</v>
      </c>
      <c r="H259" s="1">
        <v>258</v>
      </c>
      <c r="J259" s="9">
        <f t="shared" si="3"/>
        <v>-4.0748898678414011E-2</v>
      </c>
    </row>
    <row r="260" spans="1:10" x14ac:dyDescent="0.25">
      <c r="A260" s="5" t="s">
        <v>1023</v>
      </c>
      <c r="B260" s="5">
        <v>8.69</v>
      </c>
      <c r="C260" s="5">
        <v>8.83</v>
      </c>
      <c r="D260" s="5">
        <v>8.31</v>
      </c>
      <c r="E260" s="5">
        <v>8.4700000000000006</v>
      </c>
      <c r="F260" s="5">
        <v>15634700</v>
      </c>
      <c r="G260" s="5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25">
      <c r="A261" s="5" t="s">
        <v>1022</v>
      </c>
      <c r="B261" s="5">
        <v>8.4499999999999993</v>
      </c>
      <c r="C261" s="5">
        <v>8.7200000000000006</v>
      </c>
      <c r="D261" s="5">
        <v>7.96</v>
      </c>
      <c r="E261" s="5">
        <v>8.1</v>
      </c>
      <c r="F261" s="5">
        <v>13355400</v>
      </c>
      <c r="G261" s="5">
        <v>642511137</v>
      </c>
      <c r="H261" s="1">
        <v>260</v>
      </c>
      <c r="J261" s="9">
        <f t="shared" si="4"/>
        <v>-4.1420118343195228E-2</v>
      </c>
    </row>
    <row r="262" spans="1:10" x14ac:dyDescent="0.25">
      <c r="A262" s="5" t="s">
        <v>1021</v>
      </c>
      <c r="B262" s="5">
        <v>8.15</v>
      </c>
      <c r="C262" s="5">
        <v>8.27</v>
      </c>
      <c r="D262" s="5">
        <v>7.67</v>
      </c>
      <c r="E262" s="5">
        <v>7.82</v>
      </c>
      <c r="F262" s="5">
        <v>13309300</v>
      </c>
      <c r="G262" s="5">
        <v>620481616</v>
      </c>
      <c r="H262" s="1">
        <v>261</v>
      </c>
      <c r="J262" s="9">
        <f t="shared" si="4"/>
        <v>-4.0490797546012279E-2</v>
      </c>
    </row>
    <row r="263" spans="1:10" x14ac:dyDescent="0.25">
      <c r="A263" s="5" t="s">
        <v>1020</v>
      </c>
      <c r="B263" s="5">
        <v>7.79</v>
      </c>
      <c r="C263" s="5">
        <v>8.5500000000000007</v>
      </c>
      <c r="D263" s="5">
        <v>7.74</v>
      </c>
      <c r="E263" s="5">
        <v>8.2899999999999991</v>
      </c>
      <c r="F263" s="5">
        <v>14565200</v>
      </c>
      <c r="G263" s="5">
        <v>658310822</v>
      </c>
      <c r="H263" s="1">
        <v>262</v>
      </c>
      <c r="J263" s="9">
        <f t="shared" si="4"/>
        <v>6.4184852374839424E-2</v>
      </c>
    </row>
    <row r="264" spans="1:10" x14ac:dyDescent="0.25">
      <c r="A264" s="5" t="s">
        <v>1019</v>
      </c>
      <c r="B264" s="5">
        <v>8.2899999999999991</v>
      </c>
      <c r="C264" s="5">
        <v>8.4700000000000006</v>
      </c>
      <c r="D264" s="5">
        <v>7.96</v>
      </c>
      <c r="E264" s="5">
        <v>8</v>
      </c>
      <c r="F264" s="5">
        <v>10786400</v>
      </c>
      <c r="G264" s="5">
        <v>635274078</v>
      </c>
      <c r="H264" s="1">
        <v>263</v>
      </c>
      <c r="J264" s="9">
        <f t="shared" si="4"/>
        <v>-3.4981905910735724E-2</v>
      </c>
    </row>
    <row r="265" spans="1:10" x14ac:dyDescent="0.25">
      <c r="A265" s="5" t="s">
        <v>1018</v>
      </c>
      <c r="B265" s="5">
        <v>8.01</v>
      </c>
      <c r="C265" s="5">
        <v>8.09</v>
      </c>
      <c r="D265" s="5">
        <v>7.24</v>
      </c>
      <c r="E265" s="5">
        <v>7.55</v>
      </c>
      <c r="F265" s="5">
        <v>18239900</v>
      </c>
      <c r="G265" s="5">
        <v>600026226</v>
      </c>
      <c r="H265" s="1">
        <v>264</v>
      </c>
      <c r="J265" s="9">
        <f t="shared" si="4"/>
        <v>-5.7428214731585513E-2</v>
      </c>
    </row>
    <row r="266" spans="1:10" x14ac:dyDescent="0.25">
      <c r="A266" s="5" t="s">
        <v>1017</v>
      </c>
      <c r="B266" s="5">
        <v>7.53</v>
      </c>
      <c r="C266" s="5">
        <v>7.55</v>
      </c>
      <c r="D266" s="5">
        <v>7.06</v>
      </c>
      <c r="E266" s="5">
        <v>7.4</v>
      </c>
      <c r="F266" s="5">
        <v>17667300</v>
      </c>
      <c r="G266" s="5">
        <v>587763650</v>
      </c>
      <c r="H266" s="1">
        <v>265</v>
      </c>
      <c r="J266" s="9">
        <f t="shared" si="4"/>
        <v>-1.7264276228419639E-2</v>
      </c>
    </row>
    <row r="267" spans="1:10" x14ac:dyDescent="0.25">
      <c r="A267" s="5" t="s">
        <v>1016</v>
      </c>
      <c r="B267" s="5">
        <v>7.39</v>
      </c>
      <c r="C267" s="5">
        <v>7.97</v>
      </c>
      <c r="D267" s="5">
        <v>7.32</v>
      </c>
      <c r="E267" s="5">
        <v>7.76</v>
      </c>
      <c r="F267" s="5">
        <v>19254500</v>
      </c>
      <c r="G267" s="5">
        <v>616849026</v>
      </c>
      <c r="H267" s="1">
        <v>266</v>
      </c>
      <c r="J267" s="9">
        <f t="shared" si="4"/>
        <v>5.006765899864684E-2</v>
      </c>
    </row>
    <row r="268" spans="1:10" x14ac:dyDescent="0.25">
      <c r="A268" s="5" t="s">
        <v>1015</v>
      </c>
      <c r="B268" s="5">
        <v>7.74</v>
      </c>
      <c r="C268" s="5">
        <v>7.91</v>
      </c>
      <c r="D268" s="5">
        <v>7.17</v>
      </c>
      <c r="E268" s="5">
        <v>7.17</v>
      </c>
      <c r="F268" s="5">
        <v>11576000</v>
      </c>
      <c r="G268" s="5">
        <v>570380061</v>
      </c>
      <c r="H268" s="1">
        <v>267</v>
      </c>
      <c r="J268" s="9">
        <f t="shared" si="4"/>
        <v>-7.3643410852713212E-2</v>
      </c>
    </row>
    <row r="269" spans="1:10" x14ac:dyDescent="0.25">
      <c r="A269" s="5" t="s">
        <v>1014</v>
      </c>
      <c r="B269" s="5">
        <v>7.21</v>
      </c>
      <c r="C269" s="5">
        <v>7.73</v>
      </c>
      <c r="D269" s="5">
        <v>7.17</v>
      </c>
      <c r="E269" s="5">
        <v>7.46</v>
      </c>
      <c r="F269" s="5">
        <v>8762080</v>
      </c>
      <c r="G269" s="5">
        <v>593261114</v>
      </c>
      <c r="H269" s="1">
        <v>268</v>
      </c>
      <c r="J269" s="9">
        <f t="shared" si="4"/>
        <v>3.4674063800277391E-2</v>
      </c>
    </row>
    <row r="270" spans="1:10" x14ac:dyDescent="0.25">
      <c r="A270" s="5" t="s">
        <v>1013</v>
      </c>
      <c r="B270" s="5">
        <v>7.45</v>
      </c>
      <c r="C270" s="5">
        <v>9.3699999999999992</v>
      </c>
      <c r="D270" s="5">
        <v>7.45</v>
      </c>
      <c r="E270" s="5">
        <v>8.81</v>
      </c>
      <c r="F270" s="5">
        <v>36573300</v>
      </c>
      <c r="G270" s="5">
        <v>701473017</v>
      </c>
      <c r="H270" s="1">
        <v>269</v>
      </c>
      <c r="J270" s="9">
        <f t="shared" si="4"/>
        <v>0.18255033557046985</v>
      </c>
    </row>
    <row r="271" spans="1:10" x14ac:dyDescent="0.25">
      <c r="A271" s="5" t="s">
        <v>1012</v>
      </c>
      <c r="B271" s="5">
        <v>8.7799999999999994</v>
      </c>
      <c r="C271" s="5">
        <v>9.01</v>
      </c>
      <c r="D271" s="5">
        <v>8.43</v>
      </c>
      <c r="E271" s="5">
        <v>8.85</v>
      </c>
      <c r="F271" s="5">
        <v>16713800</v>
      </c>
      <c r="G271" s="5">
        <v>704335725</v>
      </c>
      <c r="H271" s="1">
        <v>270</v>
      </c>
      <c r="J271" s="9">
        <f t="shared" si="4"/>
        <v>7.972665148063815E-3</v>
      </c>
    </row>
    <row r="272" spans="1:10" x14ac:dyDescent="0.25">
      <c r="A272" s="5" t="s">
        <v>1011</v>
      </c>
      <c r="B272" s="5">
        <v>8.89</v>
      </c>
      <c r="C272" s="5">
        <v>10.32</v>
      </c>
      <c r="D272" s="5">
        <v>8.85</v>
      </c>
      <c r="E272" s="5">
        <v>10.16</v>
      </c>
      <c r="F272" s="5">
        <v>41019200</v>
      </c>
      <c r="G272" s="5">
        <v>809492236</v>
      </c>
      <c r="H272" s="1">
        <v>271</v>
      </c>
      <c r="J272" s="9">
        <f t="shared" si="4"/>
        <v>0.14285714285714279</v>
      </c>
    </row>
    <row r="273" spans="1:10" x14ac:dyDescent="0.25">
      <c r="A273" s="5" t="s">
        <v>1010</v>
      </c>
      <c r="B273" s="5">
        <v>10.17</v>
      </c>
      <c r="C273" s="5">
        <v>10.17</v>
      </c>
      <c r="D273" s="5">
        <v>9.2799999999999994</v>
      </c>
      <c r="E273" s="5">
        <v>9.31</v>
      </c>
      <c r="F273" s="5">
        <v>21463900</v>
      </c>
      <c r="G273" s="5">
        <v>741932869</v>
      </c>
      <c r="H273" s="1">
        <v>272</v>
      </c>
      <c r="J273" s="9">
        <f t="shared" si="4"/>
        <v>-8.4562438544739368E-2</v>
      </c>
    </row>
    <row r="274" spans="1:10" x14ac:dyDescent="0.25">
      <c r="A274" s="5" t="s">
        <v>1009</v>
      </c>
      <c r="B274" s="5">
        <v>9.3800000000000008</v>
      </c>
      <c r="C274" s="5">
        <v>10.029999999999999</v>
      </c>
      <c r="D274" s="5">
        <v>9.27</v>
      </c>
      <c r="E274" s="5">
        <v>9.41</v>
      </c>
      <c r="F274" s="5">
        <v>17622400</v>
      </c>
      <c r="G274" s="5">
        <v>750396087</v>
      </c>
      <c r="H274" s="1">
        <v>273</v>
      </c>
      <c r="J274" s="9">
        <f t="shared" si="4"/>
        <v>3.1982942430702939E-3</v>
      </c>
    </row>
    <row r="275" spans="1:10" x14ac:dyDescent="0.25">
      <c r="A275" s="5" t="s">
        <v>1008</v>
      </c>
      <c r="B275" s="5">
        <v>9.4</v>
      </c>
      <c r="C275" s="5">
        <v>10.050000000000001</v>
      </c>
      <c r="D275" s="5">
        <v>9.2899999999999991</v>
      </c>
      <c r="E275" s="5">
        <v>9.83</v>
      </c>
      <c r="F275" s="5">
        <v>18296200</v>
      </c>
      <c r="G275" s="5">
        <v>783576042</v>
      </c>
      <c r="H275" s="1">
        <v>274</v>
      </c>
      <c r="J275" s="9">
        <f t="shared" si="4"/>
        <v>4.5744680851063799E-2</v>
      </c>
    </row>
    <row r="276" spans="1:10" x14ac:dyDescent="0.25">
      <c r="A276" s="5" t="s">
        <v>1007</v>
      </c>
      <c r="B276" s="5">
        <v>9.81</v>
      </c>
      <c r="C276" s="5">
        <v>9.9499999999999993</v>
      </c>
      <c r="D276" s="5">
        <v>9.0399999999999991</v>
      </c>
      <c r="E276" s="5">
        <v>9.35</v>
      </c>
      <c r="F276" s="5">
        <v>21510600</v>
      </c>
      <c r="G276" s="5">
        <v>745638476</v>
      </c>
      <c r="H276" s="1">
        <v>275</v>
      </c>
      <c r="J276" s="9">
        <f t="shared" si="4"/>
        <v>-4.6890927624872666E-2</v>
      </c>
    </row>
    <row r="277" spans="1:10" x14ac:dyDescent="0.25">
      <c r="A277" s="5" t="s">
        <v>1006</v>
      </c>
      <c r="B277" s="5">
        <v>9.32</v>
      </c>
      <c r="C277" s="5">
        <v>9.48</v>
      </c>
      <c r="D277" s="5">
        <v>9.2100000000000009</v>
      </c>
      <c r="E277" s="5">
        <v>9.3699999999999992</v>
      </c>
      <c r="F277" s="5">
        <v>10806500</v>
      </c>
      <c r="G277" s="5">
        <v>747838842</v>
      </c>
      <c r="H277" s="1">
        <v>276</v>
      </c>
      <c r="J277" s="9">
        <f t="shared" si="4"/>
        <v>5.3648068669526752E-3</v>
      </c>
    </row>
    <row r="278" spans="1:10" x14ac:dyDescent="0.25">
      <c r="A278" s="5" t="s">
        <v>1005</v>
      </c>
      <c r="B278" s="5">
        <v>9.3699999999999992</v>
      </c>
      <c r="C278" s="5">
        <v>9.6</v>
      </c>
      <c r="D278" s="5">
        <v>8.93</v>
      </c>
      <c r="E278" s="5">
        <v>9.48</v>
      </c>
      <c r="F278" s="5">
        <v>15031000</v>
      </c>
      <c r="G278" s="5">
        <v>757112769</v>
      </c>
      <c r="H278" s="1">
        <v>277</v>
      </c>
      <c r="J278" s="9">
        <f t="shared" si="4"/>
        <v>1.1739594450373663E-2</v>
      </c>
    </row>
    <row r="279" spans="1:10" x14ac:dyDescent="0.25">
      <c r="A279" s="5" t="s">
        <v>1004</v>
      </c>
      <c r="B279" s="5">
        <v>9.49</v>
      </c>
      <c r="C279" s="5">
        <v>9.64</v>
      </c>
      <c r="D279" s="5">
        <v>9.1999999999999993</v>
      </c>
      <c r="E279" s="5">
        <v>9.3000000000000007</v>
      </c>
      <c r="F279" s="5">
        <v>13085300</v>
      </c>
      <c r="G279" s="5">
        <v>742621899</v>
      </c>
      <c r="H279" s="1">
        <v>278</v>
      </c>
      <c r="J279" s="9">
        <f t="shared" si="4"/>
        <v>-2.002107481559531E-2</v>
      </c>
    </row>
    <row r="280" spans="1:10" x14ac:dyDescent="0.25">
      <c r="A280" s="5" t="s">
        <v>1003</v>
      </c>
      <c r="B280" s="5">
        <v>9.2799999999999994</v>
      </c>
      <c r="C280" s="5">
        <v>9.48</v>
      </c>
      <c r="D280" s="5">
        <v>9.26</v>
      </c>
      <c r="E280" s="5">
        <v>9.36</v>
      </c>
      <c r="F280" s="5">
        <v>9321790</v>
      </c>
      <c r="G280" s="5">
        <v>748013846</v>
      </c>
      <c r="H280" s="1">
        <v>279</v>
      </c>
      <c r="J280" s="9">
        <f t="shared" si="4"/>
        <v>8.6206896551724223E-3</v>
      </c>
    </row>
    <row r="281" spans="1:10" x14ac:dyDescent="0.25">
      <c r="A281" s="5" t="s">
        <v>1002</v>
      </c>
      <c r="B281" s="5">
        <v>9.43</v>
      </c>
      <c r="C281" s="5">
        <v>10.01</v>
      </c>
      <c r="D281" s="5">
        <v>9.39</v>
      </c>
      <c r="E281" s="5">
        <v>10</v>
      </c>
      <c r="F281" s="5">
        <v>15267500</v>
      </c>
      <c r="G281" s="5">
        <v>799045673</v>
      </c>
      <c r="H281" s="1">
        <v>280</v>
      </c>
      <c r="J281" s="9">
        <f t="shared" si="4"/>
        <v>6.0445387062566309E-2</v>
      </c>
    </row>
    <row r="282" spans="1:10" x14ac:dyDescent="0.25">
      <c r="A282" s="5" t="s">
        <v>1001</v>
      </c>
      <c r="B282" s="5">
        <v>10</v>
      </c>
      <c r="C282" s="5">
        <v>10.51</v>
      </c>
      <c r="D282" s="5">
        <v>9.86</v>
      </c>
      <c r="E282" s="5">
        <v>10.06</v>
      </c>
      <c r="F282" s="5">
        <v>24137700</v>
      </c>
      <c r="G282" s="5">
        <v>804287196</v>
      </c>
      <c r="H282" s="1">
        <v>281</v>
      </c>
      <c r="J282" s="9">
        <f t="shared" si="4"/>
        <v>6.0000000000000496E-3</v>
      </c>
    </row>
    <row r="283" spans="1:10" x14ac:dyDescent="0.25">
      <c r="A283" s="5" t="s">
        <v>1000</v>
      </c>
      <c r="B283" s="5">
        <v>10.06</v>
      </c>
      <c r="C283" s="5">
        <v>11.05</v>
      </c>
      <c r="D283" s="5">
        <v>10.02</v>
      </c>
      <c r="E283" s="5">
        <v>10.51</v>
      </c>
      <c r="F283" s="5">
        <v>31276900</v>
      </c>
      <c r="G283" s="5">
        <v>840514936</v>
      </c>
      <c r="H283" s="1">
        <v>282</v>
      </c>
      <c r="J283" s="9">
        <f t="shared" si="4"/>
        <v>4.4731610337972093E-2</v>
      </c>
    </row>
    <row r="284" spans="1:10" x14ac:dyDescent="0.25">
      <c r="A284" s="5" t="s">
        <v>999</v>
      </c>
      <c r="B284" s="5">
        <v>10.51</v>
      </c>
      <c r="C284" s="5">
        <v>10.61</v>
      </c>
      <c r="D284" s="5">
        <v>9.81</v>
      </c>
      <c r="E284" s="5">
        <v>10.24</v>
      </c>
      <c r="F284" s="5">
        <v>18808000</v>
      </c>
      <c r="G284" s="5">
        <v>819487228</v>
      </c>
      <c r="H284" s="1">
        <v>283</v>
      </c>
      <c r="J284" s="9">
        <f t="shared" si="4"/>
        <v>-2.5689819219790636E-2</v>
      </c>
    </row>
    <row r="285" spans="1:10" x14ac:dyDescent="0.25">
      <c r="A285" s="5" t="s">
        <v>998</v>
      </c>
      <c r="B285" s="5">
        <v>10.24</v>
      </c>
      <c r="C285" s="5">
        <v>10.44</v>
      </c>
      <c r="D285" s="5">
        <v>9.93</v>
      </c>
      <c r="E285" s="5">
        <v>9.9600000000000009</v>
      </c>
      <c r="F285" s="5">
        <v>9218400</v>
      </c>
      <c r="G285" s="5">
        <v>797607883</v>
      </c>
      <c r="H285" s="1">
        <v>284</v>
      </c>
      <c r="J285" s="9">
        <f t="shared" si="4"/>
        <v>-2.7343749999999938E-2</v>
      </c>
    </row>
    <row r="286" spans="1:10" x14ac:dyDescent="0.25">
      <c r="A286" s="5" t="s">
        <v>997</v>
      </c>
      <c r="B286" s="5">
        <v>9.9700000000000006</v>
      </c>
      <c r="C286" s="5">
        <v>11.44</v>
      </c>
      <c r="D286" s="5">
        <v>9.9700000000000006</v>
      </c>
      <c r="E286" s="5">
        <v>11.17</v>
      </c>
      <c r="F286" s="5">
        <v>29079900</v>
      </c>
      <c r="G286" s="5">
        <v>894750992</v>
      </c>
      <c r="H286" s="1">
        <v>285</v>
      </c>
      <c r="J286" s="9">
        <f t="shared" si="4"/>
        <v>0.12036108324974917</v>
      </c>
    </row>
    <row r="287" spans="1:10" x14ac:dyDescent="0.25">
      <c r="A287" s="5" t="s">
        <v>996</v>
      </c>
      <c r="B287" s="5">
        <v>11.19</v>
      </c>
      <c r="C287" s="5">
        <v>12.49</v>
      </c>
      <c r="D287" s="5">
        <v>11.15</v>
      </c>
      <c r="E287" s="5">
        <v>12.2</v>
      </c>
      <c r="F287" s="5">
        <v>37198700</v>
      </c>
      <c r="G287" s="5">
        <v>977439936</v>
      </c>
      <c r="H287" s="1">
        <v>286</v>
      </c>
      <c r="J287" s="9">
        <f t="shared" si="4"/>
        <v>9.025915996425378E-2</v>
      </c>
    </row>
    <row r="288" spans="1:10" x14ac:dyDescent="0.25">
      <c r="A288" s="5" t="s">
        <v>995</v>
      </c>
      <c r="B288" s="5">
        <v>12.18</v>
      </c>
      <c r="C288" s="5">
        <v>14.26</v>
      </c>
      <c r="D288" s="5">
        <v>12.18</v>
      </c>
      <c r="E288" s="5">
        <v>13.56</v>
      </c>
      <c r="F288" s="5">
        <v>65389900</v>
      </c>
      <c r="G288" s="5">
        <v>1086834954</v>
      </c>
      <c r="H288" s="1">
        <v>287</v>
      </c>
      <c r="J288" s="9">
        <f t="shared" si="4"/>
        <v>0.11330049261083751</v>
      </c>
    </row>
    <row r="289" spans="1:10" x14ac:dyDescent="0.25">
      <c r="A289" s="5" t="s">
        <v>994</v>
      </c>
      <c r="B289" s="5">
        <v>13.54</v>
      </c>
      <c r="C289" s="5">
        <v>14.87</v>
      </c>
      <c r="D289" s="5">
        <v>13.34</v>
      </c>
      <c r="E289" s="5">
        <v>14.77</v>
      </c>
      <c r="F289" s="5">
        <v>53757500</v>
      </c>
      <c r="G289" s="5">
        <v>1184385765</v>
      </c>
      <c r="H289" s="1">
        <v>288</v>
      </c>
      <c r="J289" s="9">
        <f t="shared" si="4"/>
        <v>9.0841949778434308E-2</v>
      </c>
    </row>
    <row r="290" spans="1:10" x14ac:dyDescent="0.25">
      <c r="A290" s="5" t="s">
        <v>993</v>
      </c>
      <c r="B290" s="5">
        <v>14.85</v>
      </c>
      <c r="C290" s="5">
        <v>15.05</v>
      </c>
      <c r="D290" s="5">
        <v>13.38</v>
      </c>
      <c r="E290" s="5">
        <v>13.64</v>
      </c>
      <c r="F290" s="5">
        <v>50544100</v>
      </c>
      <c r="G290" s="5">
        <v>1093879433</v>
      </c>
      <c r="H290" s="1">
        <v>289</v>
      </c>
      <c r="J290" s="9">
        <f t="shared" si="4"/>
        <v>-8.1481481481481419E-2</v>
      </c>
    </row>
    <row r="291" spans="1:10" x14ac:dyDescent="0.25">
      <c r="A291" s="5" t="s">
        <v>992</v>
      </c>
      <c r="B291" s="5">
        <v>13.69</v>
      </c>
      <c r="C291" s="5">
        <v>14.05</v>
      </c>
      <c r="D291" s="5">
        <v>13.12</v>
      </c>
      <c r="E291" s="5">
        <v>14.02</v>
      </c>
      <c r="F291" s="5">
        <v>24648400</v>
      </c>
      <c r="G291" s="5">
        <v>1124761560</v>
      </c>
      <c r="H291" s="1">
        <v>290</v>
      </c>
      <c r="J291" s="9">
        <f t="shared" si="4"/>
        <v>2.4105186267348436E-2</v>
      </c>
    </row>
    <row r="292" spans="1:10" x14ac:dyDescent="0.25">
      <c r="A292" s="5" t="s">
        <v>991</v>
      </c>
      <c r="B292" s="5">
        <v>14.04</v>
      </c>
      <c r="C292" s="5">
        <v>14.35</v>
      </c>
      <c r="D292" s="5">
        <v>13.77</v>
      </c>
      <c r="E292" s="5">
        <v>14.29</v>
      </c>
      <c r="F292" s="5">
        <v>17938900</v>
      </c>
      <c r="G292" s="5">
        <v>1146979484</v>
      </c>
      <c r="H292" s="1">
        <v>291</v>
      </c>
      <c r="J292" s="9">
        <f t="shared" si="4"/>
        <v>1.7806267806267807E-2</v>
      </c>
    </row>
    <row r="293" spans="1:10" x14ac:dyDescent="0.25">
      <c r="A293" s="5" t="s">
        <v>990</v>
      </c>
      <c r="B293" s="5">
        <v>14.28</v>
      </c>
      <c r="C293" s="5">
        <v>14.49</v>
      </c>
      <c r="D293" s="5">
        <v>13.19</v>
      </c>
      <c r="E293" s="5">
        <v>13.46</v>
      </c>
      <c r="F293" s="5">
        <v>23842800</v>
      </c>
      <c r="G293" s="5">
        <v>1081207347</v>
      </c>
      <c r="H293" s="1">
        <v>292</v>
      </c>
      <c r="J293" s="9">
        <f t="shared" si="4"/>
        <v>-5.742296918767497E-2</v>
      </c>
    </row>
    <row r="294" spans="1:10" x14ac:dyDescent="0.25">
      <c r="A294" s="5" t="s">
        <v>989</v>
      </c>
      <c r="B294" s="5">
        <v>13.31</v>
      </c>
      <c r="C294" s="5">
        <v>13.77</v>
      </c>
      <c r="D294" s="5">
        <v>12.01</v>
      </c>
      <c r="E294" s="5">
        <v>12.73</v>
      </c>
      <c r="F294" s="5">
        <v>41560600</v>
      </c>
      <c r="G294" s="5">
        <v>1023046506</v>
      </c>
      <c r="H294" s="1">
        <v>293</v>
      </c>
      <c r="J294" s="9">
        <f t="shared" si="4"/>
        <v>-4.3576258452291516E-2</v>
      </c>
    </row>
    <row r="295" spans="1:10" x14ac:dyDescent="0.25">
      <c r="A295" s="5" t="s">
        <v>988</v>
      </c>
      <c r="B295" s="5">
        <v>12.79</v>
      </c>
      <c r="C295" s="5">
        <v>12.9</v>
      </c>
      <c r="D295" s="5">
        <v>11.77</v>
      </c>
      <c r="E295" s="5">
        <v>12.53</v>
      </c>
      <c r="F295" s="5">
        <v>27444700</v>
      </c>
      <c r="G295" s="5">
        <v>1006875564</v>
      </c>
      <c r="H295" s="1">
        <v>294</v>
      </c>
      <c r="J295" s="9">
        <f t="shared" si="4"/>
        <v>-2.0328381548084425E-2</v>
      </c>
    </row>
    <row r="296" spans="1:10" x14ac:dyDescent="0.25">
      <c r="A296" s="5" t="s">
        <v>987</v>
      </c>
      <c r="B296" s="5">
        <v>12.52</v>
      </c>
      <c r="C296" s="5">
        <v>12.99</v>
      </c>
      <c r="D296" s="5">
        <v>12.06</v>
      </c>
      <c r="E296" s="5">
        <v>12.43</v>
      </c>
      <c r="F296" s="5">
        <v>20764000</v>
      </c>
      <c r="G296" s="5">
        <v>999589702</v>
      </c>
      <c r="H296" s="1">
        <v>295</v>
      </c>
      <c r="J296" s="9">
        <f t="shared" si="4"/>
        <v>-7.1884984025558998E-3</v>
      </c>
    </row>
    <row r="297" spans="1:10" x14ac:dyDescent="0.25">
      <c r="A297" s="5" t="s">
        <v>986</v>
      </c>
      <c r="B297" s="5">
        <v>12.39</v>
      </c>
      <c r="C297" s="5">
        <v>12.39</v>
      </c>
      <c r="D297" s="5">
        <v>10.5</v>
      </c>
      <c r="E297" s="5">
        <v>11.3</v>
      </c>
      <c r="F297" s="5">
        <v>57496400</v>
      </c>
      <c r="G297" s="5">
        <v>908715671</v>
      </c>
      <c r="H297" s="1">
        <v>296</v>
      </c>
      <c r="J297" s="9">
        <f t="shared" si="4"/>
        <v>-8.797417271993542E-2</v>
      </c>
    </row>
    <row r="298" spans="1:10" x14ac:dyDescent="0.25">
      <c r="A298" s="5" t="s">
        <v>985</v>
      </c>
      <c r="B298" s="5">
        <v>11.33</v>
      </c>
      <c r="C298" s="5">
        <v>12.36</v>
      </c>
      <c r="D298" s="5">
        <v>10.37</v>
      </c>
      <c r="E298" s="5">
        <v>11.89</v>
      </c>
      <c r="F298" s="5">
        <v>47274800</v>
      </c>
      <c r="G298" s="5">
        <v>957134590</v>
      </c>
      <c r="H298" s="1">
        <v>297</v>
      </c>
      <c r="J298" s="9">
        <f t="shared" si="4"/>
        <v>4.9426301853486364E-2</v>
      </c>
    </row>
    <row r="299" spans="1:10" x14ac:dyDescent="0.25">
      <c r="A299" s="5" t="s">
        <v>984</v>
      </c>
      <c r="B299" s="5">
        <v>12.11</v>
      </c>
      <c r="C299" s="5">
        <v>12.69</v>
      </c>
      <c r="D299" s="5">
        <v>11.78</v>
      </c>
      <c r="E299" s="5">
        <v>12.35</v>
      </c>
      <c r="F299" s="5">
        <v>28598400</v>
      </c>
      <c r="G299" s="5">
        <v>994349367</v>
      </c>
      <c r="H299" s="1">
        <v>298</v>
      </c>
      <c r="J299" s="9">
        <f t="shared" si="4"/>
        <v>1.9818331957060301E-2</v>
      </c>
    </row>
    <row r="300" spans="1:10" x14ac:dyDescent="0.25">
      <c r="A300" s="5" t="s">
        <v>983</v>
      </c>
      <c r="B300" s="5">
        <v>12.33</v>
      </c>
      <c r="C300" s="5">
        <v>12.88</v>
      </c>
      <c r="D300" s="5">
        <v>12.27</v>
      </c>
      <c r="E300" s="5">
        <v>12.73</v>
      </c>
      <c r="F300" s="5">
        <v>14733800</v>
      </c>
      <c r="G300" s="5">
        <v>1024940354</v>
      </c>
      <c r="H300" s="1">
        <v>299</v>
      </c>
      <c r="J300" s="9">
        <f t="shared" si="4"/>
        <v>3.2441200324412035E-2</v>
      </c>
    </row>
    <row r="301" spans="1:10" x14ac:dyDescent="0.25">
      <c r="A301" s="5" t="s">
        <v>982</v>
      </c>
      <c r="B301" s="5">
        <v>12.74</v>
      </c>
      <c r="C301" s="5">
        <v>14.27</v>
      </c>
      <c r="D301" s="5">
        <v>12.64</v>
      </c>
      <c r="E301" s="5">
        <v>14.08</v>
      </c>
      <c r="F301" s="5">
        <v>42433400</v>
      </c>
      <c r="G301" s="5">
        <v>1134278934</v>
      </c>
      <c r="H301" s="1">
        <v>300</v>
      </c>
      <c r="J301" s="9">
        <f t="shared" si="4"/>
        <v>0.1051805337519623</v>
      </c>
    </row>
    <row r="302" spans="1:10" x14ac:dyDescent="0.25">
      <c r="A302" s="5" t="s">
        <v>981</v>
      </c>
      <c r="B302" s="5">
        <v>14.11</v>
      </c>
      <c r="C302" s="5">
        <v>14.32</v>
      </c>
      <c r="D302" s="5">
        <v>13.44</v>
      </c>
      <c r="E302" s="5">
        <v>14</v>
      </c>
      <c r="F302" s="5">
        <v>22471300</v>
      </c>
      <c r="G302" s="5">
        <v>1128621280</v>
      </c>
      <c r="H302" s="1">
        <v>301</v>
      </c>
      <c r="J302" s="9">
        <f t="shared" si="4"/>
        <v>-7.7958894401133549E-3</v>
      </c>
    </row>
    <row r="303" spans="1:10" x14ac:dyDescent="0.25">
      <c r="A303" s="5" t="s">
        <v>980</v>
      </c>
      <c r="B303" s="5">
        <v>13.99</v>
      </c>
      <c r="C303" s="5">
        <v>14.05</v>
      </c>
      <c r="D303" s="5">
        <v>13.63</v>
      </c>
      <c r="E303" s="5">
        <v>13.74</v>
      </c>
      <c r="F303" s="5">
        <v>10477200</v>
      </c>
      <c r="G303" s="5">
        <v>1107823663</v>
      </c>
      <c r="H303" s="1">
        <v>302</v>
      </c>
      <c r="J303" s="9">
        <f t="shared" si="4"/>
        <v>-1.7869907076483203E-2</v>
      </c>
    </row>
    <row r="304" spans="1:10" x14ac:dyDescent="0.25">
      <c r="A304" s="5" t="s">
        <v>979</v>
      </c>
      <c r="B304" s="5">
        <v>13.74</v>
      </c>
      <c r="C304" s="5">
        <v>13.87</v>
      </c>
      <c r="D304" s="5">
        <v>13.25</v>
      </c>
      <c r="E304" s="5">
        <v>13.85</v>
      </c>
      <c r="F304" s="5">
        <v>22981500</v>
      </c>
      <c r="G304" s="5">
        <v>1117035879</v>
      </c>
      <c r="H304" s="1">
        <v>303</v>
      </c>
      <c r="J304" s="9">
        <f t="shared" si="4"/>
        <v>8.0058224163027242E-3</v>
      </c>
    </row>
    <row r="305" spans="1:10" x14ac:dyDescent="0.25">
      <c r="A305" s="5" t="s">
        <v>978</v>
      </c>
      <c r="B305" s="5">
        <v>13.86</v>
      </c>
      <c r="C305" s="5">
        <v>13.95</v>
      </c>
      <c r="D305" s="5">
        <v>13.42</v>
      </c>
      <c r="E305" s="5">
        <v>13.74</v>
      </c>
      <c r="F305" s="5">
        <v>15792400</v>
      </c>
      <c r="G305" s="5">
        <v>1108902326</v>
      </c>
      <c r="H305" s="1">
        <v>304</v>
      </c>
      <c r="J305" s="9">
        <f t="shared" si="4"/>
        <v>-8.6580086580086025E-3</v>
      </c>
    </row>
    <row r="306" spans="1:10" x14ac:dyDescent="0.25">
      <c r="A306" s="5" t="s">
        <v>977</v>
      </c>
      <c r="B306" s="5">
        <v>13.76</v>
      </c>
      <c r="C306" s="5">
        <v>14.07</v>
      </c>
      <c r="D306" s="5">
        <v>13.57</v>
      </c>
      <c r="E306" s="5">
        <v>13.98</v>
      </c>
      <c r="F306" s="5">
        <v>11088400</v>
      </c>
      <c r="G306" s="5">
        <v>1128276672</v>
      </c>
      <c r="H306" s="1">
        <v>305</v>
      </c>
      <c r="J306" s="9">
        <f t="shared" si="4"/>
        <v>1.5988372093023302E-2</v>
      </c>
    </row>
    <row r="307" spans="1:10" x14ac:dyDescent="0.25">
      <c r="A307" s="5" t="s">
        <v>976</v>
      </c>
      <c r="B307" s="5">
        <v>14</v>
      </c>
      <c r="C307" s="5">
        <v>14.06</v>
      </c>
      <c r="D307" s="5">
        <v>13.73</v>
      </c>
      <c r="E307" s="5">
        <v>13.93</v>
      </c>
      <c r="F307" s="5">
        <v>8720400</v>
      </c>
      <c r="G307" s="5">
        <v>1125426017</v>
      </c>
      <c r="H307" s="1">
        <v>306</v>
      </c>
      <c r="J307" s="9">
        <f t="shared" si="4"/>
        <v>-5.0000000000000201E-3</v>
      </c>
    </row>
    <row r="308" spans="1:10" x14ac:dyDescent="0.25">
      <c r="A308" s="5" t="s">
        <v>975</v>
      </c>
      <c r="B308" s="5">
        <v>13.95</v>
      </c>
      <c r="C308" s="5">
        <v>14.51</v>
      </c>
      <c r="D308" s="5">
        <v>13.81</v>
      </c>
      <c r="E308" s="5">
        <v>14.51</v>
      </c>
      <c r="F308" s="5">
        <v>21421600</v>
      </c>
      <c r="G308" s="5">
        <v>1172565099</v>
      </c>
      <c r="H308" s="1">
        <v>307</v>
      </c>
      <c r="J308" s="9">
        <f t="shared" si="4"/>
        <v>4.0143369175627275E-2</v>
      </c>
    </row>
    <row r="309" spans="1:10" x14ac:dyDescent="0.25">
      <c r="A309" s="5" t="s">
        <v>974</v>
      </c>
      <c r="B309" s="5">
        <v>14.51</v>
      </c>
      <c r="C309" s="5">
        <v>14.78</v>
      </c>
      <c r="D309" s="5">
        <v>14.28</v>
      </c>
      <c r="E309" s="5">
        <v>14.42</v>
      </c>
      <c r="F309" s="5">
        <v>16941800</v>
      </c>
      <c r="G309" s="5">
        <v>1165411416</v>
      </c>
      <c r="H309" s="1">
        <v>308</v>
      </c>
      <c r="J309" s="9">
        <f t="shared" si="4"/>
        <v>-6.2026188835285915E-3</v>
      </c>
    </row>
    <row r="310" spans="1:10" x14ac:dyDescent="0.25">
      <c r="A310" s="5" t="s">
        <v>973</v>
      </c>
      <c r="B310" s="5">
        <v>14.43</v>
      </c>
      <c r="C310" s="5">
        <v>14.57</v>
      </c>
      <c r="D310" s="5">
        <v>14.34</v>
      </c>
      <c r="E310" s="5">
        <v>14.4</v>
      </c>
      <c r="F310" s="5">
        <v>8256830</v>
      </c>
      <c r="G310" s="5">
        <v>1164331165</v>
      </c>
      <c r="H310" s="1">
        <v>309</v>
      </c>
      <c r="J310" s="9">
        <f t="shared" si="4"/>
        <v>-2.0790020790020349E-3</v>
      </c>
    </row>
    <row r="311" spans="1:10" x14ac:dyDescent="0.25">
      <c r="A311" s="5" t="s">
        <v>972</v>
      </c>
      <c r="B311" s="5">
        <v>14.38</v>
      </c>
      <c r="C311" s="5">
        <v>14.43</v>
      </c>
      <c r="D311" s="5">
        <v>13.82</v>
      </c>
      <c r="E311" s="5">
        <v>13.91</v>
      </c>
      <c r="F311" s="5">
        <v>11312900</v>
      </c>
      <c r="G311" s="5">
        <v>1125141726</v>
      </c>
      <c r="H311" s="1">
        <v>310</v>
      </c>
      <c r="J311" s="9">
        <f t="shared" si="4"/>
        <v>-3.2684283727399205E-2</v>
      </c>
    </row>
    <row r="312" spans="1:10" x14ac:dyDescent="0.25">
      <c r="A312" s="5" t="s">
        <v>971</v>
      </c>
      <c r="B312" s="5">
        <v>13.91</v>
      </c>
      <c r="C312" s="5">
        <v>14.19</v>
      </c>
      <c r="D312" s="5">
        <v>13.72</v>
      </c>
      <c r="E312" s="5">
        <v>14.19</v>
      </c>
      <c r="F312" s="5">
        <v>12176500</v>
      </c>
      <c r="G312" s="5">
        <v>1148494818</v>
      </c>
      <c r="H312" s="1">
        <v>311</v>
      </c>
      <c r="J312" s="9">
        <f t="shared" si="4"/>
        <v>2.0129403306973354E-2</v>
      </c>
    </row>
    <row r="313" spans="1:10" x14ac:dyDescent="0.25">
      <c r="A313" s="5" t="s">
        <v>970</v>
      </c>
      <c r="B313" s="5">
        <v>14.19</v>
      </c>
      <c r="C313" s="5">
        <v>15.9</v>
      </c>
      <c r="D313" s="5">
        <v>14.19</v>
      </c>
      <c r="E313" s="5">
        <v>15.74</v>
      </c>
      <c r="F313" s="5">
        <v>38210300</v>
      </c>
      <c r="G313" s="5">
        <v>1274609697</v>
      </c>
      <c r="H313" s="1">
        <v>312</v>
      </c>
      <c r="J313" s="9">
        <f t="shared" si="4"/>
        <v>0.10923185341789998</v>
      </c>
    </row>
    <row r="314" spans="1:10" x14ac:dyDescent="0.25">
      <c r="A314" s="5" t="s">
        <v>969</v>
      </c>
      <c r="B314" s="5">
        <v>15.77</v>
      </c>
      <c r="C314" s="5">
        <v>17.64</v>
      </c>
      <c r="D314" s="5">
        <v>15.72</v>
      </c>
      <c r="E314" s="5">
        <v>17.600000000000001</v>
      </c>
      <c r="F314" s="5">
        <v>38023400</v>
      </c>
      <c r="G314" s="5">
        <v>1425681023</v>
      </c>
      <c r="H314" s="1">
        <v>313</v>
      </c>
      <c r="J314" s="9">
        <f t="shared" si="4"/>
        <v>0.11604311984781242</v>
      </c>
    </row>
    <row r="315" spans="1:10" x14ac:dyDescent="0.25">
      <c r="A315" s="5" t="s">
        <v>968</v>
      </c>
      <c r="B315" s="5">
        <v>17.61</v>
      </c>
      <c r="C315" s="5">
        <v>19.27</v>
      </c>
      <c r="D315" s="5">
        <v>17.3</v>
      </c>
      <c r="E315" s="5">
        <v>18.89</v>
      </c>
      <c r="F315" s="5">
        <v>64412200</v>
      </c>
      <c r="G315" s="5">
        <v>1530808958</v>
      </c>
      <c r="H315" s="1">
        <v>314</v>
      </c>
      <c r="J315" s="9">
        <f t="shared" si="4"/>
        <v>7.2685973878478208E-2</v>
      </c>
    </row>
    <row r="316" spans="1:10" x14ac:dyDescent="0.25">
      <c r="A316" s="5" t="s">
        <v>967</v>
      </c>
      <c r="B316" s="5">
        <v>18.91</v>
      </c>
      <c r="C316" s="5">
        <v>18.91</v>
      </c>
      <c r="D316" s="5">
        <v>17.71</v>
      </c>
      <c r="E316" s="5">
        <v>18.350000000000001</v>
      </c>
      <c r="F316" s="5">
        <v>19393400</v>
      </c>
      <c r="G316" s="5">
        <v>1487730475</v>
      </c>
      <c r="H316" s="1">
        <v>315</v>
      </c>
      <c r="J316" s="9">
        <f t="shared" si="4"/>
        <v>-2.9613960867265927E-2</v>
      </c>
    </row>
    <row r="317" spans="1:10" x14ac:dyDescent="0.25">
      <c r="A317" s="5" t="s">
        <v>966</v>
      </c>
      <c r="B317" s="5">
        <v>18.36</v>
      </c>
      <c r="C317" s="5">
        <v>20.83</v>
      </c>
      <c r="D317" s="5">
        <v>18.36</v>
      </c>
      <c r="E317" s="5">
        <v>20.59</v>
      </c>
      <c r="F317" s="5">
        <v>38531000</v>
      </c>
      <c r="G317" s="5">
        <v>1669490450</v>
      </c>
      <c r="H317" s="1">
        <v>316</v>
      </c>
      <c r="J317" s="9">
        <f t="shared" si="4"/>
        <v>0.12145969498910678</v>
      </c>
    </row>
    <row r="318" spans="1:10" x14ac:dyDescent="0.25">
      <c r="A318" s="5" t="s">
        <v>965</v>
      </c>
      <c r="B318" s="5">
        <v>20.65</v>
      </c>
      <c r="C318" s="5">
        <v>21.52</v>
      </c>
      <c r="D318" s="5">
        <v>13.57</v>
      </c>
      <c r="E318" s="5">
        <v>15.38</v>
      </c>
      <c r="F318" s="5">
        <v>199408000</v>
      </c>
      <c r="G318" s="5">
        <v>1247381862</v>
      </c>
      <c r="H318" s="1">
        <v>317</v>
      </c>
      <c r="J318" s="9">
        <f t="shared" si="4"/>
        <v>-0.25520581113801444</v>
      </c>
    </row>
    <row r="319" spans="1:10" x14ac:dyDescent="0.25">
      <c r="A319" s="5" t="s">
        <v>964</v>
      </c>
      <c r="B319" s="5">
        <v>15.38</v>
      </c>
      <c r="C319" s="5">
        <v>15.38</v>
      </c>
      <c r="D319" s="5">
        <v>9.9600000000000009</v>
      </c>
      <c r="E319" s="5">
        <v>11.33</v>
      </c>
      <c r="F319" s="5">
        <v>133937000</v>
      </c>
      <c r="G319" s="5">
        <v>919553125</v>
      </c>
      <c r="H319" s="1">
        <v>318</v>
      </c>
      <c r="J319" s="9">
        <f t="shared" si="4"/>
        <v>-0.26332899869960991</v>
      </c>
    </row>
    <row r="320" spans="1:10" x14ac:dyDescent="0.25">
      <c r="A320" s="5" t="s">
        <v>963</v>
      </c>
      <c r="B320" s="5">
        <v>11.17</v>
      </c>
      <c r="C320" s="5">
        <v>13.18</v>
      </c>
      <c r="D320" s="5">
        <v>10.64</v>
      </c>
      <c r="E320" s="5">
        <v>12.23</v>
      </c>
      <c r="F320" s="5">
        <v>69783600</v>
      </c>
      <c r="G320" s="5">
        <v>993283674</v>
      </c>
      <c r="H320" s="1">
        <v>319</v>
      </c>
      <c r="J320" s="9">
        <f t="shared" si="4"/>
        <v>9.4897045658012574E-2</v>
      </c>
    </row>
    <row r="321" spans="1:10" x14ac:dyDescent="0.25">
      <c r="A321" s="5" t="s">
        <v>962</v>
      </c>
      <c r="B321" s="5">
        <v>12.24</v>
      </c>
      <c r="C321" s="5">
        <v>12.45</v>
      </c>
      <c r="D321" s="5">
        <v>10.52</v>
      </c>
      <c r="E321" s="5">
        <v>11.84</v>
      </c>
      <c r="F321" s="5">
        <v>58143600</v>
      </c>
      <c r="G321" s="5">
        <v>961613934</v>
      </c>
      <c r="H321" s="1">
        <v>320</v>
      </c>
      <c r="J321" s="9">
        <f t="shared" si="4"/>
        <v>-3.2679738562091533E-2</v>
      </c>
    </row>
    <row r="322" spans="1:10" x14ac:dyDescent="0.25">
      <c r="A322" s="5" t="s">
        <v>961</v>
      </c>
      <c r="B322" s="5">
        <v>11.82</v>
      </c>
      <c r="C322" s="5">
        <v>13.42</v>
      </c>
      <c r="D322" s="5">
        <v>11.29</v>
      </c>
      <c r="E322" s="5">
        <v>13.31</v>
      </c>
      <c r="F322" s="5">
        <v>69245600</v>
      </c>
      <c r="G322" s="5">
        <v>1081206507</v>
      </c>
      <c r="H322" s="1">
        <v>321</v>
      </c>
      <c r="J322" s="9">
        <f t="shared" si="4"/>
        <v>0.12605752961082911</v>
      </c>
    </row>
    <row r="323" spans="1:10" x14ac:dyDescent="0.25">
      <c r="A323" s="5" t="s">
        <v>960</v>
      </c>
      <c r="B323" s="5">
        <v>13.2</v>
      </c>
      <c r="C323" s="5">
        <v>15.79</v>
      </c>
      <c r="D323" s="5">
        <v>13.1</v>
      </c>
      <c r="E323" s="5">
        <v>13.1</v>
      </c>
      <c r="F323" s="5">
        <v>96994096</v>
      </c>
      <c r="G323" s="5">
        <v>1064441461</v>
      </c>
      <c r="H323" s="1">
        <v>322</v>
      </c>
      <c r="J323" s="9">
        <f t="shared" si="4"/>
        <v>-7.5757575757575491E-3</v>
      </c>
    </row>
    <row r="324" spans="1:10" x14ac:dyDescent="0.25">
      <c r="A324" s="5" t="s">
        <v>959</v>
      </c>
      <c r="B324" s="5">
        <v>13.22</v>
      </c>
      <c r="C324" s="5">
        <v>13.79</v>
      </c>
      <c r="D324" s="5">
        <v>12.56</v>
      </c>
      <c r="E324" s="5">
        <v>13.68</v>
      </c>
      <c r="F324" s="5">
        <v>30806400</v>
      </c>
      <c r="G324" s="5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25">
      <c r="A325" s="5" t="s">
        <v>958</v>
      </c>
      <c r="B325" s="5">
        <v>13.68</v>
      </c>
      <c r="C325" s="5">
        <v>14.57</v>
      </c>
      <c r="D325" s="5">
        <v>13.22</v>
      </c>
      <c r="E325" s="5">
        <v>14.33</v>
      </c>
      <c r="F325" s="5">
        <v>33332900</v>
      </c>
      <c r="G325" s="5">
        <v>1165908840</v>
      </c>
      <c r="H325" s="1">
        <v>324</v>
      </c>
      <c r="J325" s="9">
        <f t="shared" si="5"/>
        <v>4.7514619883040961E-2</v>
      </c>
    </row>
    <row r="326" spans="1:10" x14ac:dyDescent="0.25">
      <c r="A326" s="5" t="s">
        <v>957</v>
      </c>
      <c r="B326" s="5">
        <v>14.3</v>
      </c>
      <c r="C326" s="5">
        <v>14.58</v>
      </c>
      <c r="D326" s="5">
        <v>14.02</v>
      </c>
      <c r="E326" s="5">
        <v>14.28</v>
      </c>
      <c r="F326" s="5">
        <v>15383100</v>
      </c>
      <c r="G326" s="5">
        <v>1162367709</v>
      </c>
      <c r="H326" s="1">
        <v>325</v>
      </c>
      <c r="J326" s="9">
        <f t="shared" si="5"/>
        <v>-1.3986013986014929E-3</v>
      </c>
    </row>
    <row r="327" spans="1:10" x14ac:dyDescent="0.25">
      <c r="A327" s="5" t="s">
        <v>956</v>
      </c>
      <c r="B327" s="5">
        <v>14.26</v>
      </c>
      <c r="C327" s="5">
        <v>14.37</v>
      </c>
      <c r="D327" s="5">
        <v>13.66</v>
      </c>
      <c r="E327" s="5">
        <v>13.85</v>
      </c>
      <c r="F327" s="5">
        <v>14747600</v>
      </c>
      <c r="G327" s="5">
        <v>1127593040</v>
      </c>
      <c r="H327" s="1">
        <v>326</v>
      </c>
      <c r="J327" s="9">
        <f t="shared" si="5"/>
        <v>-2.8751753155680234E-2</v>
      </c>
    </row>
    <row r="328" spans="1:10" x14ac:dyDescent="0.25">
      <c r="A328" s="5" t="s">
        <v>955</v>
      </c>
      <c r="B328" s="5">
        <v>13.81</v>
      </c>
      <c r="C328" s="5">
        <v>14.12</v>
      </c>
      <c r="D328" s="5">
        <v>13.75</v>
      </c>
      <c r="E328" s="5">
        <v>13.88</v>
      </c>
      <c r="F328" s="5">
        <v>10994700</v>
      </c>
      <c r="G328" s="5">
        <v>1130782777</v>
      </c>
      <c r="H328" s="1">
        <v>327</v>
      </c>
      <c r="J328" s="9">
        <f t="shared" si="5"/>
        <v>5.0687907313541119E-3</v>
      </c>
    </row>
    <row r="329" spans="1:10" x14ac:dyDescent="0.25">
      <c r="A329" s="5" t="s">
        <v>954</v>
      </c>
      <c r="B329" s="5">
        <v>13.93</v>
      </c>
      <c r="C329" s="5">
        <v>13.98</v>
      </c>
      <c r="D329" s="5">
        <v>11.72</v>
      </c>
      <c r="E329" s="5">
        <v>12.18</v>
      </c>
      <c r="F329" s="5">
        <v>43436600</v>
      </c>
      <c r="G329" s="5">
        <v>992040075</v>
      </c>
      <c r="H329" s="1">
        <v>328</v>
      </c>
      <c r="J329" s="9">
        <f t="shared" si="5"/>
        <v>-0.12562814070351758</v>
      </c>
    </row>
    <row r="330" spans="1:10" x14ac:dyDescent="0.25">
      <c r="A330" s="5" t="s">
        <v>953</v>
      </c>
      <c r="B330" s="5">
        <v>12.17</v>
      </c>
      <c r="C330" s="5">
        <v>13.04</v>
      </c>
      <c r="D330" s="5">
        <v>11.69</v>
      </c>
      <c r="E330" s="5">
        <v>12.61</v>
      </c>
      <c r="F330" s="5">
        <v>26982800</v>
      </c>
      <c r="G330" s="5">
        <v>1027934140</v>
      </c>
      <c r="H330" s="1">
        <v>329</v>
      </c>
      <c r="J330" s="9">
        <f t="shared" si="5"/>
        <v>3.6154478225143755E-2</v>
      </c>
    </row>
    <row r="331" spans="1:10" x14ac:dyDescent="0.25">
      <c r="A331" s="5" t="s">
        <v>952</v>
      </c>
      <c r="B331" s="5">
        <v>12.6</v>
      </c>
      <c r="C331" s="5">
        <v>12.74</v>
      </c>
      <c r="D331" s="5">
        <v>12.25</v>
      </c>
      <c r="E331" s="5">
        <v>12.46</v>
      </c>
      <c r="F331" s="5">
        <v>15801300</v>
      </c>
      <c r="G331" s="5">
        <v>1016130567</v>
      </c>
      <c r="H331" s="1">
        <v>330</v>
      </c>
      <c r="J331" s="9">
        <f t="shared" si="5"/>
        <v>-1.1111111111111016E-2</v>
      </c>
    </row>
    <row r="332" spans="1:10" x14ac:dyDescent="0.25">
      <c r="A332" s="5" t="s">
        <v>951</v>
      </c>
      <c r="B332" s="5">
        <v>12.44</v>
      </c>
      <c r="C332" s="5">
        <v>12.49</v>
      </c>
      <c r="D332" s="5">
        <v>11.73</v>
      </c>
      <c r="E332" s="5">
        <v>12.2</v>
      </c>
      <c r="F332" s="5">
        <v>17236500</v>
      </c>
      <c r="G332" s="5">
        <v>995164390</v>
      </c>
      <c r="H332" s="1">
        <v>331</v>
      </c>
      <c r="J332" s="9">
        <f t="shared" si="5"/>
        <v>-1.9292604501607736E-2</v>
      </c>
    </row>
    <row r="333" spans="1:10" x14ac:dyDescent="0.25">
      <c r="A333" s="5" t="s">
        <v>950</v>
      </c>
      <c r="B333" s="5">
        <v>12.22</v>
      </c>
      <c r="C333" s="5">
        <v>12.22</v>
      </c>
      <c r="D333" s="5">
        <v>11.95</v>
      </c>
      <c r="E333" s="5">
        <v>12.13</v>
      </c>
      <c r="F333" s="5">
        <v>8987070</v>
      </c>
      <c r="G333" s="5">
        <v>989751702</v>
      </c>
      <c r="H333" s="1">
        <v>332</v>
      </c>
      <c r="J333" s="9">
        <f t="shared" si="5"/>
        <v>-7.3649754500818209E-3</v>
      </c>
    </row>
    <row r="334" spans="1:10" x14ac:dyDescent="0.25">
      <c r="A334" s="5" t="s">
        <v>949</v>
      </c>
      <c r="B334" s="5">
        <v>12.12</v>
      </c>
      <c r="C334" s="5">
        <v>12.15</v>
      </c>
      <c r="D334" s="5">
        <v>11.59</v>
      </c>
      <c r="E334" s="5">
        <v>11.72</v>
      </c>
      <c r="F334" s="5">
        <v>10588700</v>
      </c>
      <c r="G334" s="5">
        <v>956815986</v>
      </c>
      <c r="H334" s="1">
        <v>333</v>
      </c>
      <c r="J334" s="9">
        <f t="shared" si="5"/>
        <v>-3.3003300330032889E-2</v>
      </c>
    </row>
    <row r="335" spans="1:10" x14ac:dyDescent="0.25">
      <c r="A335" s="5" t="s">
        <v>948</v>
      </c>
      <c r="B335" s="5">
        <v>11.7</v>
      </c>
      <c r="C335" s="5">
        <v>11.88</v>
      </c>
      <c r="D335" s="5">
        <v>11.39</v>
      </c>
      <c r="E335" s="5">
        <v>11.47</v>
      </c>
      <c r="F335" s="5">
        <v>12943500</v>
      </c>
      <c r="G335" s="5">
        <v>936840410</v>
      </c>
      <c r="H335" s="1">
        <v>334</v>
      </c>
      <c r="J335" s="9">
        <f t="shared" si="5"/>
        <v>-1.9658119658119543E-2</v>
      </c>
    </row>
    <row r="336" spans="1:10" x14ac:dyDescent="0.25">
      <c r="A336" s="5" t="s">
        <v>947</v>
      </c>
      <c r="B336" s="5">
        <v>11.46</v>
      </c>
      <c r="C336" s="5">
        <v>11.52</v>
      </c>
      <c r="D336" s="5">
        <v>9.58</v>
      </c>
      <c r="E336" s="5">
        <v>10.61</v>
      </c>
      <c r="F336" s="5">
        <v>45526900</v>
      </c>
      <c r="G336" s="5">
        <v>866971680</v>
      </c>
      <c r="H336" s="1">
        <v>335</v>
      </c>
      <c r="J336" s="9">
        <f t="shared" si="5"/>
        <v>-7.4171029668411992E-2</v>
      </c>
    </row>
    <row r="337" spans="1:10" x14ac:dyDescent="0.25">
      <c r="A337" s="5" t="s">
        <v>946</v>
      </c>
      <c r="B337" s="5">
        <v>10.58</v>
      </c>
      <c r="C337" s="5">
        <v>11.11</v>
      </c>
      <c r="D337" s="5">
        <v>10.28</v>
      </c>
      <c r="E337" s="5">
        <v>10.53</v>
      </c>
      <c r="F337" s="5">
        <v>18137300</v>
      </c>
      <c r="G337" s="5">
        <v>860571470</v>
      </c>
      <c r="H337" s="1">
        <v>336</v>
      </c>
      <c r="J337" s="9">
        <f t="shared" si="5"/>
        <v>-4.7258979206049817E-3</v>
      </c>
    </row>
    <row r="338" spans="1:10" x14ac:dyDescent="0.25">
      <c r="A338" s="5" t="s">
        <v>945</v>
      </c>
      <c r="B338" s="5">
        <v>10.54</v>
      </c>
      <c r="C338" s="5">
        <v>10.57</v>
      </c>
      <c r="D338" s="5">
        <v>9.8000000000000007</v>
      </c>
      <c r="E338" s="5">
        <v>10.11</v>
      </c>
      <c r="F338" s="5">
        <v>15407200</v>
      </c>
      <c r="G338" s="5">
        <v>826607193</v>
      </c>
      <c r="H338" s="1">
        <v>337</v>
      </c>
      <c r="J338" s="9">
        <f t="shared" si="5"/>
        <v>-4.0796963946869047E-2</v>
      </c>
    </row>
    <row r="339" spans="1:10" x14ac:dyDescent="0.25">
      <c r="A339" s="5" t="s">
        <v>944</v>
      </c>
      <c r="B339" s="5">
        <v>10.119999999999999</v>
      </c>
      <c r="C339" s="5">
        <v>11.52</v>
      </c>
      <c r="D339" s="5">
        <v>9.9600000000000009</v>
      </c>
      <c r="E339" s="5">
        <v>11.39</v>
      </c>
      <c r="F339" s="5">
        <v>20039800</v>
      </c>
      <c r="G339" s="5">
        <v>932056896</v>
      </c>
      <c r="H339" s="1">
        <v>338</v>
      </c>
      <c r="J339" s="9">
        <f t="shared" si="5"/>
        <v>0.1254940711462452</v>
      </c>
    </row>
    <row r="340" spans="1:10" x14ac:dyDescent="0.25">
      <c r="A340" s="5" t="s">
        <v>943</v>
      </c>
      <c r="B340" s="5">
        <v>11.42</v>
      </c>
      <c r="C340" s="5">
        <v>11.46</v>
      </c>
      <c r="D340" s="5">
        <v>10.73</v>
      </c>
      <c r="E340" s="5">
        <v>10.97</v>
      </c>
      <c r="F340" s="5">
        <v>17254800</v>
      </c>
      <c r="G340" s="5">
        <v>897316512</v>
      </c>
      <c r="H340" s="1">
        <v>339</v>
      </c>
      <c r="J340" s="9">
        <f t="shared" si="5"/>
        <v>-3.9404553415061237E-2</v>
      </c>
    </row>
    <row r="341" spans="1:10" x14ac:dyDescent="0.25">
      <c r="A341" s="5" t="s">
        <v>942</v>
      </c>
      <c r="B341" s="5">
        <v>10.96</v>
      </c>
      <c r="C341" s="5">
        <v>11.01</v>
      </c>
      <c r="D341" s="5">
        <v>10.78</v>
      </c>
      <c r="E341" s="5">
        <v>10.95</v>
      </c>
      <c r="F341" s="5">
        <v>5479240</v>
      </c>
      <c r="G341" s="5">
        <v>896201853</v>
      </c>
      <c r="H341" s="1">
        <v>340</v>
      </c>
      <c r="J341" s="9">
        <f t="shared" si="5"/>
        <v>-9.1240875912423013E-4</v>
      </c>
    </row>
    <row r="342" spans="1:10" x14ac:dyDescent="0.25">
      <c r="A342" s="5" t="s">
        <v>941</v>
      </c>
      <c r="B342" s="5">
        <v>10.94</v>
      </c>
      <c r="C342" s="5">
        <v>11.01</v>
      </c>
      <c r="D342" s="5">
        <v>10.26</v>
      </c>
      <c r="E342" s="5">
        <v>10.46</v>
      </c>
      <c r="F342" s="5">
        <v>13098000</v>
      </c>
      <c r="G342" s="5">
        <v>856538034</v>
      </c>
      <c r="H342" s="1">
        <v>341</v>
      </c>
      <c r="J342" s="9">
        <f t="shared" si="5"/>
        <v>-4.3875685557586717E-2</v>
      </c>
    </row>
    <row r="343" spans="1:10" x14ac:dyDescent="0.25">
      <c r="A343" s="5" t="s">
        <v>940</v>
      </c>
      <c r="B343" s="5">
        <v>10.45</v>
      </c>
      <c r="C343" s="5">
        <v>10.76</v>
      </c>
      <c r="D343" s="5">
        <v>10.43</v>
      </c>
      <c r="E343" s="5">
        <v>10.52</v>
      </c>
      <c r="F343" s="5">
        <v>11127700</v>
      </c>
      <c r="G343" s="5">
        <v>861548337</v>
      </c>
      <c r="H343" s="1">
        <v>342</v>
      </c>
      <c r="J343" s="9">
        <f t="shared" si="5"/>
        <v>6.6985645933014632E-3</v>
      </c>
    </row>
    <row r="344" spans="1:10" x14ac:dyDescent="0.25">
      <c r="A344" s="5" t="s">
        <v>939</v>
      </c>
      <c r="B344" s="5">
        <v>10.51</v>
      </c>
      <c r="C344" s="5">
        <v>10.59</v>
      </c>
      <c r="D344" s="5">
        <v>10.4</v>
      </c>
      <c r="E344" s="5">
        <v>10.5</v>
      </c>
      <c r="F344" s="5">
        <v>6715660</v>
      </c>
      <c r="G344" s="5">
        <v>860607720</v>
      </c>
      <c r="H344" s="1">
        <v>343</v>
      </c>
      <c r="J344" s="9">
        <f t="shared" si="5"/>
        <v>-9.5147478591815294E-4</v>
      </c>
    </row>
    <row r="345" spans="1:10" x14ac:dyDescent="0.25">
      <c r="A345" s="5" t="s">
        <v>938</v>
      </c>
      <c r="B345" s="5">
        <v>10.6</v>
      </c>
      <c r="C345" s="5">
        <v>11.68</v>
      </c>
      <c r="D345" s="5">
        <v>10.6</v>
      </c>
      <c r="E345" s="5">
        <v>11.51</v>
      </c>
      <c r="F345" s="5">
        <v>23621900</v>
      </c>
      <c r="G345" s="5">
        <v>943973547</v>
      </c>
      <c r="H345" s="1">
        <v>344</v>
      </c>
      <c r="J345" s="9">
        <f t="shared" si="5"/>
        <v>8.5849056603773607E-2</v>
      </c>
    </row>
    <row r="346" spans="1:10" x14ac:dyDescent="0.25">
      <c r="A346" s="5" t="s">
        <v>937</v>
      </c>
      <c r="B346" s="5">
        <v>11.5</v>
      </c>
      <c r="C346" s="5">
        <v>12.43</v>
      </c>
      <c r="D346" s="5">
        <v>11.49</v>
      </c>
      <c r="E346" s="5">
        <v>11.95</v>
      </c>
      <c r="F346" s="5">
        <v>26838900</v>
      </c>
      <c r="G346" s="5">
        <v>980299532</v>
      </c>
      <c r="H346" s="1">
        <v>345</v>
      </c>
      <c r="J346" s="9">
        <f t="shared" si="5"/>
        <v>3.9130434782608636E-2</v>
      </c>
    </row>
    <row r="347" spans="1:10" x14ac:dyDescent="0.25">
      <c r="A347" s="5" t="s">
        <v>936</v>
      </c>
      <c r="B347" s="5">
        <v>11.92</v>
      </c>
      <c r="C347" s="5">
        <v>11.94</v>
      </c>
      <c r="D347" s="5">
        <v>11.59</v>
      </c>
      <c r="E347" s="5">
        <v>11.65</v>
      </c>
      <c r="F347" s="5">
        <v>10445700</v>
      </c>
      <c r="G347" s="5">
        <v>956165958</v>
      </c>
      <c r="H347" s="1">
        <v>346</v>
      </c>
      <c r="J347" s="9">
        <f t="shared" si="5"/>
        <v>-2.265100671140936E-2</v>
      </c>
    </row>
    <row r="348" spans="1:10" x14ac:dyDescent="0.25">
      <c r="A348" s="5" t="s">
        <v>935</v>
      </c>
      <c r="B348" s="5">
        <v>11.62</v>
      </c>
      <c r="C348" s="5">
        <v>11.67</v>
      </c>
      <c r="D348" s="5">
        <v>11.01</v>
      </c>
      <c r="E348" s="5">
        <v>11.16</v>
      </c>
      <c r="F348" s="5">
        <v>17921600</v>
      </c>
      <c r="G348" s="5">
        <v>915977475</v>
      </c>
      <c r="H348" s="1">
        <v>347</v>
      </c>
      <c r="J348" s="9">
        <f t="shared" si="5"/>
        <v>-3.9586919104991319E-2</v>
      </c>
    </row>
    <row r="349" spans="1:10" x14ac:dyDescent="0.25">
      <c r="A349" s="5" t="s">
        <v>934</v>
      </c>
      <c r="B349" s="5">
        <v>11.17</v>
      </c>
      <c r="C349" s="5">
        <v>11.61</v>
      </c>
      <c r="D349" s="5">
        <v>10.95</v>
      </c>
      <c r="E349" s="5">
        <v>11.03</v>
      </c>
      <c r="F349" s="5">
        <v>15931900</v>
      </c>
      <c r="G349" s="5">
        <v>906133047</v>
      </c>
      <c r="H349" s="1">
        <v>348</v>
      </c>
      <c r="J349" s="9">
        <f t="shared" si="5"/>
        <v>-1.2533572068039442E-2</v>
      </c>
    </row>
    <row r="350" spans="1:10" x14ac:dyDescent="0.25">
      <c r="A350" s="5" t="s">
        <v>933</v>
      </c>
      <c r="B350" s="5">
        <v>11.05</v>
      </c>
      <c r="C350" s="5">
        <v>12.01</v>
      </c>
      <c r="D350" s="5">
        <v>11.01</v>
      </c>
      <c r="E350" s="5">
        <v>11.62</v>
      </c>
      <c r="F350" s="5">
        <v>21730000</v>
      </c>
      <c r="G350" s="5">
        <v>954516828</v>
      </c>
      <c r="H350" s="1">
        <v>349</v>
      </c>
      <c r="J350" s="9">
        <f t="shared" si="5"/>
        <v>5.1583710407239677E-2</v>
      </c>
    </row>
    <row r="351" spans="1:10" x14ac:dyDescent="0.25">
      <c r="A351" s="5" t="s">
        <v>932</v>
      </c>
      <c r="B351" s="5">
        <v>11.59</v>
      </c>
      <c r="C351" s="5">
        <v>12.99</v>
      </c>
      <c r="D351" s="5">
        <v>11.57</v>
      </c>
      <c r="E351" s="5">
        <v>12.45</v>
      </c>
      <c r="F351" s="5">
        <v>60226100</v>
      </c>
      <c r="G351" s="5">
        <v>1023222624</v>
      </c>
      <c r="H351" s="1">
        <v>350</v>
      </c>
      <c r="J351" s="9">
        <f t="shared" si="5"/>
        <v>7.4201898188093141E-2</v>
      </c>
    </row>
    <row r="352" spans="1:10" x14ac:dyDescent="0.25">
      <c r="A352" s="5" t="s">
        <v>931</v>
      </c>
      <c r="B352" s="5">
        <v>12.46</v>
      </c>
      <c r="C352" s="5">
        <v>12.71</v>
      </c>
      <c r="D352" s="5">
        <v>11.99</v>
      </c>
      <c r="E352" s="5">
        <v>12.65</v>
      </c>
      <c r="F352" s="5">
        <v>24636900</v>
      </c>
      <c r="G352" s="5">
        <v>1040082090</v>
      </c>
      <c r="H352" s="1">
        <v>351</v>
      </c>
      <c r="J352" s="9">
        <f t="shared" si="5"/>
        <v>1.5248796147672512E-2</v>
      </c>
    </row>
    <row r="353" spans="1:10" x14ac:dyDescent="0.25">
      <c r="A353" s="5" t="s">
        <v>930</v>
      </c>
      <c r="B353" s="5">
        <v>12.66</v>
      </c>
      <c r="C353" s="5">
        <v>14.81</v>
      </c>
      <c r="D353" s="5">
        <v>12.54</v>
      </c>
      <c r="E353" s="5">
        <v>14.66</v>
      </c>
      <c r="F353" s="5">
        <v>74779504</v>
      </c>
      <c r="G353" s="5">
        <v>1205898353</v>
      </c>
      <c r="H353" s="1">
        <v>352</v>
      </c>
      <c r="J353" s="9">
        <f t="shared" si="5"/>
        <v>0.15797788309636651</v>
      </c>
    </row>
    <row r="354" spans="1:10" x14ac:dyDescent="0.25">
      <c r="A354" s="5" t="s">
        <v>929</v>
      </c>
      <c r="B354" s="5">
        <v>14.67</v>
      </c>
      <c r="C354" s="5">
        <v>14.9</v>
      </c>
      <c r="D354" s="5">
        <v>14.05</v>
      </c>
      <c r="E354" s="5">
        <v>14.3</v>
      </c>
      <c r="F354" s="5">
        <v>32489700</v>
      </c>
      <c r="G354" s="5">
        <v>1176571490</v>
      </c>
      <c r="H354" s="1">
        <v>353</v>
      </c>
      <c r="J354" s="9">
        <f t="shared" si="5"/>
        <v>-2.522154055896382E-2</v>
      </c>
    </row>
    <row r="355" spans="1:10" x14ac:dyDescent="0.25">
      <c r="A355" s="5" t="s">
        <v>928</v>
      </c>
      <c r="B355" s="5">
        <v>14.3</v>
      </c>
      <c r="C355" s="5">
        <v>14.44</v>
      </c>
      <c r="D355" s="5">
        <v>12.32</v>
      </c>
      <c r="E355" s="5">
        <v>12.75</v>
      </c>
      <c r="F355" s="5">
        <v>77750800</v>
      </c>
      <c r="G355" s="5">
        <v>1049423539</v>
      </c>
      <c r="H355" s="1">
        <v>354</v>
      </c>
      <c r="J355" s="9">
        <f t="shared" si="5"/>
        <v>-0.10839160839160844</v>
      </c>
    </row>
    <row r="356" spans="1:10" x14ac:dyDescent="0.25">
      <c r="A356" s="5" t="s">
        <v>927</v>
      </c>
      <c r="B356" s="5">
        <v>12.74</v>
      </c>
      <c r="C356" s="5">
        <v>13.86</v>
      </c>
      <c r="D356" s="5">
        <v>12.68</v>
      </c>
      <c r="E356" s="5">
        <v>13.84</v>
      </c>
      <c r="F356" s="5">
        <v>36673800</v>
      </c>
      <c r="G356" s="5">
        <v>1139304848</v>
      </c>
      <c r="H356" s="1">
        <v>355</v>
      </c>
      <c r="J356" s="9">
        <f t="shared" si="5"/>
        <v>8.6342229199372025E-2</v>
      </c>
    </row>
    <row r="357" spans="1:10" x14ac:dyDescent="0.25">
      <c r="A357" s="5" t="s">
        <v>926</v>
      </c>
      <c r="B357" s="5">
        <v>13.82</v>
      </c>
      <c r="C357" s="5">
        <v>13.85</v>
      </c>
      <c r="D357" s="5">
        <v>11.73</v>
      </c>
      <c r="E357" s="5">
        <v>11.99</v>
      </c>
      <c r="F357" s="5">
        <v>94428800</v>
      </c>
      <c r="G357" s="5">
        <v>987619812</v>
      </c>
      <c r="H357" s="1">
        <v>356</v>
      </c>
      <c r="J357" s="9">
        <f t="shared" si="5"/>
        <v>-0.13241678726483358</v>
      </c>
    </row>
    <row r="358" spans="1:10" x14ac:dyDescent="0.25">
      <c r="A358" s="5" t="s">
        <v>925</v>
      </c>
      <c r="B358" s="5">
        <v>12.05</v>
      </c>
      <c r="C358" s="5">
        <v>13.31</v>
      </c>
      <c r="D358" s="5">
        <v>11.84</v>
      </c>
      <c r="E358" s="5">
        <v>12.97</v>
      </c>
      <c r="F358" s="5">
        <v>58278800</v>
      </c>
      <c r="G358" s="5">
        <v>1069044527</v>
      </c>
      <c r="H358" s="1">
        <v>357</v>
      </c>
      <c r="J358" s="9">
        <f t="shared" si="5"/>
        <v>7.6348547717842316E-2</v>
      </c>
    </row>
    <row r="359" spans="1:10" x14ac:dyDescent="0.25">
      <c r="A359" s="5" t="s">
        <v>924</v>
      </c>
      <c r="B359" s="5">
        <v>12.98</v>
      </c>
      <c r="C359" s="5">
        <v>12.99</v>
      </c>
      <c r="D359" s="5">
        <v>12.49</v>
      </c>
      <c r="E359" s="5">
        <v>12.84</v>
      </c>
      <c r="F359" s="5">
        <v>24603900</v>
      </c>
      <c r="G359" s="5">
        <v>1058813509</v>
      </c>
      <c r="H359" s="1">
        <v>358</v>
      </c>
      <c r="J359" s="9">
        <f t="shared" si="5"/>
        <v>-1.0785824345146423E-2</v>
      </c>
    </row>
    <row r="360" spans="1:10" x14ac:dyDescent="0.25">
      <c r="A360" s="5" t="s">
        <v>923</v>
      </c>
      <c r="B360" s="5">
        <v>12.84</v>
      </c>
      <c r="C360" s="5">
        <v>12.87</v>
      </c>
      <c r="D360" s="5">
        <v>12.55</v>
      </c>
      <c r="E360" s="5">
        <v>12.79</v>
      </c>
      <c r="F360" s="5">
        <v>14082300</v>
      </c>
      <c r="G360" s="5">
        <v>1055182413</v>
      </c>
      <c r="H360" s="1">
        <v>359</v>
      </c>
      <c r="J360" s="9">
        <f t="shared" si="5"/>
        <v>-3.8940809968847907E-3</v>
      </c>
    </row>
    <row r="361" spans="1:10" x14ac:dyDescent="0.25">
      <c r="A361" s="5" t="s">
        <v>922</v>
      </c>
      <c r="B361" s="5">
        <v>12.8</v>
      </c>
      <c r="C361" s="5">
        <v>12.8</v>
      </c>
      <c r="D361" s="5">
        <v>12.46</v>
      </c>
      <c r="E361" s="5">
        <v>12.46</v>
      </c>
      <c r="F361" s="5">
        <v>9047810</v>
      </c>
      <c r="G361" s="5">
        <v>1028064459</v>
      </c>
      <c r="H361" s="1">
        <v>360</v>
      </c>
      <c r="J361" s="9">
        <f t="shared" si="5"/>
        <v>-2.6562499999999989E-2</v>
      </c>
    </row>
    <row r="362" spans="1:10" x14ac:dyDescent="0.25">
      <c r="A362" s="5" t="s">
        <v>921</v>
      </c>
      <c r="B362" s="5">
        <v>12.44</v>
      </c>
      <c r="C362" s="5">
        <v>12.51</v>
      </c>
      <c r="D362" s="5">
        <v>11.55</v>
      </c>
      <c r="E362" s="5">
        <v>11.88</v>
      </c>
      <c r="F362" s="5">
        <v>25441400</v>
      </c>
      <c r="G362" s="5">
        <v>980174931</v>
      </c>
      <c r="H362" s="1">
        <v>361</v>
      </c>
      <c r="J362" s="9">
        <f t="shared" si="5"/>
        <v>-4.5016077170417904E-2</v>
      </c>
    </row>
    <row r="363" spans="1:10" x14ac:dyDescent="0.25">
      <c r="A363" s="5" t="s">
        <v>920</v>
      </c>
      <c r="B363" s="5">
        <v>11.89</v>
      </c>
      <c r="C363" s="5">
        <v>12.01</v>
      </c>
      <c r="D363" s="5">
        <v>10.94</v>
      </c>
      <c r="E363" s="5">
        <v>10.94</v>
      </c>
      <c r="F363" s="5">
        <v>23999500</v>
      </c>
      <c r="G363" s="5">
        <v>903408507</v>
      </c>
      <c r="H363" s="1">
        <v>362</v>
      </c>
      <c r="J363" s="9">
        <f t="shared" si="5"/>
        <v>-7.9899074852817581E-2</v>
      </c>
    </row>
    <row r="364" spans="1:10" x14ac:dyDescent="0.25">
      <c r="A364" s="5" t="s">
        <v>919</v>
      </c>
      <c r="B364" s="5">
        <v>10.95</v>
      </c>
      <c r="C364" s="5">
        <v>11.14</v>
      </c>
      <c r="D364" s="5">
        <v>8.1999999999999993</v>
      </c>
      <c r="E364" s="5">
        <v>8.7899999999999991</v>
      </c>
      <c r="F364" s="5">
        <v>88803296</v>
      </c>
      <c r="G364" s="5">
        <v>725809584</v>
      </c>
      <c r="H364" s="1">
        <v>363</v>
      </c>
      <c r="J364" s="9">
        <f t="shared" si="5"/>
        <v>-0.19726027397260276</v>
      </c>
    </row>
    <row r="365" spans="1:10" x14ac:dyDescent="0.25">
      <c r="A365" s="5" t="s">
        <v>918</v>
      </c>
      <c r="B365" s="5">
        <v>8.8800000000000008</v>
      </c>
      <c r="C365" s="5">
        <v>10.42</v>
      </c>
      <c r="D365" s="5">
        <v>8.8800000000000008</v>
      </c>
      <c r="E365" s="5">
        <v>10.29</v>
      </c>
      <c r="F365" s="5">
        <v>53979400</v>
      </c>
      <c r="G365" s="5">
        <v>850578647</v>
      </c>
      <c r="H365" s="1">
        <v>364</v>
      </c>
      <c r="J365" s="9">
        <f t="shared" si="5"/>
        <v>0.15878378378378358</v>
      </c>
    </row>
    <row r="366" spans="1:10" x14ac:dyDescent="0.25">
      <c r="A366" s="5" t="s">
        <v>917</v>
      </c>
      <c r="B366" s="5">
        <v>10.31</v>
      </c>
      <c r="C366" s="5">
        <v>11.29</v>
      </c>
      <c r="D366" s="5">
        <v>10.16</v>
      </c>
      <c r="E366" s="5">
        <v>11.04</v>
      </c>
      <c r="F366" s="5">
        <v>38151400</v>
      </c>
      <c r="G366" s="5">
        <v>912823135</v>
      </c>
      <c r="H366" s="1">
        <v>365</v>
      </c>
      <c r="J366" s="9">
        <f t="shared" si="5"/>
        <v>7.0805043646944579E-2</v>
      </c>
    </row>
    <row r="367" spans="1:10" x14ac:dyDescent="0.25">
      <c r="A367" s="5" t="s">
        <v>916</v>
      </c>
      <c r="B367" s="5">
        <v>11.02</v>
      </c>
      <c r="C367" s="5">
        <v>11.18</v>
      </c>
      <c r="D367" s="5">
        <v>10.76</v>
      </c>
      <c r="E367" s="5">
        <v>10.93</v>
      </c>
      <c r="F367" s="5">
        <v>15487900</v>
      </c>
      <c r="G367" s="5">
        <v>903471435</v>
      </c>
      <c r="H367" s="1">
        <v>366</v>
      </c>
      <c r="J367" s="9">
        <f t="shared" si="5"/>
        <v>-8.1669691470054318E-3</v>
      </c>
    </row>
    <row r="368" spans="1:10" x14ac:dyDescent="0.25">
      <c r="A368" s="5" t="s">
        <v>915</v>
      </c>
      <c r="B368" s="5">
        <v>10.92</v>
      </c>
      <c r="C368" s="5">
        <v>10.94</v>
      </c>
      <c r="D368" s="5">
        <v>10.29</v>
      </c>
      <c r="E368" s="5">
        <v>10.88</v>
      </c>
      <c r="F368" s="5">
        <v>16712600</v>
      </c>
      <c r="G368" s="5">
        <v>900151688</v>
      </c>
      <c r="H368" s="1">
        <v>367</v>
      </c>
      <c r="J368" s="9">
        <f t="shared" si="5"/>
        <v>-3.6630036630035849E-3</v>
      </c>
    </row>
    <row r="369" spans="1:10" x14ac:dyDescent="0.25">
      <c r="A369" s="5" t="s">
        <v>914</v>
      </c>
      <c r="B369" s="5">
        <v>10.86</v>
      </c>
      <c r="C369" s="5">
        <v>11.09</v>
      </c>
      <c r="D369" s="5">
        <v>10.78</v>
      </c>
      <c r="E369" s="5">
        <v>10.91</v>
      </c>
      <c r="F369" s="5">
        <v>16551000</v>
      </c>
      <c r="G369" s="5">
        <v>903026897</v>
      </c>
      <c r="H369" s="1">
        <v>368</v>
      </c>
      <c r="J369" s="9">
        <f t="shared" si="5"/>
        <v>4.6040515653775977E-3</v>
      </c>
    </row>
    <row r="370" spans="1:10" x14ac:dyDescent="0.25">
      <c r="A370" s="5" t="s">
        <v>913</v>
      </c>
      <c r="B370" s="5">
        <v>10.91</v>
      </c>
      <c r="C370" s="5">
        <v>11.33</v>
      </c>
      <c r="D370" s="5">
        <v>10.86</v>
      </c>
      <c r="E370" s="5">
        <v>11.25</v>
      </c>
      <c r="F370" s="5">
        <v>14956700</v>
      </c>
      <c r="G370" s="5">
        <v>931013385</v>
      </c>
      <c r="H370" s="1">
        <v>369</v>
      </c>
      <c r="J370" s="9">
        <f t="shared" si="5"/>
        <v>3.116406966086158E-2</v>
      </c>
    </row>
    <row r="371" spans="1:10" x14ac:dyDescent="0.25">
      <c r="A371" s="5" t="s">
        <v>912</v>
      </c>
      <c r="B371" s="5">
        <v>11.27</v>
      </c>
      <c r="C371" s="5">
        <v>12.45</v>
      </c>
      <c r="D371" s="5">
        <v>11.2</v>
      </c>
      <c r="E371" s="5">
        <v>12.24</v>
      </c>
      <c r="F371" s="5">
        <v>36656600</v>
      </c>
      <c r="G371" s="5">
        <v>1014113084</v>
      </c>
      <c r="H371" s="1">
        <v>370</v>
      </c>
      <c r="J371" s="9">
        <f t="shared" si="5"/>
        <v>8.6069210292812837E-2</v>
      </c>
    </row>
    <row r="372" spans="1:10" x14ac:dyDescent="0.25">
      <c r="A372" s="5" t="s">
        <v>911</v>
      </c>
      <c r="B372" s="5">
        <v>12.23</v>
      </c>
      <c r="C372" s="5">
        <v>12.46</v>
      </c>
      <c r="D372" s="5">
        <v>11.98</v>
      </c>
      <c r="E372" s="5">
        <v>12.14</v>
      </c>
      <c r="F372" s="5">
        <v>28096300</v>
      </c>
      <c r="G372" s="5">
        <v>1006130318</v>
      </c>
      <c r="H372" s="1">
        <v>371</v>
      </c>
      <c r="J372" s="9">
        <f t="shared" si="5"/>
        <v>-7.3589533932951643E-3</v>
      </c>
    </row>
    <row r="373" spans="1:10" x14ac:dyDescent="0.25">
      <c r="A373" s="5" t="s">
        <v>910</v>
      </c>
      <c r="B373" s="5">
        <v>12.14</v>
      </c>
      <c r="C373" s="5">
        <v>12.27</v>
      </c>
      <c r="D373" s="5">
        <v>11.63</v>
      </c>
      <c r="E373" s="5">
        <v>11.69</v>
      </c>
      <c r="F373" s="5">
        <v>17505000</v>
      </c>
      <c r="G373" s="5">
        <v>969030731</v>
      </c>
      <c r="H373" s="1">
        <v>372</v>
      </c>
      <c r="J373" s="9">
        <f t="shared" si="5"/>
        <v>-3.7067545304777683E-2</v>
      </c>
    </row>
    <row r="374" spans="1:10" x14ac:dyDescent="0.25">
      <c r="A374" s="5" t="s">
        <v>909</v>
      </c>
      <c r="B374" s="5">
        <v>11.69</v>
      </c>
      <c r="C374" s="5">
        <v>12.04</v>
      </c>
      <c r="D374" s="5">
        <v>11.64</v>
      </c>
      <c r="E374" s="5">
        <v>11.78</v>
      </c>
      <c r="F374" s="5">
        <v>13690100</v>
      </c>
      <c r="G374" s="5">
        <v>976670290</v>
      </c>
      <c r="H374" s="1">
        <v>373</v>
      </c>
      <c r="J374" s="9">
        <f t="shared" si="5"/>
        <v>7.6988879384088851E-3</v>
      </c>
    </row>
    <row r="375" spans="1:10" x14ac:dyDescent="0.25">
      <c r="A375" s="5" t="s">
        <v>908</v>
      </c>
      <c r="B375" s="5">
        <v>11.77</v>
      </c>
      <c r="C375" s="5">
        <v>11.79</v>
      </c>
      <c r="D375" s="5">
        <v>11.51</v>
      </c>
      <c r="E375" s="5">
        <v>11.57</v>
      </c>
      <c r="F375" s="5">
        <v>7539490</v>
      </c>
      <c r="G375" s="5">
        <v>959859186</v>
      </c>
      <c r="H375" s="1">
        <v>374</v>
      </c>
      <c r="J375" s="9">
        <f t="shared" si="5"/>
        <v>-1.6992353440951513E-2</v>
      </c>
    </row>
    <row r="376" spans="1:10" x14ac:dyDescent="0.25">
      <c r="A376" s="5" t="s">
        <v>907</v>
      </c>
      <c r="B376" s="5">
        <v>11.58</v>
      </c>
      <c r="C376" s="5">
        <v>11.69</v>
      </c>
      <c r="D376" s="5">
        <v>11.1</v>
      </c>
      <c r="E376" s="5">
        <v>11.19</v>
      </c>
      <c r="F376" s="5">
        <v>8680160</v>
      </c>
      <c r="G376" s="5">
        <v>928985642</v>
      </c>
      <c r="H376" s="1">
        <v>375</v>
      </c>
      <c r="J376" s="9">
        <f t="shared" si="5"/>
        <v>-3.3678756476683988E-2</v>
      </c>
    </row>
    <row r="377" spans="1:10" x14ac:dyDescent="0.25">
      <c r="A377" s="5" t="s">
        <v>906</v>
      </c>
      <c r="B377" s="5">
        <v>11.2</v>
      </c>
      <c r="C377" s="5">
        <v>11.31</v>
      </c>
      <c r="D377" s="5">
        <v>11</v>
      </c>
      <c r="E377" s="5">
        <v>11.22</v>
      </c>
      <c r="F377" s="5">
        <v>7500840</v>
      </c>
      <c r="G377" s="5">
        <v>931306989</v>
      </c>
      <c r="H377" s="1">
        <v>376</v>
      </c>
      <c r="J377" s="9">
        <f t="shared" si="5"/>
        <v>1.7857142857144064E-3</v>
      </c>
    </row>
    <row r="378" spans="1:10" x14ac:dyDescent="0.25">
      <c r="A378" s="5" t="s">
        <v>905</v>
      </c>
      <c r="B378" s="5">
        <v>11.23</v>
      </c>
      <c r="C378" s="5">
        <v>11.24</v>
      </c>
      <c r="D378" s="5">
        <v>11</v>
      </c>
      <c r="E378" s="5">
        <v>11.14</v>
      </c>
      <c r="F378" s="5">
        <v>7051510</v>
      </c>
      <c r="G378" s="5">
        <v>925130735</v>
      </c>
      <c r="H378" s="1">
        <v>377</v>
      </c>
      <c r="J378" s="9">
        <f t="shared" si="5"/>
        <v>-8.0142475512021243E-3</v>
      </c>
    </row>
    <row r="379" spans="1:10" x14ac:dyDescent="0.25">
      <c r="A379" s="5" t="s">
        <v>904</v>
      </c>
      <c r="B379" s="5">
        <v>11.13</v>
      </c>
      <c r="C379" s="5">
        <v>11.15</v>
      </c>
      <c r="D379" s="5">
        <v>10.75</v>
      </c>
      <c r="E379" s="5">
        <v>10.75</v>
      </c>
      <c r="F379" s="5">
        <v>8833760</v>
      </c>
      <c r="G379" s="5">
        <v>893343056</v>
      </c>
      <c r="H379" s="1">
        <v>378</v>
      </c>
      <c r="J379" s="9">
        <f t="shared" si="5"/>
        <v>-3.4141958670260625E-2</v>
      </c>
    </row>
    <row r="380" spans="1:10" x14ac:dyDescent="0.25">
      <c r="A380" s="5" t="s">
        <v>903</v>
      </c>
      <c r="B380" s="5">
        <v>10.75</v>
      </c>
      <c r="C380" s="5">
        <v>11.01</v>
      </c>
      <c r="D380" s="5">
        <v>10.74</v>
      </c>
      <c r="E380" s="5">
        <v>10.76</v>
      </c>
      <c r="F380" s="5">
        <v>6935800</v>
      </c>
      <c r="G380" s="5">
        <v>893970119</v>
      </c>
      <c r="H380" s="1">
        <v>379</v>
      </c>
      <c r="J380" s="9">
        <f t="shared" si="5"/>
        <v>9.3023255813951509E-4</v>
      </c>
    </row>
    <row r="381" spans="1:10" x14ac:dyDescent="0.25">
      <c r="A381" s="5" t="s">
        <v>902</v>
      </c>
      <c r="B381" s="5">
        <v>10.75</v>
      </c>
      <c r="C381" s="5">
        <v>10.8</v>
      </c>
      <c r="D381" s="5">
        <v>10.73</v>
      </c>
      <c r="E381" s="5">
        <v>10.75</v>
      </c>
      <c r="F381" s="5">
        <v>5390850</v>
      </c>
      <c r="G381" s="5">
        <v>893697474</v>
      </c>
      <c r="H381" s="1">
        <v>380</v>
      </c>
      <c r="J381" s="9">
        <f t="shared" si="5"/>
        <v>0</v>
      </c>
    </row>
    <row r="382" spans="1:10" x14ac:dyDescent="0.25">
      <c r="A382" s="5" t="s">
        <v>901</v>
      </c>
      <c r="B382" s="5">
        <v>10.75</v>
      </c>
      <c r="C382" s="5">
        <v>11.3</v>
      </c>
      <c r="D382" s="5">
        <v>10.75</v>
      </c>
      <c r="E382" s="5">
        <v>11.25</v>
      </c>
      <c r="F382" s="5">
        <v>7443540</v>
      </c>
      <c r="G382" s="5">
        <v>935523908</v>
      </c>
      <c r="H382" s="1">
        <v>381</v>
      </c>
      <c r="J382" s="9">
        <f t="shared" si="5"/>
        <v>4.6511627906976744E-2</v>
      </c>
    </row>
    <row r="383" spans="1:10" x14ac:dyDescent="0.25">
      <c r="A383" s="5" t="s">
        <v>900</v>
      </c>
      <c r="B383" s="5">
        <v>11.25</v>
      </c>
      <c r="C383" s="5">
        <v>11.25</v>
      </c>
      <c r="D383" s="5">
        <v>10.99</v>
      </c>
      <c r="E383" s="5">
        <v>11.18</v>
      </c>
      <c r="F383" s="5">
        <v>4355660</v>
      </c>
      <c r="G383" s="5">
        <v>930217061</v>
      </c>
      <c r="H383" s="1">
        <v>382</v>
      </c>
      <c r="J383" s="9">
        <f t="shared" si="5"/>
        <v>-6.2222222222222479E-3</v>
      </c>
    </row>
    <row r="384" spans="1:10" x14ac:dyDescent="0.25">
      <c r="A384" s="5" t="s">
        <v>899</v>
      </c>
      <c r="B384" s="5">
        <v>11.19</v>
      </c>
      <c r="C384" s="5">
        <v>11.34</v>
      </c>
      <c r="D384" s="5">
        <v>11.07</v>
      </c>
      <c r="E384" s="5">
        <v>11.12</v>
      </c>
      <c r="F384" s="5">
        <v>6588920</v>
      </c>
      <c r="G384" s="5">
        <v>925725247</v>
      </c>
      <c r="H384" s="1">
        <v>383</v>
      </c>
      <c r="J384" s="9">
        <f t="shared" si="5"/>
        <v>-6.2555853440572195E-3</v>
      </c>
    </row>
    <row r="385" spans="1:10" x14ac:dyDescent="0.25">
      <c r="A385" s="5" t="s">
        <v>898</v>
      </c>
      <c r="B385" s="5">
        <v>11.14</v>
      </c>
      <c r="C385" s="5">
        <v>11.23</v>
      </c>
      <c r="D385" s="5">
        <v>10.9</v>
      </c>
      <c r="E385" s="5">
        <v>11.03</v>
      </c>
      <c r="F385" s="5">
        <v>6489380</v>
      </c>
      <c r="G385" s="5">
        <v>918563334</v>
      </c>
      <c r="H385" s="1">
        <v>384</v>
      </c>
      <c r="J385" s="9">
        <f t="shared" si="5"/>
        <v>-9.8743267504489418E-3</v>
      </c>
    </row>
    <row r="386" spans="1:10" x14ac:dyDescent="0.25">
      <c r="A386" s="5" t="s">
        <v>897</v>
      </c>
      <c r="B386" s="5">
        <v>11.02</v>
      </c>
      <c r="C386" s="5">
        <v>11.15</v>
      </c>
      <c r="D386" s="5">
        <v>11.01</v>
      </c>
      <c r="E386" s="5">
        <v>11.04</v>
      </c>
      <c r="F386" s="5">
        <v>4423420</v>
      </c>
      <c r="G386" s="5">
        <v>919368975</v>
      </c>
      <c r="H386" s="1">
        <v>385</v>
      </c>
      <c r="J386" s="9">
        <f t="shared" si="5"/>
        <v>1.8148820326678379E-3</v>
      </c>
    </row>
    <row r="387" spans="1:10" x14ac:dyDescent="0.25">
      <c r="A387" s="5" t="s">
        <v>896</v>
      </c>
      <c r="B387" s="5">
        <v>11.03</v>
      </c>
      <c r="C387" s="5">
        <v>11.39</v>
      </c>
      <c r="D387" s="5">
        <v>11.02</v>
      </c>
      <c r="E387" s="5">
        <v>11.36</v>
      </c>
      <c r="F387" s="5">
        <v>8552380</v>
      </c>
      <c r="G387" s="5">
        <v>946508890</v>
      </c>
      <c r="H387" s="1">
        <v>386</v>
      </c>
      <c r="J387" s="9">
        <f t="shared" si="5"/>
        <v>2.9918404351767913E-2</v>
      </c>
    </row>
    <row r="388" spans="1:10" x14ac:dyDescent="0.25">
      <c r="A388" s="5" t="s">
        <v>895</v>
      </c>
      <c r="B388" s="5">
        <v>11.35</v>
      </c>
      <c r="C388" s="5">
        <v>11.45</v>
      </c>
      <c r="D388" s="5">
        <v>11.21</v>
      </c>
      <c r="E388" s="5">
        <v>11.3</v>
      </c>
      <c r="F388" s="5">
        <v>5857850</v>
      </c>
      <c r="G388" s="5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25">
      <c r="A389" s="5" t="s">
        <v>894</v>
      </c>
      <c r="B389" s="5">
        <v>11.29</v>
      </c>
      <c r="C389" s="5">
        <v>11.29</v>
      </c>
      <c r="D389" s="5">
        <v>11.14</v>
      </c>
      <c r="E389" s="5">
        <v>11.15</v>
      </c>
      <c r="F389" s="5">
        <v>15108400</v>
      </c>
      <c r="G389" s="5">
        <v>929789646</v>
      </c>
      <c r="H389" s="1">
        <v>388</v>
      </c>
      <c r="J389" s="9">
        <f t="shared" si="6"/>
        <v>-1.2400354295836918E-2</v>
      </c>
    </row>
    <row r="390" spans="1:10" x14ac:dyDescent="0.25">
      <c r="A390" s="5" t="s">
        <v>893</v>
      </c>
      <c r="B390" s="5">
        <v>11.15</v>
      </c>
      <c r="C390" s="5">
        <v>11.15</v>
      </c>
      <c r="D390" s="5">
        <v>10.92</v>
      </c>
      <c r="E390" s="5">
        <v>10.93</v>
      </c>
      <c r="F390" s="5">
        <v>5303040</v>
      </c>
      <c r="G390" s="5">
        <v>911883241</v>
      </c>
      <c r="H390" s="1">
        <v>389</v>
      </c>
      <c r="J390" s="9">
        <f t="shared" si="6"/>
        <v>-1.9730941704035932E-2</v>
      </c>
    </row>
    <row r="391" spans="1:10" x14ac:dyDescent="0.25">
      <c r="A391" s="5" t="s">
        <v>892</v>
      </c>
      <c r="B391" s="5">
        <v>10.92</v>
      </c>
      <c r="C391" s="5">
        <v>11.15</v>
      </c>
      <c r="D391" s="5">
        <v>10.79</v>
      </c>
      <c r="E391" s="5">
        <v>10.98</v>
      </c>
      <c r="F391" s="5">
        <v>8130540</v>
      </c>
      <c r="G391" s="5">
        <v>916781161</v>
      </c>
      <c r="H391" s="1">
        <v>390</v>
      </c>
      <c r="J391" s="9">
        <f t="shared" si="6"/>
        <v>5.49450549450554E-3</v>
      </c>
    </row>
    <row r="392" spans="1:10" x14ac:dyDescent="0.25">
      <c r="A392" s="5" t="s">
        <v>891</v>
      </c>
      <c r="B392" s="5">
        <v>10.99</v>
      </c>
      <c r="C392" s="5">
        <v>11.3</v>
      </c>
      <c r="D392" s="5">
        <v>10.96</v>
      </c>
      <c r="E392" s="5">
        <v>11.23</v>
      </c>
      <c r="F392" s="5">
        <v>7221260</v>
      </c>
      <c r="G392" s="5">
        <v>937596563</v>
      </c>
      <c r="H392" s="1">
        <v>391</v>
      </c>
      <c r="J392" s="9">
        <f t="shared" si="6"/>
        <v>2.1838034576888099E-2</v>
      </c>
    </row>
    <row r="393" spans="1:10" x14ac:dyDescent="0.25">
      <c r="A393" s="5" t="s">
        <v>890</v>
      </c>
      <c r="B393" s="5">
        <v>11.24</v>
      </c>
      <c r="C393" s="5">
        <v>11.68</v>
      </c>
      <c r="D393" s="5">
        <v>11.18</v>
      </c>
      <c r="E393" s="5">
        <v>11.67</v>
      </c>
      <c r="F393" s="5">
        <v>11073700</v>
      </c>
      <c r="G393" s="5">
        <v>975003119</v>
      </c>
      <c r="H393" s="1">
        <v>392</v>
      </c>
      <c r="J393" s="9">
        <f t="shared" si="6"/>
        <v>3.8256227758007091E-2</v>
      </c>
    </row>
    <row r="394" spans="1:10" x14ac:dyDescent="0.25">
      <c r="A394" s="5" t="s">
        <v>889</v>
      </c>
      <c r="B394" s="5">
        <v>11.67</v>
      </c>
      <c r="C394" s="5">
        <v>12.58</v>
      </c>
      <c r="D394" s="5">
        <v>11.65</v>
      </c>
      <c r="E394" s="5">
        <v>11.99</v>
      </c>
      <c r="F394" s="5">
        <v>24051500</v>
      </c>
      <c r="G394" s="5">
        <v>1002322694</v>
      </c>
      <c r="H394" s="1">
        <v>393</v>
      </c>
      <c r="J394" s="9">
        <f t="shared" si="6"/>
        <v>2.7420736932305081E-2</v>
      </c>
    </row>
    <row r="395" spans="1:10" x14ac:dyDescent="0.25">
      <c r="A395" s="5" t="s">
        <v>888</v>
      </c>
      <c r="B395" s="5">
        <v>11.96</v>
      </c>
      <c r="C395" s="5">
        <v>12.31</v>
      </c>
      <c r="D395" s="5">
        <v>11.88</v>
      </c>
      <c r="E395" s="5">
        <v>12.11</v>
      </c>
      <c r="F395" s="5">
        <v>9368300</v>
      </c>
      <c r="G395" s="5">
        <v>1012583470</v>
      </c>
      <c r="H395" s="1">
        <v>394</v>
      </c>
      <c r="J395" s="9">
        <f t="shared" si="6"/>
        <v>1.254180602006677E-2</v>
      </c>
    </row>
    <row r="396" spans="1:10" x14ac:dyDescent="0.25">
      <c r="A396" s="5" t="s">
        <v>887</v>
      </c>
      <c r="B396" s="5">
        <v>12.11</v>
      </c>
      <c r="C396" s="5">
        <v>12.36</v>
      </c>
      <c r="D396" s="5">
        <v>11.35</v>
      </c>
      <c r="E396" s="5">
        <v>11.76</v>
      </c>
      <c r="F396" s="5">
        <v>13358800</v>
      </c>
      <c r="G396" s="5">
        <v>983336326</v>
      </c>
      <c r="H396" s="1">
        <v>395</v>
      </c>
      <c r="J396" s="9">
        <f t="shared" si="6"/>
        <v>-2.8901734104046214E-2</v>
      </c>
    </row>
    <row r="397" spans="1:10" x14ac:dyDescent="0.25">
      <c r="A397" s="5" t="s">
        <v>886</v>
      </c>
      <c r="B397" s="5">
        <v>11.75</v>
      </c>
      <c r="C397" s="5">
        <v>11.79</v>
      </c>
      <c r="D397" s="5">
        <v>11.47</v>
      </c>
      <c r="E397" s="5">
        <v>11.68</v>
      </c>
      <c r="F397" s="5">
        <v>7220550</v>
      </c>
      <c r="G397" s="5">
        <v>977118527</v>
      </c>
      <c r="H397" s="1">
        <v>396</v>
      </c>
      <c r="J397" s="9">
        <f t="shared" si="6"/>
        <v>-5.9574468085106629E-3</v>
      </c>
    </row>
    <row r="398" spans="1:10" x14ac:dyDescent="0.25">
      <c r="A398" s="5" t="s">
        <v>885</v>
      </c>
      <c r="B398" s="5">
        <v>11.68</v>
      </c>
      <c r="C398" s="5">
        <v>11.81</v>
      </c>
      <c r="D398" s="5">
        <v>11.59</v>
      </c>
      <c r="E398" s="5">
        <v>11.72</v>
      </c>
      <c r="F398" s="5">
        <v>5724100</v>
      </c>
      <c r="G398" s="5">
        <v>980599518</v>
      </c>
      <c r="H398" s="1">
        <v>397</v>
      </c>
      <c r="J398" s="9">
        <f t="shared" si="6"/>
        <v>3.4246575342466545E-3</v>
      </c>
    </row>
    <row r="399" spans="1:10" x14ac:dyDescent="0.25">
      <c r="A399" s="5" t="s">
        <v>884</v>
      </c>
      <c r="B399" s="5">
        <v>11.73</v>
      </c>
      <c r="C399" s="5">
        <v>11.73</v>
      </c>
      <c r="D399" s="5">
        <v>11.47</v>
      </c>
      <c r="E399" s="5">
        <v>11.69</v>
      </c>
      <c r="F399" s="5">
        <v>6346330</v>
      </c>
      <c r="G399" s="5">
        <v>978635238</v>
      </c>
      <c r="H399" s="1">
        <v>398</v>
      </c>
      <c r="J399" s="9">
        <f t="shared" si="6"/>
        <v>-3.4100596760444093E-3</v>
      </c>
    </row>
    <row r="400" spans="1:10" x14ac:dyDescent="0.25">
      <c r="A400" s="5" t="s">
        <v>883</v>
      </c>
      <c r="B400" s="5">
        <v>11.69</v>
      </c>
      <c r="C400" s="5">
        <v>11.73</v>
      </c>
      <c r="D400" s="5">
        <v>11.52</v>
      </c>
      <c r="E400" s="5">
        <v>11.55</v>
      </c>
      <c r="F400" s="5">
        <v>6115050</v>
      </c>
      <c r="G400" s="5">
        <v>967186182</v>
      </c>
      <c r="H400" s="1">
        <v>399</v>
      </c>
      <c r="J400" s="9">
        <f t="shared" si="6"/>
        <v>-1.1976047904191513E-2</v>
      </c>
    </row>
    <row r="401" spans="1:10" x14ac:dyDescent="0.25">
      <c r="A401" s="5" t="s">
        <v>882</v>
      </c>
      <c r="B401" s="5">
        <v>11.55</v>
      </c>
      <c r="C401" s="5">
        <v>11.7</v>
      </c>
      <c r="D401" s="5">
        <v>11.25</v>
      </c>
      <c r="E401" s="5">
        <v>11.35</v>
      </c>
      <c r="F401" s="5">
        <v>11535000</v>
      </c>
      <c r="G401" s="5">
        <v>950629714</v>
      </c>
      <c r="H401" s="1">
        <v>400</v>
      </c>
      <c r="J401" s="9">
        <f t="shared" si="6"/>
        <v>-1.7316017316017406E-2</v>
      </c>
    </row>
    <row r="402" spans="1:10" x14ac:dyDescent="0.25">
      <c r="A402" s="5" t="s">
        <v>881</v>
      </c>
      <c r="B402" s="5">
        <v>11.41</v>
      </c>
      <c r="C402" s="5">
        <v>11.68</v>
      </c>
      <c r="D402" s="5">
        <v>11.39</v>
      </c>
      <c r="E402" s="5">
        <v>11.65</v>
      </c>
      <c r="F402" s="5">
        <v>6109200</v>
      </c>
      <c r="G402" s="5">
        <v>976718524</v>
      </c>
      <c r="H402" s="1">
        <v>401</v>
      </c>
      <c r="J402" s="9">
        <f t="shared" si="6"/>
        <v>2.1034180543383015E-2</v>
      </c>
    </row>
    <row r="403" spans="1:10" x14ac:dyDescent="0.25">
      <c r="A403" s="5" t="s">
        <v>880</v>
      </c>
      <c r="B403" s="5">
        <v>11.66</v>
      </c>
      <c r="C403" s="5">
        <v>12.22</v>
      </c>
      <c r="D403" s="5">
        <v>11.54</v>
      </c>
      <c r="E403" s="5">
        <v>12.17</v>
      </c>
      <c r="F403" s="5">
        <v>7220300</v>
      </c>
      <c r="G403" s="5">
        <v>1020331771</v>
      </c>
      <c r="H403" s="1">
        <v>402</v>
      </c>
      <c r="J403" s="9">
        <f t="shared" si="6"/>
        <v>4.373927958833617E-2</v>
      </c>
    </row>
    <row r="404" spans="1:10" x14ac:dyDescent="0.25">
      <c r="A404" s="5" t="s">
        <v>879</v>
      </c>
      <c r="B404" s="5">
        <v>12.21</v>
      </c>
      <c r="C404" s="5">
        <v>12.21</v>
      </c>
      <c r="D404" s="5">
        <v>11.59</v>
      </c>
      <c r="E404" s="5">
        <v>11.64</v>
      </c>
      <c r="F404" s="5">
        <v>8791180</v>
      </c>
      <c r="G404" s="5">
        <v>976259356</v>
      </c>
      <c r="H404" s="1">
        <v>403</v>
      </c>
      <c r="J404" s="9">
        <f t="shared" si="6"/>
        <v>-4.6683046683046701E-2</v>
      </c>
    </row>
    <row r="405" spans="1:10" x14ac:dyDescent="0.25">
      <c r="A405" s="5" t="s">
        <v>878</v>
      </c>
      <c r="B405" s="5">
        <v>11.64</v>
      </c>
      <c r="C405" s="5">
        <v>11.95</v>
      </c>
      <c r="D405" s="5">
        <v>11.61</v>
      </c>
      <c r="E405" s="5">
        <v>11.89</v>
      </c>
      <c r="F405" s="5">
        <v>7478080</v>
      </c>
      <c r="G405" s="5">
        <v>998057810</v>
      </c>
      <c r="H405" s="1">
        <v>404</v>
      </c>
      <c r="J405" s="9">
        <f t="shared" si="6"/>
        <v>2.147766323024055E-2</v>
      </c>
    </row>
    <row r="406" spans="1:10" x14ac:dyDescent="0.25">
      <c r="A406" s="5" t="s">
        <v>877</v>
      </c>
      <c r="B406" s="5">
        <v>11.89</v>
      </c>
      <c r="C406" s="5">
        <v>12.09</v>
      </c>
      <c r="D406" s="5">
        <v>11.88</v>
      </c>
      <c r="E406" s="5">
        <v>11.92</v>
      </c>
      <c r="F406" s="5">
        <v>11704300</v>
      </c>
      <c r="G406" s="5">
        <v>1000535934</v>
      </c>
      <c r="H406" s="1">
        <v>405</v>
      </c>
      <c r="J406" s="9">
        <f t="shared" si="6"/>
        <v>2.5231286795626036E-3</v>
      </c>
    </row>
    <row r="407" spans="1:10" x14ac:dyDescent="0.25">
      <c r="A407" s="5" t="s">
        <v>876</v>
      </c>
      <c r="B407" s="5">
        <v>11.9</v>
      </c>
      <c r="C407" s="5">
        <v>12</v>
      </c>
      <c r="D407" s="5">
        <v>11.86</v>
      </c>
      <c r="E407" s="5">
        <v>11.92</v>
      </c>
      <c r="F407" s="5">
        <v>5694820</v>
      </c>
      <c r="G407" s="5">
        <v>1001301306</v>
      </c>
      <c r="H407" s="1">
        <v>406</v>
      </c>
      <c r="J407" s="9">
        <f t="shared" si="6"/>
        <v>1.6806722689075271E-3</v>
      </c>
    </row>
    <row r="408" spans="1:10" x14ac:dyDescent="0.25">
      <c r="A408" s="5" t="s">
        <v>875</v>
      </c>
      <c r="B408" s="5">
        <v>11.94</v>
      </c>
      <c r="C408" s="5">
        <v>12.14</v>
      </c>
      <c r="D408" s="5">
        <v>11.92</v>
      </c>
      <c r="E408" s="5">
        <v>11.94</v>
      </c>
      <c r="F408" s="5">
        <v>7309090</v>
      </c>
      <c r="G408" s="5">
        <v>1002844845</v>
      </c>
      <c r="H408" s="1">
        <v>407</v>
      </c>
      <c r="J408" s="9">
        <f t="shared" si="6"/>
        <v>0</v>
      </c>
    </row>
    <row r="409" spans="1:10" x14ac:dyDescent="0.25">
      <c r="A409" s="5" t="s">
        <v>874</v>
      </c>
      <c r="B409" s="5">
        <v>11.96</v>
      </c>
      <c r="C409" s="5">
        <v>12.75</v>
      </c>
      <c r="D409" s="5">
        <v>11.9</v>
      </c>
      <c r="E409" s="5">
        <v>12.56</v>
      </c>
      <c r="F409" s="5">
        <v>17421500</v>
      </c>
      <c r="G409" s="5">
        <v>1055235487</v>
      </c>
      <c r="H409" s="1">
        <v>408</v>
      </c>
      <c r="J409" s="9">
        <f t="shared" si="6"/>
        <v>5.0167224080267525E-2</v>
      </c>
    </row>
    <row r="410" spans="1:10" x14ac:dyDescent="0.25">
      <c r="A410" s="5" t="s">
        <v>873</v>
      </c>
      <c r="B410" s="5">
        <v>12.56</v>
      </c>
      <c r="C410" s="5">
        <v>12.76</v>
      </c>
      <c r="D410" s="5">
        <v>12.44</v>
      </c>
      <c r="E410" s="5">
        <v>12.7</v>
      </c>
      <c r="F410" s="5">
        <v>7446610</v>
      </c>
      <c r="G410" s="5">
        <v>1067645133</v>
      </c>
      <c r="H410" s="1">
        <v>409</v>
      </c>
      <c r="J410" s="9">
        <f t="shared" si="6"/>
        <v>1.1146496815286528E-2</v>
      </c>
    </row>
    <row r="411" spans="1:10" x14ac:dyDescent="0.25">
      <c r="A411" s="5" t="s">
        <v>872</v>
      </c>
      <c r="B411" s="5">
        <v>12.69</v>
      </c>
      <c r="C411" s="5">
        <v>12.99</v>
      </c>
      <c r="D411" s="5">
        <v>12.16</v>
      </c>
      <c r="E411" s="5">
        <v>12.43</v>
      </c>
      <c r="F411" s="5">
        <v>22433300</v>
      </c>
      <c r="G411" s="5">
        <v>1045462817</v>
      </c>
      <c r="H411" s="1">
        <v>410</v>
      </c>
      <c r="J411" s="9">
        <f t="shared" si="6"/>
        <v>-2.0488573680063026E-2</v>
      </c>
    </row>
    <row r="412" spans="1:10" x14ac:dyDescent="0.25">
      <c r="A412" s="5" t="s">
        <v>871</v>
      </c>
      <c r="B412" s="5">
        <v>12.44</v>
      </c>
      <c r="C412" s="5">
        <v>13.19</v>
      </c>
      <c r="D412" s="5">
        <v>12.42</v>
      </c>
      <c r="E412" s="5">
        <v>13.19</v>
      </c>
      <c r="F412" s="5">
        <v>13838800</v>
      </c>
      <c r="G412" s="5">
        <v>1109717807</v>
      </c>
      <c r="H412" s="1">
        <v>411</v>
      </c>
      <c r="J412" s="9">
        <f t="shared" si="6"/>
        <v>6.0289389067524117E-2</v>
      </c>
    </row>
    <row r="413" spans="1:10" x14ac:dyDescent="0.25">
      <c r="A413" s="5" t="s">
        <v>870</v>
      </c>
      <c r="B413" s="5">
        <v>13.21</v>
      </c>
      <c r="C413" s="5">
        <v>14.43</v>
      </c>
      <c r="D413" s="5">
        <v>13.12</v>
      </c>
      <c r="E413" s="5">
        <v>14.43</v>
      </c>
      <c r="F413" s="5">
        <v>31929100</v>
      </c>
      <c r="G413" s="5">
        <v>1214629780</v>
      </c>
      <c r="H413" s="1">
        <v>412</v>
      </c>
      <c r="J413" s="9">
        <f t="shared" si="6"/>
        <v>9.23542770628311E-2</v>
      </c>
    </row>
    <row r="414" spans="1:10" x14ac:dyDescent="0.25">
      <c r="A414" s="5" t="s">
        <v>869</v>
      </c>
      <c r="B414" s="5">
        <v>14.43</v>
      </c>
      <c r="C414" s="5">
        <v>14.43</v>
      </c>
      <c r="D414" s="5">
        <v>13.17</v>
      </c>
      <c r="E414" s="5">
        <v>13.77</v>
      </c>
      <c r="F414" s="5">
        <v>28645000</v>
      </c>
      <c r="G414" s="5">
        <v>1159365902</v>
      </c>
      <c r="H414" s="1">
        <v>413</v>
      </c>
      <c r="J414" s="9">
        <f t="shared" si="6"/>
        <v>-4.5738045738045748E-2</v>
      </c>
    </row>
    <row r="415" spans="1:10" x14ac:dyDescent="0.25">
      <c r="A415" s="5" t="s">
        <v>868</v>
      </c>
      <c r="B415" s="5">
        <v>13.66</v>
      </c>
      <c r="C415" s="5">
        <v>13.66</v>
      </c>
      <c r="D415" s="5">
        <v>12.48</v>
      </c>
      <c r="E415" s="5">
        <v>13.25</v>
      </c>
      <c r="F415" s="5">
        <v>27382800</v>
      </c>
      <c r="G415" s="5">
        <v>1115922936</v>
      </c>
      <c r="H415" s="1">
        <v>414</v>
      </c>
      <c r="J415" s="9">
        <f t="shared" si="6"/>
        <v>-3.0014641288433393E-2</v>
      </c>
    </row>
    <row r="416" spans="1:10" x14ac:dyDescent="0.25">
      <c r="A416" s="5" t="s">
        <v>867</v>
      </c>
      <c r="B416" s="5">
        <v>13.21</v>
      </c>
      <c r="C416" s="5">
        <v>13.45</v>
      </c>
      <c r="D416" s="5">
        <v>13.1</v>
      </c>
      <c r="E416" s="5">
        <v>13.33</v>
      </c>
      <c r="F416" s="5">
        <v>9166430</v>
      </c>
      <c r="G416" s="5">
        <v>1123430818</v>
      </c>
      <c r="H416" s="1">
        <v>415</v>
      </c>
      <c r="J416" s="9">
        <f t="shared" si="6"/>
        <v>9.0840272520816973E-3</v>
      </c>
    </row>
    <row r="417" spans="1:10" x14ac:dyDescent="0.25">
      <c r="A417" s="5" t="s">
        <v>866</v>
      </c>
      <c r="B417" s="5">
        <v>13.32</v>
      </c>
      <c r="C417" s="5">
        <v>13.34</v>
      </c>
      <c r="D417" s="5">
        <v>12.68</v>
      </c>
      <c r="E417" s="5">
        <v>12.88</v>
      </c>
      <c r="F417" s="5">
        <v>9824880</v>
      </c>
      <c r="G417" s="5">
        <v>1085651021</v>
      </c>
      <c r="H417" s="1">
        <v>416</v>
      </c>
      <c r="J417" s="9">
        <f t="shared" si="6"/>
        <v>-3.3033033033032996E-2</v>
      </c>
    </row>
    <row r="418" spans="1:10" x14ac:dyDescent="0.25">
      <c r="A418" s="5" t="s">
        <v>865</v>
      </c>
      <c r="B418" s="5">
        <v>12.85</v>
      </c>
      <c r="C418" s="5">
        <v>13.11</v>
      </c>
      <c r="D418" s="5">
        <v>12.8</v>
      </c>
      <c r="E418" s="5">
        <v>13.1</v>
      </c>
      <c r="F418" s="5">
        <v>5283440</v>
      </c>
      <c r="G418" s="5">
        <v>1104901553</v>
      </c>
      <c r="H418" s="1">
        <v>417</v>
      </c>
      <c r="J418" s="9">
        <f t="shared" si="6"/>
        <v>1.9455252918287938E-2</v>
      </c>
    </row>
    <row r="419" spans="1:10" x14ac:dyDescent="0.25">
      <c r="A419" s="5" t="s">
        <v>864</v>
      </c>
      <c r="B419" s="5">
        <v>13.17</v>
      </c>
      <c r="C419" s="5">
        <v>13.17</v>
      </c>
      <c r="D419" s="5">
        <v>12.74</v>
      </c>
      <c r="E419" s="5">
        <v>12.82</v>
      </c>
      <c r="F419" s="5">
        <v>7213070</v>
      </c>
      <c r="G419" s="5">
        <v>1081884909</v>
      </c>
      <c r="H419" s="1">
        <v>418</v>
      </c>
      <c r="J419" s="9">
        <f t="shared" si="6"/>
        <v>-2.6575550493545912E-2</v>
      </c>
    </row>
    <row r="420" spans="1:10" x14ac:dyDescent="0.25">
      <c r="A420" s="5" t="s">
        <v>863</v>
      </c>
      <c r="B420" s="5">
        <v>12.86</v>
      </c>
      <c r="C420" s="5">
        <v>13.21</v>
      </c>
      <c r="D420" s="5">
        <v>12.86</v>
      </c>
      <c r="E420" s="5">
        <v>13.1</v>
      </c>
      <c r="F420" s="5">
        <v>6831070</v>
      </c>
      <c r="G420" s="5">
        <v>1105565483</v>
      </c>
      <c r="H420" s="1">
        <v>419</v>
      </c>
      <c r="J420" s="9">
        <f t="shared" si="6"/>
        <v>1.8662519440124436E-2</v>
      </c>
    </row>
    <row r="421" spans="1:10" x14ac:dyDescent="0.25">
      <c r="A421" s="5" t="s">
        <v>862</v>
      </c>
      <c r="B421" s="5">
        <v>13.11</v>
      </c>
      <c r="C421" s="5">
        <v>13.48</v>
      </c>
      <c r="D421" s="5">
        <v>13.08</v>
      </c>
      <c r="E421" s="5">
        <v>13.27</v>
      </c>
      <c r="F421" s="5">
        <v>10239000</v>
      </c>
      <c r="G421" s="5">
        <v>1120893441</v>
      </c>
      <c r="H421" s="1">
        <v>420</v>
      </c>
      <c r="J421" s="9">
        <f t="shared" si="6"/>
        <v>1.2204424103737616E-2</v>
      </c>
    </row>
    <row r="422" spans="1:10" x14ac:dyDescent="0.25">
      <c r="A422" s="5" t="s">
        <v>861</v>
      </c>
      <c r="B422" s="5">
        <v>13.28</v>
      </c>
      <c r="C422" s="5">
        <v>13.34</v>
      </c>
      <c r="D422" s="5">
        <v>13.07</v>
      </c>
      <c r="E422" s="5">
        <v>13.07</v>
      </c>
      <c r="F422" s="5">
        <v>5990630</v>
      </c>
      <c r="G422" s="5">
        <v>1104310043</v>
      </c>
      <c r="H422" s="1">
        <v>421</v>
      </c>
      <c r="J422" s="9">
        <f t="shared" si="6"/>
        <v>-1.5813253012048122E-2</v>
      </c>
    </row>
    <row r="423" spans="1:10" x14ac:dyDescent="0.25">
      <c r="A423" s="5" t="s">
        <v>860</v>
      </c>
      <c r="B423" s="5">
        <v>13.08</v>
      </c>
      <c r="C423" s="5">
        <v>13.34</v>
      </c>
      <c r="D423" s="5">
        <v>13.02</v>
      </c>
      <c r="E423" s="5">
        <v>13.22</v>
      </c>
      <c r="F423" s="5">
        <v>5950840</v>
      </c>
      <c r="G423" s="5">
        <v>1117517388</v>
      </c>
      <c r="H423" s="1">
        <v>422</v>
      </c>
      <c r="J423" s="9">
        <f t="shared" si="6"/>
        <v>1.0703363914373131E-2</v>
      </c>
    </row>
    <row r="424" spans="1:10" x14ac:dyDescent="0.25">
      <c r="A424" s="5" t="s">
        <v>859</v>
      </c>
      <c r="B424" s="5">
        <v>13.2</v>
      </c>
      <c r="C424" s="5">
        <v>13.31</v>
      </c>
      <c r="D424" s="5">
        <v>13.05</v>
      </c>
      <c r="E424" s="5">
        <v>13.17</v>
      </c>
      <c r="F424" s="5">
        <v>6331160</v>
      </c>
      <c r="G424" s="5">
        <v>1113568557</v>
      </c>
      <c r="H424" s="1">
        <v>423</v>
      </c>
      <c r="J424" s="9">
        <f t="shared" si="6"/>
        <v>-2.2727272727272245E-3</v>
      </c>
    </row>
    <row r="425" spans="1:10" x14ac:dyDescent="0.25">
      <c r="A425" s="5" t="s">
        <v>858</v>
      </c>
      <c r="B425" s="5">
        <v>13.18</v>
      </c>
      <c r="C425" s="5">
        <v>13.3</v>
      </c>
      <c r="D425" s="5">
        <v>13.14</v>
      </c>
      <c r="E425" s="5">
        <v>13.2</v>
      </c>
      <c r="F425" s="5">
        <v>4079660</v>
      </c>
      <c r="G425" s="5">
        <v>1116323115</v>
      </c>
      <c r="H425" s="1">
        <v>424</v>
      </c>
      <c r="J425" s="9">
        <f t="shared" si="6"/>
        <v>1.517450682852775E-3</v>
      </c>
    </row>
    <row r="426" spans="1:10" x14ac:dyDescent="0.25">
      <c r="A426" s="5" t="s">
        <v>857</v>
      </c>
      <c r="B426" s="5">
        <v>13.2</v>
      </c>
      <c r="C426" s="5">
        <v>13.49</v>
      </c>
      <c r="D426" s="5">
        <v>13.19</v>
      </c>
      <c r="E426" s="5">
        <v>13.45</v>
      </c>
      <c r="F426" s="5">
        <v>7458320</v>
      </c>
      <c r="G426" s="5">
        <v>1138142255</v>
      </c>
      <c r="H426" s="1">
        <v>425</v>
      </c>
      <c r="J426" s="9">
        <f t="shared" si="6"/>
        <v>1.893939393939394E-2</v>
      </c>
    </row>
    <row r="427" spans="1:10" x14ac:dyDescent="0.25">
      <c r="A427" s="5" t="s">
        <v>856</v>
      </c>
      <c r="B427" s="5">
        <v>13.45</v>
      </c>
      <c r="C427" s="5">
        <v>13.53</v>
      </c>
      <c r="D427" s="5">
        <v>13.21</v>
      </c>
      <c r="E427" s="5">
        <v>13.28</v>
      </c>
      <c r="F427" s="5">
        <v>8348280</v>
      </c>
      <c r="G427" s="5">
        <v>1123727868</v>
      </c>
      <c r="H427" s="1">
        <v>426</v>
      </c>
      <c r="J427" s="9">
        <f t="shared" si="6"/>
        <v>-1.2639405204460961E-2</v>
      </c>
    </row>
    <row r="428" spans="1:10" x14ac:dyDescent="0.25">
      <c r="A428" s="5" t="s">
        <v>855</v>
      </c>
      <c r="B428" s="5">
        <v>13.28</v>
      </c>
      <c r="C428" s="5">
        <v>13.35</v>
      </c>
      <c r="D428" s="5">
        <v>13.04</v>
      </c>
      <c r="E428" s="5">
        <v>13.04</v>
      </c>
      <c r="F428" s="5">
        <v>9881370</v>
      </c>
      <c r="G428" s="5">
        <v>1103736600</v>
      </c>
      <c r="H428" s="1">
        <v>427</v>
      </c>
      <c r="J428" s="9">
        <f t="shared" si="6"/>
        <v>-1.8072289156626523E-2</v>
      </c>
    </row>
    <row r="429" spans="1:10" x14ac:dyDescent="0.25">
      <c r="A429" s="5" t="s">
        <v>854</v>
      </c>
      <c r="B429" s="5">
        <v>13.03</v>
      </c>
      <c r="C429" s="5">
        <v>13.14</v>
      </c>
      <c r="D429" s="5">
        <v>12.69</v>
      </c>
      <c r="E429" s="5">
        <v>12.85</v>
      </c>
      <c r="F429" s="5">
        <v>12044800</v>
      </c>
      <c r="G429" s="5">
        <v>1088798918</v>
      </c>
      <c r="H429" s="1">
        <v>428</v>
      </c>
      <c r="J429" s="9">
        <f t="shared" si="6"/>
        <v>-1.3814274750575574E-2</v>
      </c>
    </row>
    <row r="430" spans="1:10" x14ac:dyDescent="0.25">
      <c r="A430" s="5" t="s">
        <v>853</v>
      </c>
      <c r="B430" s="5">
        <v>12.85</v>
      </c>
      <c r="C430" s="5">
        <v>12.99</v>
      </c>
      <c r="D430" s="5">
        <v>12.53</v>
      </c>
      <c r="E430" s="5">
        <v>12.67</v>
      </c>
      <c r="F430" s="5">
        <v>8933050</v>
      </c>
      <c r="G430" s="5">
        <v>1073405275</v>
      </c>
      <c r="H430" s="1">
        <v>429</v>
      </c>
      <c r="J430" s="9">
        <f t="shared" si="6"/>
        <v>-1.4007782101167293E-2</v>
      </c>
    </row>
    <row r="431" spans="1:10" x14ac:dyDescent="0.25">
      <c r="A431" s="5" t="s">
        <v>852</v>
      </c>
      <c r="B431" s="5">
        <v>12.67</v>
      </c>
      <c r="C431" s="5">
        <v>12.69</v>
      </c>
      <c r="D431" s="5">
        <v>12.05</v>
      </c>
      <c r="E431" s="5">
        <v>12.22</v>
      </c>
      <c r="F431" s="5">
        <v>11611200</v>
      </c>
      <c r="G431" s="5">
        <v>1035883228</v>
      </c>
      <c r="H431" s="1">
        <v>430</v>
      </c>
      <c r="J431" s="9">
        <f t="shared" si="6"/>
        <v>-3.5516969218626619E-2</v>
      </c>
    </row>
    <row r="432" spans="1:10" x14ac:dyDescent="0.25">
      <c r="A432" s="5" t="s">
        <v>851</v>
      </c>
      <c r="B432" s="5">
        <v>12.22</v>
      </c>
      <c r="C432" s="5">
        <v>12.36</v>
      </c>
      <c r="D432" s="5">
        <v>11.98</v>
      </c>
      <c r="E432" s="5">
        <v>12.05</v>
      </c>
      <c r="F432" s="5">
        <v>7208480</v>
      </c>
      <c r="G432" s="5">
        <v>1022264082</v>
      </c>
      <c r="H432" s="1">
        <v>431</v>
      </c>
      <c r="J432" s="9">
        <f t="shared" si="6"/>
        <v>-1.3911620294599011E-2</v>
      </c>
    </row>
    <row r="433" spans="1:10" x14ac:dyDescent="0.25">
      <c r="A433" s="5" t="s">
        <v>850</v>
      </c>
      <c r="B433" s="5">
        <v>12.06</v>
      </c>
      <c r="C433" s="5">
        <v>12.06</v>
      </c>
      <c r="D433" s="5">
        <v>11.62</v>
      </c>
      <c r="E433" s="5">
        <v>11.76</v>
      </c>
      <c r="F433" s="5">
        <v>10809200</v>
      </c>
      <c r="G433" s="5">
        <v>997363895</v>
      </c>
      <c r="H433" s="1">
        <v>432</v>
      </c>
      <c r="J433" s="9">
        <f t="shared" si="6"/>
        <v>-2.487562189054732E-2</v>
      </c>
    </row>
    <row r="434" spans="1:10" x14ac:dyDescent="0.25">
      <c r="A434" s="5" t="s">
        <v>849</v>
      </c>
      <c r="B434" s="5">
        <v>11.76</v>
      </c>
      <c r="C434" s="5">
        <v>12.16</v>
      </c>
      <c r="D434" s="5">
        <v>11.75</v>
      </c>
      <c r="E434" s="5">
        <v>11.79</v>
      </c>
      <c r="F434" s="5">
        <v>11727700</v>
      </c>
      <c r="G434" s="5">
        <v>1000308761</v>
      </c>
      <c r="H434" s="1">
        <v>433</v>
      </c>
      <c r="J434" s="9">
        <f t="shared" si="6"/>
        <v>2.5510204081632109E-3</v>
      </c>
    </row>
    <row r="435" spans="1:10" x14ac:dyDescent="0.25">
      <c r="A435" s="5" t="s">
        <v>848</v>
      </c>
      <c r="B435" s="5">
        <v>11.78</v>
      </c>
      <c r="C435" s="5">
        <v>12.07</v>
      </c>
      <c r="D435" s="5">
        <v>11.71</v>
      </c>
      <c r="E435" s="5">
        <v>11.93</v>
      </c>
      <c r="F435" s="5">
        <v>9694640</v>
      </c>
      <c r="G435" s="5">
        <v>1013248317</v>
      </c>
      <c r="H435" s="1">
        <v>434</v>
      </c>
      <c r="J435" s="9">
        <f t="shared" si="6"/>
        <v>1.273344651952465E-2</v>
      </c>
    </row>
    <row r="436" spans="1:10" x14ac:dyDescent="0.25">
      <c r="A436" s="5" t="s">
        <v>847</v>
      </c>
      <c r="B436" s="5">
        <v>11.91</v>
      </c>
      <c r="C436" s="5">
        <v>12.13</v>
      </c>
      <c r="D436" s="5">
        <v>11.78</v>
      </c>
      <c r="E436" s="5">
        <v>11.96</v>
      </c>
      <c r="F436" s="5">
        <v>8665190</v>
      </c>
      <c r="G436" s="5">
        <v>1016169767</v>
      </c>
      <c r="H436" s="1">
        <v>435</v>
      </c>
      <c r="J436" s="9">
        <f t="shared" si="6"/>
        <v>4.1981528127624443E-3</v>
      </c>
    </row>
    <row r="437" spans="1:10" x14ac:dyDescent="0.25">
      <c r="A437" s="5" t="s">
        <v>846</v>
      </c>
      <c r="B437" s="5">
        <v>11.99</v>
      </c>
      <c r="C437" s="5">
        <v>12.07</v>
      </c>
      <c r="D437" s="5">
        <v>11.9</v>
      </c>
      <c r="E437" s="5">
        <v>11.94</v>
      </c>
      <c r="F437" s="5">
        <v>4333510</v>
      </c>
      <c r="G437" s="5">
        <v>1014456176</v>
      </c>
      <c r="H437" s="1">
        <v>436</v>
      </c>
      <c r="J437" s="9">
        <f t="shared" si="6"/>
        <v>-4.1701417848207427E-3</v>
      </c>
    </row>
    <row r="438" spans="1:10" x14ac:dyDescent="0.25">
      <c r="A438" s="5" t="s">
        <v>845</v>
      </c>
      <c r="B438" s="5">
        <v>11.94</v>
      </c>
      <c r="C438" s="5">
        <v>12</v>
      </c>
      <c r="D438" s="5">
        <v>11.78</v>
      </c>
      <c r="E438" s="5">
        <v>11.98</v>
      </c>
      <c r="F438" s="5">
        <v>4991840</v>
      </c>
      <c r="G438" s="5">
        <v>1018682988</v>
      </c>
      <c r="H438" s="1">
        <v>437</v>
      </c>
      <c r="J438" s="9">
        <f t="shared" si="6"/>
        <v>3.35008375209388E-3</v>
      </c>
    </row>
    <row r="439" spans="1:10" x14ac:dyDescent="0.25">
      <c r="A439" s="5" t="s">
        <v>844</v>
      </c>
      <c r="B439" s="5">
        <v>11.98</v>
      </c>
      <c r="C439" s="5">
        <v>12.01</v>
      </c>
      <c r="D439" s="5">
        <v>11.93</v>
      </c>
      <c r="E439" s="5">
        <v>11.95</v>
      </c>
      <c r="F439" s="5">
        <v>3617280</v>
      </c>
      <c r="G439" s="5">
        <v>1016373308</v>
      </c>
      <c r="H439" s="1">
        <v>438</v>
      </c>
      <c r="J439" s="9">
        <f t="shared" si="6"/>
        <v>-2.5041736227046025E-3</v>
      </c>
    </row>
    <row r="440" spans="1:10" x14ac:dyDescent="0.25">
      <c r="A440" s="5" t="s">
        <v>843</v>
      </c>
      <c r="B440" s="5">
        <v>11.96</v>
      </c>
      <c r="C440" s="5">
        <v>12.03</v>
      </c>
      <c r="D440" s="5">
        <v>11.86</v>
      </c>
      <c r="E440" s="5">
        <v>12.01</v>
      </c>
      <c r="F440" s="5">
        <v>5724440</v>
      </c>
      <c r="G440" s="5">
        <v>1021302744</v>
      </c>
      <c r="H440" s="1">
        <v>439</v>
      </c>
      <c r="J440" s="9">
        <f t="shared" si="6"/>
        <v>4.1806020066888737E-3</v>
      </c>
    </row>
    <row r="441" spans="1:10" x14ac:dyDescent="0.25">
      <c r="A441" s="5" t="s">
        <v>842</v>
      </c>
      <c r="B441" s="5">
        <v>12</v>
      </c>
      <c r="C441" s="5">
        <v>12.93</v>
      </c>
      <c r="D441" s="5">
        <v>12</v>
      </c>
      <c r="E441" s="5">
        <v>12.59</v>
      </c>
      <c r="F441" s="5">
        <v>18864200</v>
      </c>
      <c r="G441" s="5">
        <v>1071362741</v>
      </c>
      <c r="H441" s="1">
        <v>440</v>
      </c>
      <c r="J441" s="9">
        <f t="shared" si="6"/>
        <v>4.9166666666666657E-2</v>
      </c>
    </row>
    <row r="442" spans="1:10" x14ac:dyDescent="0.25">
      <c r="A442" s="5" t="s">
        <v>841</v>
      </c>
      <c r="B442" s="5">
        <v>12.59</v>
      </c>
      <c r="C442" s="5">
        <v>12.62</v>
      </c>
      <c r="D442" s="5">
        <v>11.91</v>
      </c>
      <c r="E442" s="5">
        <v>12.02</v>
      </c>
      <c r="F442" s="5">
        <v>10576200</v>
      </c>
      <c r="G442" s="5">
        <v>1023599502</v>
      </c>
      <c r="H442" s="1">
        <v>441</v>
      </c>
      <c r="J442" s="9">
        <f t="shared" si="6"/>
        <v>-4.5274027005559991E-2</v>
      </c>
    </row>
    <row r="443" spans="1:10" x14ac:dyDescent="0.25">
      <c r="A443" s="5" t="s">
        <v>840</v>
      </c>
      <c r="B443" s="5">
        <v>12.05</v>
      </c>
      <c r="C443" s="5">
        <v>12.29</v>
      </c>
      <c r="D443" s="5">
        <v>12</v>
      </c>
      <c r="E443" s="5">
        <v>12.1</v>
      </c>
      <c r="F443" s="5">
        <v>8170760</v>
      </c>
      <c r="G443" s="5">
        <v>1030522234</v>
      </c>
      <c r="H443" s="1">
        <v>442</v>
      </c>
      <c r="J443" s="9">
        <f t="shared" si="6"/>
        <v>4.1493775933609074E-3</v>
      </c>
    </row>
    <row r="444" spans="1:10" x14ac:dyDescent="0.25">
      <c r="A444" s="5" t="s">
        <v>839</v>
      </c>
      <c r="B444" s="5">
        <v>12.13</v>
      </c>
      <c r="C444" s="5">
        <v>12.21</v>
      </c>
      <c r="D444" s="5">
        <v>12.02</v>
      </c>
      <c r="E444" s="5">
        <v>12.18</v>
      </c>
      <c r="F444" s="5">
        <v>5676920</v>
      </c>
      <c r="G444" s="5">
        <v>1037420190</v>
      </c>
      <c r="H444" s="1">
        <v>443</v>
      </c>
      <c r="J444" s="9">
        <f t="shared" si="6"/>
        <v>4.1220115416322287E-3</v>
      </c>
    </row>
    <row r="445" spans="1:10" x14ac:dyDescent="0.25">
      <c r="A445" s="5" t="s">
        <v>838</v>
      </c>
      <c r="B445" s="5">
        <v>12.18</v>
      </c>
      <c r="C445" s="5">
        <v>12.19</v>
      </c>
      <c r="D445" s="5">
        <v>11.95</v>
      </c>
      <c r="E445" s="5">
        <v>12.07</v>
      </c>
      <c r="F445" s="5">
        <v>7583820</v>
      </c>
      <c r="G445" s="5">
        <v>1028949804</v>
      </c>
      <c r="H445" s="1">
        <v>444</v>
      </c>
      <c r="J445" s="9">
        <f t="shared" si="6"/>
        <v>-9.0311986863710544E-3</v>
      </c>
    </row>
    <row r="446" spans="1:10" x14ac:dyDescent="0.25">
      <c r="A446" s="5" t="s">
        <v>837</v>
      </c>
      <c r="B446" s="5">
        <v>12.13</v>
      </c>
      <c r="C446" s="5">
        <v>12.14</v>
      </c>
      <c r="D446" s="5">
        <v>11.94</v>
      </c>
      <c r="E446" s="5">
        <v>12.04</v>
      </c>
      <c r="F446" s="5">
        <v>5774660</v>
      </c>
      <c r="G446" s="5">
        <v>1026301229</v>
      </c>
      <c r="H446" s="1">
        <v>445</v>
      </c>
      <c r="J446" s="9">
        <f t="shared" si="6"/>
        <v>-7.4196207749383037E-3</v>
      </c>
    </row>
    <row r="447" spans="1:10" x14ac:dyDescent="0.25">
      <c r="A447" s="5" t="s">
        <v>836</v>
      </c>
      <c r="B447" s="5">
        <v>12.04</v>
      </c>
      <c r="C447" s="5">
        <v>12.1</v>
      </c>
      <c r="D447" s="5">
        <v>11.91</v>
      </c>
      <c r="E447" s="5">
        <v>11.97</v>
      </c>
      <c r="F447" s="5">
        <v>5739690</v>
      </c>
      <c r="G447" s="5">
        <v>1020971991</v>
      </c>
      <c r="H447" s="1">
        <v>446</v>
      </c>
      <c r="J447" s="9">
        <f t="shared" si="6"/>
        <v>-5.8139534883719698E-3</v>
      </c>
    </row>
    <row r="448" spans="1:10" x14ac:dyDescent="0.25">
      <c r="A448" s="5" t="s">
        <v>835</v>
      </c>
      <c r="B448" s="5">
        <v>11.97</v>
      </c>
      <c r="C448" s="5">
        <v>11.99</v>
      </c>
      <c r="D448" s="5">
        <v>11.15</v>
      </c>
      <c r="E448" s="5">
        <v>11.41</v>
      </c>
      <c r="F448" s="5">
        <v>19316000</v>
      </c>
      <c r="G448" s="5">
        <v>973991742</v>
      </c>
      <c r="H448" s="1">
        <v>447</v>
      </c>
      <c r="J448" s="9">
        <f t="shared" si="6"/>
        <v>-4.6783625730994191E-2</v>
      </c>
    </row>
    <row r="449" spans="1:10" x14ac:dyDescent="0.25">
      <c r="A449" s="5" t="s">
        <v>834</v>
      </c>
      <c r="B449" s="5">
        <v>11.38</v>
      </c>
      <c r="C449" s="5">
        <v>11.66</v>
      </c>
      <c r="D449" s="5">
        <v>11.38</v>
      </c>
      <c r="E449" s="5">
        <v>11.53</v>
      </c>
      <c r="F449" s="5">
        <v>10221800</v>
      </c>
      <c r="G449" s="5">
        <v>984429110</v>
      </c>
      <c r="H449" s="1">
        <v>448</v>
      </c>
      <c r="J449" s="9">
        <f t="shared" si="6"/>
        <v>1.3181019332161561E-2</v>
      </c>
    </row>
    <row r="450" spans="1:10" x14ac:dyDescent="0.25">
      <c r="A450" s="5" t="s">
        <v>833</v>
      </c>
      <c r="B450" s="5">
        <v>11.53</v>
      </c>
      <c r="C450" s="5">
        <v>11.61</v>
      </c>
      <c r="D450" s="5">
        <v>11.26</v>
      </c>
      <c r="E450" s="5">
        <v>11.5</v>
      </c>
      <c r="F450" s="5">
        <v>13255400</v>
      </c>
      <c r="G450" s="5">
        <v>982033774</v>
      </c>
      <c r="H450" s="1">
        <v>449</v>
      </c>
      <c r="J450" s="9">
        <f t="shared" si="6"/>
        <v>-2.6019080659149488E-3</v>
      </c>
    </row>
    <row r="451" spans="1:10" x14ac:dyDescent="0.25">
      <c r="A451" s="5" t="s">
        <v>832</v>
      </c>
      <c r="B451" s="5">
        <v>11.47</v>
      </c>
      <c r="C451" s="5">
        <v>11.58</v>
      </c>
      <c r="D451" s="5">
        <v>10.95</v>
      </c>
      <c r="E451" s="5">
        <v>11.09</v>
      </c>
      <c r="F451" s="5">
        <v>13971500</v>
      </c>
      <c r="G451" s="5">
        <v>946972469</v>
      </c>
      <c r="H451" s="1">
        <v>450</v>
      </c>
      <c r="J451" s="9">
        <f t="shared" si="6"/>
        <v>-3.3129904097646101E-2</v>
      </c>
    </row>
    <row r="452" spans="1:10" x14ac:dyDescent="0.25">
      <c r="A452" s="5" t="s">
        <v>831</v>
      </c>
      <c r="B452" s="5">
        <v>11.1</v>
      </c>
      <c r="C452" s="5">
        <v>11.2</v>
      </c>
      <c r="D452" s="5">
        <v>9.56</v>
      </c>
      <c r="E452" s="5">
        <v>10.44</v>
      </c>
      <c r="F452" s="5">
        <v>27070400</v>
      </c>
      <c r="G452" s="5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25">
      <c r="A453" s="5" t="s">
        <v>830</v>
      </c>
      <c r="B453" s="5">
        <v>10.43</v>
      </c>
      <c r="C453" s="5">
        <v>11.45</v>
      </c>
      <c r="D453" s="5">
        <v>10.29</v>
      </c>
      <c r="E453" s="5">
        <v>11.18</v>
      </c>
      <c r="F453" s="5">
        <v>16694900</v>
      </c>
      <c r="G453" s="5">
        <v>956007454</v>
      </c>
      <c r="H453" s="1">
        <v>452</v>
      </c>
      <c r="J453" s="9">
        <f t="shared" si="7"/>
        <v>7.1907957813998086E-2</v>
      </c>
    </row>
    <row r="454" spans="1:10" x14ac:dyDescent="0.25">
      <c r="A454" s="5" t="s">
        <v>829</v>
      </c>
      <c r="B454" s="5">
        <v>11.23</v>
      </c>
      <c r="C454" s="5">
        <v>11.5</v>
      </c>
      <c r="D454" s="5">
        <v>10.94</v>
      </c>
      <c r="E454" s="5">
        <v>11</v>
      </c>
      <c r="F454" s="5">
        <v>13393900</v>
      </c>
      <c r="G454" s="5">
        <v>940578264</v>
      </c>
      <c r="H454" s="1">
        <v>453</v>
      </c>
      <c r="J454" s="9">
        <f t="shared" si="7"/>
        <v>-2.0480854853072165E-2</v>
      </c>
    </row>
    <row r="455" spans="1:10" x14ac:dyDescent="0.25">
      <c r="A455" s="5" t="s">
        <v>828</v>
      </c>
      <c r="B455" s="5">
        <v>10.96</v>
      </c>
      <c r="C455" s="5">
        <v>11.18</v>
      </c>
      <c r="D455" s="5">
        <v>10.3</v>
      </c>
      <c r="E455" s="5">
        <v>10.77</v>
      </c>
      <c r="F455" s="5">
        <v>22901300</v>
      </c>
      <c r="G455" s="5">
        <v>921057444</v>
      </c>
      <c r="H455" s="1">
        <v>454</v>
      </c>
      <c r="J455" s="9">
        <f t="shared" si="7"/>
        <v>-1.7335766423357778E-2</v>
      </c>
    </row>
    <row r="456" spans="1:10" x14ac:dyDescent="0.25">
      <c r="A456" s="5" t="s">
        <v>827</v>
      </c>
      <c r="B456" s="5">
        <v>10.77</v>
      </c>
      <c r="C456" s="5">
        <v>11.16</v>
      </c>
      <c r="D456" s="5">
        <v>10.69</v>
      </c>
      <c r="E456" s="5">
        <v>10.75</v>
      </c>
      <c r="F456" s="5">
        <v>11691700</v>
      </c>
      <c r="G456" s="5">
        <v>920236997</v>
      </c>
      <c r="H456" s="1">
        <v>455</v>
      </c>
      <c r="J456" s="9">
        <f t="shared" si="7"/>
        <v>-1.8570102135561351E-3</v>
      </c>
    </row>
    <row r="457" spans="1:10" x14ac:dyDescent="0.25">
      <c r="A457" s="5" t="s">
        <v>826</v>
      </c>
      <c r="B457" s="5">
        <v>10.8</v>
      </c>
      <c r="C457" s="5">
        <v>11.11</v>
      </c>
      <c r="D457" s="5">
        <v>10.76</v>
      </c>
      <c r="E457" s="5">
        <v>10.8</v>
      </c>
      <c r="F457" s="5">
        <v>15228600</v>
      </c>
      <c r="G457" s="5">
        <v>924716659</v>
      </c>
      <c r="H457" s="1">
        <v>456</v>
      </c>
      <c r="J457" s="9">
        <f t="shared" si="7"/>
        <v>0</v>
      </c>
    </row>
    <row r="458" spans="1:10" x14ac:dyDescent="0.25">
      <c r="A458" s="5" t="s">
        <v>825</v>
      </c>
      <c r="B458" s="5">
        <v>10.82</v>
      </c>
      <c r="C458" s="5">
        <v>11.12</v>
      </c>
      <c r="D458" s="5">
        <v>10.82</v>
      </c>
      <c r="E458" s="5">
        <v>11.09</v>
      </c>
      <c r="F458" s="5">
        <v>9958040</v>
      </c>
      <c r="G458" s="5">
        <v>949862035</v>
      </c>
      <c r="H458" s="1">
        <v>457</v>
      </c>
      <c r="J458" s="9">
        <f t="shared" si="7"/>
        <v>2.4953789279112713E-2</v>
      </c>
    </row>
    <row r="459" spans="1:10" x14ac:dyDescent="0.25">
      <c r="A459" s="5" t="s">
        <v>824</v>
      </c>
      <c r="B459" s="5">
        <v>11.09</v>
      </c>
      <c r="C459" s="5">
        <v>11.24</v>
      </c>
      <c r="D459" s="5">
        <v>10.88</v>
      </c>
      <c r="E459" s="5">
        <v>11</v>
      </c>
      <c r="F459" s="5">
        <v>5502670</v>
      </c>
      <c r="G459" s="5">
        <v>942653972</v>
      </c>
      <c r="H459" s="1">
        <v>458</v>
      </c>
      <c r="J459" s="9">
        <f t="shared" si="7"/>
        <v>-8.115419296663649E-3</v>
      </c>
    </row>
    <row r="460" spans="1:10" x14ac:dyDescent="0.25">
      <c r="A460" s="5" t="s">
        <v>823</v>
      </c>
      <c r="B460" s="5">
        <v>10.99</v>
      </c>
      <c r="C460" s="5">
        <v>11.25</v>
      </c>
      <c r="D460" s="5">
        <v>10.85</v>
      </c>
      <c r="E460" s="5">
        <v>10.87</v>
      </c>
      <c r="F460" s="5">
        <v>5688710</v>
      </c>
      <c r="G460" s="5">
        <v>931947467</v>
      </c>
      <c r="H460" s="1">
        <v>459</v>
      </c>
      <c r="J460" s="9">
        <f t="shared" si="7"/>
        <v>-1.0919017288444131E-2</v>
      </c>
    </row>
    <row r="461" spans="1:10" x14ac:dyDescent="0.25">
      <c r="A461" s="5" t="s">
        <v>822</v>
      </c>
      <c r="B461" s="5">
        <v>10.9</v>
      </c>
      <c r="C461" s="5">
        <v>10.96</v>
      </c>
      <c r="D461" s="5">
        <v>10.78</v>
      </c>
      <c r="E461" s="5">
        <v>10.81</v>
      </c>
      <c r="F461" s="5">
        <v>5992480</v>
      </c>
      <c r="G461" s="5">
        <v>926761430</v>
      </c>
      <c r="H461" s="1">
        <v>460</v>
      </c>
      <c r="J461" s="9">
        <f t="shared" si="7"/>
        <v>-8.2568807339449407E-3</v>
      </c>
    </row>
    <row r="462" spans="1:10" x14ac:dyDescent="0.25">
      <c r="A462" s="5" t="s">
        <v>821</v>
      </c>
      <c r="B462" s="5">
        <v>10.85</v>
      </c>
      <c r="C462" s="5">
        <v>10.92</v>
      </c>
      <c r="D462" s="5">
        <v>10.74</v>
      </c>
      <c r="E462" s="5">
        <v>10.83</v>
      </c>
      <c r="F462" s="5">
        <v>6258150</v>
      </c>
      <c r="G462" s="5">
        <v>929246807</v>
      </c>
      <c r="H462" s="1">
        <v>461</v>
      </c>
      <c r="J462" s="9">
        <f t="shared" si="7"/>
        <v>-1.8433179723501912E-3</v>
      </c>
    </row>
    <row r="463" spans="1:10" x14ac:dyDescent="0.25">
      <c r="A463" s="5" t="s">
        <v>820</v>
      </c>
      <c r="B463" s="5">
        <v>10.82</v>
      </c>
      <c r="C463" s="5">
        <v>10.83</v>
      </c>
      <c r="D463" s="5">
        <v>10.220000000000001</v>
      </c>
      <c r="E463" s="5">
        <v>10.66</v>
      </c>
      <c r="F463" s="5">
        <v>14606600</v>
      </c>
      <c r="G463" s="5">
        <v>914292103</v>
      </c>
      <c r="H463" s="1">
        <v>462</v>
      </c>
      <c r="J463" s="9">
        <f t="shared" si="7"/>
        <v>-1.4787430683918681E-2</v>
      </c>
    </row>
    <row r="464" spans="1:10" x14ac:dyDescent="0.25">
      <c r="A464" s="5" t="s">
        <v>819</v>
      </c>
      <c r="B464" s="5">
        <v>10.67</v>
      </c>
      <c r="C464" s="5">
        <v>10.68</v>
      </c>
      <c r="D464" s="5">
        <v>10.51</v>
      </c>
      <c r="E464" s="5">
        <v>10.52</v>
      </c>
      <c r="F464" s="5">
        <v>4253980</v>
      </c>
      <c r="G464" s="5">
        <v>903380024</v>
      </c>
      <c r="H464" s="1">
        <v>463</v>
      </c>
      <c r="J464" s="9">
        <f t="shared" si="7"/>
        <v>-1.4058106841612029E-2</v>
      </c>
    </row>
    <row r="465" spans="1:10" x14ac:dyDescent="0.25">
      <c r="A465" s="5" t="s">
        <v>818</v>
      </c>
      <c r="B465" s="5">
        <v>10.51</v>
      </c>
      <c r="C465" s="5">
        <v>10.57</v>
      </c>
      <c r="D465" s="5">
        <v>10.26</v>
      </c>
      <c r="E465" s="5">
        <v>10.29</v>
      </c>
      <c r="F465" s="5">
        <v>6056300</v>
      </c>
      <c r="G465" s="5">
        <v>883565427</v>
      </c>
      <c r="H465" s="1">
        <v>464</v>
      </c>
      <c r="J465" s="9">
        <f t="shared" si="7"/>
        <v>-2.0932445290199872E-2</v>
      </c>
    </row>
    <row r="466" spans="1:10" x14ac:dyDescent="0.25">
      <c r="A466" s="5" t="s">
        <v>817</v>
      </c>
      <c r="B466" s="5">
        <v>10.29</v>
      </c>
      <c r="C466" s="5">
        <v>10.34</v>
      </c>
      <c r="D466" s="5">
        <v>9.6999999999999993</v>
      </c>
      <c r="E466" s="5">
        <v>9.8800000000000008</v>
      </c>
      <c r="F466" s="5">
        <v>10052500</v>
      </c>
      <c r="G466" s="5">
        <v>848509382</v>
      </c>
      <c r="H466" s="1">
        <v>465</v>
      </c>
      <c r="J466" s="9">
        <f t="shared" si="7"/>
        <v>-3.984450923226418E-2</v>
      </c>
    </row>
    <row r="467" spans="1:10" x14ac:dyDescent="0.25">
      <c r="A467" s="5" t="s">
        <v>816</v>
      </c>
      <c r="B467" s="5">
        <v>9.89</v>
      </c>
      <c r="C467" s="5">
        <v>10.41</v>
      </c>
      <c r="D467" s="5">
        <v>9.84</v>
      </c>
      <c r="E467" s="5">
        <v>10.1</v>
      </c>
      <c r="F467" s="5">
        <v>8227770</v>
      </c>
      <c r="G467" s="5">
        <v>868038290</v>
      </c>
      <c r="H467" s="1">
        <v>466</v>
      </c>
      <c r="J467" s="9">
        <f t="shared" si="7"/>
        <v>2.1233569261880594E-2</v>
      </c>
    </row>
    <row r="468" spans="1:10" x14ac:dyDescent="0.25">
      <c r="A468" s="5" t="s">
        <v>815</v>
      </c>
      <c r="B468" s="5">
        <v>10.1</v>
      </c>
      <c r="C468" s="5">
        <v>10.16</v>
      </c>
      <c r="D468" s="5">
        <v>9.9600000000000009</v>
      </c>
      <c r="E468" s="5">
        <v>9.9700000000000006</v>
      </c>
      <c r="F468" s="5">
        <v>3573250</v>
      </c>
      <c r="G468" s="5">
        <v>856753361</v>
      </c>
      <c r="H468" s="1">
        <v>467</v>
      </c>
      <c r="J468" s="9">
        <f t="shared" si="7"/>
        <v>-1.2871287128712773E-2</v>
      </c>
    </row>
    <row r="469" spans="1:10" x14ac:dyDescent="0.25">
      <c r="A469" s="5" t="s">
        <v>814</v>
      </c>
      <c r="B469" s="5">
        <v>9.9700000000000006</v>
      </c>
      <c r="C469" s="5">
        <v>10.32</v>
      </c>
      <c r="D469" s="5">
        <v>9.85</v>
      </c>
      <c r="E469" s="5">
        <v>10.220000000000001</v>
      </c>
      <c r="F469" s="5">
        <v>6557550</v>
      </c>
      <c r="G469" s="5">
        <v>878653067</v>
      </c>
      <c r="H469" s="1">
        <v>468</v>
      </c>
      <c r="J469" s="9">
        <f t="shared" si="7"/>
        <v>2.5075225677031091E-2</v>
      </c>
    </row>
    <row r="470" spans="1:10" x14ac:dyDescent="0.25">
      <c r="A470" s="5" t="s">
        <v>813</v>
      </c>
      <c r="B470" s="5">
        <v>10.220000000000001</v>
      </c>
      <c r="C470" s="5">
        <v>10.33</v>
      </c>
      <c r="D470" s="5">
        <v>9.93</v>
      </c>
      <c r="E470" s="5">
        <v>10.06</v>
      </c>
      <c r="F470" s="5">
        <v>9533550</v>
      </c>
      <c r="G470" s="5">
        <v>865349966</v>
      </c>
      <c r="H470" s="1">
        <v>469</v>
      </c>
      <c r="J470" s="9">
        <f t="shared" si="7"/>
        <v>-1.5655577299412929E-2</v>
      </c>
    </row>
    <row r="471" spans="1:10" x14ac:dyDescent="0.25">
      <c r="A471" s="5" t="s">
        <v>812</v>
      </c>
      <c r="B471" s="5">
        <v>10.06</v>
      </c>
      <c r="C471" s="5">
        <v>10.19</v>
      </c>
      <c r="D471" s="5">
        <v>9.92</v>
      </c>
      <c r="E471" s="5">
        <v>9.99</v>
      </c>
      <c r="F471" s="5">
        <v>6984700</v>
      </c>
      <c r="G471" s="5">
        <v>859814328</v>
      </c>
      <c r="H471" s="1">
        <v>470</v>
      </c>
      <c r="J471" s="9">
        <f t="shared" si="7"/>
        <v>-6.9582504970179208E-3</v>
      </c>
    </row>
    <row r="472" spans="1:10" x14ac:dyDescent="0.25">
      <c r="A472" s="5" t="s">
        <v>811</v>
      </c>
      <c r="B472" s="5">
        <v>9.99</v>
      </c>
      <c r="C472" s="5">
        <v>10.01</v>
      </c>
      <c r="D472" s="5">
        <v>9.48</v>
      </c>
      <c r="E472" s="5">
        <v>9.48</v>
      </c>
      <c r="F472" s="5">
        <v>10816100</v>
      </c>
      <c r="G472" s="5">
        <v>815806832</v>
      </c>
      <c r="H472" s="1">
        <v>471</v>
      </c>
      <c r="J472" s="9">
        <f t="shared" si="7"/>
        <v>-5.1051051051051032E-2</v>
      </c>
    </row>
    <row r="473" spans="1:10" x14ac:dyDescent="0.25">
      <c r="A473" s="5" t="s">
        <v>810</v>
      </c>
      <c r="B473" s="5">
        <v>9.48</v>
      </c>
      <c r="C473" s="5">
        <v>9.75</v>
      </c>
      <c r="D473" s="5">
        <v>9.48</v>
      </c>
      <c r="E473" s="5">
        <v>9.66</v>
      </c>
      <c r="F473" s="5">
        <v>5186540</v>
      </c>
      <c r="G473" s="5">
        <v>832183861</v>
      </c>
      <c r="H473" s="1">
        <v>472</v>
      </c>
      <c r="J473" s="9">
        <f t="shared" si="7"/>
        <v>1.8987341772151868E-2</v>
      </c>
    </row>
    <row r="474" spans="1:10" x14ac:dyDescent="0.25">
      <c r="A474" s="5" t="s">
        <v>809</v>
      </c>
      <c r="B474" s="5">
        <v>9.66</v>
      </c>
      <c r="C474" s="5">
        <v>9.7100000000000009</v>
      </c>
      <c r="D474" s="5">
        <v>9.52</v>
      </c>
      <c r="E474" s="5">
        <v>9.58</v>
      </c>
      <c r="F474" s="5">
        <v>5173420</v>
      </c>
      <c r="G474" s="5">
        <v>825305262</v>
      </c>
      <c r="H474" s="1">
        <v>473</v>
      </c>
      <c r="J474" s="9">
        <f t="shared" si="7"/>
        <v>-8.2815734989648108E-3</v>
      </c>
    </row>
    <row r="475" spans="1:10" x14ac:dyDescent="0.25">
      <c r="A475" s="5" t="s">
        <v>808</v>
      </c>
      <c r="B475" s="5">
        <v>9.58</v>
      </c>
      <c r="C475" s="5">
        <v>9.64</v>
      </c>
      <c r="D475" s="5">
        <v>9.5399999999999991</v>
      </c>
      <c r="E475" s="5">
        <v>9.6199999999999992</v>
      </c>
      <c r="F475" s="5">
        <v>3663210</v>
      </c>
      <c r="G475" s="5">
        <v>829190391</v>
      </c>
      <c r="H475" s="1">
        <v>474</v>
      </c>
      <c r="J475" s="9">
        <f t="shared" si="7"/>
        <v>4.175365344467552E-3</v>
      </c>
    </row>
    <row r="476" spans="1:10" x14ac:dyDescent="0.25">
      <c r="A476" s="5" t="s">
        <v>807</v>
      </c>
      <c r="B476" s="5">
        <v>9.6300000000000008</v>
      </c>
      <c r="C476" s="5">
        <v>10.24</v>
      </c>
      <c r="D476" s="5">
        <v>9.59</v>
      </c>
      <c r="E476" s="5">
        <v>9.91</v>
      </c>
      <c r="F476" s="5">
        <v>11284400</v>
      </c>
      <c r="G476" s="5">
        <v>854053528</v>
      </c>
      <c r="H476" s="1">
        <v>475</v>
      </c>
      <c r="J476" s="9">
        <f t="shared" si="7"/>
        <v>2.9075804776739288E-2</v>
      </c>
    </row>
    <row r="477" spans="1:10" x14ac:dyDescent="0.25">
      <c r="A477" s="5" t="s">
        <v>806</v>
      </c>
      <c r="B477" s="5">
        <v>9.92</v>
      </c>
      <c r="C477" s="5">
        <v>9.9600000000000009</v>
      </c>
      <c r="D477" s="5">
        <v>9.76</v>
      </c>
      <c r="E477" s="5">
        <v>9.84</v>
      </c>
      <c r="F477" s="5">
        <v>4812310</v>
      </c>
      <c r="G477" s="5">
        <v>849020680</v>
      </c>
      <c r="H477" s="1">
        <v>476</v>
      </c>
      <c r="J477" s="9">
        <f t="shared" si="7"/>
        <v>-8.0645161290322648E-3</v>
      </c>
    </row>
    <row r="478" spans="1:10" x14ac:dyDescent="0.25">
      <c r="A478" s="5" t="s">
        <v>805</v>
      </c>
      <c r="B478" s="5">
        <v>9.85</v>
      </c>
      <c r="C478" s="5">
        <v>9.85</v>
      </c>
      <c r="D478" s="5">
        <v>8.93</v>
      </c>
      <c r="E478" s="5">
        <v>9.23</v>
      </c>
      <c r="F478" s="5">
        <v>15987800</v>
      </c>
      <c r="G478" s="5">
        <v>796538442</v>
      </c>
      <c r="H478" s="1">
        <v>477</v>
      </c>
      <c r="J478" s="9">
        <f t="shared" si="7"/>
        <v>-6.2944162436548143E-2</v>
      </c>
    </row>
    <row r="479" spans="1:10" x14ac:dyDescent="0.25">
      <c r="A479" s="5" t="s">
        <v>804</v>
      </c>
      <c r="B479" s="5">
        <v>9.23</v>
      </c>
      <c r="C479" s="5">
        <v>9.75</v>
      </c>
      <c r="D479" s="5">
        <v>9.2100000000000009</v>
      </c>
      <c r="E479" s="5">
        <v>9.4</v>
      </c>
      <c r="F479" s="5">
        <v>7669720</v>
      </c>
      <c r="G479" s="5">
        <v>811553949</v>
      </c>
      <c r="H479" s="1">
        <v>478</v>
      </c>
      <c r="J479" s="9">
        <f t="shared" si="7"/>
        <v>1.8418201516793058E-2</v>
      </c>
    </row>
    <row r="480" spans="1:10" x14ac:dyDescent="0.25">
      <c r="A480" s="5" t="s">
        <v>803</v>
      </c>
      <c r="B480" s="5">
        <v>9.42</v>
      </c>
      <c r="C480" s="5">
        <v>9.5</v>
      </c>
      <c r="D480" s="5">
        <v>9.31</v>
      </c>
      <c r="E480" s="5">
        <v>9.33</v>
      </c>
      <c r="F480" s="5">
        <v>3505990</v>
      </c>
      <c r="G480" s="5">
        <v>805474198</v>
      </c>
      <c r="H480" s="1">
        <v>479</v>
      </c>
      <c r="J480" s="9">
        <f t="shared" si="7"/>
        <v>-9.5541401273885208E-3</v>
      </c>
    </row>
    <row r="481" spans="1:10" x14ac:dyDescent="0.25">
      <c r="A481" s="5" t="s">
        <v>802</v>
      </c>
      <c r="B481" s="5">
        <v>9.31</v>
      </c>
      <c r="C481" s="5">
        <v>9.33</v>
      </c>
      <c r="D481" s="5">
        <v>8.7799999999999994</v>
      </c>
      <c r="E481" s="5">
        <v>9</v>
      </c>
      <c r="F481" s="5">
        <v>8707660</v>
      </c>
      <c r="G481" s="5">
        <v>777313922</v>
      </c>
      <c r="H481" s="1">
        <v>480</v>
      </c>
      <c r="J481" s="9">
        <f t="shared" si="7"/>
        <v>-3.3297529538131095E-2</v>
      </c>
    </row>
    <row r="482" spans="1:10" x14ac:dyDescent="0.25">
      <c r="A482" s="5" t="s">
        <v>801</v>
      </c>
      <c r="B482" s="5">
        <v>9</v>
      </c>
      <c r="C482" s="5">
        <v>9.01</v>
      </c>
      <c r="D482" s="5">
        <v>8.7200000000000006</v>
      </c>
      <c r="E482" s="5">
        <v>8.7200000000000006</v>
      </c>
      <c r="F482" s="5">
        <v>6046890</v>
      </c>
      <c r="G482" s="5">
        <v>753971438</v>
      </c>
      <c r="H482" s="1">
        <v>481</v>
      </c>
      <c r="J482" s="9">
        <f t="shared" si="7"/>
        <v>-3.1111111111111041E-2</v>
      </c>
    </row>
    <row r="483" spans="1:10" x14ac:dyDescent="0.25">
      <c r="A483" s="5" t="s">
        <v>800</v>
      </c>
      <c r="B483" s="5">
        <v>8.73</v>
      </c>
      <c r="C483" s="5">
        <v>8.74</v>
      </c>
      <c r="D483" s="5">
        <v>7.88</v>
      </c>
      <c r="E483" s="5">
        <v>8.17</v>
      </c>
      <c r="F483" s="5">
        <v>17000400</v>
      </c>
      <c r="G483" s="5">
        <v>706651179</v>
      </c>
      <c r="H483" s="1">
        <v>482</v>
      </c>
      <c r="J483" s="9">
        <f t="shared" si="7"/>
        <v>-6.4146620847651825E-2</v>
      </c>
    </row>
    <row r="484" spans="1:10" x14ac:dyDescent="0.25">
      <c r="A484" s="5" t="s">
        <v>799</v>
      </c>
      <c r="B484" s="5">
        <v>8.16</v>
      </c>
      <c r="C484" s="5">
        <v>8.75</v>
      </c>
      <c r="D484" s="5">
        <v>8.16</v>
      </c>
      <c r="E484" s="5">
        <v>8.59</v>
      </c>
      <c r="F484" s="5">
        <v>10626600</v>
      </c>
      <c r="G484" s="5">
        <v>742664775</v>
      </c>
      <c r="H484" s="1">
        <v>483</v>
      </c>
      <c r="J484" s="9">
        <f t="shared" si="7"/>
        <v>5.2696078431372514E-2</v>
      </c>
    </row>
    <row r="485" spans="1:10" x14ac:dyDescent="0.25">
      <c r="A485" s="5" t="s">
        <v>798</v>
      </c>
      <c r="B485" s="5">
        <v>8.6</v>
      </c>
      <c r="C485" s="5">
        <v>8.65</v>
      </c>
      <c r="D485" s="5">
        <v>8.36</v>
      </c>
      <c r="E485" s="5">
        <v>8.4499999999999993</v>
      </c>
      <c r="F485" s="5">
        <v>5882340</v>
      </c>
      <c r="G485" s="5">
        <v>731254342</v>
      </c>
      <c r="H485" s="1">
        <v>484</v>
      </c>
      <c r="J485" s="9">
        <f t="shared" si="7"/>
        <v>-1.744186046511632E-2</v>
      </c>
    </row>
    <row r="486" spans="1:10" x14ac:dyDescent="0.25">
      <c r="A486" s="5" t="s">
        <v>797</v>
      </c>
      <c r="B486" s="5">
        <v>8.4600000000000009</v>
      </c>
      <c r="C486" s="5">
        <v>8.4600000000000009</v>
      </c>
      <c r="D486" s="5">
        <v>7.42</v>
      </c>
      <c r="E486" s="5">
        <v>7.76</v>
      </c>
      <c r="F486" s="5">
        <v>18579800</v>
      </c>
      <c r="G486" s="5">
        <v>671587252</v>
      </c>
      <c r="H486" s="1">
        <v>485</v>
      </c>
      <c r="J486" s="9">
        <f t="shared" si="7"/>
        <v>-8.2742316784870096E-2</v>
      </c>
    </row>
    <row r="487" spans="1:10" x14ac:dyDescent="0.25">
      <c r="A487" s="5" t="s">
        <v>796</v>
      </c>
      <c r="B487" s="5">
        <v>7.77</v>
      </c>
      <c r="C487" s="5">
        <v>8.15</v>
      </c>
      <c r="D487" s="5">
        <v>7.67</v>
      </c>
      <c r="E487" s="5">
        <v>7.92</v>
      </c>
      <c r="F487" s="5">
        <v>12112100</v>
      </c>
      <c r="G487" s="5">
        <v>685808136</v>
      </c>
      <c r="H487" s="1">
        <v>486</v>
      </c>
      <c r="J487" s="9">
        <f t="shared" si="7"/>
        <v>1.9305019305019353E-2</v>
      </c>
    </row>
    <row r="488" spans="1:10" x14ac:dyDescent="0.25">
      <c r="A488" s="5" t="s">
        <v>795</v>
      </c>
      <c r="B488" s="5">
        <v>7.9</v>
      </c>
      <c r="C488" s="5">
        <v>7.95</v>
      </c>
      <c r="D488" s="5">
        <v>7.44</v>
      </c>
      <c r="E488" s="5">
        <v>7.44</v>
      </c>
      <c r="F488" s="5">
        <v>8450790</v>
      </c>
      <c r="G488" s="5">
        <v>644685715</v>
      </c>
      <c r="H488" s="1">
        <v>487</v>
      </c>
      <c r="J488" s="9">
        <f t="shared" si="7"/>
        <v>-5.8227848101265814E-2</v>
      </c>
    </row>
    <row r="489" spans="1:10" x14ac:dyDescent="0.25">
      <c r="A489" s="5" t="s">
        <v>794</v>
      </c>
      <c r="B489" s="5">
        <v>7.41</v>
      </c>
      <c r="C489" s="5">
        <v>7.64</v>
      </c>
      <c r="D489" s="5">
        <v>6.66</v>
      </c>
      <c r="E489" s="5">
        <v>6.82</v>
      </c>
      <c r="F489" s="5">
        <v>17344500</v>
      </c>
      <c r="G489" s="5">
        <v>591026579</v>
      </c>
      <c r="H489" s="1">
        <v>488</v>
      </c>
      <c r="J489" s="9">
        <f t="shared" si="7"/>
        <v>-7.9622132253711175E-2</v>
      </c>
    </row>
    <row r="490" spans="1:10" x14ac:dyDescent="0.25">
      <c r="A490" s="5" t="s">
        <v>793</v>
      </c>
      <c r="B490" s="5">
        <v>6.8</v>
      </c>
      <c r="C490" s="5">
        <v>7.92</v>
      </c>
      <c r="D490" s="5">
        <v>5.98</v>
      </c>
      <c r="E490" s="5">
        <v>7.87</v>
      </c>
      <c r="F490" s="5">
        <v>50671200</v>
      </c>
      <c r="G490" s="5">
        <v>682013454</v>
      </c>
      <c r="H490" s="1">
        <v>489</v>
      </c>
      <c r="J490" s="9">
        <f t="shared" si="7"/>
        <v>0.15735294117647064</v>
      </c>
    </row>
    <row r="491" spans="1:10" x14ac:dyDescent="0.25">
      <c r="A491" s="5" t="s">
        <v>792</v>
      </c>
      <c r="B491" s="5">
        <v>7.89</v>
      </c>
      <c r="C491" s="5">
        <v>8.5399999999999991</v>
      </c>
      <c r="D491" s="5">
        <v>7.33</v>
      </c>
      <c r="E491" s="5">
        <v>8.3800000000000008</v>
      </c>
      <c r="F491" s="5">
        <v>22229600</v>
      </c>
      <c r="G491" s="5">
        <v>726702380</v>
      </c>
      <c r="H491" s="1">
        <v>490</v>
      </c>
      <c r="J491" s="9">
        <f t="shared" si="7"/>
        <v>6.210392902408126E-2</v>
      </c>
    </row>
    <row r="492" spans="1:10" x14ac:dyDescent="0.25">
      <c r="A492" s="5" t="s">
        <v>791</v>
      </c>
      <c r="B492" s="5">
        <v>8.3800000000000008</v>
      </c>
      <c r="C492" s="5">
        <v>8.86</v>
      </c>
      <c r="D492" s="5">
        <v>8.23</v>
      </c>
      <c r="E492" s="5">
        <v>8.23</v>
      </c>
      <c r="F492" s="5">
        <v>16042700</v>
      </c>
      <c r="G492" s="5">
        <v>713877391</v>
      </c>
      <c r="H492" s="1">
        <v>491</v>
      </c>
      <c r="J492" s="9">
        <f t="shared" si="7"/>
        <v>-1.7899761336515555E-2</v>
      </c>
    </row>
    <row r="493" spans="1:10" x14ac:dyDescent="0.25">
      <c r="A493" s="5" t="s">
        <v>790</v>
      </c>
      <c r="B493" s="5">
        <v>8.17</v>
      </c>
      <c r="C493" s="5">
        <v>8.67</v>
      </c>
      <c r="D493" s="5">
        <v>8.0500000000000007</v>
      </c>
      <c r="E493" s="5">
        <v>8.4499999999999993</v>
      </c>
      <c r="F493" s="5">
        <v>12916300</v>
      </c>
      <c r="G493" s="5">
        <v>732836297</v>
      </c>
      <c r="H493" s="1">
        <v>492</v>
      </c>
      <c r="J493" s="9">
        <f t="shared" si="7"/>
        <v>3.4271725826193311E-2</v>
      </c>
    </row>
    <row r="494" spans="1:10" x14ac:dyDescent="0.25">
      <c r="A494" s="5" t="s">
        <v>789</v>
      </c>
      <c r="B494" s="5">
        <v>8.44</v>
      </c>
      <c r="C494" s="5">
        <v>8.5299999999999994</v>
      </c>
      <c r="D494" s="5">
        <v>8.02</v>
      </c>
      <c r="E494" s="5">
        <v>8.1300000000000008</v>
      </c>
      <c r="F494" s="5">
        <v>8108370</v>
      </c>
      <c r="G494" s="5">
        <v>705254561</v>
      </c>
      <c r="H494" s="1">
        <v>493</v>
      </c>
      <c r="J494" s="9">
        <f t="shared" si="7"/>
        <v>-3.6729857819905065E-2</v>
      </c>
    </row>
    <row r="495" spans="1:10" x14ac:dyDescent="0.25">
      <c r="A495" s="5" t="s">
        <v>788</v>
      </c>
      <c r="B495" s="5">
        <v>8.1300000000000008</v>
      </c>
      <c r="C495" s="5">
        <v>8.27</v>
      </c>
      <c r="D495" s="5">
        <v>8.1</v>
      </c>
      <c r="E495" s="5">
        <v>8.19</v>
      </c>
      <c r="F495" s="5">
        <v>5545500</v>
      </c>
      <c r="G495" s="5">
        <v>711457159</v>
      </c>
      <c r="H495" s="1">
        <v>494</v>
      </c>
      <c r="J495" s="9">
        <f t="shared" si="7"/>
        <v>7.3800738007378493E-3</v>
      </c>
    </row>
    <row r="496" spans="1:10" x14ac:dyDescent="0.25">
      <c r="A496" s="5" t="s">
        <v>787</v>
      </c>
      <c r="B496" s="5">
        <v>8.19</v>
      </c>
      <c r="C496" s="5">
        <v>8.61</v>
      </c>
      <c r="D496" s="5">
        <v>8.17</v>
      </c>
      <c r="E496" s="5">
        <v>8.52</v>
      </c>
      <c r="F496" s="5">
        <v>9119700</v>
      </c>
      <c r="G496" s="5">
        <v>740255866</v>
      </c>
      <c r="H496" s="1">
        <v>495</v>
      </c>
      <c r="J496" s="9">
        <f t="shared" si="7"/>
        <v>4.0293040293040303E-2</v>
      </c>
    </row>
    <row r="497" spans="1:10" x14ac:dyDescent="0.25">
      <c r="A497" s="5" t="s">
        <v>786</v>
      </c>
      <c r="B497" s="5">
        <v>8.52</v>
      </c>
      <c r="C497" s="5">
        <v>8.5299999999999994</v>
      </c>
      <c r="D497" s="5">
        <v>8.35</v>
      </c>
      <c r="E497" s="5">
        <v>8.42</v>
      </c>
      <c r="F497" s="5">
        <v>4486190</v>
      </c>
      <c r="G497" s="5">
        <v>731892846</v>
      </c>
      <c r="H497" s="1">
        <v>496</v>
      </c>
      <c r="J497" s="9">
        <f t="shared" si="7"/>
        <v>-1.1737089201877894E-2</v>
      </c>
    </row>
    <row r="498" spans="1:10" x14ac:dyDescent="0.25">
      <c r="A498" s="5" t="s">
        <v>785</v>
      </c>
      <c r="B498" s="5">
        <v>8.4499999999999993</v>
      </c>
      <c r="C498" s="5">
        <v>8.52</v>
      </c>
      <c r="D498" s="5">
        <v>8.25</v>
      </c>
      <c r="E498" s="5">
        <v>8.27</v>
      </c>
      <c r="F498" s="5">
        <v>7337220</v>
      </c>
      <c r="G498" s="5">
        <v>718460239</v>
      </c>
      <c r="H498" s="1">
        <v>497</v>
      </c>
      <c r="J498" s="9">
        <f t="shared" si="7"/>
        <v>-2.1301775147928963E-2</v>
      </c>
    </row>
    <row r="499" spans="1:10" x14ac:dyDescent="0.25">
      <c r="A499" s="5" t="s">
        <v>784</v>
      </c>
      <c r="B499" s="5">
        <v>8.24</v>
      </c>
      <c r="C499" s="5">
        <v>8.24</v>
      </c>
      <c r="D499" s="5">
        <v>7.72</v>
      </c>
      <c r="E499" s="5">
        <v>7.83</v>
      </c>
      <c r="F499" s="5">
        <v>13184400</v>
      </c>
      <c r="G499" s="5">
        <v>680740349</v>
      </c>
      <c r="H499" s="1">
        <v>498</v>
      </c>
      <c r="J499" s="9">
        <f t="shared" si="7"/>
        <v>-4.9757281553398071E-2</v>
      </c>
    </row>
    <row r="500" spans="1:10" x14ac:dyDescent="0.25">
      <c r="A500" s="5" t="s">
        <v>783</v>
      </c>
      <c r="B500" s="5">
        <v>7.86</v>
      </c>
      <c r="C500" s="5">
        <v>7.93</v>
      </c>
      <c r="D500" s="5">
        <v>7.8</v>
      </c>
      <c r="E500" s="5">
        <v>7.86</v>
      </c>
      <c r="F500" s="5">
        <v>5178610</v>
      </c>
      <c r="G500" s="5">
        <v>683575806</v>
      </c>
      <c r="H500" s="1">
        <v>499</v>
      </c>
      <c r="J500" s="9">
        <f t="shared" si="7"/>
        <v>0</v>
      </c>
    </row>
    <row r="501" spans="1:10" x14ac:dyDescent="0.25">
      <c r="A501" s="5" t="s">
        <v>782</v>
      </c>
      <c r="B501" s="5">
        <v>7.86</v>
      </c>
      <c r="C501" s="5">
        <v>7.9</v>
      </c>
      <c r="D501" s="5">
        <v>7.52</v>
      </c>
      <c r="E501" s="5">
        <v>7.88</v>
      </c>
      <c r="F501" s="5">
        <v>8502620</v>
      </c>
      <c r="G501" s="5">
        <v>685426528</v>
      </c>
      <c r="H501" s="1">
        <v>500</v>
      </c>
      <c r="J501" s="9">
        <f t="shared" si="7"/>
        <v>2.5445292620864595E-3</v>
      </c>
    </row>
    <row r="502" spans="1:10" x14ac:dyDescent="0.25">
      <c r="A502" s="5" t="s">
        <v>781</v>
      </c>
      <c r="B502" s="5">
        <v>7.86</v>
      </c>
      <c r="C502" s="5">
        <v>7.93</v>
      </c>
      <c r="D502" s="5">
        <v>7.72</v>
      </c>
      <c r="E502" s="5">
        <v>7.87</v>
      </c>
      <c r="F502" s="5">
        <v>5890020</v>
      </c>
      <c r="G502" s="5">
        <v>684696555</v>
      </c>
      <c r="H502" s="1">
        <v>501</v>
      </c>
      <c r="J502" s="9">
        <f t="shared" si="7"/>
        <v>1.2722646310432298E-3</v>
      </c>
    </row>
    <row r="503" spans="1:10" x14ac:dyDescent="0.25">
      <c r="A503" s="5" t="s">
        <v>780</v>
      </c>
      <c r="B503" s="5">
        <v>7.87</v>
      </c>
      <c r="C503" s="5">
        <v>7.87</v>
      </c>
      <c r="D503" s="5">
        <v>7.63</v>
      </c>
      <c r="E503" s="5">
        <v>7.64</v>
      </c>
      <c r="F503" s="5">
        <v>5894760</v>
      </c>
      <c r="G503" s="5">
        <v>665654987</v>
      </c>
      <c r="H503" s="1">
        <v>502</v>
      </c>
      <c r="J503" s="9">
        <f t="shared" si="7"/>
        <v>-2.9224904701397766E-2</v>
      </c>
    </row>
    <row r="504" spans="1:10" x14ac:dyDescent="0.25">
      <c r="A504" s="5" t="s">
        <v>779</v>
      </c>
      <c r="B504" s="5">
        <v>7.63</v>
      </c>
      <c r="C504" s="5">
        <v>7.75</v>
      </c>
      <c r="D504" s="5">
        <v>7.57</v>
      </c>
      <c r="E504" s="5">
        <v>7.66</v>
      </c>
      <c r="F504" s="5">
        <v>6313550</v>
      </c>
      <c r="G504" s="5">
        <v>667309961</v>
      </c>
      <c r="H504" s="1">
        <v>503</v>
      </c>
      <c r="J504" s="9">
        <f t="shared" si="7"/>
        <v>3.9318479685452488E-3</v>
      </c>
    </row>
    <row r="505" spans="1:10" x14ac:dyDescent="0.25">
      <c r="A505" s="5" t="s">
        <v>778</v>
      </c>
      <c r="B505" s="5">
        <v>7.66</v>
      </c>
      <c r="C505" s="5">
        <v>7.94</v>
      </c>
      <c r="D505" s="5">
        <v>7.66</v>
      </c>
      <c r="E505" s="5">
        <v>7.91</v>
      </c>
      <c r="F505" s="5">
        <v>9393550</v>
      </c>
      <c r="G505" s="5">
        <v>689718972</v>
      </c>
      <c r="H505" s="1">
        <v>504</v>
      </c>
      <c r="J505" s="9">
        <f t="shared" si="7"/>
        <v>3.2637075718015662E-2</v>
      </c>
    </row>
    <row r="506" spans="1:10" x14ac:dyDescent="0.25">
      <c r="A506" s="5" t="s">
        <v>777</v>
      </c>
      <c r="B506" s="5">
        <v>7.9</v>
      </c>
      <c r="C506" s="5">
        <v>7.91</v>
      </c>
      <c r="D506" s="5">
        <v>7.5</v>
      </c>
      <c r="E506" s="5">
        <v>7.59</v>
      </c>
      <c r="F506" s="5">
        <v>16376700</v>
      </c>
      <c r="G506" s="5">
        <v>661247899</v>
      </c>
      <c r="H506" s="1">
        <v>505</v>
      </c>
      <c r="J506" s="9">
        <f t="shared" si="7"/>
        <v>-3.9240506329113987E-2</v>
      </c>
    </row>
    <row r="507" spans="1:10" x14ac:dyDescent="0.25">
      <c r="A507" s="5" t="s">
        <v>776</v>
      </c>
      <c r="B507" s="5">
        <v>7.58</v>
      </c>
      <c r="C507" s="5">
        <v>7.69</v>
      </c>
      <c r="D507" s="5">
        <v>7.16</v>
      </c>
      <c r="E507" s="5">
        <v>7.17</v>
      </c>
      <c r="F507" s="5">
        <v>19613100</v>
      </c>
      <c r="G507" s="5">
        <v>624956487</v>
      </c>
      <c r="H507" s="1">
        <v>506</v>
      </c>
      <c r="J507" s="9">
        <f t="shared" si="7"/>
        <v>-5.4089709762533002E-2</v>
      </c>
    </row>
    <row r="508" spans="1:10" x14ac:dyDescent="0.25">
      <c r="A508" s="5" t="s">
        <v>775</v>
      </c>
      <c r="B508" s="5">
        <v>7.15</v>
      </c>
      <c r="C508" s="5">
        <v>7.41</v>
      </c>
      <c r="D508" s="5">
        <v>7.15</v>
      </c>
      <c r="E508" s="5">
        <v>7.27</v>
      </c>
      <c r="F508" s="5">
        <v>7626020</v>
      </c>
      <c r="G508" s="5">
        <v>633871896</v>
      </c>
      <c r="H508" s="1">
        <v>507</v>
      </c>
      <c r="J508" s="9">
        <f t="shared" si="7"/>
        <v>1.6783216783216672E-2</v>
      </c>
    </row>
    <row r="509" spans="1:10" x14ac:dyDescent="0.25">
      <c r="A509" s="5" t="s">
        <v>774</v>
      </c>
      <c r="B509" s="5">
        <v>7.26</v>
      </c>
      <c r="C509" s="5">
        <v>7.34</v>
      </c>
      <c r="D509" s="5">
        <v>7.14</v>
      </c>
      <c r="E509" s="5">
        <v>7.18</v>
      </c>
      <c r="F509" s="5">
        <v>8671840</v>
      </c>
      <c r="G509" s="5">
        <v>626189631</v>
      </c>
      <c r="H509" s="1">
        <v>508</v>
      </c>
      <c r="J509" s="9">
        <f t="shared" si="7"/>
        <v>-1.1019283746556485E-2</v>
      </c>
    </row>
    <row r="510" spans="1:10" x14ac:dyDescent="0.25">
      <c r="A510" s="5" t="s">
        <v>773</v>
      </c>
      <c r="B510" s="5">
        <v>7.13</v>
      </c>
      <c r="C510" s="5">
        <v>7.33</v>
      </c>
      <c r="D510" s="5">
        <v>7.05</v>
      </c>
      <c r="E510" s="5">
        <v>7.27</v>
      </c>
      <c r="F510" s="5">
        <v>5836810</v>
      </c>
      <c r="G510" s="5">
        <v>635060699</v>
      </c>
      <c r="H510" s="1">
        <v>509</v>
      </c>
      <c r="J510" s="9">
        <f t="shared" si="7"/>
        <v>1.9635343618513278E-2</v>
      </c>
    </row>
    <row r="511" spans="1:10" x14ac:dyDescent="0.25">
      <c r="A511" s="5" t="s">
        <v>772</v>
      </c>
      <c r="B511" s="5">
        <v>7.28</v>
      </c>
      <c r="C511" s="5">
        <v>7.32</v>
      </c>
      <c r="D511" s="5">
        <v>7.09</v>
      </c>
      <c r="E511" s="5">
        <v>7.17</v>
      </c>
      <c r="F511" s="5">
        <v>8778610</v>
      </c>
      <c r="G511" s="5">
        <v>626268701</v>
      </c>
      <c r="H511" s="1">
        <v>510</v>
      </c>
      <c r="J511" s="9">
        <f t="shared" si="7"/>
        <v>-1.5109890109890153E-2</v>
      </c>
    </row>
    <row r="512" spans="1:10" x14ac:dyDescent="0.25">
      <c r="A512" s="5" t="s">
        <v>771</v>
      </c>
      <c r="B512" s="5">
        <v>7.15</v>
      </c>
      <c r="C512" s="5">
        <v>7.62</v>
      </c>
      <c r="D512" s="5">
        <v>7.08</v>
      </c>
      <c r="E512" s="5">
        <v>7.52</v>
      </c>
      <c r="F512" s="5">
        <v>17453300</v>
      </c>
      <c r="G512" s="5">
        <v>657011884</v>
      </c>
      <c r="H512" s="1">
        <v>511</v>
      </c>
      <c r="J512" s="9">
        <f t="shared" si="7"/>
        <v>5.1748251748251636E-2</v>
      </c>
    </row>
    <row r="513" spans="1:10" x14ac:dyDescent="0.25">
      <c r="A513" s="5" t="s">
        <v>770</v>
      </c>
      <c r="B513" s="5">
        <v>7.54</v>
      </c>
      <c r="C513" s="5">
        <v>8.5299999999999994</v>
      </c>
      <c r="D513" s="5">
        <v>7.54</v>
      </c>
      <c r="E513" s="5">
        <v>8.2799999999999994</v>
      </c>
      <c r="F513" s="5">
        <v>27543800</v>
      </c>
      <c r="G513" s="5">
        <v>724028107</v>
      </c>
      <c r="H513" s="1">
        <v>512</v>
      </c>
      <c r="J513" s="9">
        <f t="shared" si="7"/>
        <v>9.8143236074270473E-2</v>
      </c>
    </row>
    <row r="514" spans="1:10" x14ac:dyDescent="0.25">
      <c r="A514" s="5" t="s">
        <v>769</v>
      </c>
      <c r="B514" s="5">
        <v>8.2899999999999991</v>
      </c>
      <c r="C514" s="5">
        <v>8.4700000000000006</v>
      </c>
      <c r="D514" s="5">
        <v>8.0500000000000007</v>
      </c>
      <c r="E514" s="5">
        <v>8.16</v>
      </c>
      <c r="F514" s="5">
        <v>13909900</v>
      </c>
      <c r="G514" s="5">
        <v>713433620</v>
      </c>
      <c r="H514" s="1">
        <v>513</v>
      </c>
      <c r="J514" s="9">
        <f t="shared" si="7"/>
        <v>-1.5681544028950424E-2</v>
      </c>
    </row>
    <row r="515" spans="1:10" x14ac:dyDescent="0.25">
      <c r="A515" s="5" t="s">
        <v>768</v>
      </c>
      <c r="B515" s="5">
        <v>8.15</v>
      </c>
      <c r="C515" s="5">
        <v>8.16</v>
      </c>
      <c r="D515" s="5">
        <v>7.91</v>
      </c>
      <c r="E515" s="5">
        <v>7.97</v>
      </c>
      <c r="F515" s="5">
        <v>9066800</v>
      </c>
      <c r="G515" s="5">
        <v>696993600</v>
      </c>
      <c r="H515" s="1">
        <v>514</v>
      </c>
      <c r="J515" s="9">
        <f t="shared" si="7"/>
        <v>-2.2085889570552221E-2</v>
      </c>
    </row>
    <row r="516" spans="1:10" x14ac:dyDescent="0.25">
      <c r="A516" s="5" t="s">
        <v>767</v>
      </c>
      <c r="B516" s="5">
        <v>7.98</v>
      </c>
      <c r="C516" s="5">
        <v>8.4700000000000006</v>
      </c>
      <c r="D516" s="5">
        <v>7.98</v>
      </c>
      <c r="E516" s="5">
        <v>8.17</v>
      </c>
      <c r="F516" s="5">
        <v>14731700</v>
      </c>
      <c r="G516" s="5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25">
      <c r="A517" s="5" t="s">
        <v>766</v>
      </c>
      <c r="B517" s="5">
        <v>8.17</v>
      </c>
      <c r="C517" s="5">
        <v>8.44</v>
      </c>
      <c r="D517" s="5">
        <v>8.0500000000000007</v>
      </c>
      <c r="E517" s="5">
        <v>8.3800000000000008</v>
      </c>
      <c r="F517" s="5">
        <v>14579600</v>
      </c>
      <c r="G517" s="5">
        <v>733331654</v>
      </c>
      <c r="H517" s="1">
        <v>516</v>
      </c>
      <c r="J517" s="9">
        <f t="shared" si="8"/>
        <v>2.5703794369645146E-2</v>
      </c>
    </row>
    <row r="518" spans="1:10" x14ac:dyDescent="0.25">
      <c r="A518" s="5" t="s">
        <v>765</v>
      </c>
      <c r="B518" s="5">
        <v>8.3699999999999992</v>
      </c>
      <c r="C518" s="5">
        <v>10</v>
      </c>
      <c r="D518" s="5">
        <v>8.32</v>
      </c>
      <c r="E518" s="5">
        <v>9.73</v>
      </c>
      <c r="F518" s="5">
        <v>33625200</v>
      </c>
      <c r="G518" s="5">
        <v>851512055</v>
      </c>
      <c r="H518" s="1">
        <v>517</v>
      </c>
      <c r="J518" s="9">
        <f t="shared" si="8"/>
        <v>0.16248506571087232</v>
      </c>
    </row>
    <row r="519" spans="1:10" x14ac:dyDescent="0.25">
      <c r="A519" s="5" t="s">
        <v>764</v>
      </c>
      <c r="B519" s="5">
        <v>9.7100000000000009</v>
      </c>
      <c r="C519" s="5">
        <v>11.28</v>
      </c>
      <c r="D519" s="5">
        <v>9.56</v>
      </c>
      <c r="E519" s="5">
        <v>11.25</v>
      </c>
      <c r="F519" s="5">
        <v>41051200</v>
      </c>
      <c r="G519" s="5">
        <v>985515893</v>
      </c>
      <c r="H519" s="1">
        <v>518</v>
      </c>
      <c r="J519" s="9">
        <f t="shared" si="8"/>
        <v>0.15859938208032945</v>
      </c>
    </row>
    <row r="520" spans="1:10" x14ac:dyDescent="0.25">
      <c r="A520" s="5" t="s">
        <v>763</v>
      </c>
      <c r="B520" s="5">
        <v>11.29</v>
      </c>
      <c r="C520" s="5">
        <v>11.89</v>
      </c>
      <c r="D520" s="5">
        <v>9.4</v>
      </c>
      <c r="E520" s="5">
        <v>10.25</v>
      </c>
      <c r="F520" s="5">
        <v>41557400</v>
      </c>
      <c r="G520" s="5">
        <v>898497892</v>
      </c>
      <c r="H520" s="1">
        <v>519</v>
      </c>
      <c r="J520" s="9">
        <f t="shared" si="8"/>
        <v>-9.211691762621782E-2</v>
      </c>
    </row>
    <row r="521" spans="1:10" x14ac:dyDescent="0.25">
      <c r="A521" s="5" t="s">
        <v>762</v>
      </c>
      <c r="B521" s="5">
        <v>10.29</v>
      </c>
      <c r="C521" s="5">
        <v>10.63</v>
      </c>
      <c r="D521" s="5">
        <v>9.6300000000000008</v>
      </c>
      <c r="E521" s="5">
        <v>10.25</v>
      </c>
      <c r="F521" s="5">
        <v>29471800</v>
      </c>
      <c r="G521" s="5">
        <v>898845928</v>
      </c>
      <c r="H521" s="1">
        <v>520</v>
      </c>
      <c r="J521" s="9">
        <f t="shared" si="8"/>
        <v>-3.8872691933915598E-3</v>
      </c>
    </row>
    <row r="522" spans="1:10" x14ac:dyDescent="0.25">
      <c r="A522" s="5" t="s">
        <v>761</v>
      </c>
      <c r="B522" s="5">
        <v>10.24</v>
      </c>
      <c r="C522" s="5">
        <v>10.28</v>
      </c>
      <c r="D522" s="5">
        <v>9.59</v>
      </c>
      <c r="E522" s="5">
        <v>9.8699999999999992</v>
      </c>
      <c r="F522" s="5">
        <v>23153600</v>
      </c>
      <c r="G522" s="5">
        <v>865194523</v>
      </c>
      <c r="H522" s="1">
        <v>521</v>
      </c>
      <c r="J522" s="9">
        <f t="shared" si="8"/>
        <v>-3.6132812500000097E-2</v>
      </c>
    </row>
    <row r="523" spans="1:10" x14ac:dyDescent="0.25">
      <c r="A523" s="5" t="s">
        <v>760</v>
      </c>
      <c r="B523" s="5">
        <v>9.8699999999999992</v>
      </c>
      <c r="C523" s="5">
        <v>10.39</v>
      </c>
      <c r="D523" s="5">
        <v>9.83</v>
      </c>
      <c r="E523" s="5">
        <v>10.29</v>
      </c>
      <c r="F523" s="5">
        <v>16676600</v>
      </c>
      <c r="G523" s="5">
        <v>902576769</v>
      </c>
      <c r="H523" s="1">
        <v>522</v>
      </c>
      <c r="J523" s="9">
        <f t="shared" si="8"/>
        <v>4.2553191489361701E-2</v>
      </c>
    </row>
    <row r="524" spans="1:10" x14ac:dyDescent="0.25">
      <c r="A524" s="5" t="s">
        <v>759</v>
      </c>
      <c r="B524" s="5">
        <v>10.31</v>
      </c>
      <c r="C524" s="5">
        <v>10.78</v>
      </c>
      <c r="D524" s="5">
        <v>10.14</v>
      </c>
      <c r="E524" s="5">
        <v>10.33</v>
      </c>
      <c r="F524" s="5">
        <v>25718300</v>
      </c>
      <c r="G524" s="5">
        <v>906044584</v>
      </c>
      <c r="H524" s="1">
        <v>523</v>
      </c>
      <c r="J524" s="9">
        <f t="shared" si="8"/>
        <v>1.9398642095052932E-3</v>
      </c>
    </row>
    <row r="525" spans="1:10" x14ac:dyDescent="0.25">
      <c r="A525" s="5" t="s">
        <v>758</v>
      </c>
      <c r="B525" s="5">
        <v>10.37</v>
      </c>
      <c r="C525" s="5">
        <v>10.69</v>
      </c>
      <c r="D525" s="5">
        <v>10.29</v>
      </c>
      <c r="E525" s="5">
        <v>10.55</v>
      </c>
      <c r="F525" s="5">
        <v>10879700</v>
      </c>
      <c r="G525" s="5">
        <v>926031183</v>
      </c>
      <c r="H525" s="1">
        <v>524</v>
      </c>
      <c r="J525" s="9">
        <f t="shared" si="8"/>
        <v>1.735776277724219E-2</v>
      </c>
    </row>
    <row r="526" spans="1:10" x14ac:dyDescent="0.25">
      <c r="A526" s="5" t="s">
        <v>757</v>
      </c>
      <c r="B526" s="5">
        <v>10.54</v>
      </c>
      <c r="C526" s="5">
        <v>10.66</v>
      </c>
      <c r="D526" s="5">
        <v>9.4600000000000009</v>
      </c>
      <c r="E526" s="5">
        <v>9.7200000000000006</v>
      </c>
      <c r="F526" s="5">
        <v>26823500</v>
      </c>
      <c r="G526" s="5">
        <v>853319722</v>
      </c>
      <c r="H526" s="1">
        <v>525</v>
      </c>
      <c r="J526" s="9">
        <f t="shared" si="8"/>
        <v>-7.7798861480075768E-2</v>
      </c>
    </row>
    <row r="527" spans="1:10" x14ac:dyDescent="0.25">
      <c r="A527" s="5" t="s">
        <v>756</v>
      </c>
      <c r="B527" s="5">
        <v>9.7200000000000006</v>
      </c>
      <c r="C527" s="5">
        <v>10.08</v>
      </c>
      <c r="D527" s="5">
        <v>9.18</v>
      </c>
      <c r="E527" s="5">
        <v>9.86</v>
      </c>
      <c r="F527" s="5">
        <v>30453800</v>
      </c>
      <c r="G527" s="5">
        <v>866237622</v>
      </c>
      <c r="H527" s="1">
        <v>526</v>
      </c>
      <c r="J527" s="9">
        <f t="shared" si="8"/>
        <v>1.4403292181069834E-2</v>
      </c>
    </row>
    <row r="528" spans="1:10" x14ac:dyDescent="0.25">
      <c r="A528" s="5" t="s">
        <v>755</v>
      </c>
      <c r="B528" s="5">
        <v>9.83</v>
      </c>
      <c r="C528" s="5">
        <v>9.85</v>
      </c>
      <c r="D528" s="5">
        <v>9.51</v>
      </c>
      <c r="E528" s="5">
        <v>9.77</v>
      </c>
      <c r="F528" s="5">
        <v>25066600</v>
      </c>
      <c r="G528" s="5">
        <v>858481082</v>
      </c>
      <c r="H528" s="1">
        <v>527</v>
      </c>
      <c r="J528" s="9">
        <f t="shared" si="8"/>
        <v>-6.1037639877925222E-3</v>
      </c>
    </row>
    <row r="529" spans="1:10" x14ac:dyDescent="0.25">
      <c r="A529" s="5" t="s">
        <v>754</v>
      </c>
      <c r="B529" s="5">
        <v>9.7899999999999991</v>
      </c>
      <c r="C529" s="5">
        <v>9.89</v>
      </c>
      <c r="D529" s="5">
        <v>9.44</v>
      </c>
      <c r="E529" s="5">
        <v>9.65</v>
      </c>
      <c r="F529" s="5">
        <v>20085800</v>
      </c>
      <c r="G529" s="5">
        <v>847990590</v>
      </c>
      <c r="H529" s="1">
        <v>528</v>
      </c>
      <c r="J529" s="9">
        <f t="shared" si="8"/>
        <v>-1.4300306435137774E-2</v>
      </c>
    </row>
    <row r="530" spans="1:10" x14ac:dyDescent="0.25">
      <c r="A530" s="5" t="s">
        <v>753</v>
      </c>
      <c r="B530" s="5">
        <v>9.83</v>
      </c>
      <c r="C530" s="5">
        <v>10</v>
      </c>
      <c r="D530" s="5">
        <v>9.6</v>
      </c>
      <c r="E530" s="5">
        <v>9.9</v>
      </c>
      <c r="F530" s="5">
        <v>14837900</v>
      </c>
      <c r="G530" s="5">
        <v>870948977</v>
      </c>
      <c r="H530" s="1">
        <v>529</v>
      </c>
      <c r="J530" s="9">
        <f t="shared" si="8"/>
        <v>7.1210579857579129E-3</v>
      </c>
    </row>
    <row r="531" spans="1:10" x14ac:dyDescent="0.25">
      <c r="A531" s="5" t="s">
        <v>752</v>
      </c>
      <c r="B531" s="5">
        <v>9.8800000000000008</v>
      </c>
      <c r="C531" s="5">
        <v>9.93</v>
      </c>
      <c r="D531" s="5">
        <v>9.58</v>
      </c>
      <c r="E531" s="5">
        <v>9.64</v>
      </c>
      <c r="F531" s="5">
        <v>14937400</v>
      </c>
      <c r="G531" s="5">
        <v>847706513</v>
      </c>
      <c r="H531" s="1">
        <v>530</v>
      </c>
      <c r="J531" s="9">
        <f t="shared" si="8"/>
        <v>-2.4291497975708523E-2</v>
      </c>
    </row>
    <row r="532" spans="1:10" x14ac:dyDescent="0.25">
      <c r="A532" s="5" t="s">
        <v>751</v>
      </c>
      <c r="B532" s="5">
        <v>9.64</v>
      </c>
      <c r="C532" s="5">
        <v>10.61</v>
      </c>
      <c r="D532" s="5">
        <v>9.5399999999999991</v>
      </c>
      <c r="E532" s="5">
        <v>10.3</v>
      </c>
      <c r="F532" s="5">
        <v>18391900</v>
      </c>
      <c r="G532" s="5">
        <v>906597925</v>
      </c>
      <c r="H532" s="1">
        <v>531</v>
      </c>
      <c r="J532" s="9">
        <f t="shared" si="8"/>
        <v>6.8464730290456438E-2</v>
      </c>
    </row>
    <row r="533" spans="1:10" x14ac:dyDescent="0.25">
      <c r="A533" s="5" t="s">
        <v>750</v>
      </c>
      <c r="B533" s="5">
        <v>10.3</v>
      </c>
      <c r="C533" s="5">
        <v>10.52</v>
      </c>
      <c r="D533" s="5">
        <v>9.94</v>
      </c>
      <c r="E533" s="5">
        <v>10.23</v>
      </c>
      <c r="F533" s="5">
        <v>10788200</v>
      </c>
      <c r="G533" s="5">
        <v>900365728</v>
      </c>
      <c r="H533" s="1">
        <v>532</v>
      </c>
      <c r="J533" s="9">
        <f t="shared" si="8"/>
        <v>-6.7961165048543958E-3</v>
      </c>
    </row>
    <row r="534" spans="1:10" x14ac:dyDescent="0.25">
      <c r="A534" s="5" t="s">
        <v>749</v>
      </c>
      <c r="B534" s="5">
        <v>10.24</v>
      </c>
      <c r="C534" s="5">
        <v>10.44</v>
      </c>
      <c r="D534" s="5">
        <v>10.18</v>
      </c>
      <c r="E534" s="5">
        <v>10.4</v>
      </c>
      <c r="F534" s="5">
        <v>8347550</v>
      </c>
      <c r="G534" s="5">
        <v>915611849</v>
      </c>
      <c r="H534" s="1">
        <v>533</v>
      </c>
      <c r="J534" s="9">
        <f t="shared" si="8"/>
        <v>1.5625000000000014E-2</v>
      </c>
    </row>
    <row r="535" spans="1:10" x14ac:dyDescent="0.25">
      <c r="A535" s="5" t="s">
        <v>748</v>
      </c>
      <c r="B535" s="5">
        <v>10.39</v>
      </c>
      <c r="C535" s="5">
        <v>10.76</v>
      </c>
      <c r="D535" s="5">
        <v>10.35</v>
      </c>
      <c r="E535" s="5">
        <v>10.6</v>
      </c>
      <c r="F535" s="5">
        <v>10992800</v>
      </c>
      <c r="G535" s="5">
        <v>933854252</v>
      </c>
      <c r="H535" s="1">
        <v>534</v>
      </c>
      <c r="J535" s="9">
        <f t="shared" si="8"/>
        <v>2.0211742059672671E-2</v>
      </c>
    </row>
    <row r="536" spans="1:10" x14ac:dyDescent="0.25">
      <c r="A536" s="5" t="s">
        <v>747</v>
      </c>
      <c r="B536" s="5">
        <v>10.6</v>
      </c>
      <c r="C536" s="5">
        <v>10.98</v>
      </c>
      <c r="D536" s="5">
        <v>10.58</v>
      </c>
      <c r="E536" s="5">
        <v>10.91</v>
      </c>
      <c r="F536" s="5">
        <v>11937600</v>
      </c>
      <c r="G536" s="5">
        <v>961383820</v>
      </c>
      <c r="H536" s="1">
        <v>535</v>
      </c>
      <c r="J536" s="9">
        <f t="shared" si="8"/>
        <v>2.9245283018867974E-2</v>
      </c>
    </row>
    <row r="537" spans="1:10" x14ac:dyDescent="0.25">
      <c r="A537" s="5" t="s">
        <v>746</v>
      </c>
      <c r="B537" s="5">
        <v>10.91</v>
      </c>
      <c r="C537" s="5">
        <v>10.97</v>
      </c>
      <c r="D537" s="5">
        <v>10.58</v>
      </c>
      <c r="E537" s="5">
        <v>10.7</v>
      </c>
      <c r="F537" s="5">
        <v>8678620</v>
      </c>
      <c r="G537" s="5">
        <v>943567856</v>
      </c>
      <c r="H537" s="1">
        <v>536</v>
      </c>
      <c r="J537" s="9">
        <f t="shared" si="8"/>
        <v>-1.9248395967002827E-2</v>
      </c>
    </row>
    <row r="538" spans="1:10" x14ac:dyDescent="0.25">
      <c r="A538" s="5" t="s">
        <v>745</v>
      </c>
      <c r="B538" s="5">
        <v>10.71</v>
      </c>
      <c r="C538" s="5">
        <v>10.84</v>
      </c>
      <c r="D538" s="5">
        <v>10.67</v>
      </c>
      <c r="E538" s="5">
        <v>10.82</v>
      </c>
      <c r="F538" s="5">
        <v>7267210</v>
      </c>
      <c r="G538" s="5">
        <v>954275900</v>
      </c>
      <c r="H538" s="1">
        <v>537</v>
      </c>
      <c r="J538" s="9">
        <f t="shared" si="8"/>
        <v>1.0270774976657276E-2</v>
      </c>
    </row>
    <row r="539" spans="1:10" x14ac:dyDescent="0.25">
      <c r="A539" s="5" t="s">
        <v>744</v>
      </c>
      <c r="B539" s="5">
        <v>10.73</v>
      </c>
      <c r="C539" s="5">
        <v>10.77</v>
      </c>
      <c r="D539" s="5">
        <v>10.57</v>
      </c>
      <c r="E539" s="5">
        <v>10.63</v>
      </c>
      <c r="F539" s="5">
        <v>8327330</v>
      </c>
      <c r="G539" s="5">
        <v>938004330</v>
      </c>
      <c r="H539" s="1">
        <v>538</v>
      </c>
      <c r="J539" s="9">
        <f t="shared" si="8"/>
        <v>-9.3196644920782515E-3</v>
      </c>
    </row>
    <row r="540" spans="1:10" x14ac:dyDescent="0.25">
      <c r="A540" s="5" t="s">
        <v>743</v>
      </c>
      <c r="B540" s="5">
        <v>10.62</v>
      </c>
      <c r="C540" s="5">
        <v>10.62</v>
      </c>
      <c r="D540" s="5">
        <v>10.48</v>
      </c>
      <c r="E540" s="5">
        <v>10.57</v>
      </c>
      <c r="F540" s="5">
        <v>6751450</v>
      </c>
      <c r="G540" s="5">
        <v>932866678</v>
      </c>
      <c r="H540" s="1">
        <v>539</v>
      </c>
      <c r="J540" s="9">
        <f t="shared" si="8"/>
        <v>-4.7080979284368114E-3</v>
      </c>
    </row>
    <row r="541" spans="1:10" x14ac:dyDescent="0.25">
      <c r="A541" s="5" t="s">
        <v>742</v>
      </c>
      <c r="B541" s="5">
        <v>10.57</v>
      </c>
      <c r="C541" s="5">
        <v>10.67</v>
      </c>
      <c r="D541" s="5">
        <v>10.51</v>
      </c>
      <c r="E541" s="5">
        <v>10.59</v>
      </c>
      <c r="F541" s="5">
        <v>8465020</v>
      </c>
      <c r="G541" s="5">
        <v>934844928</v>
      </c>
      <c r="H541" s="1">
        <v>540</v>
      </c>
      <c r="J541" s="9">
        <f t="shared" si="8"/>
        <v>1.8921475875117856E-3</v>
      </c>
    </row>
    <row r="542" spans="1:10" x14ac:dyDescent="0.25">
      <c r="A542" s="5" t="s">
        <v>741</v>
      </c>
      <c r="B542" s="5">
        <v>10.58</v>
      </c>
      <c r="C542" s="5">
        <v>10.61</v>
      </c>
      <c r="D542" s="5">
        <v>10.44</v>
      </c>
      <c r="E542" s="5">
        <v>10.54</v>
      </c>
      <c r="F542" s="5">
        <v>7189170</v>
      </c>
      <c r="G542" s="5">
        <v>930599699</v>
      </c>
      <c r="H542" s="1">
        <v>541</v>
      </c>
      <c r="J542" s="9">
        <f t="shared" si="8"/>
        <v>-3.7807183364840192E-3</v>
      </c>
    </row>
    <row r="543" spans="1:10" x14ac:dyDescent="0.25">
      <c r="A543" s="5" t="s">
        <v>740</v>
      </c>
      <c r="B543" s="5">
        <v>10.54</v>
      </c>
      <c r="C543" s="5">
        <v>10.58</v>
      </c>
      <c r="D543" s="5">
        <v>10.43</v>
      </c>
      <c r="E543" s="5">
        <v>10.56</v>
      </c>
      <c r="F543" s="5">
        <v>6580700</v>
      </c>
      <c r="G543" s="5">
        <v>933378690</v>
      </c>
      <c r="H543" s="1">
        <v>542</v>
      </c>
      <c r="J543" s="9">
        <f t="shared" si="8"/>
        <v>1.8975332068312477E-3</v>
      </c>
    </row>
    <row r="544" spans="1:10" x14ac:dyDescent="0.25">
      <c r="A544" s="5" t="s">
        <v>739</v>
      </c>
      <c r="B544" s="5">
        <v>10.56</v>
      </c>
      <c r="C544" s="5">
        <v>10.57</v>
      </c>
      <c r="D544" s="5">
        <v>10.45</v>
      </c>
      <c r="E544" s="5">
        <v>10.48</v>
      </c>
      <c r="F544" s="5">
        <v>4689950</v>
      </c>
      <c r="G544" s="5">
        <v>926548657</v>
      </c>
      <c r="H544" s="1">
        <v>543</v>
      </c>
      <c r="J544" s="9">
        <f t="shared" si="8"/>
        <v>-7.575757575757582E-3</v>
      </c>
    </row>
    <row r="545" spans="1:10" x14ac:dyDescent="0.25">
      <c r="A545" s="5" t="s">
        <v>738</v>
      </c>
      <c r="B545" s="5">
        <v>10.49</v>
      </c>
      <c r="C545" s="5">
        <v>10.71</v>
      </c>
      <c r="D545" s="5">
        <v>10.47</v>
      </c>
      <c r="E545" s="5">
        <v>10.57</v>
      </c>
      <c r="F545" s="5">
        <v>8042180</v>
      </c>
      <c r="G545" s="5">
        <v>934593362</v>
      </c>
      <c r="H545" s="1">
        <v>544</v>
      </c>
      <c r="J545" s="9">
        <f t="shared" si="8"/>
        <v>7.6263107721639724E-3</v>
      </c>
    </row>
    <row r="546" spans="1:10" x14ac:dyDescent="0.25">
      <c r="A546" s="5" t="s">
        <v>737</v>
      </c>
      <c r="B546" s="5">
        <v>10.56</v>
      </c>
      <c r="C546" s="5">
        <v>10.75</v>
      </c>
      <c r="D546" s="5">
        <v>10.55</v>
      </c>
      <c r="E546" s="5">
        <v>10.73</v>
      </c>
      <c r="F546" s="5">
        <v>11648700</v>
      </c>
      <c r="G546" s="5">
        <v>948748952</v>
      </c>
      <c r="H546" s="1">
        <v>545</v>
      </c>
      <c r="J546" s="9">
        <f t="shared" si="8"/>
        <v>1.6098484848484841E-2</v>
      </c>
    </row>
    <row r="547" spans="1:10" x14ac:dyDescent="0.25">
      <c r="A547" s="5" t="s">
        <v>736</v>
      </c>
      <c r="B547" s="5">
        <v>10.74</v>
      </c>
      <c r="C547" s="5">
        <v>10.85</v>
      </c>
      <c r="D547" s="5">
        <v>10.56</v>
      </c>
      <c r="E547" s="5">
        <v>10.73</v>
      </c>
      <c r="F547" s="5">
        <v>12852200</v>
      </c>
      <c r="G547" s="5">
        <v>949491718</v>
      </c>
      <c r="H547" s="1">
        <v>546</v>
      </c>
      <c r="J547" s="9">
        <f t="shared" si="8"/>
        <v>-9.3109869646180511E-4</v>
      </c>
    </row>
    <row r="548" spans="1:10" x14ac:dyDescent="0.25">
      <c r="A548" s="5" t="s">
        <v>735</v>
      </c>
      <c r="B548" s="5">
        <v>10.74</v>
      </c>
      <c r="C548" s="5">
        <v>10.89</v>
      </c>
      <c r="D548" s="5">
        <v>10.55</v>
      </c>
      <c r="E548" s="5">
        <v>10.82</v>
      </c>
      <c r="F548" s="5">
        <v>10172500</v>
      </c>
      <c r="G548" s="5">
        <v>957731836</v>
      </c>
      <c r="H548" s="1">
        <v>547</v>
      </c>
      <c r="J548" s="9">
        <f t="shared" si="8"/>
        <v>7.4487895716946065E-3</v>
      </c>
    </row>
    <row r="549" spans="1:10" x14ac:dyDescent="0.25">
      <c r="A549" s="5" t="s">
        <v>734</v>
      </c>
      <c r="B549" s="5">
        <v>10.81</v>
      </c>
      <c r="C549" s="5">
        <v>11.11</v>
      </c>
      <c r="D549" s="5">
        <v>10.76</v>
      </c>
      <c r="E549" s="5">
        <v>11.11</v>
      </c>
      <c r="F549" s="5">
        <v>12897800</v>
      </c>
      <c r="G549" s="5">
        <v>984019776</v>
      </c>
      <c r="H549" s="1">
        <v>548</v>
      </c>
      <c r="J549" s="9">
        <f t="shared" si="8"/>
        <v>2.7752081406105359E-2</v>
      </c>
    </row>
    <row r="550" spans="1:10" x14ac:dyDescent="0.25">
      <c r="A550" s="5" t="s">
        <v>733</v>
      </c>
      <c r="B550" s="5">
        <v>11.13</v>
      </c>
      <c r="C550" s="5">
        <v>11.5</v>
      </c>
      <c r="D550" s="5">
        <v>11.13</v>
      </c>
      <c r="E550" s="5">
        <v>11.43</v>
      </c>
      <c r="F550" s="5">
        <v>14139500</v>
      </c>
      <c r="G550" s="5">
        <v>1012625893</v>
      </c>
      <c r="H550" s="1">
        <v>549</v>
      </c>
      <c r="J550" s="9">
        <f t="shared" si="8"/>
        <v>2.6954177897574025E-2</v>
      </c>
    </row>
    <row r="551" spans="1:10" x14ac:dyDescent="0.25">
      <c r="A551" s="5" t="s">
        <v>732</v>
      </c>
      <c r="B551" s="5">
        <v>11.44</v>
      </c>
      <c r="C551" s="5">
        <v>11.49</v>
      </c>
      <c r="D551" s="5">
        <v>11.32</v>
      </c>
      <c r="E551" s="5">
        <v>11.35</v>
      </c>
      <c r="F551" s="5">
        <v>5942960</v>
      </c>
      <c r="G551" s="5">
        <v>1005855021</v>
      </c>
      <c r="H551" s="1">
        <v>550</v>
      </c>
      <c r="J551" s="9">
        <f t="shared" si="8"/>
        <v>-7.8671328671328557E-3</v>
      </c>
    </row>
    <row r="552" spans="1:10" x14ac:dyDescent="0.25">
      <c r="A552" s="5" t="s">
        <v>731</v>
      </c>
      <c r="B552" s="5">
        <v>11.35</v>
      </c>
      <c r="C552" s="5">
        <v>11.48</v>
      </c>
      <c r="D552" s="5">
        <v>11.34</v>
      </c>
      <c r="E552" s="5">
        <v>11.39</v>
      </c>
      <c r="F552" s="5">
        <v>5695440</v>
      </c>
      <c r="G552" s="5">
        <v>1009440330</v>
      </c>
      <c r="H552" s="1">
        <v>551</v>
      </c>
      <c r="J552" s="9">
        <f t="shared" si="8"/>
        <v>3.5242290748899495E-3</v>
      </c>
    </row>
    <row r="553" spans="1:10" x14ac:dyDescent="0.25">
      <c r="A553" s="5" t="s">
        <v>730</v>
      </c>
      <c r="B553" s="5">
        <v>11.43</v>
      </c>
      <c r="C553" s="5">
        <v>11.61</v>
      </c>
      <c r="D553" s="5">
        <v>11.41</v>
      </c>
      <c r="E553" s="5">
        <v>11.52</v>
      </c>
      <c r="F553" s="5">
        <v>7629640</v>
      </c>
      <c r="G553" s="5">
        <v>1020961130</v>
      </c>
      <c r="H553" s="1">
        <v>552</v>
      </c>
      <c r="J553" s="9">
        <f t="shared" si="8"/>
        <v>7.8740157480314838E-3</v>
      </c>
    </row>
    <row r="554" spans="1:10" x14ac:dyDescent="0.25">
      <c r="A554" s="5" t="s">
        <v>729</v>
      </c>
      <c r="B554" s="5">
        <v>11.54</v>
      </c>
      <c r="C554" s="5">
        <v>11.63</v>
      </c>
      <c r="D554" s="5">
        <v>11.24</v>
      </c>
      <c r="E554" s="5">
        <v>11.43</v>
      </c>
      <c r="F554" s="5">
        <v>9688630</v>
      </c>
      <c r="G554" s="5">
        <v>1013867331</v>
      </c>
      <c r="H554" s="1">
        <v>553</v>
      </c>
      <c r="J554" s="9">
        <f t="shared" si="8"/>
        <v>-9.53206239168106E-3</v>
      </c>
    </row>
    <row r="555" spans="1:10" x14ac:dyDescent="0.25">
      <c r="A555" s="5" t="s">
        <v>728</v>
      </c>
      <c r="B555" s="5">
        <v>11.44</v>
      </c>
      <c r="C555" s="5">
        <v>11.6</v>
      </c>
      <c r="D555" s="5">
        <v>10.67</v>
      </c>
      <c r="E555" s="5">
        <v>11.03</v>
      </c>
      <c r="F555" s="5">
        <v>18400300</v>
      </c>
      <c r="G555" s="5">
        <v>978825690</v>
      </c>
      <c r="H555" s="1">
        <v>554</v>
      </c>
      <c r="J555" s="9">
        <f t="shared" si="8"/>
        <v>-3.5839160839160854E-2</v>
      </c>
    </row>
    <row r="556" spans="1:10" x14ac:dyDescent="0.25">
      <c r="A556" s="5" t="s">
        <v>727</v>
      </c>
      <c r="B556" s="5">
        <v>11.05</v>
      </c>
      <c r="C556" s="5">
        <v>11.34</v>
      </c>
      <c r="D556" s="5">
        <v>10.78</v>
      </c>
      <c r="E556" s="5">
        <v>11.28</v>
      </c>
      <c r="F556" s="5">
        <v>11914200</v>
      </c>
      <c r="G556" s="5">
        <v>1001069228</v>
      </c>
      <c r="H556" s="1">
        <v>555</v>
      </c>
      <c r="J556" s="9">
        <f t="shared" si="8"/>
        <v>2.0814479638008927E-2</v>
      </c>
    </row>
    <row r="557" spans="1:10" x14ac:dyDescent="0.25">
      <c r="A557" s="5" t="s">
        <v>726</v>
      </c>
      <c r="B557" s="5">
        <v>11.29</v>
      </c>
      <c r="C557" s="5">
        <v>11.43</v>
      </c>
      <c r="D557" s="5">
        <v>11.24</v>
      </c>
      <c r="E557" s="5">
        <v>11.35</v>
      </c>
      <c r="F557" s="5">
        <v>7544520</v>
      </c>
      <c r="G557" s="5">
        <v>1007694076</v>
      </c>
      <c r="H557" s="1">
        <v>556</v>
      </c>
      <c r="J557" s="9">
        <f t="shared" si="8"/>
        <v>5.3144375553587694E-3</v>
      </c>
    </row>
    <row r="558" spans="1:10" x14ac:dyDescent="0.25">
      <c r="A558" s="5" t="s">
        <v>725</v>
      </c>
      <c r="B558" s="5">
        <v>11.35</v>
      </c>
      <c r="C558" s="5">
        <v>11.4</v>
      </c>
      <c r="D558" s="5">
        <v>11.3</v>
      </c>
      <c r="E558" s="5">
        <v>11.4</v>
      </c>
      <c r="F558" s="5">
        <v>6264900</v>
      </c>
      <c r="G558" s="5">
        <v>1012466457</v>
      </c>
      <c r="H558" s="1">
        <v>557</v>
      </c>
      <c r="J558" s="9">
        <f t="shared" si="8"/>
        <v>4.4052863436123977E-3</v>
      </c>
    </row>
    <row r="559" spans="1:10" x14ac:dyDescent="0.25">
      <c r="A559" s="5" t="s">
        <v>724</v>
      </c>
      <c r="B559" s="5">
        <v>11.38</v>
      </c>
      <c r="C559" s="5">
        <v>11.39</v>
      </c>
      <c r="D559" s="5">
        <v>11.17</v>
      </c>
      <c r="E559" s="5">
        <v>11.27</v>
      </c>
      <c r="F559" s="5">
        <v>7216520</v>
      </c>
      <c r="G559" s="5">
        <v>1001304093</v>
      </c>
      <c r="H559" s="1">
        <v>558</v>
      </c>
      <c r="J559" s="9">
        <f t="shared" si="8"/>
        <v>-9.6660808435853427E-3</v>
      </c>
    </row>
    <row r="560" spans="1:10" x14ac:dyDescent="0.25">
      <c r="A560" s="5" t="s">
        <v>723</v>
      </c>
      <c r="B560" s="5">
        <v>11.29</v>
      </c>
      <c r="C560" s="5">
        <v>13.33</v>
      </c>
      <c r="D560" s="5">
        <v>11.29</v>
      </c>
      <c r="E560" s="5">
        <v>13.03</v>
      </c>
      <c r="F560" s="5">
        <v>42911500</v>
      </c>
      <c r="G560" s="5">
        <v>1157709435</v>
      </c>
      <c r="H560" s="1">
        <v>559</v>
      </c>
      <c r="J560" s="9">
        <f t="shared" si="8"/>
        <v>0.15411868910540305</v>
      </c>
    </row>
    <row r="561" spans="1:10" x14ac:dyDescent="0.25">
      <c r="A561" s="5" t="s">
        <v>722</v>
      </c>
      <c r="B561" s="5">
        <v>13.04</v>
      </c>
      <c r="C561" s="5">
        <v>13.04</v>
      </c>
      <c r="D561" s="5">
        <v>12.64</v>
      </c>
      <c r="E561" s="5">
        <v>12.92</v>
      </c>
      <c r="F561" s="5">
        <v>18464700</v>
      </c>
      <c r="G561" s="5">
        <v>1148742628</v>
      </c>
      <c r="H561" s="1">
        <v>560</v>
      </c>
      <c r="J561" s="9">
        <f t="shared" si="8"/>
        <v>-9.2024539877300013E-3</v>
      </c>
    </row>
    <row r="562" spans="1:10" x14ac:dyDescent="0.25">
      <c r="A562" s="5" t="s">
        <v>721</v>
      </c>
      <c r="B562" s="5">
        <v>12.92</v>
      </c>
      <c r="C562" s="5">
        <v>12.92</v>
      </c>
      <c r="D562" s="5">
        <v>12.54</v>
      </c>
      <c r="E562" s="5">
        <v>12.9</v>
      </c>
      <c r="F562" s="5">
        <v>38002600</v>
      </c>
      <c r="G562" s="5">
        <v>1147726668</v>
      </c>
      <c r="H562" s="1">
        <v>561</v>
      </c>
      <c r="J562" s="9">
        <f t="shared" si="8"/>
        <v>-1.5479876160990381E-3</v>
      </c>
    </row>
    <row r="563" spans="1:10" x14ac:dyDescent="0.25">
      <c r="A563" s="5" t="s">
        <v>720</v>
      </c>
      <c r="B563" s="5">
        <v>12.9</v>
      </c>
      <c r="C563" s="5">
        <v>12.91</v>
      </c>
      <c r="D563" s="5">
        <v>12.66</v>
      </c>
      <c r="E563" s="5">
        <v>12.68</v>
      </c>
      <c r="F563" s="5">
        <v>11636500</v>
      </c>
      <c r="G563" s="5">
        <v>1127915204</v>
      </c>
      <c r="H563" s="1">
        <v>562</v>
      </c>
      <c r="J563" s="9">
        <f t="shared" si="8"/>
        <v>-1.7054263565891521E-2</v>
      </c>
    </row>
    <row r="564" spans="1:10" x14ac:dyDescent="0.25">
      <c r="A564" s="5" t="s">
        <v>719</v>
      </c>
      <c r="B564" s="5">
        <v>12.71</v>
      </c>
      <c r="C564" s="5">
        <v>12.83</v>
      </c>
      <c r="D564" s="5">
        <v>12.68</v>
      </c>
      <c r="E564" s="5">
        <v>12.81</v>
      </c>
      <c r="F564" s="5">
        <v>9370010</v>
      </c>
      <c r="G564" s="5">
        <v>1140211197</v>
      </c>
      <c r="H564" s="1">
        <v>563</v>
      </c>
      <c r="J564" s="9">
        <f t="shared" si="8"/>
        <v>7.8678206136899801E-3</v>
      </c>
    </row>
    <row r="565" spans="1:10" x14ac:dyDescent="0.25">
      <c r="A565" s="5" t="s">
        <v>718</v>
      </c>
      <c r="B565" s="5">
        <v>12.82</v>
      </c>
      <c r="C565" s="5">
        <v>12.87</v>
      </c>
      <c r="D565" s="5">
        <v>12.71</v>
      </c>
      <c r="E565" s="5">
        <v>12.76</v>
      </c>
      <c r="F565" s="5">
        <v>7799740</v>
      </c>
      <c r="G565" s="5">
        <v>1136008890</v>
      </c>
      <c r="H565" s="1">
        <v>564</v>
      </c>
      <c r="J565" s="9">
        <f t="shared" si="8"/>
        <v>-4.6801872074883379E-3</v>
      </c>
    </row>
    <row r="566" spans="1:10" x14ac:dyDescent="0.25">
      <c r="A566" s="5" t="s">
        <v>717</v>
      </c>
      <c r="B566" s="5">
        <v>12.77</v>
      </c>
      <c r="C566" s="5">
        <v>12.9</v>
      </c>
      <c r="D566" s="5">
        <v>12.43</v>
      </c>
      <c r="E566" s="5">
        <v>12.43</v>
      </c>
      <c r="F566" s="5">
        <v>12994400</v>
      </c>
      <c r="G566" s="5">
        <v>1107158285</v>
      </c>
      <c r="H566" s="1">
        <v>565</v>
      </c>
      <c r="J566" s="9">
        <f t="shared" si="8"/>
        <v>-2.662490211433045E-2</v>
      </c>
    </row>
    <row r="567" spans="1:10" x14ac:dyDescent="0.25">
      <c r="A567" s="5" t="s">
        <v>716</v>
      </c>
      <c r="B567" s="5">
        <v>12.34</v>
      </c>
      <c r="C567" s="5">
        <v>12.77</v>
      </c>
      <c r="D567" s="5">
        <v>12.21</v>
      </c>
      <c r="E567" s="5">
        <v>12.67</v>
      </c>
      <c r="F567" s="5">
        <v>15183300</v>
      </c>
      <c r="G567" s="5">
        <v>1128781640</v>
      </c>
      <c r="H567" s="1">
        <v>566</v>
      </c>
      <c r="J567" s="9">
        <f t="shared" si="8"/>
        <v>2.6742301458670993E-2</v>
      </c>
    </row>
    <row r="568" spans="1:10" x14ac:dyDescent="0.25">
      <c r="A568" s="5" t="s">
        <v>715</v>
      </c>
      <c r="B568" s="5">
        <v>12.69</v>
      </c>
      <c r="C568" s="5">
        <v>12.76</v>
      </c>
      <c r="D568" s="5">
        <v>12.55</v>
      </c>
      <c r="E568" s="5">
        <v>12.6</v>
      </c>
      <c r="F568" s="5">
        <v>10360900</v>
      </c>
      <c r="G568" s="5">
        <v>1123050433</v>
      </c>
      <c r="H568" s="1">
        <v>567</v>
      </c>
      <c r="J568" s="9">
        <f t="shared" si="8"/>
        <v>-7.0921985815602731E-3</v>
      </c>
    </row>
    <row r="569" spans="1:10" x14ac:dyDescent="0.25">
      <c r="A569" s="5" t="s">
        <v>714</v>
      </c>
      <c r="B569" s="5">
        <v>12.6</v>
      </c>
      <c r="C569" s="5">
        <v>13.21</v>
      </c>
      <c r="D569" s="5">
        <v>12.56</v>
      </c>
      <c r="E569" s="5">
        <v>13.12</v>
      </c>
      <c r="F569" s="5">
        <v>14522300</v>
      </c>
      <c r="G569" s="5">
        <v>1169783161</v>
      </c>
      <c r="H569" s="1">
        <v>568</v>
      </c>
      <c r="J569" s="9">
        <f t="shared" si="8"/>
        <v>4.1269841269841234E-2</v>
      </c>
    </row>
    <row r="570" spans="1:10" x14ac:dyDescent="0.25">
      <c r="A570" s="5" t="s">
        <v>713</v>
      </c>
      <c r="B570" s="5">
        <v>13.13</v>
      </c>
      <c r="C570" s="5">
        <v>13.23</v>
      </c>
      <c r="D570" s="5">
        <v>12.88</v>
      </c>
      <c r="E570" s="5">
        <v>13.07</v>
      </c>
      <c r="F570" s="5">
        <v>19574400</v>
      </c>
      <c r="G570" s="5">
        <v>1165715765</v>
      </c>
      <c r="H570" s="1">
        <v>569</v>
      </c>
      <c r="J570" s="9">
        <f t="shared" si="8"/>
        <v>-4.5696877380046073E-3</v>
      </c>
    </row>
    <row r="571" spans="1:10" x14ac:dyDescent="0.25">
      <c r="A571" s="5" t="s">
        <v>712</v>
      </c>
      <c r="B571" s="5">
        <v>13.06</v>
      </c>
      <c r="C571" s="5">
        <v>13.72</v>
      </c>
      <c r="D571" s="5">
        <v>12.98</v>
      </c>
      <c r="E571" s="5">
        <v>13.55</v>
      </c>
      <c r="F571" s="5">
        <v>18533900</v>
      </c>
      <c r="G571" s="5">
        <v>1208911983</v>
      </c>
      <c r="H571" s="1">
        <v>570</v>
      </c>
      <c r="J571" s="9">
        <f t="shared" si="8"/>
        <v>3.7519142419601852E-2</v>
      </c>
    </row>
    <row r="572" spans="1:10" x14ac:dyDescent="0.25">
      <c r="A572" s="5" t="s">
        <v>711</v>
      </c>
      <c r="B572" s="5">
        <v>13.52</v>
      </c>
      <c r="C572" s="5">
        <v>14.54</v>
      </c>
      <c r="D572" s="5">
        <v>13.4</v>
      </c>
      <c r="E572" s="5">
        <v>14.52</v>
      </c>
      <c r="F572" s="5">
        <v>20307500</v>
      </c>
      <c r="G572" s="5">
        <v>1296040794</v>
      </c>
      <c r="H572" s="1">
        <v>571</v>
      </c>
      <c r="J572" s="9">
        <f t="shared" si="8"/>
        <v>7.3964497041420121E-2</v>
      </c>
    </row>
    <row r="573" spans="1:10" x14ac:dyDescent="0.25">
      <c r="A573" s="5" t="s">
        <v>710</v>
      </c>
      <c r="B573" s="5">
        <v>14.51</v>
      </c>
      <c r="C573" s="5">
        <v>15.68</v>
      </c>
      <c r="D573" s="5">
        <v>14.27</v>
      </c>
      <c r="E573" s="5">
        <v>15.4</v>
      </c>
      <c r="F573" s="5">
        <v>31667000</v>
      </c>
      <c r="G573" s="5">
        <v>1374757041</v>
      </c>
      <c r="H573" s="1">
        <v>572</v>
      </c>
      <c r="J573" s="9">
        <f t="shared" si="8"/>
        <v>6.1337008959338427E-2</v>
      </c>
    </row>
    <row r="574" spans="1:10" x14ac:dyDescent="0.25">
      <c r="A574" s="5" t="s">
        <v>709</v>
      </c>
      <c r="B574" s="5">
        <v>15.45</v>
      </c>
      <c r="C574" s="5">
        <v>16.059999999999999</v>
      </c>
      <c r="D574" s="5">
        <v>15.12</v>
      </c>
      <c r="E574" s="5">
        <v>15.82</v>
      </c>
      <c r="F574" s="5">
        <v>65478900</v>
      </c>
      <c r="G574" s="5">
        <v>1412825288</v>
      </c>
      <c r="H574" s="1">
        <v>573</v>
      </c>
      <c r="J574" s="9">
        <f t="shared" si="8"/>
        <v>2.3948220064724985E-2</v>
      </c>
    </row>
    <row r="575" spans="1:10" x14ac:dyDescent="0.25">
      <c r="A575" s="5" t="s">
        <v>708</v>
      </c>
      <c r="B575" s="5">
        <v>15.85</v>
      </c>
      <c r="C575" s="5">
        <v>17.37</v>
      </c>
      <c r="D575" s="5">
        <v>15.56</v>
      </c>
      <c r="E575" s="5">
        <v>17.350000000000001</v>
      </c>
      <c r="F575" s="5">
        <v>44927500</v>
      </c>
      <c r="G575" s="5">
        <v>1550251865</v>
      </c>
      <c r="H575" s="1">
        <v>574</v>
      </c>
      <c r="J575" s="9">
        <f t="shared" si="8"/>
        <v>9.4637223974763526E-2</v>
      </c>
    </row>
    <row r="576" spans="1:10" x14ac:dyDescent="0.25">
      <c r="A576" s="5" t="s">
        <v>707</v>
      </c>
      <c r="B576" s="5">
        <v>17.36</v>
      </c>
      <c r="C576" s="5">
        <v>19.350000000000001</v>
      </c>
      <c r="D576" s="5">
        <v>16.95</v>
      </c>
      <c r="E576" s="5">
        <v>19.03</v>
      </c>
      <c r="F576" s="5">
        <v>83627104</v>
      </c>
      <c r="G576" s="5">
        <v>1701011948</v>
      </c>
      <c r="H576" s="1">
        <v>575</v>
      </c>
      <c r="J576" s="9">
        <f t="shared" si="8"/>
        <v>9.6198156682027747E-2</v>
      </c>
    </row>
    <row r="577" spans="1:10" x14ac:dyDescent="0.25">
      <c r="A577" s="5" t="s">
        <v>706</v>
      </c>
      <c r="B577" s="5">
        <v>19.04</v>
      </c>
      <c r="C577" s="5">
        <v>20.67</v>
      </c>
      <c r="D577" s="5">
        <v>18.41</v>
      </c>
      <c r="E577" s="5">
        <v>19.46</v>
      </c>
      <c r="F577" s="5">
        <v>95863400</v>
      </c>
      <c r="G577" s="5">
        <v>1739949803</v>
      </c>
      <c r="H577" s="1">
        <v>576</v>
      </c>
      <c r="J577" s="9">
        <f t="shared" si="8"/>
        <v>2.2058823529411856E-2</v>
      </c>
    </row>
    <row r="578" spans="1:10" x14ac:dyDescent="0.25">
      <c r="A578" s="5" t="s">
        <v>705</v>
      </c>
      <c r="B578" s="5">
        <v>19.52</v>
      </c>
      <c r="C578" s="5">
        <v>20.059999999999999</v>
      </c>
      <c r="D578" s="5">
        <v>18.62</v>
      </c>
      <c r="E578" s="5">
        <v>18.62</v>
      </c>
      <c r="F578" s="5">
        <v>27341900</v>
      </c>
      <c r="G578" s="5">
        <v>1665411583</v>
      </c>
      <c r="H578" s="1">
        <v>577</v>
      </c>
      <c r="J578" s="9">
        <f t="shared" si="8"/>
        <v>-4.6106557377049107E-2</v>
      </c>
    </row>
    <row r="579" spans="1:10" x14ac:dyDescent="0.25">
      <c r="A579" s="5" t="s">
        <v>704</v>
      </c>
      <c r="B579" s="5">
        <v>18.5</v>
      </c>
      <c r="C579" s="5">
        <v>19.420000000000002</v>
      </c>
      <c r="D579" s="5">
        <v>18.23</v>
      </c>
      <c r="E579" s="5">
        <v>19.3</v>
      </c>
      <c r="F579" s="5">
        <v>26816300</v>
      </c>
      <c r="G579" s="5">
        <v>1727148626</v>
      </c>
      <c r="H579" s="1">
        <v>578</v>
      </c>
      <c r="J579" s="9">
        <f t="shared" si="8"/>
        <v>4.324324324324328E-2</v>
      </c>
    </row>
    <row r="580" spans="1:10" x14ac:dyDescent="0.25">
      <c r="A580" s="5" t="s">
        <v>703</v>
      </c>
      <c r="B580" s="5">
        <v>19.28</v>
      </c>
      <c r="C580" s="5">
        <v>20.100000000000001</v>
      </c>
      <c r="D580" s="5">
        <v>19.11</v>
      </c>
      <c r="E580" s="5">
        <v>19.61</v>
      </c>
      <c r="F580" s="5">
        <v>32432700</v>
      </c>
      <c r="G580" s="5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25">
      <c r="A581" s="5" t="s">
        <v>702</v>
      </c>
      <c r="B581" s="5">
        <v>19.579999999999998</v>
      </c>
      <c r="C581" s="5">
        <v>19.63</v>
      </c>
      <c r="D581" s="5">
        <v>18.64</v>
      </c>
      <c r="E581" s="5">
        <v>18.89</v>
      </c>
      <c r="F581" s="5">
        <v>37972200</v>
      </c>
      <c r="G581" s="5">
        <v>1691307055</v>
      </c>
      <c r="H581" s="1">
        <v>580</v>
      </c>
      <c r="J581" s="9">
        <f t="shared" si="9"/>
        <v>-3.5240040858018275E-2</v>
      </c>
    </row>
    <row r="582" spans="1:10" x14ac:dyDescent="0.25">
      <c r="A582" s="5" t="s">
        <v>701</v>
      </c>
      <c r="B582" s="5">
        <v>18.88</v>
      </c>
      <c r="C582" s="5">
        <v>18.88</v>
      </c>
      <c r="D582" s="5">
        <v>16.649999999999999</v>
      </c>
      <c r="E582" s="5">
        <v>16.649999999999999</v>
      </c>
      <c r="F582" s="5">
        <v>44304600</v>
      </c>
      <c r="G582" s="5">
        <v>1491498830</v>
      </c>
      <c r="H582" s="1">
        <v>581</v>
      </c>
      <c r="J582" s="9">
        <f t="shared" si="9"/>
        <v>-0.11811440677966105</v>
      </c>
    </row>
    <row r="583" spans="1:10" x14ac:dyDescent="0.25">
      <c r="A583" s="5" t="s">
        <v>700</v>
      </c>
      <c r="B583" s="5">
        <v>16.64</v>
      </c>
      <c r="C583" s="5">
        <v>17.87</v>
      </c>
      <c r="D583" s="5">
        <v>16.37</v>
      </c>
      <c r="E583" s="5">
        <v>17.75</v>
      </c>
      <c r="F583" s="5">
        <v>31418400</v>
      </c>
      <c r="G583" s="5">
        <v>1590879625</v>
      </c>
      <c r="H583" s="1">
        <v>582</v>
      </c>
      <c r="J583" s="9">
        <f t="shared" si="9"/>
        <v>6.6706730769230727E-2</v>
      </c>
    </row>
    <row r="584" spans="1:10" x14ac:dyDescent="0.25">
      <c r="A584" s="5" t="s">
        <v>699</v>
      </c>
      <c r="B584" s="5">
        <v>17.739999999999998</v>
      </c>
      <c r="C584" s="5">
        <v>19.66</v>
      </c>
      <c r="D584" s="5">
        <v>17.68</v>
      </c>
      <c r="E584" s="5">
        <v>19.329999999999998</v>
      </c>
      <c r="F584" s="5">
        <v>87506800</v>
      </c>
      <c r="G584" s="5">
        <v>1732837145</v>
      </c>
      <c r="H584" s="1">
        <v>583</v>
      </c>
      <c r="J584" s="9">
        <f t="shared" si="9"/>
        <v>8.9627959413754232E-2</v>
      </c>
    </row>
    <row r="585" spans="1:10" x14ac:dyDescent="0.25">
      <c r="A585" s="5" t="s">
        <v>698</v>
      </c>
      <c r="B585" s="5">
        <v>19.37</v>
      </c>
      <c r="C585" s="5">
        <v>21.59</v>
      </c>
      <c r="D585" s="5">
        <v>19.010000000000002</v>
      </c>
      <c r="E585" s="5">
        <v>21.47</v>
      </c>
      <c r="F585" s="5">
        <v>69150096</v>
      </c>
      <c r="G585" s="5">
        <v>1925342939</v>
      </c>
      <c r="H585" s="1">
        <v>584</v>
      </c>
      <c r="J585" s="9">
        <f t="shared" si="9"/>
        <v>0.10841507485802776</v>
      </c>
    </row>
    <row r="586" spans="1:10" x14ac:dyDescent="0.25">
      <c r="A586" s="5" t="s">
        <v>697</v>
      </c>
      <c r="B586" s="5">
        <v>21.46</v>
      </c>
      <c r="C586" s="5">
        <v>23.44</v>
      </c>
      <c r="D586" s="5">
        <v>21.38</v>
      </c>
      <c r="E586" s="5">
        <v>23.44</v>
      </c>
      <c r="F586" s="5">
        <v>74628896</v>
      </c>
      <c r="G586" s="5">
        <v>2102276260</v>
      </c>
      <c r="H586" s="1">
        <v>585</v>
      </c>
      <c r="J586" s="9">
        <f t="shared" si="9"/>
        <v>9.2264678471575046E-2</v>
      </c>
    </row>
    <row r="587" spans="1:10" x14ac:dyDescent="0.25">
      <c r="A587" s="5" t="s">
        <v>696</v>
      </c>
      <c r="B587" s="5">
        <v>23.5</v>
      </c>
      <c r="C587" s="5">
        <v>30.6</v>
      </c>
      <c r="D587" s="5">
        <v>23.5</v>
      </c>
      <c r="E587" s="5">
        <v>28.59</v>
      </c>
      <c r="F587" s="5">
        <v>255488000</v>
      </c>
      <c r="G587" s="5">
        <v>2565583285</v>
      </c>
      <c r="H587" s="1">
        <v>586</v>
      </c>
      <c r="J587" s="9">
        <f t="shared" si="9"/>
        <v>0.21659574468085105</v>
      </c>
    </row>
    <row r="588" spans="1:10" x14ac:dyDescent="0.25">
      <c r="A588" s="5" t="s">
        <v>695</v>
      </c>
      <c r="B588" s="5">
        <v>28.57</v>
      </c>
      <c r="C588" s="5">
        <v>29.93</v>
      </c>
      <c r="D588" s="5">
        <v>27.32</v>
      </c>
      <c r="E588" s="5">
        <v>28.65</v>
      </c>
      <c r="F588" s="5">
        <v>101797000</v>
      </c>
      <c r="G588" s="5">
        <v>2572014998</v>
      </c>
      <c r="H588" s="1">
        <v>587</v>
      </c>
      <c r="J588" s="9">
        <f t="shared" si="9"/>
        <v>2.8001400070002901E-3</v>
      </c>
    </row>
    <row r="589" spans="1:10" x14ac:dyDescent="0.25">
      <c r="A589" s="5" t="s">
        <v>694</v>
      </c>
      <c r="B589" s="5">
        <v>28.65</v>
      </c>
      <c r="C589" s="5">
        <v>35.06</v>
      </c>
      <c r="D589" s="5">
        <v>28.43</v>
      </c>
      <c r="E589" s="5">
        <v>35.06</v>
      </c>
      <c r="F589" s="5">
        <v>170344000</v>
      </c>
      <c r="G589" s="5">
        <v>3147689118</v>
      </c>
      <c r="H589" s="1">
        <v>588</v>
      </c>
      <c r="J589" s="9">
        <f t="shared" si="9"/>
        <v>0.22373472949389195</v>
      </c>
    </row>
    <row r="590" spans="1:10" x14ac:dyDescent="0.25">
      <c r="A590" s="5" t="s">
        <v>693</v>
      </c>
      <c r="B590" s="5">
        <v>35.36</v>
      </c>
      <c r="C590" s="5">
        <v>47.17</v>
      </c>
      <c r="D590" s="5">
        <v>35.36</v>
      </c>
      <c r="E590" s="5">
        <v>46.35</v>
      </c>
      <c r="F590" s="5">
        <v>454417984</v>
      </c>
      <c r="G590" s="5">
        <v>4162873752</v>
      </c>
      <c r="H590" s="1">
        <v>589</v>
      </c>
      <c r="J590" s="9">
        <f t="shared" si="9"/>
        <v>0.31080316742081454</v>
      </c>
    </row>
    <row r="591" spans="1:10" x14ac:dyDescent="0.25">
      <c r="A591" s="5" t="s">
        <v>692</v>
      </c>
      <c r="B591" s="5">
        <v>45.93</v>
      </c>
      <c r="C591" s="5">
        <v>55.11</v>
      </c>
      <c r="D591" s="5">
        <v>38.21</v>
      </c>
      <c r="E591" s="5">
        <v>46.83</v>
      </c>
      <c r="F591" s="5">
        <v>497534016</v>
      </c>
      <c r="G591" s="5">
        <v>4207676009</v>
      </c>
      <c r="H591" s="1">
        <v>590</v>
      </c>
      <c r="J591" s="9">
        <f t="shared" si="9"/>
        <v>1.9595035924232496E-2</v>
      </c>
    </row>
    <row r="592" spans="1:10" x14ac:dyDescent="0.25">
      <c r="A592" s="5" t="s">
        <v>691</v>
      </c>
      <c r="B592" s="5">
        <v>46.87</v>
      </c>
      <c r="C592" s="5">
        <v>46.87</v>
      </c>
      <c r="D592" s="5">
        <v>31.7</v>
      </c>
      <c r="E592" s="5">
        <v>34.159999999999997</v>
      </c>
      <c r="F592" s="5">
        <v>262180000</v>
      </c>
      <c r="G592" s="5">
        <v>3070500515</v>
      </c>
      <c r="H592" s="1">
        <v>591</v>
      </c>
      <c r="J592" s="9">
        <f t="shared" si="9"/>
        <v>-0.27117559206315345</v>
      </c>
    </row>
    <row r="593" spans="1:10" x14ac:dyDescent="0.25">
      <c r="A593" s="5" t="s">
        <v>690</v>
      </c>
      <c r="B593" s="5">
        <v>35.53</v>
      </c>
      <c r="C593" s="5">
        <v>47</v>
      </c>
      <c r="D593" s="5">
        <v>35.340000000000003</v>
      </c>
      <c r="E593" s="5">
        <v>44.74</v>
      </c>
      <c r="F593" s="5">
        <v>239430000</v>
      </c>
      <c r="G593" s="5">
        <v>4022867100</v>
      </c>
      <c r="H593" s="1">
        <v>592</v>
      </c>
      <c r="J593" s="9">
        <f t="shared" si="9"/>
        <v>0.25921756262313539</v>
      </c>
    </row>
    <row r="594" spans="1:10" x14ac:dyDescent="0.25">
      <c r="A594" s="5" t="s">
        <v>689</v>
      </c>
      <c r="B594" s="5">
        <v>44.83</v>
      </c>
      <c r="C594" s="5">
        <v>46.23</v>
      </c>
      <c r="D594" s="5">
        <v>42.44</v>
      </c>
      <c r="E594" s="5">
        <v>43.39</v>
      </c>
      <c r="F594" s="5">
        <v>154700992</v>
      </c>
      <c r="G594" s="5">
        <v>3902862599</v>
      </c>
      <c r="H594" s="1">
        <v>593</v>
      </c>
      <c r="J594" s="9">
        <f t="shared" si="9"/>
        <v>-3.2121347312067762E-2</v>
      </c>
    </row>
    <row r="595" spans="1:10" x14ac:dyDescent="0.25">
      <c r="A595" s="5" t="s">
        <v>688</v>
      </c>
      <c r="B595" s="5">
        <v>43.51</v>
      </c>
      <c r="C595" s="5">
        <v>44.26</v>
      </c>
      <c r="D595" s="5">
        <v>42.37</v>
      </c>
      <c r="E595" s="5">
        <v>43.15</v>
      </c>
      <c r="F595" s="5">
        <v>91265400</v>
      </c>
      <c r="G595" s="5">
        <v>3882154700</v>
      </c>
      <c r="H595" s="1">
        <v>594</v>
      </c>
      <c r="J595" s="9">
        <f t="shared" si="9"/>
        <v>-8.2739600091932767E-3</v>
      </c>
    </row>
    <row r="596" spans="1:10" x14ac:dyDescent="0.25">
      <c r="A596" s="5" t="s">
        <v>687</v>
      </c>
      <c r="B596" s="5">
        <v>43.12</v>
      </c>
      <c r="C596" s="5">
        <v>43.52</v>
      </c>
      <c r="D596" s="5">
        <v>39.69</v>
      </c>
      <c r="E596" s="5">
        <v>42.34</v>
      </c>
      <c r="F596" s="5">
        <v>113952000</v>
      </c>
      <c r="G596" s="5">
        <v>3811229796</v>
      </c>
      <c r="H596" s="1">
        <v>595</v>
      </c>
      <c r="J596" s="9">
        <f t="shared" si="9"/>
        <v>-1.8089053803339382E-2</v>
      </c>
    </row>
    <row r="597" spans="1:10" x14ac:dyDescent="0.25">
      <c r="A597" s="5" t="s">
        <v>686</v>
      </c>
      <c r="B597" s="5">
        <v>42.57</v>
      </c>
      <c r="C597" s="5">
        <v>44.75</v>
      </c>
      <c r="D597" s="5">
        <v>41.3</v>
      </c>
      <c r="E597" s="5">
        <v>43.68</v>
      </c>
      <c r="F597" s="5">
        <v>100724000</v>
      </c>
      <c r="G597" s="5">
        <v>3932863932</v>
      </c>
      <c r="H597" s="1">
        <v>596</v>
      </c>
      <c r="J597" s="9">
        <f t="shared" si="9"/>
        <v>2.6074700493305132E-2</v>
      </c>
    </row>
    <row r="598" spans="1:10" x14ac:dyDescent="0.25">
      <c r="A598" s="5" t="s">
        <v>685</v>
      </c>
      <c r="B598" s="5">
        <v>43.64</v>
      </c>
      <c r="C598" s="5">
        <v>54.14</v>
      </c>
      <c r="D598" s="5">
        <v>43.21</v>
      </c>
      <c r="E598" s="5">
        <v>53.11</v>
      </c>
      <c r="F598" s="5">
        <v>297046016</v>
      </c>
      <c r="G598" s="5">
        <v>4783511280</v>
      </c>
      <c r="H598" s="1">
        <v>597</v>
      </c>
      <c r="J598" s="9">
        <f t="shared" si="9"/>
        <v>0.2170027497708524</v>
      </c>
    </row>
    <row r="599" spans="1:10" x14ac:dyDescent="0.25">
      <c r="A599" s="5" t="s">
        <v>684</v>
      </c>
      <c r="B599" s="5">
        <v>53.58</v>
      </c>
      <c r="C599" s="5">
        <v>53.58</v>
      </c>
      <c r="D599" s="5">
        <v>48.31</v>
      </c>
      <c r="E599" s="5">
        <v>51.25</v>
      </c>
      <c r="F599" s="5">
        <v>223059008</v>
      </c>
      <c r="G599" s="5">
        <v>4617794703</v>
      </c>
      <c r="H599" s="1">
        <v>598</v>
      </c>
      <c r="J599" s="9">
        <f t="shared" si="9"/>
        <v>-4.3486375513251185E-2</v>
      </c>
    </row>
    <row r="600" spans="1:10" x14ac:dyDescent="0.25">
      <c r="A600" s="5" t="s">
        <v>683</v>
      </c>
      <c r="B600" s="5">
        <v>50.77</v>
      </c>
      <c r="C600" s="5">
        <v>51.8</v>
      </c>
      <c r="D600" s="5">
        <v>49.28</v>
      </c>
      <c r="E600" s="5">
        <v>50.52</v>
      </c>
      <c r="F600" s="5">
        <v>106859000</v>
      </c>
      <c r="G600" s="5">
        <v>4553738462</v>
      </c>
      <c r="H600" s="1">
        <v>599</v>
      </c>
      <c r="J600" s="9">
        <f t="shared" si="9"/>
        <v>-4.924167815639157E-3</v>
      </c>
    </row>
    <row r="601" spans="1:10" x14ac:dyDescent="0.25">
      <c r="A601" s="5" t="s">
        <v>682</v>
      </c>
      <c r="B601" s="5">
        <v>51.31</v>
      </c>
      <c r="C601" s="5">
        <v>52.46</v>
      </c>
      <c r="D601" s="5">
        <v>48.93</v>
      </c>
      <c r="E601" s="5">
        <v>49.67</v>
      </c>
      <c r="F601" s="5">
        <v>118978000</v>
      </c>
      <c r="G601" s="5">
        <v>4478238274</v>
      </c>
      <c r="H601" s="1">
        <v>600</v>
      </c>
      <c r="J601" s="9">
        <f t="shared" si="9"/>
        <v>-3.196258039368545E-2</v>
      </c>
    </row>
    <row r="602" spans="1:10" x14ac:dyDescent="0.25">
      <c r="A602" s="5" t="s">
        <v>681</v>
      </c>
      <c r="B602" s="5">
        <v>49.71</v>
      </c>
      <c r="C602" s="5">
        <v>50.96</v>
      </c>
      <c r="D602" s="5">
        <v>49.15</v>
      </c>
      <c r="E602" s="5">
        <v>50.77</v>
      </c>
      <c r="F602" s="5">
        <v>97745296</v>
      </c>
      <c r="G602" s="5">
        <v>4579693493</v>
      </c>
      <c r="H602" s="1">
        <v>601</v>
      </c>
      <c r="J602" s="9">
        <f t="shared" si="9"/>
        <v>2.1323677328505375E-2</v>
      </c>
    </row>
    <row r="603" spans="1:10" x14ac:dyDescent="0.25">
      <c r="A603" s="5" t="s">
        <v>680</v>
      </c>
      <c r="B603" s="5">
        <v>50.57</v>
      </c>
      <c r="C603" s="5">
        <v>53.87</v>
      </c>
      <c r="D603" s="5">
        <v>50.55</v>
      </c>
      <c r="E603" s="5">
        <v>53.13</v>
      </c>
      <c r="F603" s="5">
        <v>144998000</v>
      </c>
      <c r="G603" s="5">
        <v>4793424049</v>
      </c>
      <c r="H603" s="1">
        <v>602</v>
      </c>
      <c r="J603" s="9">
        <f t="shared" si="9"/>
        <v>5.062289895194784E-2</v>
      </c>
    </row>
    <row r="604" spans="1:10" x14ac:dyDescent="0.25">
      <c r="A604" s="5" t="s">
        <v>679</v>
      </c>
      <c r="B604" s="5">
        <v>53.12</v>
      </c>
      <c r="C604" s="5">
        <v>53.31</v>
      </c>
      <c r="D604" s="5">
        <v>51.87</v>
      </c>
      <c r="E604" s="5">
        <v>52.21</v>
      </c>
      <c r="F604" s="5">
        <v>86885696</v>
      </c>
      <c r="G604" s="5">
        <v>4711996588</v>
      </c>
      <c r="H604" s="1">
        <v>603</v>
      </c>
      <c r="J604" s="9">
        <f t="shared" si="9"/>
        <v>-1.7131024096385478E-2</v>
      </c>
    </row>
    <row r="605" spans="1:10" x14ac:dyDescent="0.25">
      <c r="A605" s="5" t="s">
        <v>678</v>
      </c>
      <c r="B605" s="5">
        <v>51.75</v>
      </c>
      <c r="C605" s="5">
        <v>51.77</v>
      </c>
      <c r="D605" s="5">
        <v>47.38</v>
      </c>
      <c r="E605" s="5">
        <v>50.04</v>
      </c>
      <c r="F605" s="5">
        <v>151416000</v>
      </c>
      <c r="G605" s="5">
        <v>4517835716</v>
      </c>
      <c r="H605" s="1">
        <v>604</v>
      </c>
      <c r="J605" s="9">
        <f t="shared" si="9"/>
        <v>-3.3043478260869584E-2</v>
      </c>
    </row>
    <row r="606" spans="1:10" x14ac:dyDescent="0.25">
      <c r="A606" s="5" t="s">
        <v>677</v>
      </c>
      <c r="B606" s="5">
        <v>50.03</v>
      </c>
      <c r="C606" s="5">
        <v>51.93</v>
      </c>
      <c r="D606" s="5">
        <v>48.88</v>
      </c>
      <c r="E606" s="5">
        <v>50.7</v>
      </c>
      <c r="F606" s="5">
        <v>92461904</v>
      </c>
      <c r="G606" s="5">
        <v>4579187936</v>
      </c>
      <c r="H606" s="1">
        <v>605</v>
      </c>
      <c r="J606" s="9">
        <f t="shared" si="9"/>
        <v>1.3391964821107369E-2</v>
      </c>
    </row>
    <row r="607" spans="1:10" x14ac:dyDescent="0.25">
      <c r="A607" s="5" t="s">
        <v>676</v>
      </c>
      <c r="B607" s="5">
        <v>50.74</v>
      </c>
      <c r="C607" s="5">
        <v>51.27</v>
      </c>
      <c r="D607" s="5">
        <v>45.43</v>
      </c>
      <c r="E607" s="5">
        <v>48.75</v>
      </c>
      <c r="F607" s="5">
        <v>134604000</v>
      </c>
      <c r="G607" s="5">
        <v>4404475423</v>
      </c>
      <c r="H607" s="1">
        <v>606</v>
      </c>
      <c r="J607" s="9">
        <f t="shared" si="9"/>
        <v>-3.9219550650374496E-2</v>
      </c>
    </row>
    <row r="608" spans="1:10" x14ac:dyDescent="0.25">
      <c r="A608" s="5" t="s">
        <v>675</v>
      </c>
      <c r="B608" s="5">
        <v>48.82</v>
      </c>
      <c r="C608" s="5">
        <v>48.82</v>
      </c>
      <c r="D608" s="5">
        <v>43.41</v>
      </c>
      <c r="E608" s="5">
        <v>44.36</v>
      </c>
      <c r="F608" s="5">
        <v>190512992</v>
      </c>
      <c r="G608" s="5">
        <v>4009009196</v>
      </c>
      <c r="H608" s="1">
        <v>607</v>
      </c>
      <c r="J608" s="9">
        <f t="shared" si="9"/>
        <v>-9.135600163867269E-2</v>
      </c>
    </row>
    <row r="609" spans="1:10" x14ac:dyDescent="0.25">
      <c r="A609" s="5" t="s">
        <v>674</v>
      </c>
      <c r="B609" s="5">
        <v>43.92</v>
      </c>
      <c r="C609" s="5">
        <v>45.74</v>
      </c>
      <c r="D609" s="5">
        <v>41.72</v>
      </c>
      <c r="E609" s="5">
        <v>44.64</v>
      </c>
      <c r="F609" s="5">
        <v>157568000</v>
      </c>
      <c r="G609" s="5">
        <v>4036201194</v>
      </c>
      <c r="H609" s="1">
        <v>608</v>
      </c>
      <c r="J609" s="9">
        <f t="shared" si="9"/>
        <v>1.6393442622950793E-2</v>
      </c>
    </row>
    <row r="610" spans="1:10" x14ac:dyDescent="0.25">
      <c r="A610" s="5" t="s">
        <v>673</v>
      </c>
      <c r="B610" s="5">
        <v>44.66</v>
      </c>
      <c r="C610" s="5">
        <v>47.84</v>
      </c>
      <c r="D610" s="5">
        <v>44.54</v>
      </c>
      <c r="E610" s="5">
        <v>45.3</v>
      </c>
      <c r="F610" s="5">
        <v>119733000</v>
      </c>
      <c r="G610" s="5">
        <v>4097477788</v>
      </c>
      <c r="H610" s="1">
        <v>609</v>
      </c>
      <c r="J610" s="9">
        <f t="shared" si="9"/>
        <v>1.4330497089117792E-2</v>
      </c>
    </row>
    <row r="611" spans="1:10" x14ac:dyDescent="0.25">
      <c r="A611" s="5" t="s">
        <v>672</v>
      </c>
      <c r="B611" s="5">
        <v>45.22</v>
      </c>
      <c r="C611" s="5">
        <v>45.64</v>
      </c>
      <c r="D611" s="5">
        <v>40.9</v>
      </c>
      <c r="E611" s="5">
        <v>43.24</v>
      </c>
      <c r="F611" s="5">
        <v>147120000</v>
      </c>
      <c r="G611" s="5">
        <v>3912317959</v>
      </c>
      <c r="H611" s="1">
        <v>610</v>
      </c>
      <c r="J611" s="9">
        <f t="shared" si="9"/>
        <v>-4.378593542680223E-2</v>
      </c>
    </row>
    <row r="612" spans="1:10" x14ac:dyDescent="0.25">
      <c r="A612" s="5" t="s">
        <v>671</v>
      </c>
      <c r="B612" s="5">
        <v>42.87</v>
      </c>
      <c r="C612" s="5">
        <v>44.04</v>
      </c>
      <c r="D612" s="5">
        <v>41.65</v>
      </c>
      <c r="E612" s="5">
        <v>42.16</v>
      </c>
      <c r="F612" s="5">
        <v>81474704</v>
      </c>
      <c r="G612" s="5">
        <v>3815963046</v>
      </c>
      <c r="H612" s="1">
        <v>611</v>
      </c>
      <c r="J612" s="9">
        <f t="shared" si="9"/>
        <v>-1.6561698157219522E-2</v>
      </c>
    </row>
    <row r="613" spans="1:10" x14ac:dyDescent="0.25">
      <c r="A613" s="5" t="s">
        <v>670</v>
      </c>
      <c r="B613" s="5">
        <v>41.8</v>
      </c>
      <c r="C613" s="5">
        <v>45.21</v>
      </c>
      <c r="D613" s="5">
        <v>41.73</v>
      </c>
      <c r="E613" s="5">
        <v>44.31</v>
      </c>
      <c r="F613" s="5">
        <v>74138800</v>
      </c>
      <c r="G613" s="5">
        <v>4011422381</v>
      </c>
      <c r="H613" s="1">
        <v>612</v>
      </c>
      <c r="J613" s="9">
        <f t="shared" si="9"/>
        <v>6.004784688995228E-2</v>
      </c>
    </row>
    <row r="614" spans="1:10" x14ac:dyDescent="0.25">
      <c r="A614" s="5" t="s">
        <v>669</v>
      </c>
      <c r="B614" s="5">
        <v>44.28</v>
      </c>
      <c r="C614" s="5">
        <v>44.49</v>
      </c>
      <c r="D614" s="5">
        <v>42.89</v>
      </c>
      <c r="E614" s="5">
        <v>43.27</v>
      </c>
      <c r="F614" s="5">
        <v>55143000</v>
      </c>
      <c r="G614" s="5">
        <v>3918563431</v>
      </c>
      <c r="H614" s="1">
        <v>613</v>
      </c>
      <c r="J614" s="9">
        <f t="shared" si="9"/>
        <v>-2.2809394760614228E-2</v>
      </c>
    </row>
    <row r="615" spans="1:10" x14ac:dyDescent="0.25">
      <c r="A615" s="5" t="s">
        <v>668</v>
      </c>
      <c r="B615" s="5">
        <v>43.28</v>
      </c>
      <c r="C615" s="5">
        <v>44.14</v>
      </c>
      <c r="D615" s="5">
        <v>42.42</v>
      </c>
      <c r="E615" s="5">
        <v>43.44</v>
      </c>
      <c r="F615" s="5">
        <v>44061500</v>
      </c>
      <c r="G615" s="5">
        <v>3935103268</v>
      </c>
      <c r="H615" s="1">
        <v>614</v>
      </c>
      <c r="J615" s="9">
        <f t="shared" si="9"/>
        <v>3.6968576709795883E-3</v>
      </c>
    </row>
    <row r="616" spans="1:10" x14ac:dyDescent="0.25">
      <c r="A616" s="5" t="s">
        <v>667</v>
      </c>
      <c r="B616" s="5">
        <v>43.5</v>
      </c>
      <c r="C616" s="5">
        <v>44.25</v>
      </c>
      <c r="D616" s="5">
        <v>43.3</v>
      </c>
      <c r="E616" s="5">
        <v>43.41</v>
      </c>
      <c r="F616" s="5">
        <v>38303300</v>
      </c>
      <c r="G616" s="5">
        <v>3933886291</v>
      </c>
      <c r="H616" s="1">
        <v>615</v>
      </c>
      <c r="J616" s="9">
        <f t="shared" si="9"/>
        <v>-2.0689655172414579E-3</v>
      </c>
    </row>
    <row r="617" spans="1:10" x14ac:dyDescent="0.25">
      <c r="A617" s="5" t="s">
        <v>666</v>
      </c>
      <c r="B617" s="5">
        <v>43.46</v>
      </c>
      <c r="C617" s="5">
        <v>47.23</v>
      </c>
      <c r="D617" s="5">
        <v>43.11</v>
      </c>
      <c r="E617" s="5">
        <v>46.29</v>
      </c>
      <c r="F617" s="5">
        <v>88045696</v>
      </c>
      <c r="G617" s="5">
        <v>4196302994</v>
      </c>
      <c r="H617" s="1">
        <v>616</v>
      </c>
      <c r="J617" s="9">
        <f t="shared" si="9"/>
        <v>6.5117349286700377E-2</v>
      </c>
    </row>
    <row r="618" spans="1:10" x14ac:dyDescent="0.25">
      <c r="A618" s="5" t="s">
        <v>665</v>
      </c>
      <c r="B618" s="5">
        <v>46.31</v>
      </c>
      <c r="C618" s="5">
        <v>50.91</v>
      </c>
      <c r="D618" s="5">
        <v>46.31</v>
      </c>
      <c r="E618" s="5">
        <v>50.22</v>
      </c>
      <c r="F618" s="5">
        <v>157200000</v>
      </c>
      <c r="G618" s="5">
        <v>4554299452</v>
      </c>
      <c r="H618" s="1">
        <v>617</v>
      </c>
      <c r="J618" s="9">
        <f t="shared" si="9"/>
        <v>8.443100842150715E-2</v>
      </c>
    </row>
    <row r="619" spans="1:10" x14ac:dyDescent="0.25">
      <c r="A619" s="5" t="s">
        <v>664</v>
      </c>
      <c r="B619" s="5">
        <v>49.97</v>
      </c>
      <c r="C619" s="5">
        <v>50.05</v>
      </c>
      <c r="D619" s="5">
        <v>46.76</v>
      </c>
      <c r="E619" s="5">
        <v>47.57</v>
      </c>
      <c r="F619" s="5">
        <v>91674400</v>
      </c>
      <c r="G619" s="5">
        <v>4315878957</v>
      </c>
      <c r="H619" s="1">
        <v>618</v>
      </c>
      <c r="J619" s="9">
        <f t="shared" si="9"/>
        <v>-4.8028817290374198E-2</v>
      </c>
    </row>
    <row r="620" spans="1:10" x14ac:dyDescent="0.25">
      <c r="A620" s="5" t="s">
        <v>663</v>
      </c>
      <c r="B620" s="5">
        <v>47.65</v>
      </c>
      <c r="C620" s="5">
        <v>49.57</v>
      </c>
      <c r="D620" s="5">
        <v>47.18</v>
      </c>
      <c r="E620" s="5">
        <v>49.1</v>
      </c>
      <c r="F620" s="5">
        <v>66207800</v>
      </c>
      <c r="G620" s="5">
        <v>4455916490</v>
      </c>
      <c r="H620" s="1">
        <v>619</v>
      </c>
      <c r="J620" s="9">
        <f t="shared" si="9"/>
        <v>3.0430220356768161E-2</v>
      </c>
    </row>
    <row r="621" spans="1:10" x14ac:dyDescent="0.25">
      <c r="A621" s="5" t="s">
        <v>662</v>
      </c>
      <c r="B621" s="5">
        <v>49.04</v>
      </c>
      <c r="C621" s="5">
        <v>49.14</v>
      </c>
      <c r="D621" s="5">
        <v>48.19</v>
      </c>
      <c r="E621" s="5">
        <v>48.72</v>
      </c>
      <c r="F621" s="5">
        <v>31343800</v>
      </c>
      <c r="G621" s="5">
        <v>4422644315</v>
      </c>
      <c r="H621" s="1">
        <v>620</v>
      </c>
      <c r="J621" s="9">
        <f t="shared" si="9"/>
        <v>-6.5252854812398097E-3</v>
      </c>
    </row>
    <row r="622" spans="1:10" x14ac:dyDescent="0.25">
      <c r="A622" s="5" t="s">
        <v>661</v>
      </c>
      <c r="B622" s="5">
        <v>48.66</v>
      </c>
      <c r="C622" s="5">
        <v>48.75</v>
      </c>
      <c r="D622" s="5">
        <v>48.05</v>
      </c>
      <c r="E622" s="5">
        <v>48.3</v>
      </c>
      <c r="F622" s="5">
        <v>44013300</v>
      </c>
      <c r="G622" s="5">
        <v>4386552041</v>
      </c>
      <c r="H622" s="1">
        <v>621</v>
      </c>
      <c r="J622" s="9">
        <f t="shared" si="9"/>
        <v>-7.3982737361282256E-3</v>
      </c>
    </row>
    <row r="623" spans="1:10" x14ac:dyDescent="0.25">
      <c r="A623" s="5" t="s">
        <v>660</v>
      </c>
      <c r="B623" s="5">
        <v>48.32</v>
      </c>
      <c r="C623" s="5">
        <v>51.03</v>
      </c>
      <c r="D623" s="5">
        <v>48.3</v>
      </c>
      <c r="E623" s="5">
        <v>50.71</v>
      </c>
      <c r="F623" s="5">
        <v>78748496</v>
      </c>
      <c r="G623" s="5">
        <v>4606307174</v>
      </c>
      <c r="H623" s="1">
        <v>622</v>
      </c>
      <c r="J623" s="9">
        <f t="shared" si="9"/>
        <v>4.9461920529801334E-2</v>
      </c>
    </row>
    <row r="624" spans="1:10" x14ac:dyDescent="0.25">
      <c r="A624" s="5" t="s">
        <v>659</v>
      </c>
      <c r="B624" s="5">
        <v>50.73</v>
      </c>
      <c r="C624" s="5">
        <v>50.95</v>
      </c>
      <c r="D624" s="5">
        <v>47.26</v>
      </c>
      <c r="E624" s="5">
        <v>48.31</v>
      </c>
      <c r="F624" s="5">
        <v>76281000</v>
      </c>
      <c r="G624" s="5">
        <v>4389519738</v>
      </c>
      <c r="H624" s="1">
        <v>623</v>
      </c>
      <c r="J624" s="9">
        <f t="shared" si="9"/>
        <v>-4.7703528484131577E-2</v>
      </c>
    </row>
    <row r="625" spans="1:10" x14ac:dyDescent="0.25">
      <c r="A625" s="5" t="s">
        <v>658</v>
      </c>
      <c r="B625" s="5">
        <v>48.13</v>
      </c>
      <c r="C625" s="5">
        <v>49.99</v>
      </c>
      <c r="D625" s="5">
        <v>48.13</v>
      </c>
      <c r="E625" s="5">
        <v>49.67</v>
      </c>
      <c r="F625" s="5">
        <v>79600896</v>
      </c>
      <c r="G625" s="5">
        <v>4515241563</v>
      </c>
      <c r="H625" s="1">
        <v>624</v>
      </c>
      <c r="J625" s="9">
        <f t="shared" si="9"/>
        <v>3.1996675670060232E-2</v>
      </c>
    </row>
    <row r="626" spans="1:10" x14ac:dyDescent="0.25">
      <c r="A626" s="5" t="s">
        <v>657</v>
      </c>
      <c r="B626" s="5">
        <v>49.64</v>
      </c>
      <c r="C626" s="5">
        <v>49.66</v>
      </c>
      <c r="D626" s="5">
        <v>48.14</v>
      </c>
      <c r="E626" s="5">
        <v>48.22</v>
      </c>
      <c r="F626" s="5">
        <v>45048300</v>
      </c>
      <c r="G626" s="5">
        <v>4385105012</v>
      </c>
      <c r="H626" s="1">
        <v>625</v>
      </c>
      <c r="J626" s="9">
        <f t="shared" si="9"/>
        <v>-2.8605962933118487E-2</v>
      </c>
    </row>
    <row r="627" spans="1:10" x14ac:dyDescent="0.25">
      <c r="A627" s="5" t="s">
        <v>656</v>
      </c>
      <c r="B627" s="5">
        <v>48.18</v>
      </c>
      <c r="C627" s="5">
        <v>48.74</v>
      </c>
      <c r="D627" s="5">
        <v>48.17</v>
      </c>
      <c r="E627" s="5">
        <v>48.55</v>
      </c>
      <c r="F627" s="5">
        <v>37357600</v>
      </c>
      <c r="G627" s="5">
        <v>4416442028</v>
      </c>
      <c r="H627" s="1">
        <v>626</v>
      </c>
      <c r="J627" s="9">
        <f t="shared" si="9"/>
        <v>7.6795350767952979E-3</v>
      </c>
    </row>
    <row r="628" spans="1:10" x14ac:dyDescent="0.25">
      <c r="A628" s="5" t="s">
        <v>655</v>
      </c>
      <c r="B628" s="5">
        <v>48.59</v>
      </c>
      <c r="C628" s="5">
        <v>48.89</v>
      </c>
      <c r="D628" s="5">
        <v>48.17</v>
      </c>
      <c r="E628" s="5">
        <v>48.49</v>
      </c>
      <c r="F628" s="5">
        <v>36234000</v>
      </c>
      <c r="G628" s="5">
        <v>4412126295</v>
      </c>
      <c r="H628" s="1">
        <v>627</v>
      </c>
      <c r="J628" s="9">
        <f t="shared" si="9"/>
        <v>-2.0580366330520974E-3</v>
      </c>
    </row>
    <row r="629" spans="1:10" x14ac:dyDescent="0.25">
      <c r="A629" s="5" t="s">
        <v>654</v>
      </c>
      <c r="B629" s="5">
        <v>48.87</v>
      </c>
      <c r="C629" s="5">
        <v>50.18</v>
      </c>
      <c r="D629" s="5">
        <v>48.87</v>
      </c>
      <c r="E629" s="5">
        <v>50.03</v>
      </c>
      <c r="F629" s="5">
        <v>55580600</v>
      </c>
      <c r="G629" s="5">
        <v>4553943109</v>
      </c>
      <c r="H629" s="1">
        <v>628</v>
      </c>
      <c r="J629" s="9">
        <f t="shared" si="9"/>
        <v>2.3736443625946464E-2</v>
      </c>
    </row>
    <row r="630" spans="1:10" x14ac:dyDescent="0.25">
      <c r="A630" s="5" t="s">
        <v>653</v>
      </c>
      <c r="B630" s="5">
        <v>50.07</v>
      </c>
      <c r="C630" s="5">
        <v>50.3</v>
      </c>
      <c r="D630" s="5">
        <v>49.81</v>
      </c>
      <c r="E630" s="5">
        <v>49.89</v>
      </c>
      <c r="F630" s="5">
        <v>38264600</v>
      </c>
      <c r="G630" s="5">
        <v>4542708761</v>
      </c>
      <c r="H630" s="1">
        <v>629</v>
      </c>
      <c r="J630" s="9">
        <f t="shared" si="9"/>
        <v>-3.5949670461354047E-3</v>
      </c>
    </row>
    <row r="631" spans="1:10" x14ac:dyDescent="0.25">
      <c r="A631" s="5" t="s">
        <v>652</v>
      </c>
      <c r="B631" s="5">
        <v>49.91</v>
      </c>
      <c r="C631" s="5">
        <v>53.44</v>
      </c>
      <c r="D631" s="5">
        <v>49.91</v>
      </c>
      <c r="E631" s="5">
        <v>52.72</v>
      </c>
      <c r="F631" s="5">
        <v>104884000</v>
      </c>
      <c r="G631" s="5">
        <v>4801851008</v>
      </c>
      <c r="H631" s="1">
        <v>630</v>
      </c>
      <c r="J631" s="9">
        <f t="shared" si="9"/>
        <v>5.630134241634948E-2</v>
      </c>
    </row>
    <row r="632" spans="1:10" x14ac:dyDescent="0.25">
      <c r="A632" s="5" t="s">
        <v>651</v>
      </c>
      <c r="B632" s="5">
        <v>52.81</v>
      </c>
      <c r="C632" s="5">
        <v>62.17</v>
      </c>
      <c r="D632" s="5">
        <v>52.29</v>
      </c>
      <c r="E632" s="5">
        <v>62.17</v>
      </c>
      <c r="F632" s="5">
        <v>246775008</v>
      </c>
      <c r="G632" s="5">
        <v>5664157655</v>
      </c>
      <c r="H632" s="1">
        <v>631</v>
      </c>
      <c r="J632" s="9">
        <f t="shared" si="9"/>
        <v>0.177239159250142</v>
      </c>
    </row>
    <row r="633" spans="1:10" x14ac:dyDescent="0.25">
      <c r="A633" s="5" t="s">
        <v>650</v>
      </c>
      <c r="B633" s="5">
        <v>62.23</v>
      </c>
      <c r="C633" s="5">
        <v>70.849999999999994</v>
      </c>
      <c r="D633" s="5">
        <v>62.13</v>
      </c>
      <c r="E633" s="5">
        <v>70.16</v>
      </c>
      <c r="F633" s="5">
        <v>346545984</v>
      </c>
      <c r="G633" s="5">
        <v>6394355247</v>
      </c>
      <c r="H633" s="1">
        <v>632</v>
      </c>
      <c r="J633" s="9">
        <f t="shared" si="9"/>
        <v>0.1274304997589587</v>
      </c>
    </row>
    <row r="634" spans="1:10" x14ac:dyDescent="0.25">
      <c r="A634" s="5" t="s">
        <v>649</v>
      </c>
      <c r="B634" s="5">
        <v>71.39</v>
      </c>
      <c r="C634" s="5">
        <v>71.900000000000006</v>
      </c>
      <c r="D634" s="5">
        <v>66.78</v>
      </c>
      <c r="E634" s="5">
        <v>68.38</v>
      </c>
      <c r="F634" s="5">
        <v>165448000</v>
      </c>
      <c r="G634" s="5">
        <v>6233911088</v>
      </c>
      <c r="H634" s="1">
        <v>633</v>
      </c>
      <c r="J634" s="9">
        <f t="shared" si="9"/>
        <v>-4.2162767894663188E-2</v>
      </c>
    </row>
    <row r="635" spans="1:10" x14ac:dyDescent="0.25">
      <c r="A635" s="5" t="s">
        <v>648</v>
      </c>
      <c r="B635" s="5">
        <v>68.540000000000006</v>
      </c>
      <c r="C635" s="5">
        <v>79.02</v>
      </c>
      <c r="D635" s="5">
        <v>68.349999999999994</v>
      </c>
      <c r="E635" s="5">
        <v>79.02</v>
      </c>
      <c r="F635" s="5">
        <v>229944992</v>
      </c>
      <c r="G635" s="5">
        <v>7206669917</v>
      </c>
      <c r="H635" s="1">
        <v>634</v>
      </c>
      <c r="J635" s="9">
        <f t="shared" si="9"/>
        <v>0.15290341406477953</v>
      </c>
    </row>
    <row r="636" spans="1:10" x14ac:dyDescent="0.25">
      <c r="A636" s="5" t="s">
        <v>647</v>
      </c>
      <c r="B636" s="5">
        <v>79.319999999999993</v>
      </c>
      <c r="C636" s="5">
        <v>82.52</v>
      </c>
      <c r="D636" s="5">
        <v>73.09</v>
      </c>
      <c r="E636" s="5">
        <v>76.3</v>
      </c>
      <c r="F636" s="5">
        <v>376841984</v>
      </c>
      <c r="G636" s="5">
        <v>6960466482</v>
      </c>
      <c r="H636" s="1">
        <v>635</v>
      </c>
      <c r="J636" s="9">
        <f t="shared" si="9"/>
        <v>-3.8073625819465412E-2</v>
      </c>
    </row>
    <row r="637" spans="1:10" x14ac:dyDescent="0.25">
      <c r="A637" s="5" t="s">
        <v>646</v>
      </c>
      <c r="B637" s="5">
        <v>76.650000000000006</v>
      </c>
      <c r="C637" s="5">
        <v>79.349999999999994</v>
      </c>
      <c r="D637" s="5">
        <v>74.38</v>
      </c>
      <c r="E637" s="5">
        <v>77.260000000000005</v>
      </c>
      <c r="F637" s="5">
        <v>193772992</v>
      </c>
      <c r="G637" s="5">
        <v>7050941746</v>
      </c>
      <c r="H637" s="1">
        <v>636</v>
      </c>
      <c r="J637" s="9">
        <f t="shared" si="9"/>
        <v>7.9582517938682241E-3</v>
      </c>
    </row>
    <row r="638" spans="1:10" x14ac:dyDescent="0.25">
      <c r="A638" s="5" t="s">
        <v>645</v>
      </c>
      <c r="B638" s="5">
        <v>77.25</v>
      </c>
      <c r="C638" s="5">
        <v>80.099999999999994</v>
      </c>
      <c r="D638" s="5">
        <v>75.760000000000005</v>
      </c>
      <c r="E638" s="5">
        <v>79.72</v>
      </c>
      <c r="F638" s="5">
        <v>141922000</v>
      </c>
      <c r="G638" s="5">
        <v>7277279246</v>
      </c>
      <c r="H638" s="1">
        <v>637</v>
      </c>
      <c r="J638" s="9">
        <f t="shared" si="9"/>
        <v>3.1974110032362446E-2</v>
      </c>
    </row>
    <row r="639" spans="1:10" x14ac:dyDescent="0.25">
      <c r="A639" s="5" t="s">
        <v>644</v>
      </c>
      <c r="B639" s="5">
        <v>79.72</v>
      </c>
      <c r="C639" s="5">
        <v>97.56</v>
      </c>
      <c r="D639" s="5">
        <v>79.430000000000007</v>
      </c>
      <c r="E639" s="5">
        <v>96.98</v>
      </c>
      <c r="F639" s="5">
        <v>366847008</v>
      </c>
      <c r="G639" s="5">
        <v>8856050446</v>
      </c>
      <c r="H639" s="1">
        <v>638</v>
      </c>
      <c r="J639" s="9">
        <f t="shared" si="9"/>
        <v>0.21650777722027101</v>
      </c>
    </row>
    <row r="640" spans="1:10" x14ac:dyDescent="0.25">
      <c r="A640" s="5" t="s">
        <v>643</v>
      </c>
      <c r="B640" s="5">
        <v>96.73</v>
      </c>
      <c r="C640" s="5">
        <v>103.23</v>
      </c>
      <c r="D640" s="5">
        <v>92.22</v>
      </c>
      <c r="E640" s="5">
        <v>94.4</v>
      </c>
      <c r="F640" s="5">
        <v>331928000</v>
      </c>
      <c r="G640" s="5">
        <v>8622992171</v>
      </c>
      <c r="H640" s="1">
        <v>639</v>
      </c>
      <c r="J640" s="9">
        <f t="shared" si="9"/>
        <v>-2.4087666701126831E-2</v>
      </c>
    </row>
    <row r="641" spans="1:10" x14ac:dyDescent="0.25">
      <c r="A641" s="5" t="s">
        <v>642</v>
      </c>
      <c r="B641" s="5">
        <v>94.91</v>
      </c>
      <c r="C641" s="5">
        <v>97.88</v>
      </c>
      <c r="D641" s="5">
        <v>90.95</v>
      </c>
      <c r="E641" s="5">
        <v>97.81</v>
      </c>
      <c r="F641" s="5">
        <v>151462000</v>
      </c>
      <c r="G641" s="5">
        <v>8937843151</v>
      </c>
      <c r="H641" s="1">
        <v>640</v>
      </c>
      <c r="J641" s="9">
        <f t="shared" si="9"/>
        <v>3.055526288062381E-2</v>
      </c>
    </row>
    <row r="642" spans="1:10" x14ac:dyDescent="0.25">
      <c r="A642" s="5" t="s">
        <v>641</v>
      </c>
      <c r="B642" s="5">
        <v>97.87</v>
      </c>
      <c r="C642" s="5">
        <v>98.24</v>
      </c>
      <c r="D642" s="5">
        <v>89.87</v>
      </c>
      <c r="E642" s="5">
        <v>94.01</v>
      </c>
      <c r="F642" s="5">
        <v>183295008</v>
      </c>
      <c r="G642" s="5">
        <v>8592854298</v>
      </c>
      <c r="H642" s="1">
        <v>641</v>
      </c>
      <c r="J642" s="9">
        <f t="shared" si="9"/>
        <v>-3.9440073566976597E-2</v>
      </c>
    </row>
    <row r="643" spans="1:10" x14ac:dyDescent="0.25">
      <c r="A643" s="5" t="s">
        <v>640</v>
      </c>
      <c r="B643" s="5">
        <v>93.75</v>
      </c>
      <c r="C643" s="5">
        <v>95.14</v>
      </c>
      <c r="D643" s="5">
        <v>89.51</v>
      </c>
      <c r="E643" s="5">
        <v>91.42</v>
      </c>
      <c r="F643" s="5">
        <v>231344000</v>
      </c>
      <c r="G643" s="5">
        <v>8359085414</v>
      </c>
      <c r="H643" s="1">
        <v>642</v>
      </c>
      <c r="J643" s="9">
        <f t="shared" si="9"/>
        <v>-2.4853333333333314E-2</v>
      </c>
    </row>
    <row r="644" spans="1:10" x14ac:dyDescent="0.25">
      <c r="A644" s="5" t="s">
        <v>639</v>
      </c>
      <c r="B644" s="5">
        <v>91.23</v>
      </c>
      <c r="C644" s="5">
        <v>93.06</v>
      </c>
      <c r="D644" s="5">
        <v>80.39</v>
      </c>
      <c r="E644" s="5">
        <v>91.16</v>
      </c>
      <c r="F644" s="5">
        <v>363433984</v>
      </c>
      <c r="G644" s="5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25">
      <c r="A645" s="5" t="s">
        <v>638</v>
      </c>
      <c r="B645" s="5">
        <v>91.15</v>
      </c>
      <c r="C645" s="5">
        <v>92.85</v>
      </c>
      <c r="D645" s="5">
        <v>85.29</v>
      </c>
      <c r="E645" s="5">
        <v>89.52</v>
      </c>
      <c r="F645" s="5">
        <v>145602000</v>
      </c>
      <c r="G645" s="5">
        <v>8191083680</v>
      </c>
      <c r="H645" s="1">
        <v>644</v>
      </c>
      <c r="J645" s="9">
        <f t="shared" si="10"/>
        <v>-1.7882611080636417E-2</v>
      </c>
    </row>
    <row r="646" spans="1:10" x14ac:dyDescent="0.25">
      <c r="A646" s="5" t="s">
        <v>637</v>
      </c>
      <c r="B646" s="5">
        <v>89.77</v>
      </c>
      <c r="C646" s="5">
        <v>102.55</v>
      </c>
      <c r="D646" s="5">
        <v>88.48</v>
      </c>
      <c r="E646" s="5">
        <v>89.88</v>
      </c>
      <c r="F646" s="5">
        <v>132722000</v>
      </c>
      <c r="G646" s="5">
        <v>8226220249</v>
      </c>
      <c r="H646" s="1">
        <v>645</v>
      </c>
      <c r="J646" s="9">
        <f t="shared" si="10"/>
        <v>1.2253536816308282E-3</v>
      </c>
    </row>
    <row r="647" spans="1:10" x14ac:dyDescent="0.25">
      <c r="A647" s="5" t="s">
        <v>636</v>
      </c>
      <c r="B647" s="5">
        <v>89.43</v>
      </c>
      <c r="C647" s="5">
        <v>93.12</v>
      </c>
      <c r="D647" s="5">
        <v>88.66</v>
      </c>
      <c r="E647" s="5">
        <v>88.66</v>
      </c>
      <c r="F647" s="5">
        <v>145824992</v>
      </c>
      <c r="G647" s="5">
        <v>8116816184</v>
      </c>
      <c r="H647" s="1">
        <v>646</v>
      </c>
      <c r="J647" s="9">
        <f t="shared" si="10"/>
        <v>-8.6100861008611227E-3</v>
      </c>
    </row>
    <row r="648" spans="1:10" x14ac:dyDescent="0.25">
      <c r="A648" s="5" t="s">
        <v>635</v>
      </c>
      <c r="B648" s="5">
        <v>88.69</v>
      </c>
      <c r="C648" s="5">
        <v>93.81</v>
      </c>
      <c r="D648" s="5">
        <v>86.66</v>
      </c>
      <c r="E648" s="5">
        <v>90.84</v>
      </c>
      <c r="F648" s="5">
        <v>88742200</v>
      </c>
      <c r="G648" s="5">
        <v>8319066651</v>
      </c>
      <c r="H648" s="1">
        <v>647</v>
      </c>
      <c r="J648" s="9">
        <f t="shared" si="10"/>
        <v>2.4241740895253192E-2</v>
      </c>
    </row>
    <row r="649" spans="1:10" x14ac:dyDescent="0.25">
      <c r="A649" s="5" t="s">
        <v>634</v>
      </c>
      <c r="B649" s="5">
        <v>90.87</v>
      </c>
      <c r="C649" s="5">
        <v>91.25</v>
      </c>
      <c r="D649" s="5">
        <v>89.61</v>
      </c>
      <c r="E649" s="5">
        <v>90.79</v>
      </c>
      <c r="F649" s="5">
        <v>66046600</v>
      </c>
      <c r="G649" s="5">
        <v>8317148601</v>
      </c>
      <c r="H649" s="1">
        <v>648</v>
      </c>
      <c r="J649" s="9">
        <f t="shared" si="10"/>
        <v>-8.803785627819774E-4</v>
      </c>
    </row>
    <row r="650" spans="1:10" x14ac:dyDescent="0.25">
      <c r="A650" s="5" t="s">
        <v>633</v>
      </c>
      <c r="B650" s="5">
        <v>90.78</v>
      </c>
      <c r="C650" s="5">
        <v>95.43</v>
      </c>
      <c r="D650" s="5">
        <v>86.83</v>
      </c>
      <c r="E650" s="5">
        <v>92.41</v>
      </c>
      <c r="F650" s="5">
        <v>170999008</v>
      </c>
      <c r="G650" s="5">
        <v>8468960166</v>
      </c>
      <c r="H650" s="1">
        <v>649</v>
      </c>
      <c r="J650" s="9">
        <f t="shared" si="10"/>
        <v>1.7955496805463707E-2</v>
      </c>
    </row>
    <row r="651" spans="1:10" x14ac:dyDescent="0.25">
      <c r="A651" s="5" t="s">
        <v>632</v>
      </c>
      <c r="B651" s="5">
        <v>92.39</v>
      </c>
      <c r="C651" s="5">
        <v>93.56</v>
      </c>
      <c r="D651" s="5">
        <v>89.12</v>
      </c>
      <c r="E651" s="5">
        <v>89.44</v>
      </c>
      <c r="F651" s="5">
        <v>152284992</v>
      </c>
      <c r="G651" s="5">
        <v>8198722531</v>
      </c>
      <c r="H651" s="1">
        <v>650</v>
      </c>
      <c r="J651" s="9">
        <f t="shared" si="10"/>
        <v>-3.1929862539235881E-2</v>
      </c>
    </row>
    <row r="652" spans="1:10" x14ac:dyDescent="0.25">
      <c r="A652" s="5" t="s">
        <v>631</v>
      </c>
      <c r="B652" s="5">
        <v>89.25</v>
      </c>
      <c r="C652" s="5">
        <v>91.27</v>
      </c>
      <c r="D652" s="5">
        <v>84.43</v>
      </c>
      <c r="E652" s="5">
        <v>89.86</v>
      </c>
      <c r="F652" s="5">
        <v>183031008</v>
      </c>
      <c r="G652" s="5">
        <v>8239948169</v>
      </c>
      <c r="H652" s="1">
        <v>651</v>
      </c>
      <c r="J652" s="9">
        <f t="shared" si="10"/>
        <v>6.8347338935574164E-3</v>
      </c>
    </row>
    <row r="653" spans="1:10" x14ac:dyDescent="0.25">
      <c r="A653" s="5" t="s">
        <v>630</v>
      </c>
      <c r="B653" s="5">
        <v>89.84</v>
      </c>
      <c r="C653" s="5">
        <v>97.37</v>
      </c>
      <c r="D653" s="5">
        <v>89.84</v>
      </c>
      <c r="E653" s="5">
        <v>96.91</v>
      </c>
      <c r="F653" s="5">
        <v>196236992</v>
      </c>
      <c r="G653" s="5">
        <v>8888797357</v>
      </c>
      <c r="H653" s="1">
        <v>652</v>
      </c>
      <c r="J653" s="9">
        <f t="shared" si="10"/>
        <v>7.8695458593054241E-2</v>
      </c>
    </row>
    <row r="654" spans="1:10" x14ac:dyDescent="0.25">
      <c r="A654" s="5" t="s">
        <v>629</v>
      </c>
      <c r="B654" s="5">
        <v>97.05</v>
      </c>
      <c r="C654" s="5">
        <v>133.56</v>
      </c>
      <c r="D654" s="5">
        <v>97.05</v>
      </c>
      <c r="E654" s="5">
        <v>129.53</v>
      </c>
      <c r="F654" s="5">
        <v>626945024</v>
      </c>
      <c r="G654" s="5">
        <v>11884632930</v>
      </c>
      <c r="H654" s="1">
        <v>653</v>
      </c>
      <c r="J654" s="9">
        <f t="shared" si="10"/>
        <v>0.3346728490468831</v>
      </c>
    </row>
    <row r="655" spans="1:10" x14ac:dyDescent="0.25">
      <c r="A655" s="5" t="s">
        <v>628</v>
      </c>
      <c r="B655" s="5">
        <v>129.22</v>
      </c>
      <c r="C655" s="5">
        <v>133.63999999999999</v>
      </c>
      <c r="D655" s="5">
        <v>124.7</v>
      </c>
      <c r="E655" s="5">
        <v>126.52</v>
      </c>
      <c r="F655" s="5">
        <v>331455008</v>
      </c>
      <c r="G655" s="5">
        <v>11612447946</v>
      </c>
      <c r="H655" s="1">
        <v>654</v>
      </c>
      <c r="J655" s="9">
        <f t="shared" si="10"/>
        <v>-2.0894598359387114E-2</v>
      </c>
    </row>
    <row r="656" spans="1:10" x14ac:dyDescent="0.25">
      <c r="A656" s="5" t="s">
        <v>627</v>
      </c>
      <c r="B656" s="5">
        <v>127.54</v>
      </c>
      <c r="C656" s="5">
        <v>159.03</v>
      </c>
      <c r="D656" s="5">
        <v>125.89</v>
      </c>
      <c r="E656" s="5">
        <v>157.94</v>
      </c>
      <c r="F656" s="5">
        <v>570361024</v>
      </c>
      <c r="G656" s="5">
        <v>14500421529</v>
      </c>
      <c r="H656" s="1">
        <v>655</v>
      </c>
      <c r="J656" s="9">
        <f t="shared" si="10"/>
        <v>0.23835659400972237</v>
      </c>
    </row>
    <row r="657" spans="1:10" x14ac:dyDescent="0.25">
      <c r="A657" s="5" t="s">
        <v>626</v>
      </c>
      <c r="B657" s="5">
        <v>158.16999999999999</v>
      </c>
      <c r="C657" s="5">
        <v>201.75</v>
      </c>
      <c r="D657" s="5">
        <v>152.47</v>
      </c>
      <c r="E657" s="5">
        <v>174.26</v>
      </c>
      <c r="F657" s="5">
        <v>1188909952</v>
      </c>
      <c r="G657" s="5">
        <v>16004156112</v>
      </c>
      <c r="H657" s="1">
        <v>656</v>
      </c>
      <c r="J657" s="9">
        <f t="shared" si="10"/>
        <v>0.10172599102231779</v>
      </c>
    </row>
    <row r="658" spans="1:10" x14ac:dyDescent="0.25">
      <c r="A658" s="5" t="s">
        <v>625</v>
      </c>
      <c r="B658" s="5">
        <v>170.82</v>
      </c>
      <c r="C658" s="5">
        <v>183.55</v>
      </c>
      <c r="D658" s="5">
        <v>169.93</v>
      </c>
      <c r="E658" s="5">
        <v>181.95</v>
      </c>
      <c r="F658" s="5">
        <v>530708992</v>
      </c>
      <c r="G658" s="5">
        <v>16715702521</v>
      </c>
      <c r="H658" s="1">
        <v>657</v>
      </c>
      <c r="J658" s="9">
        <f t="shared" si="10"/>
        <v>6.5156304882332261E-2</v>
      </c>
    </row>
    <row r="659" spans="1:10" x14ac:dyDescent="0.25">
      <c r="A659" s="5" t="s">
        <v>624</v>
      </c>
      <c r="B659" s="5">
        <v>182.65</v>
      </c>
      <c r="C659" s="5">
        <v>228.37</v>
      </c>
      <c r="D659" s="5">
        <v>182.45</v>
      </c>
      <c r="E659" s="5">
        <v>190.05</v>
      </c>
      <c r="F659" s="5">
        <v>561014016</v>
      </c>
      <c r="G659" s="5">
        <v>17464735543</v>
      </c>
      <c r="H659" s="1">
        <v>658</v>
      </c>
      <c r="J659" s="9">
        <f t="shared" si="10"/>
        <v>4.051464549685193E-2</v>
      </c>
    </row>
    <row r="660" spans="1:10" x14ac:dyDescent="0.25">
      <c r="A660" s="5" t="s">
        <v>623</v>
      </c>
      <c r="B660" s="5">
        <v>189.85</v>
      </c>
      <c r="C660" s="5">
        <v>210.98</v>
      </c>
      <c r="D660" s="5">
        <v>170.51</v>
      </c>
      <c r="E660" s="5">
        <v>174.45</v>
      </c>
      <c r="F660" s="5">
        <v>943636992</v>
      </c>
      <c r="G660" s="5">
        <v>16036165877</v>
      </c>
      <c r="H660" s="1">
        <v>659</v>
      </c>
      <c r="J660" s="9">
        <f t="shared" si="10"/>
        <v>-8.1116671056096948E-2</v>
      </c>
    </row>
    <row r="661" spans="1:10" x14ac:dyDescent="0.25">
      <c r="A661" s="5" t="s">
        <v>622</v>
      </c>
      <c r="B661" s="5">
        <v>175.22</v>
      </c>
      <c r="C661" s="5">
        <v>193.69</v>
      </c>
      <c r="D661" s="5">
        <v>150.28</v>
      </c>
      <c r="E661" s="5">
        <v>160.4</v>
      </c>
      <c r="F661" s="5">
        <v>792457984</v>
      </c>
      <c r="G661" s="5">
        <v>14749889600</v>
      </c>
      <c r="H661" s="1">
        <v>660</v>
      </c>
      <c r="J661" s="9">
        <f t="shared" si="10"/>
        <v>-8.4579385914849869E-2</v>
      </c>
    </row>
    <row r="662" spans="1:10" x14ac:dyDescent="0.25">
      <c r="A662" s="5" t="s">
        <v>621</v>
      </c>
      <c r="B662" s="5">
        <v>159.82</v>
      </c>
      <c r="C662" s="5">
        <v>166.95</v>
      </c>
      <c r="D662" s="5">
        <v>120.44</v>
      </c>
      <c r="E662" s="5">
        <v>157.76</v>
      </c>
      <c r="F662" s="5">
        <v>1217059968</v>
      </c>
      <c r="G662" s="5">
        <v>14511207045</v>
      </c>
      <c r="H662" s="1">
        <v>661</v>
      </c>
      <c r="J662" s="9">
        <f t="shared" si="10"/>
        <v>-1.2889500688274323E-2</v>
      </c>
    </row>
    <row r="663" spans="1:10" x14ac:dyDescent="0.25">
      <c r="A663" s="5" t="s">
        <v>620</v>
      </c>
      <c r="B663" s="5">
        <v>158.82</v>
      </c>
      <c r="C663" s="5">
        <v>179.93</v>
      </c>
      <c r="D663" s="5">
        <v>157.6</v>
      </c>
      <c r="E663" s="5">
        <v>170.51</v>
      </c>
      <c r="F663" s="5">
        <v>717971008</v>
      </c>
      <c r="G663" s="5">
        <v>15689192548</v>
      </c>
      <c r="H663" s="1">
        <v>662</v>
      </c>
      <c r="J663" s="9">
        <f t="shared" si="10"/>
        <v>7.3605339377912096E-2</v>
      </c>
    </row>
    <row r="664" spans="1:10" x14ac:dyDescent="0.25">
      <c r="A664" s="5" t="s">
        <v>619</v>
      </c>
      <c r="B664" s="5">
        <v>170.13</v>
      </c>
      <c r="C664" s="5">
        <v>197.13</v>
      </c>
      <c r="D664" s="5">
        <v>164.53</v>
      </c>
      <c r="E664" s="5">
        <v>194.91</v>
      </c>
      <c r="F664" s="5">
        <v>718828032</v>
      </c>
      <c r="G664" s="5">
        <v>17939882189</v>
      </c>
      <c r="H664" s="1">
        <v>663</v>
      </c>
      <c r="J664" s="9">
        <f t="shared" si="10"/>
        <v>0.14565332392876038</v>
      </c>
    </row>
    <row r="665" spans="1:10" x14ac:dyDescent="0.25">
      <c r="A665" s="5" t="s">
        <v>618</v>
      </c>
      <c r="B665" s="5">
        <v>195.61</v>
      </c>
      <c r="C665" s="5">
        <v>233.71</v>
      </c>
      <c r="D665" s="5">
        <v>189.29</v>
      </c>
      <c r="E665" s="5">
        <v>231.91</v>
      </c>
      <c r="F665" s="5">
        <v>1586669952</v>
      </c>
      <c r="G665" s="5">
        <v>21352550184</v>
      </c>
      <c r="H665" s="1">
        <v>664</v>
      </c>
      <c r="J665" s="9">
        <f t="shared" si="10"/>
        <v>0.18557333469659004</v>
      </c>
    </row>
    <row r="666" spans="1:10" x14ac:dyDescent="0.25">
      <c r="A666" s="5" t="s">
        <v>617</v>
      </c>
      <c r="B666" s="5">
        <v>231.58</v>
      </c>
      <c r="C666" s="5">
        <v>236.96</v>
      </c>
      <c r="D666" s="5">
        <v>215.57</v>
      </c>
      <c r="E666" s="5">
        <v>230.67</v>
      </c>
      <c r="F666" s="5">
        <v>1271600000</v>
      </c>
      <c r="G666" s="5">
        <v>21244817139</v>
      </c>
      <c r="H666" s="1">
        <v>665</v>
      </c>
      <c r="J666" s="9">
        <f t="shared" si="10"/>
        <v>-3.9295275930565027E-3</v>
      </c>
    </row>
    <row r="667" spans="1:10" x14ac:dyDescent="0.25">
      <c r="A667" s="5" t="s">
        <v>616</v>
      </c>
      <c r="B667" s="5">
        <v>230.89</v>
      </c>
      <c r="C667" s="5">
        <v>236.22</v>
      </c>
      <c r="D667" s="5">
        <v>214.48</v>
      </c>
      <c r="E667" s="5">
        <v>222.24</v>
      </c>
      <c r="F667" s="5">
        <v>812924032</v>
      </c>
      <c r="G667" s="5">
        <v>20474652879</v>
      </c>
      <c r="H667" s="1">
        <v>666</v>
      </c>
      <c r="J667" s="9">
        <f t="shared" si="10"/>
        <v>-3.7463727316037844E-2</v>
      </c>
    </row>
    <row r="668" spans="1:10" x14ac:dyDescent="0.25">
      <c r="A668" s="5" t="s">
        <v>615</v>
      </c>
      <c r="B668" s="5">
        <v>222.29</v>
      </c>
      <c r="C668" s="5">
        <v>229.41</v>
      </c>
      <c r="D668" s="5">
        <v>219.58</v>
      </c>
      <c r="E668" s="5">
        <v>223.77</v>
      </c>
      <c r="F668" s="5">
        <v>469532000</v>
      </c>
      <c r="G668" s="5">
        <v>20622162299</v>
      </c>
      <c r="H668" s="1">
        <v>667</v>
      </c>
      <c r="J668" s="9">
        <f t="shared" si="10"/>
        <v>6.657969319357678E-3</v>
      </c>
    </row>
    <row r="669" spans="1:10" x14ac:dyDescent="0.25">
      <c r="A669" s="5" t="s">
        <v>614</v>
      </c>
      <c r="B669" s="5">
        <v>223.46</v>
      </c>
      <c r="C669" s="5">
        <v>225.97</v>
      </c>
      <c r="D669" s="5">
        <v>219.42</v>
      </c>
      <c r="E669" s="5">
        <v>224.38</v>
      </c>
      <c r="F669" s="5">
        <v>427896000</v>
      </c>
      <c r="G669" s="5">
        <v>20683715605</v>
      </c>
      <c r="H669" s="1">
        <v>668</v>
      </c>
      <c r="J669" s="9">
        <f t="shared" si="10"/>
        <v>4.1170679316208155E-3</v>
      </c>
    </row>
    <row r="670" spans="1:10" x14ac:dyDescent="0.25">
      <c r="A670" s="5" t="s">
        <v>613</v>
      </c>
      <c r="B670" s="5">
        <v>224.12</v>
      </c>
      <c r="C670" s="5">
        <v>250.41</v>
      </c>
      <c r="D670" s="5">
        <v>223.98</v>
      </c>
      <c r="E670" s="5">
        <v>245.33</v>
      </c>
      <c r="F670" s="5">
        <v>753820032</v>
      </c>
      <c r="G670" s="5">
        <v>22622207553</v>
      </c>
      <c r="H670" s="1">
        <v>669</v>
      </c>
      <c r="J670" s="9">
        <f t="shared" si="10"/>
        <v>9.4636801713367871E-2</v>
      </c>
    </row>
    <row r="671" spans="1:10" x14ac:dyDescent="0.25">
      <c r="A671" s="5" t="s">
        <v>612</v>
      </c>
      <c r="B671" s="5">
        <v>245.26</v>
      </c>
      <c r="C671" s="5">
        <v>249.47</v>
      </c>
      <c r="D671" s="5">
        <v>243.05</v>
      </c>
      <c r="E671" s="5">
        <v>248.46</v>
      </c>
      <c r="F671" s="5">
        <v>435660000</v>
      </c>
      <c r="G671" s="5">
        <v>22917910489</v>
      </c>
      <c r="H671" s="1">
        <v>670</v>
      </c>
      <c r="J671" s="9">
        <f t="shared" si="10"/>
        <v>1.3047378292424435E-2</v>
      </c>
    </row>
    <row r="672" spans="1:10" x14ac:dyDescent="0.25">
      <c r="A672" s="5" t="s">
        <v>611</v>
      </c>
      <c r="B672" s="5">
        <v>248.6</v>
      </c>
      <c r="C672" s="5">
        <v>267.51</v>
      </c>
      <c r="D672" s="5">
        <v>246.84</v>
      </c>
      <c r="E672" s="5">
        <v>264.47000000000003</v>
      </c>
      <c r="F672" s="5">
        <v>741553024</v>
      </c>
      <c r="G672" s="5">
        <v>24401181121</v>
      </c>
      <c r="H672" s="1">
        <v>671</v>
      </c>
      <c r="J672" s="9">
        <f t="shared" si="10"/>
        <v>6.3837489943684766E-2</v>
      </c>
    </row>
    <row r="673" spans="1:10" x14ac:dyDescent="0.25">
      <c r="A673" s="5" t="s">
        <v>610</v>
      </c>
      <c r="B673" s="5">
        <v>264.26</v>
      </c>
      <c r="C673" s="5">
        <v>264.67</v>
      </c>
      <c r="D673" s="5">
        <v>254.04</v>
      </c>
      <c r="E673" s="5">
        <v>258.07</v>
      </c>
      <c r="F673" s="5">
        <v>461648992</v>
      </c>
      <c r="G673" s="5">
        <v>23818300202</v>
      </c>
      <c r="H673" s="1">
        <v>672</v>
      </c>
      <c r="J673" s="9">
        <f t="shared" si="10"/>
        <v>-2.3423900703852259E-2</v>
      </c>
    </row>
    <row r="674" spans="1:10" x14ac:dyDescent="0.25">
      <c r="A674" s="5" t="s">
        <v>609</v>
      </c>
      <c r="B674" s="5">
        <v>257.99</v>
      </c>
      <c r="C674" s="5">
        <v>262.25</v>
      </c>
      <c r="D674" s="5">
        <v>253.98</v>
      </c>
      <c r="E674" s="5">
        <v>261.67</v>
      </c>
      <c r="F674" s="5">
        <v>385494016</v>
      </c>
      <c r="G674" s="5">
        <v>24157329921</v>
      </c>
      <c r="H674" s="1">
        <v>673</v>
      </c>
      <c r="J674" s="9">
        <f t="shared" si="10"/>
        <v>1.4264118764293215E-2</v>
      </c>
    </row>
    <row r="675" spans="1:10" x14ac:dyDescent="0.25">
      <c r="A675" s="5" t="s">
        <v>608</v>
      </c>
      <c r="B675" s="5">
        <v>261.75</v>
      </c>
      <c r="C675" s="5">
        <v>282.76</v>
      </c>
      <c r="D675" s="5">
        <v>261.75</v>
      </c>
      <c r="E675" s="5">
        <v>281.74</v>
      </c>
      <c r="F675" s="5">
        <v>557985984</v>
      </c>
      <c r="G675" s="5">
        <v>26018098658</v>
      </c>
      <c r="H675" s="1">
        <v>674</v>
      </c>
      <c r="J675" s="9">
        <f t="shared" si="10"/>
        <v>7.6370582617000984E-2</v>
      </c>
    </row>
    <row r="676" spans="1:10" x14ac:dyDescent="0.25">
      <c r="A676" s="5" t="s">
        <v>607</v>
      </c>
      <c r="B676" s="5">
        <v>282.01</v>
      </c>
      <c r="C676" s="5">
        <v>350.26</v>
      </c>
      <c r="D676" s="5">
        <v>282.01</v>
      </c>
      <c r="E676" s="5">
        <v>337.67</v>
      </c>
      <c r="F676" s="5">
        <v>1611629952</v>
      </c>
      <c r="G676" s="5">
        <v>31192780483</v>
      </c>
      <c r="H676" s="1">
        <v>675</v>
      </c>
      <c r="J676" s="9">
        <f t="shared" si="10"/>
        <v>0.1973688876280984</v>
      </c>
    </row>
    <row r="677" spans="1:10" x14ac:dyDescent="0.25">
      <c r="A677" s="5" t="s">
        <v>606</v>
      </c>
      <c r="B677" s="5">
        <v>338.79</v>
      </c>
      <c r="C677" s="5">
        <v>353.01</v>
      </c>
      <c r="D677" s="5">
        <v>318.17</v>
      </c>
      <c r="E677" s="5">
        <v>340.61</v>
      </c>
      <c r="F677" s="5">
        <v>1373219968</v>
      </c>
      <c r="G677" s="5">
        <v>31473965821</v>
      </c>
      <c r="H677" s="1">
        <v>676</v>
      </c>
      <c r="J677" s="9">
        <f t="shared" si="10"/>
        <v>5.3720593878213438E-3</v>
      </c>
    </row>
    <row r="678" spans="1:10" x14ac:dyDescent="0.25">
      <c r="A678" s="5" t="s">
        <v>605</v>
      </c>
      <c r="B678" s="5">
        <v>341.16</v>
      </c>
      <c r="C678" s="5">
        <v>414.76</v>
      </c>
      <c r="D678" s="5">
        <v>341.16</v>
      </c>
      <c r="E678" s="5">
        <v>401.49</v>
      </c>
      <c r="F678" s="5">
        <v>2882650112</v>
      </c>
      <c r="G678" s="5">
        <v>37110948644</v>
      </c>
      <c r="H678" s="1">
        <v>677</v>
      </c>
      <c r="J678" s="9">
        <f t="shared" si="10"/>
        <v>0.17683784734435448</v>
      </c>
    </row>
    <row r="679" spans="1:10" x14ac:dyDescent="0.25">
      <c r="A679" s="5" t="s">
        <v>604</v>
      </c>
      <c r="B679" s="5">
        <v>395.69</v>
      </c>
      <c r="C679" s="5">
        <v>411.18</v>
      </c>
      <c r="D679" s="5">
        <v>370.06</v>
      </c>
      <c r="E679" s="5">
        <v>397.54</v>
      </c>
      <c r="F679" s="5">
        <v>1717379968</v>
      </c>
      <c r="G679" s="5">
        <v>36756801123</v>
      </c>
      <c r="H679" s="1">
        <v>678</v>
      </c>
      <c r="J679" s="9">
        <f t="shared" si="10"/>
        <v>4.6753771892138361E-3</v>
      </c>
    </row>
    <row r="680" spans="1:10" x14ac:dyDescent="0.25">
      <c r="A680" s="5" t="s">
        <v>603</v>
      </c>
      <c r="B680" s="5">
        <v>397.59</v>
      </c>
      <c r="C680" s="5">
        <v>399.32</v>
      </c>
      <c r="D680" s="5">
        <v>342.21</v>
      </c>
      <c r="E680" s="5">
        <v>359.05</v>
      </c>
      <c r="F680" s="5">
        <v>1272579968</v>
      </c>
      <c r="G680" s="5">
        <v>33208658542</v>
      </c>
      <c r="H680" s="1">
        <v>679</v>
      </c>
      <c r="J680" s="9">
        <f t="shared" si="10"/>
        <v>-9.6934027515782506E-2</v>
      </c>
    </row>
    <row r="681" spans="1:10" x14ac:dyDescent="0.25">
      <c r="A681" s="5" t="s">
        <v>602</v>
      </c>
      <c r="B681" s="5">
        <v>358.51</v>
      </c>
      <c r="C681" s="5">
        <v>364.44</v>
      </c>
      <c r="D681" s="5">
        <v>300.7</v>
      </c>
      <c r="E681" s="5">
        <v>361.93</v>
      </c>
      <c r="F681" s="5">
        <v>2463450112</v>
      </c>
      <c r="G681" s="5">
        <v>33485258152</v>
      </c>
      <c r="H681" s="1">
        <v>680</v>
      </c>
      <c r="J681" s="9">
        <f t="shared" si="10"/>
        <v>9.5394828596134448E-3</v>
      </c>
    </row>
    <row r="682" spans="1:10" x14ac:dyDescent="0.25">
      <c r="A682" s="5" t="s">
        <v>601</v>
      </c>
      <c r="B682" s="5">
        <v>361.18</v>
      </c>
      <c r="C682" s="5">
        <v>373.05</v>
      </c>
      <c r="D682" s="5">
        <v>341.42</v>
      </c>
      <c r="E682" s="5">
        <v>370.23</v>
      </c>
      <c r="F682" s="5">
        <v>1096280064</v>
      </c>
      <c r="G682" s="5">
        <v>34263095462</v>
      </c>
      <c r="H682" s="1">
        <v>681</v>
      </c>
      <c r="J682" s="9">
        <f t="shared" si="10"/>
        <v>2.5056758403012379E-2</v>
      </c>
    </row>
    <row r="683" spans="1:10" x14ac:dyDescent="0.25">
      <c r="A683" s="5" t="s">
        <v>600</v>
      </c>
      <c r="B683" s="5">
        <v>369.88</v>
      </c>
      <c r="C683" s="5">
        <v>379.41</v>
      </c>
      <c r="D683" s="5">
        <v>364</v>
      </c>
      <c r="E683" s="5">
        <v>379.41</v>
      </c>
      <c r="F683" s="5">
        <v>904652992</v>
      </c>
      <c r="G683" s="5">
        <v>35124053707</v>
      </c>
      <c r="H683" s="1">
        <v>682</v>
      </c>
      <c r="J683" s="9">
        <f t="shared" si="10"/>
        <v>2.5765113009624824E-2</v>
      </c>
    </row>
    <row r="684" spans="1:10" x14ac:dyDescent="0.25">
      <c r="A684" s="5" t="s">
        <v>599</v>
      </c>
      <c r="B684" s="5">
        <v>379.52</v>
      </c>
      <c r="C684" s="5">
        <v>390.58</v>
      </c>
      <c r="D684" s="5">
        <v>368.84</v>
      </c>
      <c r="E684" s="5">
        <v>371.46</v>
      </c>
      <c r="F684" s="5">
        <v>904702976</v>
      </c>
      <c r="G684" s="5">
        <v>34398150201</v>
      </c>
      <c r="H684" s="1">
        <v>683</v>
      </c>
      <c r="J684" s="9">
        <f t="shared" si="10"/>
        <v>-2.1237352445193935E-2</v>
      </c>
    </row>
    <row r="685" spans="1:10" x14ac:dyDescent="0.25">
      <c r="A685" s="5" t="s">
        <v>598</v>
      </c>
      <c r="B685" s="5">
        <v>371.86</v>
      </c>
      <c r="C685" s="5">
        <v>377.11</v>
      </c>
      <c r="D685" s="5">
        <v>369.76</v>
      </c>
      <c r="E685" s="5">
        <v>370.06</v>
      </c>
      <c r="F685" s="5">
        <v>685171968</v>
      </c>
      <c r="G685" s="5">
        <v>34278915230</v>
      </c>
      <c r="H685" s="1">
        <v>684</v>
      </c>
      <c r="J685" s="9">
        <f t="shared" si="10"/>
        <v>-4.840531382778495E-3</v>
      </c>
    </row>
    <row r="686" spans="1:10" x14ac:dyDescent="0.25">
      <c r="A686" s="5" t="s">
        <v>597</v>
      </c>
      <c r="B686" s="5">
        <v>370.33</v>
      </c>
      <c r="C686" s="5">
        <v>377.97</v>
      </c>
      <c r="D686" s="5">
        <v>350.94</v>
      </c>
      <c r="E686" s="5">
        <v>359.01</v>
      </c>
      <c r="F686" s="5">
        <v>1020390016</v>
      </c>
      <c r="G686" s="5">
        <v>33260958885</v>
      </c>
      <c r="H686" s="1">
        <v>685</v>
      </c>
      <c r="J686" s="9">
        <f t="shared" si="10"/>
        <v>-3.0567331839170452E-2</v>
      </c>
    </row>
    <row r="687" spans="1:10" x14ac:dyDescent="0.25">
      <c r="A687" s="5" t="s">
        <v>596</v>
      </c>
      <c r="B687" s="5">
        <v>359.54</v>
      </c>
      <c r="C687" s="5">
        <v>361.34</v>
      </c>
      <c r="D687" s="5">
        <v>319.48</v>
      </c>
      <c r="E687" s="5">
        <v>336.87</v>
      </c>
      <c r="F687" s="5">
        <v>1420130048</v>
      </c>
      <c r="G687" s="5">
        <v>31222823000</v>
      </c>
      <c r="H687" s="1">
        <v>686</v>
      </c>
      <c r="J687" s="9">
        <f t="shared" si="10"/>
        <v>-6.305278967569676E-2</v>
      </c>
    </row>
    <row r="688" spans="1:10" x14ac:dyDescent="0.25">
      <c r="A688" s="5" t="s">
        <v>595</v>
      </c>
      <c r="B688" s="5">
        <v>337.73</v>
      </c>
      <c r="C688" s="5">
        <v>342.03</v>
      </c>
      <c r="D688" s="5">
        <v>330.62</v>
      </c>
      <c r="E688" s="5">
        <v>336.37</v>
      </c>
      <c r="F688" s="5">
        <v>925766976</v>
      </c>
      <c r="G688" s="5">
        <v>31185326164</v>
      </c>
      <c r="H688" s="1">
        <v>687</v>
      </c>
      <c r="J688" s="9">
        <f t="shared" si="10"/>
        <v>-4.0268853818139156E-3</v>
      </c>
    </row>
    <row r="689" spans="1:10" x14ac:dyDescent="0.25">
      <c r="A689" s="5" t="s">
        <v>594</v>
      </c>
      <c r="B689" s="5">
        <v>336.48</v>
      </c>
      <c r="C689" s="5">
        <v>348.01</v>
      </c>
      <c r="D689" s="5">
        <v>334.99</v>
      </c>
      <c r="E689" s="5">
        <v>341.74</v>
      </c>
      <c r="F689" s="5">
        <v>593206976</v>
      </c>
      <c r="G689" s="5">
        <v>31691908924</v>
      </c>
      <c r="H689" s="1">
        <v>688</v>
      </c>
      <c r="J689" s="9">
        <f t="shared" si="10"/>
        <v>1.563242986210173E-2</v>
      </c>
    </row>
    <row r="690" spans="1:10" x14ac:dyDescent="0.25">
      <c r="A690" s="5" t="s">
        <v>593</v>
      </c>
      <c r="B690" s="5">
        <v>341.63</v>
      </c>
      <c r="C690" s="5">
        <v>343.62</v>
      </c>
      <c r="D690" s="5">
        <v>322.08999999999997</v>
      </c>
      <c r="E690" s="5">
        <v>323.7</v>
      </c>
      <c r="F690" s="5">
        <v>673585024</v>
      </c>
      <c r="G690" s="5">
        <v>30027238696</v>
      </c>
      <c r="H690" s="1">
        <v>689</v>
      </c>
      <c r="J690" s="9">
        <f t="shared" si="10"/>
        <v>-5.2483681175540808E-2</v>
      </c>
    </row>
    <row r="691" spans="1:10" x14ac:dyDescent="0.25">
      <c r="A691" s="5" t="s">
        <v>592</v>
      </c>
      <c r="B691" s="5">
        <v>323.47000000000003</v>
      </c>
      <c r="C691" s="5">
        <v>332.79</v>
      </c>
      <c r="D691" s="5">
        <v>284.64999999999998</v>
      </c>
      <c r="E691" s="5">
        <v>303.25</v>
      </c>
      <c r="F691" s="5">
        <v>1186880000</v>
      </c>
      <c r="G691" s="5">
        <v>28138409364</v>
      </c>
      <c r="H691" s="1">
        <v>690</v>
      </c>
      <c r="J691" s="9">
        <f t="shared" si="10"/>
        <v>-6.2509660864995292E-2</v>
      </c>
    </row>
    <row r="692" spans="1:10" x14ac:dyDescent="0.25">
      <c r="A692" s="5" t="s">
        <v>591</v>
      </c>
      <c r="B692" s="5">
        <v>302.95</v>
      </c>
      <c r="C692" s="5">
        <v>311.45999999999998</v>
      </c>
      <c r="D692" s="5">
        <v>238.65</v>
      </c>
      <c r="E692" s="5">
        <v>272.69</v>
      </c>
      <c r="F692" s="5">
        <v>2081810048</v>
      </c>
      <c r="G692" s="5">
        <v>25309759968</v>
      </c>
      <c r="H692" s="1">
        <v>691</v>
      </c>
      <c r="J692" s="9">
        <f t="shared" si="10"/>
        <v>-9.9884469384386831E-2</v>
      </c>
    </row>
    <row r="693" spans="1:10" x14ac:dyDescent="0.25">
      <c r="A693" s="5" t="s">
        <v>590</v>
      </c>
      <c r="B693" s="5">
        <v>272.69</v>
      </c>
      <c r="C693" s="5">
        <v>293.08999999999997</v>
      </c>
      <c r="D693" s="5">
        <v>227.14</v>
      </c>
      <c r="E693" s="5">
        <v>293.08999999999997</v>
      </c>
      <c r="F693" s="5">
        <v>1973869952</v>
      </c>
      <c r="G693" s="5">
        <v>27211279055</v>
      </c>
      <c r="H693" s="1">
        <v>692</v>
      </c>
      <c r="J693" s="9">
        <f t="shared" si="10"/>
        <v>7.4810224063955322E-2</v>
      </c>
    </row>
    <row r="694" spans="1:10" x14ac:dyDescent="0.25">
      <c r="A694" s="5" t="s">
        <v>589</v>
      </c>
      <c r="B694" s="5">
        <v>293.04000000000002</v>
      </c>
      <c r="C694" s="5">
        <v>333.1</v>
      </c>
      <c r="D694" s="5">
        <v>276.41000000000003</v>
      </c>
      <c r="E694" s="5">
        <v>327.93</v>
      </c>
      <c r="F694" s="5">
        <v>2056550016</v>
      </c>
      <c r="G694" s="5">
        <v>30454577323</v>
      </c>
      <c r="H694" s="1">
        <v>693</v>
      </c>
      <c r="J694" s="9">
        <f t="shared" si="10"/>
        <v>0.11906224406224401</v>
      </c>
    </row>
    <row r="695" spans="1:10" x14ac:dyDescent="0.25">
      <c r="A695" s="5" t="s">
        <v>588</v>
      </c>
      <c r="B695" s="5">
        <v>328.37</v>
      </c>
      <c r="C695" s="5">
        <v>330.71</v>
      </c>
      <c r="D695" s="5">
        <v>297.37</v>
      </c>
      <c r="E695" s="5">
        <v>302.88</v>
      </c>
      <c r="F695" s="5">
        <v>1508579968</v>
      </c>
      <c r="G695" s="5">
        <v>28136918558</v>
      </c>
      <c r="H695" s="1">
        <v>694</v>
      </c>
      <c r="J695" s="9">
        <f t="shared" si="10"/>
        <v>-7.7625848889971705E-2</v>
      </c>
    </row>
    <row r="696" spans="1:10" x14ac:dyDescent="0.25">
      <c r="A696" s="5" t="s">
        <v>587</v>
      </c>
      <c r="B696" s="5">
        <v>303.14999999999998</v>
      </c>
      <c r="C696" s="5">
        <v>315.17</v>
      </c>
      <c r="D696" s="5">
        <v>288.44</v>
      </c>
      <c r="E696" s="5">
        <v>294.92</v>
      </c>
      <c r="F696" s="5">
        <v>1011800000</v>
      </c>
      <c r="G696" s="5">
        <v>27404731861</v>
      </c>
      <c r="H696" s="1">
        <v>695</v>
      </c>
      <c r="J696" s="9">
        <f t="shared" si="10"/>
        <v>-2.7148276430809706E-2</v>
      </c>
    </row>
    <row r="697" spans="1:10" x14ac:dyDescent="0.25">
      <c r="A697" s="5" t="s">
        <v>586</v>
      </c>
      <c r="B697" s="5">
        <v>293.35000000000002</v>
      </c>
      <c r="C697" s="5">
        <v>293.75</v>
      </c>
      <c r="D697" s="5">
        <v>268.62</v>
      </c>
      <c r="E697" s="5">
        <v>274.60000000000002</v>
      </c>
      <c r="F697" s="5">
        <v>1089200000</v>
      </c>
      <c r="G697" s="5">
        <v>25524313603</v>
      </c>
      <c r="H697" s="1">
        <v>696</v>
      </c>
      <c r="J697" s="9">
        <f t="shared" si="10"/>
        <v>-6.3916822907789328E-2</v>
      </c>
    </row>
    <row r="698" spans="1:10" x14ac:dyDescent="0.25">
      <c r="A698" s="5" t="s">
        <v>585</v>
      </c>
      <c r="B698" s="5">
        <v>275.12</v>
      </c>
      <c r="C698" s="5">
        <v>295.51</v>
      </c>
      <c r="D698" s="5">
        <v>262.52</v>
      </c>
      <c r="E698" s="5">
        <v>287.99</v>
      </c>
      <c r="F698" s="5">
        <v>1123330048</v>
      </c>
      <c r="G698" s="5">
        <v>26776243984</v>
      </c>
      <c r="H698" s="1">
        <v>697</v>
      </c>
      <c r="J698" s="9">
        <f t="shared" si="10"/>
        <v>4.6779587089270151E-2</v>
      </c>
    </row>
    <row r="699" spans="1:10" x14ac:dyDescent="0.25">
      <c r="A699" s="5" t="s">
        <v>584</v>
      </c>
      <c r="B699" s="5">
        <v>288.41000000000003</v>
      </c>
      <c r="C699" s="5">
        <v>291.10000000000002</v>
      </c>
      <c r="D699" s="5">
        <v>281.18</v>
      </c>
      <c r="E699" s="5">
        <v>282.89999999999998</v>
      </c>
      <c r="F699" s="5">
        <v>851408000</v>
      </c>
      <c r="G699" s="5">
        <v>26310761677</v>
      </c>
      <c r="H699" s="1">
        <v>698</v>
      </c>
      <c r="J699" s="9">
        <f t="shared" si="10"/>
        <v>-1.9104746714746532E-2</v>
      </c>
    </row>
    <row r="700" spans="1:10" x14ac:dyDescent="0.25">
      <c r="A700" s="5" t="s">
        <v>583</v>
      </c>
      <c r="B700" s="5">
        <v>282.19</v>
      </c>
      <c r="C700" s="5">
        <v>287.39</v>
      </c>
      <c r="D700" s="5">
        <v>273.11</v>
      </c>
      <c r="E700" s="5">
        <v>273.3</v>
      </c>
      <c r="F700" s="5">
        <v>687691008</v>
      </c>
      <c r="G700" s="5">
        <v>25425860777</v>
      </c>
      <c r="H700" s="1">
        <v>699</v>
      </c>
      <c r="J700" s="9">
        <f t="shared" si="10"/>
        <v>-3.1503596867358825E-2</v>
      </c>
    </row>
    <row r="701" spans="1:10" x14ac:dyDescent="0.25">
      <c r="A701" s="5" t="s">
        <v>582</v>
      </c>
      <c r="B701" s="5">
        <v>273.10000000000002</v>
      </c>
      <c r="C701" s="5">
        <v>275.13</v>
      </c>
      <c r="D701" s="5">
        <v>261.45</v>
      </c>
      <c r="E701" s="5">
        <v>268.77</v>
      </c>
      <c r="F701" s="5">
        <v>790256000</v>
      </c>
      <c r="G701" s="5">
        <v>25011710285</v>
      </c>
      <c r="H701" s="1">
        <v>700</v>
      </c>
      <c r="J701" s="9">
        <f t="shared" si="10"/>
        <v>-1.5854998169168952E-2</v>
      </c>
    </row>
    <row r="702" spans="1:10" x14ac:dyDescent="0.25">
      <c r="A702" s="5" t="s">
        <v>581</v>
      </c>
      <c r="B702" s="5">
        <v>268.86</v>
      </c>
      <c r="C702" s="5">
        <v>278.48</v>
      </c>
      <c r="D702" s="5">
        <v>265.51</v>
      </c>
      <c r="E702" s="5">
        <v>270.55</v>
      </c>
      <c r="F702" s="5">
        <v>623080000</v>
      </c>
      <c r="G702" s="5">
        <v>25179348911</v>
      </c>
      <c r="H702" s="1">
        <v>701</v>
      </c>
      <c r="J702" s="9">
        <f t="shared" si="10"/>
        <v>6.2857993007513118E-3</v>
      </c>
    </row>
    <row r="703" spans="1:10" x14ac:dyDescent="0.25">
      <c r="A703" s="5" t="s">
        <v>580</v>
      </c>
      <c r="B703" s="5">
        <v>270.35000000000002</v>
      </c>
      <c r="C703" s="5">
        <v>273.94</v>
      </c>
      <c r="D703" s="5">
        <v>244.17</v>
      </c>
      <c r="E703" s="5">
        <v>245.99</v>
      </c>
      <c r="F703" s="5">
        <v>687251968</v>
      </c>
      <c r="G703" s="5">
        <v>22900134646</v>
      </c>
      <c r="H703" s="1">
        <v>702</v>
      </c>
      <c r="J703" s="9">
        <f t="shared" si="10"/>
        <v>-9.0105418901424122E-2</v>
      </c>
    </row>
    <row r="704" spans="1:10" x14ac:dyDescent="0.25">
      <c r="A704" s="5" t="s">
        <v>579</v>
      </c>
      <c r="B704" s="5">
        <v>245.89</v>
      </c>
      <c r="C704" s="5">
        <v>273.48</v>
      </c>
      <c r="D704" s="5">
        <v>236.55</v>
      </c>
      <c r="E704" s="5">
        <v>251.7</v>
      </c>
      <c r="F704" s="5">
        <v>754958016</v>
      </c>
      <c r="G704" s="5">
        <v>23443013086</v>
      </c>
      <c r="H704" s="1">
        <v>703</v>
      </c>
      <c r="J704" s="9">
        <f t="shared" si="10"/>
        <v>2.3628451746716021E-2</v>
      </c>
    </row>
    <row r="705" spans="1:10" x14ac:dyDescent="0.25">
      <c r="A705" s="5" t="s">
        <v>578</v>
      </c>
      <c r="B705" s="5">
        <v>251.82</v>
      </c>
      <c r="C705" s="5">
        <v>255.1</v>
      </c>
      <c r="D705" s="5">
        <v>242.14</v>
      </c>
      <c r="E705" s="5">
        <v>242.14</v>
      </c>
      <c r="F705" s="5">
        <v>505118016</v>
      </c>
      <c r="G705" s="5">
        <v>22559120946</v>
      </c>
      <c r="H705" s="1">
        <v>704</v>
      </c>
      <c r="J705" s="9">
        <f t="shared" si="10"/>
        <v>-3.8440155666746113E-2</v>
      </c>
    </row>
    <row r="706" spans="1:10" x14ac:dyDescent="0.25">
      <c r="A706" s="5" t="s">
        <v>577</v>
      </c>
      <c r="B706" s="5">
        <v>243.01</v>
      </c>
      <c r="C706" s="5">
        <v>243.07</v>
      </c>
      <c r="D706" s="5">
        <v>196.96</v>
      </c>
      <c r="E706" s="5">
        <v>215.36</v>
      </c>
      <c r="F706" s="5">
        <v>937219008</v>
      </c>
      <c r="G706" s="5">
        <v>20069373698</v>
      </c>
      <c r="H706" s="1">
        <v>705</v>
      </c>
      <c r="J706" s="9">
        <f t="shared" si="10"/>
        <v>-0.11378132587136323</v>
      </c>
    </row>
    <row r="707" spans="1:10" x14ac:dyDescent="0.25">
      <c r="A707" s="5" t="s">
        <v>576</v>
      </c>
      <c r="B707" s="5">
        <v>211.52</v>
      </c>
      <c r="C707" s="5">
        <v>220.29</v>
      </c>
      <c r="D707" s="5">
        <v>183.39</v>
      </c>
      <c r="E707" s="5">
        <v>197.4</v>
      </c>
      <c r="F707" s="5">
        <v>1440950016</v>
      </c>
      <c r="G707" s="5">
        <v>18401040701</v>
      </c>
      <c r="H707" s="1">
        <v>706</v>
      </c>
      <c r="J707" s="9">
        <f t="shared" si="10"/>
        <v>-6.6754916792738289E-2</v>
      </c>
    </row>
    <row r="708" spans="1:10" x14ac:dyDescent="0.25">
      <c r="A708" s="5" t="s">
        <v>575</v>
      </c>
      <c r="B708" s="5">
        <v>197.15</v>
      </c>
      <c r="C708" s="5">
        <v>230.77</v>
      </c>
      <c r="D708" s="5">
        <v>189.59</v>
      </c>
      <c r="E708" s="5">
        <v>230.77</v>
      </c>
      <c r="F708" s="5">
        <v>1241190016</v>
      </c>
      <c r="G708" s="5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25">
      <c r="A709" s="5" t="s">
        <v>574</v>
      </c>
      <c r="B709" s="5">
        <v>231.81</v>
      </c>
      <c r="C709" s="5">
        <v>231.81</v>
      </c>
      <c r="D709" s="5">
        <v>200.07</v>
      </c>
      <c r="E709" s="5">
        <v>209.73</v>
      </c>
      <c r="F709" s="5">
        <v>828489024</v>
      </c>
      <c r="G709" s="5">
        <v>19560300930</v>
      </c>
      <c r="H709" s="1">
        <v>708</v>
      </c>
      <c r="J709" s="9">
        <f t="shared" si="11"/>
        <v>-9.5250420603080158E-2</v>
      </c>
    </row>
    <row r="710" spans="1:10" x14ac:dyDescent="0.25">
      <c r="A710" s="5" t="s">
        <v>573</v>
      </c>
      <c r="B710" s="5">
        <v>209.53</v>
      </c>
      <c r="C710" s="5">
        <v>211.1</v>
      </c>
      <c r="D710" s="5">
        <v>187.37</v>
      </c>
      <c r="E710" s="5">
        <v>199.66</v>
      </c>
      <c r="F710" s="5">
        <v>749382016</v>
      </c>
      <c r="G710" s="5">
        <v>18625794688</v>
      </c>
      <c r="H710" s="1">
        <v>709</v>
      </c>
      <c r="J710" s="9">
        <f t="shared" si="11"/>
        <v>-4.7105426430582756E-2</v>
      </c>
    </row>
    <row r="711" spans="1:10" x14ac:dyDescent="0.25">
      <c r="A711" s="5" t="s">
        <v>572</v>
      </c>
      <c r="B711" s="5">
        <v>199.71</v>
      </c>
      <c r="C711" s="5">
        <v>200.16</v>
      </c>
      <c r="D711" s="5">
        <v>170.65</v>
      </c>
      <c r="E711" s="5">
        <v>170.65</v>
      </c>
      <c r="F711" s="5">
        <v>810451968</v>
      </c>
      <c r="G711" s="5">
        <v>15923953593</v>
      </c>
      <c r="H711" s="1">
        <v>710</v>
      </c>
      <c r="J711" s="9">
        <f t="shared" si="11"/>
        <v>-0.14551099093685846</v>
      </c>
    </row>
    <row r="712" spans="1:10" x14ac:dyDescent="0.25">
      <c r="A712" s="5" t="s">
        <v>571</v>
      </c>
      <c r="B712" s="5">
        <v>169.57</v>
      </c>
      <c r="C712" s="5">
        <v>172.01</v>
      </c>
      <c r="D712" s="5">
        <v>133.72</v>
      </c>
      <c r="E712" s="5">
        <v>157.36000000000001</v>
      </c>
      <c r="F712" s="5">
        <v>1516889984</v>
      </c>
      <c r="G712" s="5">
        <v>14687441605</v>
      </c>
      <c r="H712" s="1">
        <v>711</v>
      </c>
      <c r="J712" s="9">
        <f t="shared" si="11"/>
        <v>-7.2005661378781505E-2</v>
      </c>
    </row>
    <row r="713" spans="1:10" x14ac:dyDescent="0.25">
      <c r="A713" s="5" t="s">
        <v>570</v>
      </c>
      <c r="B713" s="5">
        <v>159.99</v>
      </c>
      <c r="C713" s="5">
        <v>194.75</v>
      </c>
      <c r="D713" s="5">
        <v>158.04</v>
      </c>
      <c r="E713" s="5">
        <v>193.42</v>
      </c>
      <c r="F713" s="5">
        <v>1669500032</v>
      </c>
      <c r="G713" s="5">
        <v>18057735704</v>
      </c>
      <c r="H713" s="1">
        <v>712</v>
      </c>
      <c r="J713" s="9">
        <f t="shared" si="11"/>
        <v>0.20895055940996299</v>
      </c>
    </row>
    <row r="714" spans="1:10" x14ac:dyDescent="0.25">
      <c r="A714" s="5" t="s">
        <v>569</v>
      </c>
      <c r="B714" s="5">
        <v>195.03</v>
      </c>
      <c r="C714" s="5">
        <v>267.99</v>
      </c>
      <c r="D714" s="5">
        <v>182.06</v>
      </c>
      <c r="E714" s="5">
        <v>234.39</v>
      </c>
      <c r="F714" s="5">
        <v>2709260032</v>
      </c>
      <c r="G714" s="5">
        <v>21887962776</v>
      </c>
      <c r="H714" s="1">
        <v>713</v>
      </c>
      <c r="J714" s="9">
        <f t="shared" si="11"/>
        <v>0.20181510536840477</v>
      </c>
    </row>
    <row r="715" spans="1:10" x14ac:dyDescent="0.25">
      <c r="A715" s="5" t="s">
        <v>568</v>
      </c>
      <c r="B715" s="5">
        <v>234.94</v>
      </c>
      <c r="C715" s="5">
        <v>245.65</v>
      </c>
      <c r="D715" s="5">
        <v>191.74</v>
      </c>
      <c r="E715" s="5">
        <v>199.7</v>
      </c>
      <c r="F715" s="5">
        <v>2328790016</v>
      </c>
      <c r="G715" s="5">
        <v>18653610729</v>
      </c>
      <c r="H715" s="1">
        <v>714</v>
      </c>
      <c r="J715" s="9">
        <f t="shared" si="11"/>
        <v>-0.14999574359410917</v>
      </c>
    </row>
    <row r="716" spans="1:10" x14ac:dyDescent="0.25">
      <c r="A716" s="5" t="s">
        <v>567</v>
      </c>
      <c r="B716" s="5">
        <v>205.42</v>
      </c>
      <c r="C716" s="5">
        <v>233.9</v>
      </c>
      <c r="D716" s="5">
        <v>203.22</v>
      </c>
      <c r="E716" s="5">
        <v>227.26</v>
      </c>
      <c r="F716" s="5">
        <v>2224999936</v>
      </c>
      <c r="G716" s="5">
        <v>21233651866</v>
      </c>
      <c r="H716" s="1">
        <v>715</v>
      </c>
      <c r="J716" s="9">
        <f t="shared" si="11"/>
        <v>0.10631876156167853</v>
      </c>
    </row>
    <row r="717" spans="1:10" x14ac:dyDescent="0.25">
      <c r="A717" s="5" t="s">
        <v>566</v>
      </c>
      <c r="B717" s="5">
        <v>226.06</v>
      </c>
      <c r="C717" s="5">
        <v>235.12</v>
      </c>
      <c r="D717" s="5">
        <v>213.01</v>
      </c>
      <c r="E717" s="5">
        <v>218.3</v>
      </c>
      <c r="F717" s="5">
        <v>1006129984</v>
      </c>
      <c r="G717" s="5">
        <v>20401709506</v>
      </c>
      <c r="H717" s="1">
        <v>716</v>
      </c>
      <c r="J717" s="9">
        <f t="shared" si="11"/>
        <v>-3.432716977793502E-2</v>
      </c>
    </row>
    <row r="718" spans="1:10" x14ac:dyDescent="0.25">
      <c r="A718" s="5" t="s">
        <v>565</v>
      </c>
      <c r="B718" s="5">
        <v>217.86</v>
      </c>
      <c r="C718" s="5">
        <v>232.7</v>
      </c>
      <c r="D718" s="5">
        <v>216.87</v>
      </c>
      <c r="E718" s="5">
        <v>229.48</v>
      </c>
      <c r="F718" s="5">
        <v>618259968</v>
      </c>
      <c r="G718" s="5">
        <v>21451273566</v>
      </c>
      <c r="H718" s="1">
        <v>717</v>
      </c>
      <c r="J718" s="9">
        <f t="shared" si="11"/>
        <v>5.3337005416322296E-2</v>
      </c>
    </row>
    <row r="719" spans="1:10" x14ac:dyDescent="0.25">
      <c r="A719" s="5" t="s">
        <v>564</v>
      </c>
      <c r="B719" s="5">
        <v>229.12</v>
      </c>
      <c r="C719" s="5">
        <v>231.68</v>
      </c>
      <c r="D719" s="5">
        <v>217.72</v>
      </c>
      <c r="E719" s="5">
        <v>225.95</v>
      </c>
      <c r="F719" s="5">
        <v>649614976</v>
      </c>
      <c r="G719" s="5">
        <v>21127295409</v>
      </c>
      <c r="H719" s="1">
        <v>718</v>
      </c>
      <c r="J719" s="9">
        <f t="shared" si="11"/>
        <v>-1.3835544692737499E-2</v>
      </c>
    </row>
    <row r="720" spans="1:10" x14ac:dyDescent="0.25">
      <c r="A720" s="5" t="s">
        <v>563</v>
      </c>
      <c r="B720" s="5">
        <v>226.29</v>
      </c>
      <c r="C720" s="5">
        <v>227.54</v>
      </c>
      <c r="D720" s="5">
        <v>222.45</v>
      </c>
      <c r="E720" s="5">
        <v>224.71</v>
      </c>
      <c r="F720" s="5">
        <v>431691008</v>
      </c>
      <c r="G720" s="5">
        <v>21016755177</v>
      </c>
      <c r="H720" s="1">
        <v>719</v>
      </c>
      <c r="J720" s="9">
        <f t="shared" si="11"/>
        <v>-6.9821909938573698E-3</v>
      </c>
    </row>
    <row r="721" spans="1:10" x14ac:dyDescent="0.25">
      <c r="A721" s="5" t="s">
        <v>562</v>
      </c>
      <c r="B721" s="5">
        <v>224.37</v>
      </c>
      <c r="C721" s="5">
        <v>225.32</v>
      </c>
      <c r="D721" s="5">
        <v>195.85</v>
      </c>
      <c r="E721" s="5">
        <v>206.71</v>
      </c>
      <c r="F721" s="5">
        <v>1095760000</v>
      </c>
      <c r="G721" s="5">
        <v>19338262506</v>
      </c>
      <c r="H721" s="1">
        <v>720</v>
      </c>
      <c r="J721" s="9">
        <f t="shared" si="11"/>
        <v>-7.8709274858492648E-2</v>
      </c>
    </row>
    <row r="722" spans="1:10" x14ac:dyDescent="0.25">
      <c r="A722" s="5" t="s">
        <v>561</v>
      </c>
      <c r="B722" s="5">
        <v>207.09</v>
      </c>
      <c r="C722" s="5">
        <v>210.77</v>
      </c>
      <c r="D722" s="5">
        <v>194.78</v>
      </c>
      <c r="E722" s="5">
        <v>203.95</v>
      </c>
      <c r="F722" s="5">
        <v>717692032</v>
      </c>
      <c r="G722" s="5">
        <v>19085332800</v>
      </c>
      <c r="H722" s="1">
        <v>721</v>
      </c>
      <c r="J722" s="9">
        <f t="shared" si="11"/>
        <v>-1.5162489738760996E-2</v>
      </c>
    </row>
    <row r="723" spans="1:10" x14ac:dyDescent="0.25">
      <c r="A723" s="5" t="s">
        <v>560</v>
      </c>
      <c r="B723" s="5">
        <v>204.86</v>
      </c>
      <c r="C723" s="5">
        <v>206.44</v>
      </c>
      <c r="D723" s="5">
        <v>201.26</v>
      </c>
      <c r="E723" s="5">
        <v>204.32</v>
      </c>
      <c r="F723" s="5">
        <v>393283008</v>
      </c>
      <c r="G723" s="5">
        <v>19124468250</v>
      </c>
      <c r="H723" s="1">
        <v>722</v>
      </c>
      <c r="J723" s="9">
        <f t="shared" si="11"/>
        <v>-2.6359465000489134E-3</v>
      </c>
    </row>
    <row r="724" spans="1:10" x14ac:dyDescent="0.25">
      <c r="A724" s="5" t="s">
        <v>559</v>
      </c>
      <c r="B724" s="5">
        <v>204.32</v>
      </c>
      <c r="C724" s="5">
        <v>204.9</v>
      </c>
      <c r="D724" s="5">
        <v>192.3</v>
      </c>
      <c r="E724" s="5">
        <v>193.12</v>
      </c>
      <c r="F724" s="5">
        <v>562571008</v>
      </c>
      <c r="G724" s="5">
        <v>18081289103</v>
      </c>
      <c r="H724" s="1">
        <v>723</v>
      </c>
      <c r="J724" s="9">
        <f t="shared" si="11"/>
        <v>-5.4815974941268546E-2</v>
      </c>
    </row>
    <row r="725" spans="1:10" x14ac:dyDescent="0.25">
      <c r="A725" s="5" t="s">
        <v>558</v>
      </c>
      <c r="B725" s="5">
        <v>193.34</v>
      </c>
      <c r="C725" s="5">
        <v>208.68</v>
      </c>
      <c r="D725" s="5">
        <v>179.65</v>
      </c>
      <c r="E725" s="5">
        <v>205.79</v>
      </c>
      <c r="F725" s="5">
        <v>824355008</v>
      </c>
      <c r="G725" s="5">
        <v>19272280500</v>
      </c>
      <c r="H725" s="1">
        <v>724</v>
      </c>
      <c r="J725" s="9">
        <f t="shared" si="11"/>
        <v>6.4394331229957524E-2</v>
      </c>
    </row>
    <row r="726" spans="1:10" x14ac:dyDescent="0.25">
      <c r="A726" s="5" t="s">
        <v>557</v>
      </c>
      <c r="B726" s="5">
        <v>206.74</v>
      </c>
      <c r="C726" s="5">
        <v>208.54</v>
      </c>
      <c r="D726" s="5">
        <v>196.15</v>
      </c>
      <c r="E726" s="5">
        <v>197.98</v>
      </c>
      <c r="F726" s="5">
        <v>596233984</v>
      </c>
      <c r="G726" s="5">
        <v>18545669554</v>
      </c>
      <c r="H726" s="1">
        <v>725</v>
      </c>
      <c r="J726" s="9">
        <f t="shared" si="11"/>
        <v>-4.2372061526555184E-2</v>
      </c>
    </row>
    <row r="727" spans="1:10" x14ac:dyDescent="0.25">
      <c r="A727" s="5" t="s">
        <v>556</v>
      </c>
      <c r="B727" s="5">
        <v>197.4</v>
      </c>
      <c r="C727" s="5">
        <v>203.87</v>
      </c>
      <c r="D727" s="5">
        <v>193.41</v>
      </c>
      <c r="E727" s="5">
        <v>203.87</v>
      </c>
      <c r="F727" s="5">
        <v>569414016</v>
      </c>
      <c r="G727" s="5">
        <v>19102596755</v>
      </c>
      <c r="H727" s="1">
        <v>726</v>
      </c>
      <c r="J727" s="9">
        <f t="shared" si="11"/>
        <v>3.2776089159067878E-2</v>
      </c>
    </row>
    <row r="728" spans="1:10" x14ac:dyDescent="0.25">
      <c r="A728" s="5" t="s">
        <v>555</v>
      </c>
      <c r="B728" s="5">
        <v>204.69</v>
      </c>
      <c r="C728" s="5">
        <v>227.74</v>
      </c>
      <c r="D728" s="5">
        <v>204.69</v>
      </c>
      <c r="E728" s="5">
        <v>226.77</v>
      </c>
      <c r="F728" s="5">
        <v>1585330048</v>
      </c>
      <c r="G728" s="5">
        <v>21252988047</v>
      </c>
      <c r="H728" s="1">
        <v>727</v>
      </c>
      <c r="J728" s="9">
        <f t="shared" si="11"/>
        <v>0.10787043822365534</v>
      </c>
    </row>
    <row r="729" spans="1:10" x14ac:dyDescent="0.25">
      <c r="A729" s="5" t="s">
        <v>554</v>
      </c>
      <c r="B729" s="5">
        <v>227.01</v>
      </c>
      <c r="C729" s="5">
        <v>229.51</v>
      </c>
      <c r="D729" s="5">
        <v>218.12</v>
      </c>
      <c r="E729" s="5">
        <v>219.95</v>
      </c>
      <c r="F729" s="5">
        <v>632606016</v>
      </c>
      <c r="G729" s="5">
        <v>20618746852</v>
      </c>
      <c r="H729" s="1">
        <v>728</v>
      </c>
      <c r="J729" s="9">
        <f t="shared" si="11"/>
        <v>-3.1099951543984858E-2</v>
      </c>
    </row>
    <row r="730" spans="1:10" x14ac:dyDescent="0.25">
      <c r="A730" s="5" t="s">
        <v>553</v>
      </c>
      <c r="B730" s="5">
        <v>220.18</v>
      </c>
      <c r="C730" s="5">
        <v>228.29</v>
      </c>
      <c r="D730" s="5">
        <v>219.89</v>
      </c>
      <c r="E730" s="5">
        <v>225.34</v>
      </c>
      <c r="F730" s="5">
        <v>557217024</v>
      </c>
      <c r="G730" s="5">
        <v>21128736918</v>
      </c>
      <c r="H730" s="1">
        <v>729</v>
      </c>
      <c r="J730" s="9">
        <f t="shared" si="11"/>
        <v>2.3435371060041767E-2</v>
      </c>
    </row>
    <row r="731" spans="1:10" x14ac:dyDescent="0.25">
      <c r="A731" s="5" t="s">
        <v>552</v>
      </c>
      <c r="B731" s="5">
        <v>225.31</v>
      </c>
      <c r="C731" s="5">
        <v>227.62</v>
      </c>
      <c r="D731" s="5">
        <v>222.06</v>
      </c>
      <c r="E731" s="5">
        <v>223.07</v>
      </c>
      <c r="F731" s="5">
        <v>539782976</v>
      </c>
      <c r="G731" s="5">
        <v>20920682038</v>
      </c>
      <c r="H731" s="1">
        <v>730</v>
      </c>
      <c r="J731" s="9">
        <f t="shared" si="11"/>
        <v>-9.9418578846922415E-3</v>
      </c>
    </row>
    <row r="732" spans="1:10" x14ac:dyDescent="0.25">
      <c r="A732" s="5" t="s">
        <v>551</v>
      </c>
      <c r="B732" s="5">
        <v>222.85</v>
      </c>
      <c r="C732" s="5">
        <v>256.51</v>
      </c>
      <c r="D732" s="5">
        <v>221.95</v>
      </c>
      <c r="E732" s="5">
        <v>256.51</v>
      </c>
      <c r="F732" s="5">
        <v>1332999936</v>
      </c>
      <c r="G732" s="5">
        <v>24061766194</v>
      </c>
      <c r="H732" s="1">
        <v>731</v>
      </c>
      <c r="J732" s="9">
        <f t="shared" si="11"/>
        <v>0.15104330266995736</v>
      </c>
    </row>
    <row r="733" spans="1:10" x14ac:dyDescent="0.25">
      <c r="A733" s="5" t="s">
        <v>550</v>
      </c>
      <c r="B733" s="5">
        <v>256.42</v>
      </c>
      <c r="C733" s="5">
        <v>271.05</v>
      </c>
      <c r="D733" s="5">
        <v>252.85</v>
      </c>
      <c r="E733" s="5">
        <v>261.57</v>
      </c>
      <c r="F733" s="5">
        <v>1482979968</v>
      </c>
      <c r="G733" s="5">
        <v>24541904159</v>
      </c>
      <c r="H733" s="1">
        <v>732</v>
      </c>
      <c r="J733" s="9">
        <f t="shared" si="11"/>
        <v>2.0084236799001547E-2</v>
      </c>
    </row>
    <row r="734" spans="1:10" x14ac:dyDescent="0.25">
      <c r="A734" s="5" t="s">
        <v>549</v>
      </c>
      <c r="B734" s="5">
        <v>261.24</v>
      </c>
      <c r="C734" s="5">
        <v>271.95999999999998</v>
      </c>
      <c r="D734" s="5">
        <v>256.69</v>
      </c>
      <c r="E734" s="5">
        <v>269.18</v>
      </c>
      <c r="F734" s="5">
        <v>935726976</v>
      </c>
      <c r="G734" s="5">
        <v>25262099071</v>
      </c>
      <c r="H734" s="1">
        <v>733</v>
      </c>
      <c r="J734" s="9">
        <f t="shared" si="11"/>
        <v>3.0393507885469292E-2</v>
      </c>
    </row>
    <row r="735" spans="1:10" x14ac:dyDescent="0.25">
      <c r="A735" s="5" t="s">
        <v>548</v>
      </c>
      <c r="B735" s="5">
        <v>269.10000000000002</v>
      </c>
      <c r="C735" s="5">
        <v>298.91000000000003</v>
      </c>
      <c r="D735" s="5">
        <v>266.8</v>
      </c>
      <c r="E735" s="5">
        <v>296.77</v>
      </c>
      <c r="F735" s="5">
        <v>1502409984</v>
      </c>
      <c r="G735" s="5">
        <v>27857712299</v>
      </c>
      <c r="H735" s="1">
        <v>734</v>
      </c>
      <c r="J735" s="9">
        <f t="shared" si="11"/>
        <v>0.10282422891118527</v>
      </c>
    </row>
    <row r="736" spans="1:10" x14ac:dyDescent="0.25">
      <c r="A736" s="5" t="s">
        <v>547</v>
      </c>
      <c r="B736" s="5">
        <v>297.63</v>
      </c>
      <c r="C736" s="5">
        <v>318.72000000000003</v>
      </c>
      <c r="D736" s="5">
        <v>276.69</v>
      </c>
      <c r="E736" s="5">
        <v>296.02999999999997</v>
      </c>
      <c r="F736" s="5">
        <v>2638579968</v>
      </c>
      <c r="G736" s="5">
        <v>27794475648</v>
      </c>
      <c r="H736" s="1">
        <v>735</v>
      </c>
      <c r="J736" s="9">
        <f t="shared" si="11"/>
        <v>-5.3758021704802027E-3</v>
      </c>
    </row>
    <row r="737" spans="1:10" x14ac:dyDescent="0.25">
      <c r="A737" s="5" t="s">
        <v>546</v>
      </c>
      <c r="B737" s="5">
        <v>296.95999999999998</v>
      </c>
      <c r="C737" s="5">
        <v>306.58999999999997</v>
      </c>
      <c r="D737" s="5">
        <v>289.93</v>
      </c>
      <c r="E737" s="5">
        <v>295.89</v>
      </c>
      <c r="F737" s="5">
        <v>1076819968</v>
      </c>
      <c r="G737" s="5">
        <v>27788165832</v>
      </c>
      <c r="H737" s="1">
        <v>736</v>
      </c>
      <c r="J737" s="9">
        <f t="shared" si="11"/>
        <v>-3.6031788793103223E-3</v>
      </c>
    </row>
    <row r="738" spans="1:10" x14ac:dyDescent="0.25">
      <c r="A738" s="5" t="s">
        <v>545</v>
      </c>
      <c r="B738" s="5">
        <v>294.49</v>
      </c>
      <c r="C738" s="5">
        <v>309.20999999999998</v>
      </c>
      <c r="D738" s="5">
        <v>294.49</v>
      </c>
      <c r="E738" s="5">
        <v>308.86</v>
      </c>
      <c r="F738" s="5">
        <v>953576000</v>
      </c>
      <c r="G738" s="5">
        <v>29013166489</v>
      </c>
      <c r="H738" s="1">
        <v>737</v>
      </c>
      <c r="J738" s="9">
        <f t="shared" si="11"/>
        <v>4.8796223980440777E-2</v>
      </c>
    </row>
    <row r="739" spans="1:10" x14ac:dyDescent="0.25">
      <c r="A739" s="5" t="s">
        <v>544</v>
      </c>
      <c r="B739" s="5">
        <v>308.70999999999998</v>
      </c>
      <c r="C739" s="5">
        <v>317.56</v>
      </c>
      <c r="D739" s="5">
        <v>307.89999999999998</v>
      </c>
      <c r="E739" s="5">
        <v>310.60000000000002</v>
      </c>
      <c r="F739" s="5">
        <v>1111650048</v>
      </c>
      <c r="G739" s="5">
        <v>29183139234</v>
      </c>
      <c r="H739" s="1">
        <v>738</v>
      </c>
      <c r="J739" s="9">
        <f t="shared" si="11"/>
        <v>6.1222506559555677E-3</v>
      </c>
    </row>
    <row r="740" spans="1:10" x14ac:dyDescent="0.25">
      <c r="A740" s="5" t="s">
        <v>543</v>
      </c>
      <c r="B740" s="5">
        <v>310.37</v>
      </c>
      <c r="C740" s="5">
        <v>310.82</v>
      </c>
      <c r="D740" s="5">
        <v>289.31</v>
      </c>
      <c r="E740" s="5">
        <v>298.06</v>
      </c>
      <c r="F740" s="5">
        <v>1369369984</v>
      </c>
      <c r="G740" s="5">
        <v>28011760531</v>
      </c>
      <c r="H740" s="1">
        <v>739</v>
      </c>
      <c r="J740" s="9">
        <f t="shared" si="11"/>
        <v>-3.966233849921063E-2</v>
      </c>
    </row>
    <row r="741" spans="1:10" x14ac:dyDescent="0.25">
      <c r="A741" s="5" t="s">
        <v>542</v>
      </c>
      <c r="B741" s="5">
        <v>298.02999999999997</v>
      </c>
      <c r="C741" s="5">
        <v>306.81</v>
      </c>
      <c r="D741" s="5">
        <v>296.41000000000003</v>
      </c>
      <c r="E741" s="5">
        <v>300.10000000000002</v>
      </c>
      <c r="F741" s="5">
        <v>864390976</v>
      </c>
      <c r="G741" s="5">
        <v>28209451117</v>
      </c>
      <c r="H741" s="1">
        <v>740</v>
      </c>
      <c r="J741" s="9">
        <f t="shared" si="11"/>
        <v>6.945609502399256E-3</v>
      </c>
    </row>
    <row r="742" spans="1:10" x14ac:dyDescent="0.25">
      <c r="A742" s="5" t="s">
        <v>541</v>
      </c>
      <c r="B742" s="5">
        <v>299.95</v>
      </c>
      <c r="C742" s="5">
        <v>300.41000000000003</v>
      </c>
      <c r="D742" s="5">
        <v>279.33</v>
      </c>
      <c r="E742" s="5">
        <v>289.82</v>
      </c>
      <c r="F742" s="5">
        <v>1051800000</v>
      </c>
      <c r="G742" s="5">
        <v>27249639651</v>
      </c>
      <c r="H742" s="1">
        <v>741</v>
      </c>
      <c r="J742" s="9">
        <f t="shared" si="11"/>
        <v>-3.3772295382563745E-2</v>
      </c>
    </row>
    <row r="743" spans="1:10" x14ac:dyDescent="0.25">
      <c r="A743" s="5" t="s">
        <v>540</v>
      </c>
      <c r="B743" s="5">
        <v>289.82</v>
      </c>
      <c r="C743" s="5">
        <v>303.41000000000003</v>
      </c>
      <c r="D743" s="5">
        <v>285.39</v>
      </c>
      <c r="E743" s="5">
        <v>302.27</v>
      </c>
      <c r="F743" s="5">
        <v>967643008</v>
      </c>
      <c r="G743" s="5">
        <v>28426961863</v>
      </c>
      <c r="H743" s="1">
        <v>742</v>
      </c>
      <c r="J743" s="9">
        <f t="shared" si="11"/>
        <v>4.2957697881443616E-2</v>
      </c>
    </row>
    <row r="744" spans="1:10" x14ac:dyDescent="0.25">
      <c r="A744" s="5" t="s">
        <v>539</v>
      </c>
      <c r="B744" s="5">
        <v>302.8</v>
      </c>
      <c r="C744" s="5">
        <v>311.02999999999997</v>
      </c>
      <c r="D744" s="5">
        <v>300.25</v>
      </c>
      <c r="E744" s="5">
        <v>301.45999999999998</v>
      </c>
      <c r="F744" s="5">
        <v>909494016</v>
      </c>
      <c r="G744" s="5">
        <v>28357573570</v>
      </c>
      <c r="H744" s="1">
        <v>743</v>
      </c>
      <c r="J744" s="9">
        <f t="shared" si="11"/>
        <v>-4.4253632760899329E-3</v>
      </c>
    </row>
    <row r="745" spans="1:10" x14ac:dyDescent="0.25">
      <c r="A745" s="5" t="s">
        <v>538</v>
      </c>
      <c r="B745" s="5">
        <v>301.7</v>
      </c>
      <c r="C745" s="5">
        <v>307.95999999999998</v>
      </c>
      <c r="D745" s="5">
        <v>292.5</v>
      </c>
      <c r="E745" s="5">
        <v>295.58999999999997</v>
      </c>
      <c r="F745" s="5">
        <v>936160000</v>
      </c>
      <c r="G745" s="5">
        <v>27812276026</v>
      </c>
      <c r="H745" s="1">
        <v>744</v>
      </c>
      <c r="J745" s="9">
        <f t="shared" si="11"/>
        <v>-2.0251905866755102E-2</v>
      </c>
    </row>
    <row r="746" spans="1:10" x14ac:dyDescent="0.25">
      <c r="A746" s="5" t="s">
        <v>537</v>
      </c>
      <c r="B746" s="5">
        <v>296.18</v>
      </c>
      <c r="C746" s="5">
        <v>301.67</v>
      </c>
      <c r="D746" s="5">
        <v>286.18</v>
      </c>
      <c r="E746" s="5">
        <v>297.47000000000003</v>
      </c>
      <c r="F746" s="5">
        <v>860201984</v>
      </c>
      <c r="G746" s="5">
        <v>27995885731</v>
      </c>
      <c r="H746" s="1">
        <v>745</v>
      </c>
      <c r="J746" s="9">
        <f t="shared" si="11"/>
        <v>4.3554595178608296E-3</v>
      </c>
    </row>
    <row r="747" spans="1:10" x14ac:dyDescent="0.25">
      <c r="A747" s="5" t="s">
        <v>536</v>
      </c>
      <c r="B747" s="5">
        <v>296.64</v>
      </c>
      <c r="C747" s="5">
        <v>301.43</v>
      </c>
      <c r="D747" s="5">
        <v>291.58</v>
      </c>
      <c r="E747" s="5">
        <v>301.43</v>
      </c>
      <c r="F747" s="5">
        <v>571947008</v>
      </c>
      <c r="G747" s="5">
        <v>28375046491</v>
      </c>
      <c r="H747" s="1">
        <v>746</v>
      </c>
      <c r="J747" s="9">
        <f t="shared" si="11"/>
        <v>1.6147518878101473E-2</v>
      </c>
    </row>
    <row r="748" spans="1:10" x14ac:dyDescent="0.25">
      <c r="A748" s="5" t="s">
        <v>535</v>
      </c>
      <c r="B748" s="5">
        <v>300.48</v>
      </c>
      <c r="C748" s="5">
        <v>347.05</v>
      </c>
      <c r="D748" s="5">
        <v>297.23</v>
      </c>
      <c r="E748" s="5">
        <v>321.58999999999997</v>
      </c>
      <c r="F748" s="5">
        <v>2448969984</v>
      </c>
      <c r="G748" s="5">
        <v>30280406340</v>
      </c>
      <c r="H748" s="1">
        <v>747</v>
      </c>
      <c r="J748" s="9">
        <f t="shared" si="11"/>
        <v>7.0254259850905068E-2</v>
      </c>
    </row>
    <row r="749" spans="1:10" x14ac:dyDescent="0.25">
      <c r="A749" s="5" t="s">
        <v>534</v>
      </c>
      <c r="B749" s="5">
        <v>321.05</v>
      </c>
      <c r="C749" s="5">
        <v>327.36</v>
      </c>
      <c r="D749" s="5">
        <v>297.91000000000003</v>
      </c>
      <c r="E749" s="5">
        <v>314.79000000000002</v>
      </c>
      <c r="F749" s="5">
        <v>1336400000</v>
      </c>
      <c r="G749" s="5">
        <v>29646659314</v>
      </c>
      <c r="H749" s="1">
        <v>748</v>
      </c>
      <c r="J749" s="9">
        <f t="shared" si="11"/>
        <v>-1.9498520479676033E-2</v>
      </c>
    </row>
    <row r="750" spans="1:10" x14ac:dyDescent="0.25">
      <c r="A750" s="5" t="s">
        <v>533</v>
      </c>
      <c r="B750" s="5">
        <v>315.27</v>
      </c>
      <c r="C750" s="5">
        <v>324.20999999999998</v>
      </c>
      <c r="D750" s="5">
        <v>314.54000000000002</v>
      </c>
      <c r="E750" s="5">
        <v>317.52</v>
      </c>
      <c r="F750" s="5">
        <v>811990016</v>
      </c>
      <c r="G750" s="5">
        <v>29911326162</v>
      </c>
      <c r="H750" s="1">
        <v>749</v>
      </c>
      <c r="J750" s="9">
        <f t="shared" si="11"/>
        <v>7.1367399371966888E-3</v>
      </c>
    </row>
    <row r="751" spans="1:10" x14ac:dyDescent="0.25">
      <c r="A751" s="5" t="s">
        <v>532</v>
      </c>
      <c r="B751" s="5">
        <v>317.45</v>
      </c>
      <c r="C751" s="5">
        <v>327.96</v>
      </c>
      <c r="D751" s="5">
        <v>317.08</v>
      </c>
      <c r="E751" s="5">
        <v>325.61</v>
      </c>
      <c r="F751" s="5">
        <v>697665024</v>
      </c>
      <c r="G751" s="5">
        <v>30680964300</v>
      </c>
      <c r="H751" s="1">
        <v>750</v>
      </c>
      <c r="J751" s="9">
        <f t="shared" si="11"/>
        <v>2.5704835407150812E-2</v>
      </c>
    </row>
    <row r="752" spans="1:10" x14ac:dyDescent="0.25">
      <c r="A752" s="5" t="s">
        <v>531</v>
      </c>
      <c r="B752" s="5">
        <v>326.11</v>
      </c>
      <c r="C752" s="5">
        <v>336.4</v>
      </c>
      <c r="D752" s="5">
        <v>325.8</v>
      </c>
      <c r="E752" s="5">
        <v>331.92</v>
      </c>
      <c r="F752" s="5">
        <v>760329024</v>
      </c>
      <c r="G752" s="5">
        <v>31281210162</v>
      </c>
      <c r="H752" s="1">
        <v>751</v>
      </c>
      <c r="J752" s="9">
        <f t="shared" si="11"/>
        <v>1.7816074330747299E-2</v>
      </c>
    </row>
    <row r="753" spans="1:10" x14ac:dyDescent="0.25">
      <c r="A753" s="5" t="s">
        <v>530</v>
      </c>
      <c r="B753" s="5">
        <v>331.99</v>
      </c>
      <c r="C753" s="5">
        <v>334.98</v>
      </c>
      <c r="D753" s="5">
        <v>327.92</v>
      </c>
      <c r="E753" s="5">
        <v>333.88</v>
      </c>
      <c r="F753" s="5">
        <v>514180992</v>
      </c>
      <c r="G753" s="5">
        <v>31472781162</v>
      </c>
      <c r="H753" s="1">
        <v>752</v>
      </c>
      <c r="J753" s="9">
        <f t="shared" si="11"/>
        <v>5.6929425585107571E-3</v>
      </c>
    </row>
    <row r="754" spans="1:10" x14ac:dyDescent="0.25">
      <c r="A754" s="5" t="s">
        <v>529</v>
      </c>
      <c r="B754" s="5">
        <v>334.36</v>
      </c>
      <c r="C754" s="5">
        <v>347.89</v>
      </c>
      <c r="D754" s="5">
        <v>334.36</v>
      </c>
      <c r="E754" s="5">
        <v>347.89</v>
      </c>
      <c r="F754" s="5">
        <v>633369984</v>
      </c>
      <c r="G754" s="5">
        <v>32799991739</v>
      </c>
      <c r="H754" s="1">
        <v>753</v>
      </c>
      <c r="J754" s="9">
        <f t="shared" si="11"/>
        <v>4.0465366670654299E-2</v>
      </c>
    </row>
    <row r="755" spans="1:10" x14ac:dyDescent="0.25">
      <c r="A755" s="5" t="s">
        <v>528</v>
      </c>
      <c r="B755" s="5">
        <v>350.04</v>
      </c>
      <c r="C755" s="5">
        <v>352.05</v>
      </c>
      <c r="D755" s="5">
        <v>338.41</v>
      </c>
      <c r="E755" s="5">
        <v>347.75</v>
      </c>
      <c r="F755" s="5">
        <v>854318976</v>
      </c>
      <c r="G755" s="5">
        <v>32792635350</v>
      </c>
      <c r="H755" s="1">
        <v>754</v>
      </c>
      <c r="J755" s="9">
        <f t="shared" si="11"/>
        <v>-6.5421094732031207E-3</v>
      </c>
    </row>
    <row r="756" spans="1:10" x14ac:dyDescent="0.25">
      <c r="A756" s="5" t="s">
        <v>527</v>
      </c>
      <c r="B756" s="5">
        <v>347.96</v>
      </c>
      <c r="C756" s="5">
        <v>373.76</v>
      </c>
      <c r="D756" s="5">
        <v>347.79</v>
      </c>
      <c r="E756" s="5">
        <v>370.67</v>
      </c>
      <c r="F756" s="5">
        <v>1220029952</v>
      </c>
      <c r="G756" s="5">
        <v>34961063278</v>
      </c>
      <c r="H756" s="1">
        <v>755</v>
      </c>
      <c r="J756" s="9">
        <f t="shared" si="11"/>
        <v>6.5266122542821117E-2</v>
      </c>
    </row>
    <row r="757" spans="1:10" x14ac:dyDescent="0.25">
      <c r="A757" s="5" t="s">
        <v>526</v>
      </c>
      <c r="B757" s="5">
        <v>369.47</v>
      </c>
      <c r="C757" s="5">
        <v>388.75</v>
      </c>
      <c r="D757" s="5">
        <v>361.97</v>
      </c>
      <c r="E757" s="5">
        <v>378.48</v>
      </c>
      <c r="F757" s="5">
        <v>1333319936</v>
      </c>
      <c r="G757" s="5">
        <v>35705639885</v>
      </c>
      <c r="H757" s="1">
        <v>756</v>
      </c>
      <c r="J757" s="9">
        <f t="shared" si="11"/>
        <v>2.43862830541045E-2</v>
      </c>
    </row>
    <row r="758" spans="1:10" x14ac:dyDescent="0.25">
      <c r="A758" s="5" t="s">
        <v>525</v>
      </c>
      <c r="B758" s="5">
        <v>378.44</v>
      </c>
      <c r="C758" s="5">
        <v>386.14</v>
      </c>
      <c r="D758" s="5">
        <v>376.35</v>
      </c>
      <c r="E758" s="5">
        <v>383.04</v>
      </c>
      <c r="F758" s="5">
        <v>706254016</v>
      </c>
      <c r="G758" s="5">
        <v>36142706814</v>
      </c>
      <c r="H758" s="1">
        <v>757</v>
      </c>
      <c r="J758" s="9">
        <f t="shared" si="11"/>
        <v>1.2155163301976595E-2</v>
      </c>
    </row>
    <row r="759" spans="1:10" x14ac:dyDescent="0.25">
      <c r="A759" s="5" t="s">
        <v>524</v>
      </c>
      <c r="B759" s="5">
        <v>383.47</v>
      </c>
      <c r="C759" s="5">
        <v>390.04</v>
      </c>
      <c r="D759" s="5">
        <v>383.47</v>
      </c>
      <c r="E759" s="5">
        <v>387.74</v>
      </c>
      <c r="F759" s="5">
        <v>874222016</v>
      </c>
      <c r="G759" s="5">
        <v>36593410761</v>
      </c>
      <c r="H759" s="1">
        <v>758</v>
      </c>
      <c r="J759" s="9">
        <f t="shared" si="11"/>
        <v>1.1135160507992754E-2</v>
      </c>
    </row>
    <row r="760" spans="1:10" x14ac:dyDescent="0.25">
      <c r="A760" s="5" t="s">
        <v>523</v>
      </c>
      <c r="B760" s="5">
        <v>387.82</v>
      </c>
      <c r="C760" s="5">
        <v>389.35</v>
      </c>
      <c r="D760" s="5">
        <v>328.1</v>
      </c>
      <c r="E760" s="5">
        <v>348.98</v>
      </c>
      <c r="F760" s="5">
        <v>1483600000</v>
      </c>
      <c r="G760" s="5">
        <v>32942250738</v>
      </c>
      <c r="H760" s="1">
        <v>759</v>
      </c>
      <c r="J760" s="9">
        <f t="shared" si="11"/>
        <v>-0.10014955391676544</v>
      </c>
    </row>
    <row r="761" spans="1:10" x14ac:dyDescent="0.25">
      <c r="A761" s="5" t="s">
        <v>522</v>
      </c>
      <c r="B761" s="5">
        <v>350.23</v>
      </c>
      <c r="C761" s="5">
        <v>366.49</v>
      </c>
      <c r="D761" s="5">
        <v>332.23</v>
      </c>
      <c r="E761" s="5">
        <v>347.48</v>
      </c>
      <c r="F761" s="5">
        <v>986265984</v>
      </c>
      <c r="G761" s="5">
        <v>32807142041</v>
      </c>
      <c r="H761" s="1">
        <v>760</v>
      </c>
      <c r="J761" s="9">
        <f t="shared" si="11"/>
        <v>-7.8519829826114267E-3</v>
      </c>
    </row>
    <row r="762" spans="1:10" x14ac:dyDescent="0.25">
      <c r="A762" s="5" t="s">
        <v>521</v>
      </c>
      <c r="B762" s="5">
        <v>347.13</v>
      </c>
      <c r="C762" s="5">
        <v>347.13</v>
      </c>
      <c r="D762" s="5">
        <v>279.94</v>
      </c>
      <c r="E762" s="5">
        <v>295.17</v>
      </c>
      <c r="F762" s="5">
        <v>1801689984</v>
      </c>
      <c r="G762" s="5">
        <v>27873682151</v>
      </c>
      <c r="H762" s="1">
        <v>761</v>
      </c>
      <c r="J762" s="9">
        <f t="shared" si="11"/>
        <v>-0.14968455621813148</v>
      </c>
    </row>
    <row r="763" spans="1:10" x14ac:dyDescent="0.25">
      <c r="A763" s="5" t="s">
        <v>520</v>
      </c>
      <c r="B763" s="5">
        <v>297.57</v>
      </c>
      <c r="C763" s="5">
        <v>318.57</v>
      </c>
      <c r="D763" s="5">
        <v>268.29000000000002</v>
      </c>
      <c r="E763" s="5">
        <v>312.99</v>
      </c>
      <c r="F763" s="5">
        <v>1551049984</v>
      </c>
      <c r="G763" s="5">
        <v>29562162666</v>
      </c>
      <c r="H763" s="1">
        <v>762</v>
      </c>
      <c r="J763" s="9">
        <f t="shared" si="11"/>
        <v>5.1819739893134445E-2</v>
      </c>
    </row>
    <row r="764" spans="1:10" x14ac:dyDescent="0.25">
      <c r="A764" s="5" t="s">
        <v>519</v>
      </c>
      <c r="B764" s="5">
        <v>313.8</v>
      </c>
      <c r="C764" s="5">
        <v>334.66</v>
      </c>
      <c r="D764" s="5">
        <v>313.49</v>
      </c>
      <c r="E764" s="5">
        <v>334.34</v>
      </c>
      <c r="F764" s="5">
        <v>1058830016</v>
      </c>
      <c r="G764" s="5">
        <v>31584914370</v>
      </c>
      <c r="H764" s="1">
        <v>763</v>
      </c>
      <c r="J764" s="9">
        <f t="shared" si="11"/>
        <v>6.5455704270235698E-2</v>
      </c>
    </row>
    <row r="765" spans="1:10" x14ac:dyDescent="0.25">
      <c r="A765" s="5" t="s">
        <v>518</v>
      </c>
      <c r="B765" s="5">
        <v>333.52</v>
      </c>
      <c r="C765" s="5">
        <v>333.52</v>
      </c>
      <c r="D765" s="5">
        <v>319.94</v>
      </c>
      <c r="E765" s="5">
        <v>329.43</v>
      </c>
      <c r="F765" s="5">
        <v>718624000</v>
      </c>
      <c r="G765" s="5">
        <v>31127463390</v>
      </c>
      <c r="H765" s="1">
        <v>764</v>
      </c>
      <c r="J765" s="9">
        <f t="shared" si="11"/>
        <v>-1.2263132645718324E-2</v>
      </c>
    </row>
    <row r="766" spans="1:10" x14ac:dyDescent="0.25">
      <c r="A766" s="5" t="s">
        <v>517</v>
      </c>
      <c r="B766" s="5">
        <v>329.64</v>
      </c>
      <c r="C766" s="5">
        <v>329.64</v>
      </c>
      <c r="D766" s="5">
        <v>285.16000000000003</v>
      </c>
      <c r="E766" s="5">
        <v>296.5</v>
      </c>
      <c r="F766" s="5">
        <v>1098780032</v>
      </c>
      <c r="G766" s="5">
        <v>28021550341</v>
      </c>
      <c r="H766" s="1">
        <v>765</v>
      </c>
      <c r="J766" s="9">
        <f t="shared" si="11"/>
        <v>-0.10053391578691903</v>
      </c>
    </row>
    <row r="767" spans="1:10" x14ac:dyDescent="0.25">
      <c r="A767" s="5" t="s">
        <v>516</v>
      </c>
      <c r="B767" s="5">
        <v>296.17</v>
      </c>
      <c r="C767" s="5">
        <v>299.89</v>
      </c>
      <c r="D767" s="5">
        <v>287.22000000000003</v>
      </c>
      <c r="E767" s="5">
        <v>294.39999999999998</v>
      </c>
      <c r="F767" s="5">
        <v>528620992</v>
      </c>
      <c r="G767" s="5">
        <v>27829435118</v>
      </c>
      <c r="H767" s="1">
        <v>766</v>
      </c>
      <c r="J767" s="9">
        <f t="shared" si="11"/>
        <v>-5.9762973967655017E-3</v>
      </c>
    </row>
    <row r="768" spans="1:10" x14ac:dyDescent="0.25">
      <c r="A768" s="5" t="s">
        <v>515</v>
      </c>
      <c r="B768" s="5">
        <v>294.06</v>
      </c>
      <c r="C768" s="5">
        <v>294.76</v>
      </c>
      <c r="D768" s="5">
        <v>268.97000000000003</v>
      </c>
      <c r="E768" s="5">
        <v>288.75</v>
      </c>
      <c r="F768" s="5">
        <v>698326016</v>
      </c>
      <c r="G768" s="5">
        <v>27300089799</v>
      </c>
      <c r="H768" s="1">
        <v>767</v>
      </c>
      <c r="J768" s="9">
        <f t="shared" si="11"/>
        <v>-1.8057539277698438E-2</v>
      </c>
    </row>
    <row r="769" spans="1:10" x14ac:dyDescent="0.25">
      <c r="A769" s="5" t="s">
        <v>514</v>
      </c>
      <c r="B769" s="5">
        <v>289.74</v>
      </c>
      <c r="C769" s="5">
        <v>300.69</v>
      </c>
      <c r="D769" s="5">
        <v>286.68</v>
      </c>
      <c r="E769" s="5">
        <v>294.52999999999997</v>
      </c>
      <c r="F769" s="5">
        <v>571307008</v>
      </c>
      <c r="G769" s="5">
        <v>27852586150</v>
      </c>
      <c r="H769" s="1">
        <v>768</v>
      </c>
      <c r="J769" s="9">
        <f t="shared" si="11"/>
        <v>1.6532063229101827E-2</v>
      </c>
    </row>
    <row r="770" spans="1:10" x14ac:dyDescent="0.25">
      <c r="A770" s="5" t="s">
        <v>513</v>
      </c>
      <c r="B770" s="5">
        <v>294.63</v>
      </c>
      <c r="C770" s="5">
        <v>311.2</v>
      </c>
      <c r="D770" s="5">
        <v>287.23</v>
      </c>
      <c r="E770" s="5">
        <v>291.45999999999998</v>
      </c>
      <c r="F770" s="5">
        <v>753144000</v>
      </c>
      <c r="G770" s="5">
        <v>27568017613</v>
      </c>
      <c r="H770" s="1">
        <v>769</v>
      </c>
      <c r="J770" s="9">
        <f t="shared" si="11"/>
        <v>-1.0759257373655146E-2</v>
      </c>
    </row>
    <row r="771" spans="1:10" x14ac:dyDescent="0.25">
      <c r="A771" s="5" t="s">
        <v>512</v>
      </c>
      <c r="B771" s="5">
        <v>291.12</v>
      </c>
      <c r="C771" s="5">
        <v>291.12</v>
      </c>
      <c r="D771" s="5">
        <v>260.61</v>
      </c>
      <c r="E771" s="5">
        <v>277.11</v>
      </c>
      <c r="F771" s="5">
        <v>921692032</v>
      </c>
      <c r="G771" s="5">
        <v>26215830135</v>
      </c>
      <c r="H771" s="1">
        <v>770</v>
      </c>
      <c r="J771" s="9">
        <f t="shared" si="11"/>
        <v>-4.8124484748557267E-2</v>
      </c>
    </row>
    <row r="772" spans="1:10" x14ac:dyDescent="0.25">
      <c r="A772" s="5" t="s">
        <v>511</v>
      </c>
      <c r="B772" s="5">
        <v>276.58999999999997</v>
      </c>
      <c r="C772" s="5">
        <v>280.83999999999997</v>
      </c>
      <c r="D772" s="5">
        <v>213.91</v>
      </c>
      <c r="E772" s="5">
        <v>213.91</v>
      </c>
      <c r="F772" s="5">
        <v>1184589952</v>
      </c>
      <c r="G772" s="5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25">
      <c r="A773" s="5" t="s">
        <v>510</v>
      </c>
      <c r="B773" s="5">
        <v>215.22</v>
      </c>
      <c r="C773" s="5">
        <v>258.64999999999998</v>
      </c>
      <c r="D773" s="5">
        <v>195.04</v>
      </c>
      <c r="E773" s="5">
        <v>250.46</v>
      </c>
      <c r="F773" s="5">
        <v>1935699968</v>
      </c>
      <c r="G773" s="5">
        <v>23704566170</v>
      </c>
      <c r="H773" s="1">
        <v>772</v>
      </c>
      <c r="J773" s="9">
        <f t="shared" si="12"/>
        <v>0.16373942942105757</v>
      </c>
    </row>
    <row r="774" spans="1:10" x14ac:dyDescent="0.25">
      <c r="A774" s="5" t="s">
        <v>509</v>
      </c>
      <c r="B774" s="5">
        <v>250.87</v>
      </c>
      <c r="C774" s="5">
        <v>262.58999999999997</v>
      </c>
      <c r="D774" s="5">
        <v>238.22</v>
      </c>
      <c r="E774" s="5">
        <v>246.52</v>
      </c>
      <c r="F774" s="5">
        <v>711737024</v>
      </c>
      <c r="G774" s="5">
        <v>23336257868</v>
      </c>
      <c r="H774" s="1">
        <v>773</v>
      </c>
      <c r="J774" s="9">
        <f t="shared" si="12"/>
        <v>-1.7339657990194102E-2</v>
      </c>
    </row>
    <row r="775" spans="1:10" x14ac:dyDescent="0.25">
      <c r="A775" s="5" t="s">
        <v>508</v>
      </c>
      <c r="B775" s="5">
        <v>245.85</v>
      </c>
      <c r="C775" s="5">
        <v>257</v>
      </c>
      <c r="D775" s="5">
        <v>235.24</v>
      </c>
      <c r="E775" s="5">
        <v>251.75</v>
      </c>
      <c r="F775" s="5">
        <v>427452000</v>
      </c>
      <c r="G775" s="5">
        <v>23835888183</v>
      </c>
      <c r="H775" s="1">
        <v>774</v>
      </c>
      <c r="J775" s="9">
        <f t="shared" si="12"/>
        <v>2.3998372991661607E-2</v>
      </c>
    </row>
    <row r="776" spans="1:10" x14ac:dyDescent="0.25">
      <c r="A776" s="5" t="s">
        <v>507</v>
      </c>
      <c r="B776" s="5">
        <v>252.23</v>
      </c>
      <c r="C776" s="5">
        <v>293.5</v>
      </c>
      <c r="D776" s="5">
        <v>252.23</v>
      </c>
      <c r="E776" s="5">
        <v>293.5</v>
      </c>
      <c r="F776" s="5">
        <v>1127750016</v>
      </c>
      <c r="G776" s="5">
        <v>27794233413</v>
      </c>
      <c r="H776" s="1">
        <v>775</v>
      </c>
      <c r="J776" s="9">
        <f t="shared" si="12"/>
        <v>0.16362050509455661</v>
      </c>
    </row>
    <row r="777" spans="1:10" x14ac:dyDescent="0.25">
      <c r="A777" s="5" t="s">
        <v>506</v>
      </c>
      <c r="B777" s="5">
        <v>293.66000000000003</v>
      </c>
      <c r="C777" s="5">
        <v>295.77</v>
      </c>
      <c r="D777" s="5">
        <v>274.48</v>
      </c>
      <c r="E777" s="5">
        <v>282.8</v>
      </c>
      <c r="F777" s="5">
        <v>646908992</v>
      </c>
      <c r="G777" s="5">
        <v>26787085258</v>
      </c>
      <c r="H777" s="1">
        <v>776</v>
      </c>
      <c r="J777" s="9">
        <f t="shared" si="12"/>
        <v>-3.698154328134582E-2</v>
      </c>
    </row>
    <row r="778" spans="1:10" x14ac:dyDescent="0.25">
      <c r="A778" s="5" t="s">
        <v>505</v>
      </c>
      <c r="B778" s="5">
        <v>282.02</v>
      </c>
      <c r="C778" s="5">
        <v>290.89</v>
      </c>
      <c r="D778" s="5">
        <v>278.05</v>
      </c>
      <c r="E778" s="5">
        <v>283.74</v>
      </c>
      <c r="F778" s="5">
        <v>421404000</v>
      </c>
      <c r="G778" s="5">
        <v>26881372918</v>
      </c>
      <c r="H778" s="1">
        <v>777</v>
      </c>
      <c r="J778" s="9">
        <f t="shared" si="12"/>
        <v>6.0988582370045648E-3</v>
      </c>
    </row>
    <row r="779" spans="1:10" x14ac:dyDescent="0.25">
      <c r="A779" s="5" t="s">
        <v>504</v>
      </c>
      <c r="B779" s="5">
        <v>283.26</v>
      </c>
      <c r="C779" s="5">
        <v>286.61</v>
      </c>
      <c r="D779" s="5">
        <v>255.02</v>
      </c>
      <c r="E779" s="5">
        <v>258.58</v>
      </c>
      <c r="F779" s="5">
        <v>601265984</v>
      </c>
      <c r="G779" s="5">
        <v>24502550354</v>
      </c>
      <c r="H779" s="1">
        <v>778</v>
      </c>
      <c r="J779" s="9">
        <f t="shared" si="12"/>
        <v>-8.71284332415449E-2</v>
      </c>
    </row>
    <row r="780" spans="1:10" x14ac:dyDescent="0.25">
      <c r="A780" s="5" t="s">
        <v>503</v>
      </c>
      <c r="B780" s="5">
        <v>258.11</v>
      </c>
      <c r="C780" s="5">
        <v>270.54000000000002</v>
      </c>
      <c r="D780" s="5">
        <v>256.22000000000003</v>
      </c>
      <c r="E780" s="5">
        <v>264.31</v>
      </c>
      <c r="F780" s="5">
        <v>430080992</v>
      </c>
      <c r="G780" s="5">
        <v>25049676632</v>
      </c>
      <c r="H780" s="1">
        <v>779</v>
      </c>
      <c r="J780" s="9">
        <f t="shared" si="12"/>
        <v>2.4020766339932543E-2</v>
      </c>
    </row>
    <row r="781" spans="1:10" x14ac:dyDescent="0.25">
      <c r="A781" s="5" t="s">
        <v>502</v>
      </c>
      <c r="B781" s="5">
        <v>264.60000000000002</v>
      </c>
      <c r="C781" s="5">
        <v>286.17</v>
      </c>
      <c r="D781" s="5">
        <v>261.12</v>
      </c>
      <c r="E781" s="5">
        <v>286.17</v>
      </c>
      <c r="F781" s="5">
        <v>450934016</v>
      </c>
      <c r="G781" s="5">
        <v>27125537826</v>
      </c>
      <c r="H781" s="1">
        <v>780</v>
      </c>
      <c r="J781" s="9">
        <f t="shared" si="12"/>
        <v>8.1519274376417206E-2</v>
      </c>
    </row>
    <row r="782" spans="1:10" x14ac:dyDescent="0.25">
      <c r="A782" s="5" t="s">
        <v>501</v>
      </c>
      <c r="B782" s="5">
        <v>286.20999999999998</v>
      </c>
      <c r="C782" s="5">
        <v>292.95</v>
      </c>
      <c r="D782" s="5">
        <v>278.13</v>
      </c>
      <c r="E782" s="5">
        <v>282.48</v>
      </c>
      <c r="F782" s="5">
        <v>571411008</v>
      </c>
      <c r="G782" s="5">
        <v>26780610986</v>
      </c>
      <c r="H782" s="1">
        <v>781</v>
      </c>
      <c r="J782" s="9">
        <f t="shared" si="12"/>
        <v>-1.3032388805422459E-2</v>
      </c>
    </row>
    <row r="783" spans="1:10" x14ac:dyDescent="0.25">
      <c r="A783" s="5" t="s">
        <v>500</v>
      </c>
      <c r="B783" s="5">
        <v>282.22000000000003</v>
      </c>
      <c r="C783" s="5">
        <v>293.52</v>
      </c>
      <c r="D783" s="5">
        <v>281.88</v>
      </c>
      <c r="E783" s="5">
        <v>292.33</v>
      </c>
      <c r="F783" s="5">
        <v>483160992</v>
      </c>
      <c r="G783" s="5">
        <v>27718684465</v>
      </c>
      <c r="H783" s="1">
        <v>782</v>
      </c>
      <c r="J783" s="9">
        <f t="shared" si="12"/>
        <v>3.5823116717454313E-2</v>
      </c>
    </row>
    <row r="784" spans="1:10" x14ac:dyDescent="0.25">
      <c r="A784" s="5" t="s">
        <v>499</v>
      </c>
      <c r="B784" s="5">
        <v>292.35000000000002</v>
      </c>
      <c r="C784" s="5">
        <v>293.75</v>
      </c>
      <c r="D784" s="5">
        <v>287.02</v>
      </c>
      <c r="E784" s="5">
        <v>287.44</v>
      </c>
      <c r="F784" s="5">
        <v>345800992</v>
      </c>
      <c r="G784" s="5">
        <v>27259015800</v>
      </c>
      <c r="H784" s="1">
        <v>783</v>
      </c>
      <c r="J784" s="9">
        <f t="shared" si="12"/>
        <v>-1.6794937574824781E-2</v>
      </c>
    </row>
    <row r="785" spans="1:10" x14ac:dyDescent="0.25">
      <c r="A785" s="5" t="s">
        <v>498</v>
      </c>
      <c r="B785" s="5">
        <v>287.02</v>
      </c>
      <c r="C785" s="5">
        <v>308.02</v>
      </c>
      <c r="D785" s="5">
        <v>286.82</v>
      </c>
      <c r="E785" s="5">
        <v>306.47000000000003</v>
      </c>
      <c r="F785" s="5">
        <v>550243968</v>
      </c>
      <c r="G785" s="5">
        <v>29068342956</v>
      </c>
      <c r="H785" s="1">
        <v>784</v>
      </c>
      <c r="J785" s="9">
        <f t="shared" si="12"/>
        <v>6.7765312521775645E-2</v>
      </c>
    </row>
    <row r="786" spans="1:10" x14ac:dyDescent="0.25">
      <c r="A786" s="5" t="s">
        <v>497</v>
      </c>
      <c r="B786" s="5">
        <v>306.47000000000003</v>
      </c>
      <c r="C786" s="5">
        <v>307.2</v>
      </c>
      <c r="D786" s="5">
        <v>295.47000000000003</v>
      </c>
      <c r="E786" s="5">
        <v>299.14999999999998</v>
      </c>
      <c r="F786" s="5">
        <v>501894016</v>
      </c>
      <c r="G786" s="5">
        <v>28379292201</v>
      </c>
      <c r="H786" s="1">
        <v>785</v>
      </c>
      <c r="J786" s="9">
        <f t="shared" si="12"/>
        <v>-2.3884882696512056E-2</v>
      </c>
    </row>
    <row r="787" spans="1:10" x14ac:dyDescent="0.25">
      <c r="A787" s="5" t="s">
        <v>496</v>
      </c>
      <c r="B787" s="5">
        <v>299.12</v>
      </c>
      <c r="C787" s="5">
        <v>299.92</v>
      </c>
      <c r="D787" s="5">
        <v>279.77</v>
      </c>
      <c r="E787" s="5">
        <v>291.47000000000003</v>
      </c>
      <c r="F787" s="5">
        <v>541374976</v>
      </c>
      <c r="G787" s="5">
        <v>27654290280</v>
      </c>
      <c r="H787" s="1">
        <v>786</v>
      </c>
      <c r="J787" s="9">
        <f t="shared" si="12"/>
        <v>-2.5575020058839184E-2</v>
      </c>
    </row>
    <row r="788" spans="1:10" x14ac:dyDescent="0.25">
      <c r="A788" s="5" t="s">
        <v>495</v>
      </c>
      <c r="B788" s="5">
        <v>291.48</v>
      </c>
      <c r="C788" s="5">
        <v>303.95999999999998</v>
      </c>
      <c r="D788" s="5">
        <v>291.11</v>
      </c>
      <c r="E788" s="5">
        <v>301.45999999999998</v>
      </c>
      <c r="F788" s="5">
        <v>332439008</v>
      </c>
      <c r="G788" s="5">
        <v>28607406298</v>
      </c>
      <c r="H788" s="1">
        <v>787</v>
      </c>
      <c r="J788" s="9">
        <f t="shared" si="12"/>
        <v>3.423905585288857E-2</v>
      </c>
    </row>
    <row r="789" spans="1:10" x14ac:dyDescent="0.25">
      <c r="A789" s="5" t="s">
        <v>494</v>
      </c>
      <c r="B789" s="5">
        <v>301.55</v>
      </c>
      <c r="C789" s="5">
        <v>303.19</v>
      </c>
      <c r="D789" s="5">
        <v>295.06</v>
      </c>
      <c r="E789" s="5">
        <v>302.33999999999997</v>
      </c>
      <c r="F789" s="5">
        <v>306184992</v>
      </c>
      <c r="G789" s="5">
        <v>28694730559</v>
      </c>
      <c r="H789" s="1">
        <v>788</v>
      </c>
      <c r="J789" s="9">
        <f t="shared" si="12"/>
        <v>2.6197977118221309E-3</v>
      </c>
    </row>
    <row r="790" spans="1:10" x14ac:dyDescent="0.25">
      <c r="A790" s="5" t="s">
        <v>493</v>
      </c>
      <c r="B790" s="5">
        <v>302.48</v>
      </c>
      <c r="C790" s="5">
        <v>302.92</v>
      </c>
      <c r="D790" s="5">
        <v>294.58</v>
      </c>
      <c r="E790" s="5">
        <v>297.48</v>
      </c>
      <c r="F790" s="5">
        <v>339443008</v>
      </c>
      <c r="G790" s="5">
        <v>28237763674</v>
      </c>
      <c r="H790" s="1">
        <v>789</v>
      </c>
      <c r="J790" s="9">
        <f t="shared" si="12"/>
        <v>-1.6530018513620733E-2</v>
      </c>
    </row>
    <row r="791" spans="1:10" x14ac:dyDescent="0.25">
      <c r="A791" s="5" t="s">
        <v>492</v>
      </c>
      <c r="B791" s="5">
        <v>297.48</v>
      </c>
      <c r="C791" s="5">
        <v>300.11</v>
      </c>
      <c r="D791" s="5">
        <v>288.13</v>
      </c>
      <c r="E791" s="5">
        <v>292.45999999999998</v>
      </c>
      <c r="F791" s="5">
        <v>321680000</v>
      </c>
      <c r="G791" s="5">
        <v>27766443809</v>
      </c>
      <c r="H791" s="1">
        <v>790</v>
      </c>
      <c r="J791" s="9">
        <f t="shared" si="12"/>
        <v>-1.6875084039263272E-2</v>
      </c>
    </row>
    <row r="792" spans="1:10" x14ac:dyDescent="0.25">
      <c r="A792" s="5" t="s">
        <v>491</v>
      </c>
      <c r="B792" s="5">
        <v>292.75</v>
      </c>
      <c r="C792" s="5">
        <v>299.39</v>
      </c>
      <c r="D792" s="5">
        <v>290.89</v>
      </c>
      <c r="E792" s="5">
        <v>292.66000000000003</v>
      </c>
      <c r="F792" s="5">
        <v>257906000</v>
      </c>
      <c r="G792" s="5">
        <v>27789444567</v>
      </c>
      <c r="H792" s="1">
        <v>791</v>
      </c>
      <c r="J792" s="9">
        <f t="shared" si="12"/>
        <v>-3.0742954739530314E-4</v>
      </c>
    </row>
    <row r="793" spans="1:10" x14ac:dyDescent="0.25">
      <c r="A793" s="5" t="s">
        <v>490</v>
      </c>
      <c r="B793" s="5">
        <v>292.77</v>
      </c>
      <c r="C793" s="5">
        <v>298.04000000000002</v>
      </c>
      <c r="D793" s="5">
        <v>288.83999999999997</v>
      </c>
      <c r="E793" s="5">
        <v>295.86</v>
      </c>
      <c r="F793" s="5">
        <v>253747008</v>
      </c>
      <c r="G793" s="5">
        <v>28098336333</v>
      </c>
      <c r="H793" s="1">
        <v>792</v>
      </c>
      <c r="J793" s="9">
        <f t="shared" si="12"/>
        <v>1.0554360077876941E-2</v>
      </c>
    </row>
    <row r="794" spans="1:10" x14ac:dyDescent="0.25">
      <c r="A794" s="5" t="s">
        <v>489</v>
      </c>
      <c r="B794" s="5">
        <v>295.14999999999998</v>
      </c>
      <c r="C794" s="5">
        <v>308.83999999999997</v>
      </c>
      <c r="D794" s="5">
        <v>294.95</v>
      </c>
      <c r="E794" s="5">
        <v>308.58999999999997</v>
      </c>
      <c r="F794" s="5">
        <v>318664000</v>
      </c>
      <c r="G794" s="5">
        <v>29311483315</v>
      </c>
      <c r="H794" s="1">
        <v>793</v>
      </c>
      <c r="J794" s="9">
        <f t="shared" si="12"/>
        <v>4.5536168050143988E-2</v>
      </c>
    </row>
    <row r="795" spans="1:10" x14ac:dyDescent="0.25">
      <c r="A795" s="5" t="s">
        <v>488</v>
      </c>
      <c r="B795" s="5">
        <v>308.89</v>
      </c>
      <c r="C795" s="5">
        <v>313.13</v>
      </c>
      <c r="D795" s="5">
        <v>304.98</v>
      </c>
      <c r="E795" s="5">
        <v>311.12</v>
      </c>
      <c r="F795" s="5">
        <v>342204992</v>
      </c>
      <c r="G795" s="5">
        <v>29557048403</v>
      </c>
      <c r="H795" s="1">
        <v>794</v>
      </c>
      <c r="J795" s="9">
        <f t="shared" si="12"/>
        <v>7.2193984913723926E-3</v>
      </c>
    </row>
    <row r="796" spans="1:10" x14ac:dyDescent="0.25">
      <c r="A796" s="5" t="s">
        <v>487</v>
      </c>
      <c r="B796" s="5">
        <v>311.06</v>
      </c>
      <c r="C796" s="5">
        <v>312.54000000000002</v>
      </c>
      <c r="D796" s="5">
        <v>308.02999999999997</v>
      </c>
      <c r="E796" s="5">
        <v>308.61</v>
      </c>
      <c r="F796" s="5">
        <v>293167008</v>
      </c>
      <c r="G796" s="5">
        <v>29322710612</v>
      </c>
      <c r="H796" s="1">
        <v>795</v>
      </c>
      <c r="J796" s="9">
        <f t="shared" si="12"/>
        <v>-7.8762939625795295E-3</v>
      </c>
    </row>
    <row r="797" spans="1:10" x14ac:dyDescent="0.25">
      <c r="A797" s="5" t="s">
        <v>486</v>
      </c>
      <c r="B797" s="5">
        <v>308.67</v>
      </c>
      <c r="C797" s="5">
        <v>309.31</v>
      </c>
      <c r="D797" s="5">
        <v>288.18</v>
      </c>
      <c r="E797" s="5">
        <v>297.39</v>
      </c>
      <c r="F797" s="5">
        <v>559467008</v>
      </c>
      <c r="G797" s="5">
        <v>28261533648</v>
      </c>
      <c r="H797" s="1">
        <v>796</v>
      </c>
      <c r="J797" s="9">
        <f t="shared" si="12"/>
        <v>-3.6543881815531247E-2</v>
      </c>
    </row>
    <row r="798" spans="1:10" x14ac:dyDescent="0.25">
      <c r="A798" s="5" t="s">
        <v>485</v>
      </c>
      <c r="B798" s="5">
        <v>297.60000000000002</v>
      </c>
      <c r="C798" s="5">
        <v>306.14999999999998</v>
      </c>
      <c r="D798" s="5">
        <v>293.17</v>
      </c>
      <c r="E798" s="5">
        <v>299.87</v>
      </c>
      <c r="F798" s="5">
        <v>359705984</v>
      </c>
      <c r="G798" s="5">
        <v>28501667385</v>
      </c>
      <c r="H798" s="1">
        <v>797</v>
      </c>
      <c r="J798" s="9">
        <f t="shared" si="12"/>
        <v>7.627688172042949E-3</v>
      </c>
    </row>
    <row r="799" spans="1:10" x14ac:dyDescent="0.25">
      <c r="A799" s="5" t="s">
        <v>484</v>
      </c>
      <c r="B799" s="5">
        <v>301.18</v>
      </c>
      <c r="C799" s="5">
        <v>304.39</v>
      </c>
      <c r="D799" s="5">
        <v>299.10000000000002</v>
      </c>
      <c r="E799" s="5">
        <v>303.45999999999998</v>
      </c>
      <c r="F799" s="5">
        <v>264146000</v>
      </c>
      <c r="G799" s="5">
        <v>28847211568</v>
      </c>
      <c r="H799" s="1">
        <v>798</v>
      </c>
      <c r="J799" s="9">
        <f t="shared" si="12"/>
        <v>7.5702237864399115E-3</v>
      </c>
    </row>
    <row r="800" spans="1:10" x14ac:dyDescent="0.25">
      <c r="A800" s="5" t="s">
        <v>483</v>
      </c>
      <c r="B800" s="5">
        <v>303.5</v>
      </c>
      <c r="C800" s="5">
        <v>309.14999999999998</v>
      </c>
      <c r="D800" s="5">
        <v>303.29000000000002</v>
      </c>
      <c r="E800" s="5">
        <v>304.14</v>
      </c>
      <c r="F800" s="5">
        <v>527556992</v>
      </c>
      <c r="G800" s="5">
        <v>28916525240</v>
      </c>
      <c r="H800" s="1">
        <v>799</v>
      </c>
      <c r="J800" s="9">
        <f t="shared" si="12"/>
        <v>2.1087314662273028E-3</v>
      </c>
    </row>
    <row r="801" spans="1:10" x14ac:dyDescent="0.25">
      <c r="A801" s="5" t="s">
        <v>482</v>
      </c>
      <c r="B801" s="5">
        <v>304.08</v>
      </c>
      <c r="C801" s="5">
        <v>348.6</v>
      </c>
      <c r="D801" s="5">
        <v>299.66000000000003</v>
      </c>
      <c r="E801" s="5">
        <v>338.76</v>
      </c>
      <c r="F801" s="5">
        <v>1304359936</v>
      </c>
      <c r="G801" s="5">
        <v>32213441854</v>
      </c>
      <c r="H801" s="1">
        <v>800</v>
      </c>
      <c r="J801" s="9">
        <f t="shared" si="12"/>
        <v>0.11404893449092347</v>
      </c>
    </row>
    <row r="802" spans="1:10" x14ac:dyDescent="0.25">
      <c r="A802" s="5" t="s">
        <v>481</v>
      </c>
      <c r="B802" s="5">
        <v>338.85</v>
      </c>
      <c r="C802" s="5">
        <v>347.98</v>
      </c>
      <c r="D802" s="5">
        <v>334.7</v>
      </c>
      <c r="E802" s="5">
        <v>339.63</v>
      </c>
      <c r="F802" s="5">
        <v>516561984</v>
      </c>
      <c r="G802" s="5">
        <v>32301459659</v>
      </c>
      <c r="H802" s="1">
        <v>801</v>
      </c>
      <c r="J802" s="9">
        <f t="shared" si="12"/>
        <v>2.3019034971225399E-3</v>
      </c>
    </row>
    <row r="803" spans="1:10" x14ac:dyDescent="0.25">
      <c r="A803" s="5" t="s">
        <v>480</v>
      </c>
      <c r="B803" s="5">
        <v>339.53</v>
      </c>
      <c r="C803" s="5">
        <v>342.72</v>
      </c>
      <c r="D803" s="5">
        <v>320.43</v>
      </c>
      <c r="E803" s="5">
        <v>336.6</v>
      </c>
      <c r="F803" s="5">
        <v>635406976</v>
      </c>
      <c r="G803" s="5">
        <v>32018244067</v>
      </c>
      <c r="H803" s="1">
        <v>802</v>
      </c>
      <c r="J803" s="9">
        <f t="shared" si="12"/>
        <v>-8.6295761788353024E-3</v>
      </c>
    </row>
    <row r="804" spans="1:10" x14ac:dyDescent="0.25">
      <c r="A804" s="5" t="s">
        <v>479</v>
      </c>
      <c r="B804" s="5">
        <v>336.71</v>
      </c>
      <c r="C804" s="5">
        <v>349.35</v>
      </c>
      <c r="D804" s="5">
        <v>332.04</v>
      </c>
      <c r="E804" s="5">
        <v>333.38</v>
      </c>
      <c r="F804" s="5">
        <v>692884992</v>
      </c>
      <c r="G804" s="5">
        <v>31718200756</v>
      </c>
      <c r="H804" s="1">
        <v>803</v>
      </c>
      <c r="J804" s="9">
        <f t="shared" si="12"/>
        <v>-9.8898161622760963E-3</v>
      </c>
    </row>
    <row r="805" spans="1:10" x14ac:dyDescent="0.25">
      <c r="A805" s="5" t="s">
        <v>478</v>
      </c>
      <c r="B805" s="5">
        <v>333.48</v>
      </c>
      <c r="C805" s="5">
        <v>333.48</v>
      </c>
      <c r="D805" s="5">
        <v>311.79000000000002</v>
      </c>
      <c r="E805" s="5">
        <v>317.08</v>
      </c>
      <c r="F805" s="5">
        <v>509924000</v>
      </c>
      <c r="G805" s="5">
        <v>30173609812</v>
      </c>
      <c r="H805" s="1">
        <v>804</v>
      </c>
      <c r="J805" s="9">
        <f t="shared" si="12"/>
        <v>-4.9178361520930892E-2</v>
      </c>
    </row>
    <row r="806" spans="1:10" x14ac:dyDescent="0.25">
      <c r="A806" s="5" t="s">
        <v>477</v>
      </c>
      <c r="B806" s="5">
        <v>316.94</v>
      </c>
      <c r="C806" s="5">
        <v>317.24</v>
      </c>
      <c r="D806" s="5">
        <v>290.64</v>
      </c>
      <c r="E806" s="5">
        <v>314.32</v>
      </c>
      <c r="F806" s="5">
        <v>606113984</v>
      </c>
      <c r="G806" s="5">
        <v>29917084625</v>
      </c>
      <c r="H806" s="1">
        <v>805</v>
      </c>
      <c r="J806" s="9">
        <f t="shared" si="12"/>
        <v>-8.266548873603851E-3</v>
      </c>
    </row>
    <row r="807" spans="1:10" x14ac:dyDescent="0.25">
      <c r="A807" s="5" t="s">
        <v>476</v>
      </c>
      <c r="B807" s="5">
        <v>314.54000000000002</v>
      </c>
      <c r="C807" s="5">
        <v>316.70999999999998</v>
      </c>
      <c r="D807" s="5">
        <v>305.83</v>
      </c>
      <c r="E807" s="5">
        <v>308.08999999999997</v>
      </c>
      <c r="F807" s="5">
        <v>349830016</v>
      </c>
      <c r="G807" s="5">
        <v>29330304837</v>
      </c>
      <c r="H807" s="1">
        <v>806</v>
      </c>
      <c r="J807" s="9">
        <f t="shared" si="12"/>
        <v>-2.0506135944554096E-2</v>
      </c>
    </row>
    <row r="808" spans="1:10" x14ac:dyDescent="0.25">
      <c r="A808" s="5" t="s">
        <v>475</v>
      </c>
      <c r="B808" s="5">
        <v>308.05</v>
      </c>
      <c r="C808" s="5">
        <v>311.44</v>
      </c>
      <c r="D808" s="5">
        <v>303.49</v>
      </c>
      <c r="E808" s="5">
        <v>304.01</v>
      </c>
      <c r="F808" s="5">
        <v>396672992</v>
      </c>
      <c r="G808" s="5">
        <v>28947916800</v>
      </c>
      <c r="H808" s="1">
        <v>807</v>
      </c>
      <c r="J808" s="9">
        <f t="shared" si="12"/>
        <v>-1.3114754098360722E-2</v>
      </c>
    </row>
    <row r="809" spans="1:10" x14ac:dyDescent="0.25">
      <c r="A809" s="5" t="s">
        <v>474</v>
      </c>
      <c r="B809" s="5">
        <v>303.57</v>
      </c>
      <c r="C809" s="5">
        <v>303.93</v>
      </c>
      <c r="D809" s="5">
        <v>291.77</v>
      </c>
      <c r="E809" s="5">
        <v>300.19</v>
      </c>
      <c r="F809" s="5">
        <v>408014016</v>
      </c>
      <c r="G809" s="5">
        <v>28590314194</v>
      </c>
      <c r="H809" s="1">
        <v>808</v>
      </c>
      <c r="J809" s="9">
        <f t="shared" si="12"/>
        <v>-1.1134170043153129E-2</v>
      </c>
    </row>
    <row r="810" spans="1:10" x14ac:dyDescent="0.25">
      <c r="A810" s="5" t="s">
        <v>473</v>
      </c>
      <c r="B810" s="5">
        <v>300.55</v>
      </c>
      <c r="C810" s="5">
        <v>305.5</v>
      </c>
      <c r="D810" s="5">
        <v>292.81</v>
      </c>
      <c r="E810" s="5">
        <v>295.45</v>
      </c>
      <c r="F810" s="5">
        <v>327387008</v>
      </c>
      <c r="G810" s="5">
        <v>28144794782</v>
      </c>
      <c r="H810" s="1">
        <v>809</v>
      </c>
      <c r="J810" s="9">
        <f t="shared" si="12"/>
        <v>-1.6968890367659365E-2</v>
      </c>
    </row>
    <row r="811" spans="1:10" x14ac:dyDescent="0.25">
      <c r="A811" s="5" t="s">
        <v>472</v>
      </c>
      <c r="B811" s="5">
        <v>295.10000000000002</v>
      </c>
      <c r="C811" s="5">
        <v>295.75</v>
      </c>
      <c r="D811" s="5">
        <v>277.58</v>
      </c>
      <c r="E811" s="5">
        <v>286.95</v>
      </c>
      <c r="F811" s="5">
        <v>482336000</v>
      </c>
      <c r="G811" s="5">
        <v>27341319876</v>
      </c>
      <c r="H811" s="1">
        <v>810</v>
      </c>
      <c r="J811" s="9">
        <f t="shared" si="12"/>
        <v>-2.7617756692646673E-2</v>
      </c>
    </row>
    <row r="812" spans="1:10" x14ac:dyDescent="0.25">
      <c r="A812" s="5" t="s">
        <v>471</v>
      </c>
      <c r="B812" s="5">
        <v>287.12</v>
      </c>
      <c r="C812" s="5">
        <v>311.95999999999998</v>
      </c>
      <c r="D812" s="5">
        <v>282.66000000000003</v>
      </c>
      <c r="E812" s="5">
        <v>298.33</v>
      </c>
      <c r="F812" s="5">
        <v>684281024</v>
      </c>
      <c r="G812" s="5">
        <v>28431576038</v>
      </c>
      <c r="H812" s="1">
        <v>811</v>
      </c>
      <c r="J812" s="9">
        <f t="shared" si="12"/>
        <v>3.904290888826964E-2</v>
      </c>
    </row>
    <row r="813" spans="1:10" x14ac:dyDescent="0.25">
      <c r="A813" s="5" t="s">
        <v>470</v>
      </c>
      <c r="B813" s="5">
        <v>298.44</v>
      </c>
      <c r="C813" s="5">
        <v>301.85000000000002</v>
      </c>
      <c r="D813" s="5">
        <v>290.72000000000003</v>
      </c>
      <c r="E813" s="5">
        <v>297.92</v>
      </c>
      <c r="F813" s="5">
        <v>325040000</v>
      </c>
      <c r="G813" s="5">
        <v>28399185652</v>
      </c>
      <c r="H813" s="1">
        <v>812</v>
      </c>
      <c r="J813" s="9">
        <f t="shared" si="12"/>
        <v>-1.7423937809944439E-3</v>
      </c>
    </row>
    <row r="814" spans="1:10" x14ac:dyDescent="0.25">
      <c r="A814" s="5" t="s">
        <v>469</v>
      </c>
      <c r="B814" s="5">
        <v>298.02</v>
      </c>
      <c r="C814" s="5">
        <v>301.07</v>
      </c>
      <c r="D814" s="5">
        <v>295.22000000000003</v>
      </c>
      <c r="E814" s="5">
        <v>296.52999999999997</v>
      </c>
      <c r="F814" s="5">
        <v>270272992</v>
      </c>
      <c r="G814" s="5">
        <v>28271925666</v>
      </c>
      <c r="H814" s="1">
        <v>813</v>
      </c>
      <c r="J814" s="9">
        <f t="shared" si="12"/>
        <v>-4.9996644520502289E-3</v>
      </c>
    </row>
    <row r="815" spans="1:10" x14ac:dyDescent="0.25">
      <c r="A815" s="5" t="s">
        <v>468</v>
      </c>
      <c r="B815" s="5">
        <v>296.51</v>
      </c>
      <c r="C815" s="5">
        <v>299.26</v>
      </c>
      <c r="D815" s="5">
        <v>294.06</v>
      </c>
      <c r="E815" s="5">
        <v>297.42</v>
      </c>
      <c r="F815" s="5">
        <v>257168992</v>
      </c>
      <c r="G815" s="5">
        <v>28363439564</v>
      </c>
      <c r="H815" s="1">
        <v>814</v>
      </c>
      <c r="J815" s="9">
        <f t="shared" si="12"/>
        <v>3.0690364574551452E-3</v>
      </c>
    </row>
    <row r="816" spans="1:10" x14ac:dyDescent="0.25">
      <c r="A816" s="5" t="s">
        <v>467</v>
      </c>
      <c r="B816" s="5">
        <v>297.92</v>
      </c>
      <c r="C816" s="5">
        <v>300.36</v>
      </c>
      <c r="D816" s="5">
        <v>293.58</v>
      </c>
      <c r="E816" s="5">
        <v>296.3</v>
      </c>
      <c r="F816" s="5">
        <v>264424000</v>
      </c>
      <c r="G816" s="5">
        <v>28262202960</v>
      </c>
      <c r="H816" s="1">
        <v>815</v>
      </c>
      <c r="J816" s="9">
        <f t="shared" si="12"/>
        <v>-5.4377013963480278E-3</v>
      </c>
    </row>
    <row r="817" spans="1:10" x14ac:dyDescent="0.25">
      <c r="A817" s="5" t="s">
        <v>466</v>
      </c>
      <c r="B817" s="5">
        <v>296.38</v>
      </c>
      <c r="C817" s="5">
        <v>313.76</v>
      </c>
      <c r="D817" s="5">
        <v>296.38</v>
      </c>
      <c r="E817" s="5">
        <v>305.08999999999997</v>
      </c>
      <c r="F817" s="5">
        <v>551752000</v>
      </c>
      <c r="G817" s="5">
        <v>29106827254</v>
      </c>
      <c r="H817" s="1">
        <v>816</v>
      </c>
      <c r="J817" s="9">
        <f t="shared" si="12"/>
        <v>2.9387947904716848E-2</v>
      </c>
    </row>
    <row r="818" spans="1:10" x14ac:dyDescent="0.25">
      <c r="A818" s="5" t="s">
        <v>465</v>
      </c>
      <c r="B818" s="5">
        <v>304.77999999999997</v>
      </c>
      <c r="C818" s="5">
        <v>310.5</v>
      </c>
      <c r="D818" s="5">
        <v>304.35000000000002</v>
      </c>
      <c r="E818" s="5">
        <v>307.75</v>
      </c>
      <c r="F818" s="5">
        <v>331441984</v>
      </c>
      <c r="G818" s="5">
        <v>29367079933</v>
      </c>
      <c r="H818" s="1">
        <v>817</v>
      </c>
      <c r="J818" s="9">
        <f t="shared" si="12"/>
        <v>9.7447339064243958E-3</v>
      </c>
    </row>
    <row r="819" spans="1:10" x14ac:dyDescent="0.25">
      <c r="A819" s="5" t="s">
        <v>464</v>
      </c>
      <c r="B819" s="5">
        <v>307.38</v>
      </c>
      <c r="C819" s="5">
        <v>310.55</v>
      </c>
      <c r="D819" s="5">
        <v>305.88</v>
      </c>
      <c r="E819" s="5">
        <v>305.88</v>
      </c>
      <c r="F819" s="5">
        <v>369583008</v>
      </c>
      <c r="G819" s="5">
        <v>29194751985</v>
      </c>
      <c r="H819" s="1">
        <v>818</v>
      </c>
      <c r="J819" s="9">
        <f t="shared" si="12"/>
        <v>-4.8799531524497362E-3</v>
      </c>
    </row>
    <row r="820" spans="1:10" x14ac:dyDescent="0.25">
      <c r="A820" s="5" t="s">
        <v>463</v>
      </c>
      <c r="B820" s="5">
        <v>305.76</v>
      </c>
      <c r="C820" s="5">
        <v>306.39999999999998</v>
      </c>
      <c r="D820" s="5">
        <v>290.58</v>
      </c>
      <c r="E820" s="5">
        <v>291.69</v>
      </c>
      <c r="F820" s="5">
        <v>553864000</v>
      </c>
      <c r="G820" s="5">
        <v>27846764494</v>
      </c>
      <c r="H820" s="1">
        <v>819</v>
      </c>
      <c r="J820" s="9">
        <f t="shared" si="12"/>
        <v>-4.6016483516483499E-2</v>
      </c>
    </row>
    <row r="821" spans="1:10" x14ac:dyDescent="0.25">
      <c r="A821" s="5" t="s">
        <v>462</v>
      </c>
      <c r="B821" s="5">
        <v>290.73</v>
      </c>
      <c r="C821" s="5">
        <v>293.91000000000003</v>
      </c>
      <c r="D821" s="5">
        <v>281.17</v>
      </c>
      <c r="E821" s="5">
        <v>287.43</v>
      </c>
      <c r="F821" s="5">
        <v>904900992</v>
      </c>
      <c r="G821" s="5">
        <v>27445442368</v>
      </c>
      <c r="H821" s="1">
        <v>820</v>
      </c>
      <c r="J821" s="9">
        <f t="shared" si="12"/>
        <v>-1.1350737797956905E-2</v>
      </c>
    </row>
    <row r="822" spans="1:10" x14ac:dyDescent="0.25">
      <c r="A822" s="5" t="s">
        <v>461</v>
      </c>
      <c r="B822" s="5">
        <v>288.5</v>
      </c>
      <c r="C822" s="5">
        <v>308.31</v>
      </c>
      <c r="D822" s="5">
        <v>287.69</v>
      </c>
      <c r="E822" s="5">
        <v>305.70999999999998</v>
      </c>
      <c r="F822" s="5">
        <v>646339968</v>
      </c>
      <c r="G822" s="5">
        <v>29197317355</v>
      </c>
      <c r="H822" s="1">
        <v>821</v>
      </c>
      <c r="J822" s="9">
        <f t="shared" si="12"/>
        <v>5.9653379549393343E-2</v>
      </c>
    </row>
    <row r="823" spans="1:10" x14ac:dyDescent="0.25">
      <c r="A823" s="5" t="s">
        <v>460</v>
      </c>
      <c r="B823" s="5">
        <v>305.48</v>
      </c>
      <c r="C823" s="5">
        <v>305.48</v>
      </c>
      <c r="D823" s="5">
        <v>295.8</v>
      </c>
      <c r="E823" s="5">
        <v>300.47000000000003</v>
      </c>
      <c r="F823" s="5">
        <v>416479008</v>
      </c>
      <c r="G823" s="5">
        <v>28702737365</v>
      </c>
      <c r="H823" s="1">
        <v>822</v>
      </c>
      <c r="J823" s="9">
        <f t="shared" si="12"/>
        <v>-1.6400419012701291E-2</v>
      </c>
    </row>
    <row r="824" spans="1:10" x14ac:dyDescent="0.25">
      <c r="A824" s="5" t="s">
        <v>459</v>
      </c>
      <c r="B824" s="5">
        <v>300.04000000000002</v>
      </c>
      <c r="C824" s="5">
        <v>301.37</v>
      </c>
      <c r="D824" s="5">
        <v>295.12</v>
      </c>
      <c r="E824" s="5">
        <v>296.26</v>
      </c>
      <c r="F824" s="5">
        <v>337657984</v>
      </c>
      <c r="G824" s="5">
        <v>28307052341</v>
      </c>
      <c r="H824" s="1">
        <v>823</v>
      </c>
      <c r="J824" s="9">
        <f t="shared" si="12"/>
        <v>-1.2598320223970234E-2</v>
      </c>
    </row>
    <row r="825" spans="1:10" x14ac:dyDescent="0.25">
      <c r="A825" s="5" t="s">
        <v>458</v>
      </c>
      <c r="B825" s="5">
        <v>296.43</v>
      </c>
      <c r="C825" s="5">
        <v>305.42</v>
      </c>
      <c r="D825" s="5">
        <v>293.72000000000003</v>
      </c>
      <c r="E825" s="5">
        <v>298.89</v>
      </c>
      <c r="F825" s="5">
        <v>579358976</v>
      </c>
      <c r="G825" s="5">
        <v>28564296472</v>
      </c>
      <c r="H825" s="1">
        <v>824</v>
      </c>
      <c r="J825" s="9">
        <f t="shared" si="12"/>
        <v>8.2987551867219223E-3</v>
      </c>
    </row>
    <row r="826" spans="1:10" x14ac:dyDescent="0.25">
      <c r="A826" s="5" t="s">
        <v>457</v>
      </c>
      <c r="B826" s="5">
        <v>298.57</v>
      </c>
      <c r="C826" s="5">
        <v>304.83999999999997</v>
      </c>
      <c r="D826" s="5">
        <v>290.77</v>
      </c>
      <c r="E826" s="5">
        <v>294.66000000000003</v>
      </c>
      <c r="F826" s="5">
        <v>540766016</v>
      </c>
      <c r="G826" s="5">
        <v>28165778801</v>
      </c>
      <c r="H826" s="1">
        <v>825</v>
      </c>
      <c r="J826" s="9">
        <f t="shared" si="12"/>
        <v>-1.3095756439025918E-2</v>
      </c>
    </row>
    <row r="827" spans="1:10" x14ac:dyDescent="0.25">
      <c r="A827" s="5" t="s">
        <v>456</v>
      </c>
      <c r="B827" s="5">
        <v>294.27</v>
      </c>
      <c r="C827" s="5">
        <v>318.7</v>
      </c>
      <c r="D827" s="5">
        <v>293.10000000000002</v>
      </c>
      <c r="E827" s="5">
        <v>309.07</v>
      </c>
      <c r="F827" s="5">
        <v>967955968</v>
      </c>
      <c r="G827" s="5">
        <v>29549552409</v>
      </c>
      <c r="H827" s="1">
        <v>826</v>
      </c>
      <c r="J827" s="9">
        <f t="shared" si="12"/>
        <v>5.0293947735073272E-2</v>
      </c>
    </row>
    <row r="828" spans="1:10" x14ac:dyDescent="0.25">
      <c r="A828" s="5" t="s">
        <v>455</v>
      </c>
      <c r="B828" s="5">
        <v>308.64</v>
      </c>
      <c r="C828" s="5">
        <v>329.45</v>
      </c>
      <c r="D828" s="5">
        <v>307.06</v>
      </c>
      <c r="E828" s="5">
        <v>320.88</v>
      </c>
      <c r="F828" s="5">
        <v>893249984</v>
      </c>
      <c r="G828" s="5">
        <v>30685584327</v>
      </c>
      <c r="H828" s="1">
        <v>827</v>
      </c>
      <c r="J828" s="9">
        <f t="shared" si="12"/>
        <v>3.9657853810264418E-2</v>
      </c>
    </row>
    <row r="829" spans="1:10" x14ac:dyDescent="0.25">
      <c r="A829" s="5" t="s">
        <v>454</v>
      </c>
      <c r="B829" s="5">
        <v>320.67</v>
      </c>
      <c r="C829" s="5">
        <v>324.72000000000003</v>
      </c>
      <c r="D829" s="5">
        <v>294.54000000000002</v>
      </c>
      <c r="E829" s="5">
        <v>299.25</v>
      </c>
      <c r="F829" s="5">
        <v>885985984</v>
      </c>
      <c r="G829" s="5">
        <v>28623188738</v>
      </c>
      <c r="H829" s="1">
        <v>828</v>
      </c>
      <c r="J829" s="9">
        <f t="shared" si="12"/>
        <v>-6.6797642436149357E-2</v>
      </c>
    </row>
    <row r="830" spans="1:10" x14ac:dyDescent="0.25">
      <c r="A830" s="5" t="s">
        <v>453</v>
      </c>
      <c r="B830" s="5">
        <v>298.58999999999997</v>
      </c>
      <c r="C830" s="5">
        <v>319.45</v>
      </c>
      <c r="D830" s="5">
        <v>298.19</v>
      </c>
      <c r="E830" s="5">
        <v>314.68</v>
      </c>
      <c r="F830" s="5">
        <v>842300992</v>
      </c>
      <c r="G830" s="5">
        <v>30105285828</v>
      </c>
      <c r="H830" s="1">
        <v>829</v>
      </c>
      <c r="J830" s="9">
        <f t="shared" si="12"/>
        <v>5.3886600355001951E-2</v>
      </c>
    </row>
    <row r="831" spans="1:10" x14ac:dyDescent="0.25">
      <c r="A831" s="5" t="s">
        <v>452</v>
      </c>
      <c r="B831" s="5">
        <v>314.69</v>
      </c>
      <c r="C831" s="5">
        <v>319.14999999999998</v>
      </c>
      <c r="D831" s="5">
        <v>298.51</v>
      </c>
      <c r="E831" s="5">
        <v>307.91000000000003</v>
      </c>
      <c r="F831" s="5">
        <v>1613479936</v>
      </c>
      <c r="G831" s="5">
        <v>29463540579</v>
      </c>
      <c r="H831" s="1">
        <v>830</v>
      </c>
      <c r="J831" s="9">
        <f t="shared" si="12"/>
        <v>-2.154501255203525E-2</v>
      </c>
    </row>
    <row r="832" spans="1:10" x14ac:dyDescent="0.25">
      <c r="A832" s="5" t="s">
        <v>451</v>
      </c>
      <c r="B832" s="5">
        <v>307.02</v>
      </c>
      <c r="C832" s="5">
        <v>328.42</v>
      </c>
      <c r="D832" s="5">
        <v>307.02</v>
      </c>
      <c r="E832" s="5">
        <v>316.72000000000003</v>
      </c>
      <c r="F832" s="5">
        <v>1041889984</v>
      </c>
      <c r="G832" s="5">
        <v>30312834756</v>
      </c>
      <c r="H832" s="1">
        <v>831</v>
      </c>
      <c r="J832" s="9">
        <f t="shared" si="12"/>
        <v>3.1594032962022171E-2</v>
      </c>
    </row>
    <row r="833" spans="1:10" x14ac:dyDescent="0.25">
      <c r="A833" s="5" t="s">
        <v>450</v>
      </c>
      <c r="B833" s="5">
        <v>316.76</v>
      </c>
      <c r="C833" s="5">
        <v>340.18</v>
      </c>
      <c r="D833" s="5">
        <v>316.76</v>
      </c>
      <c r="E833" s="5">
        <v>337.63</v>
      </c>
      <c r="F833" s="5">
        <v>1069680000</v>
      </c>
      <c r="G833" s="5">
        <v>32321383639</v>
      </c>
      <c r="H833" s="1">
        <v>832</v>
      </c>
      <c r="J833" s="9">
        <f t="shared" si="12"/>
        <v>6.5885844172243982E-2</v>
      </c>
    </row>
    <row r="834" spans="1:10" x14ac:dyDescent="0.25">
      <c r="A834" s="5" t="s">
        <v>449</v>
      </c>
      <c r="B834" s="5">
        <v>337.96</v>
      </c>
      <c r="C834" s="5">
        <v>340.91</v>
      </c>
      <c r="D834" s="5">
        <v>329.81</v>
      </c>
      <c r="E834" s="5">
        <v>333.36</v>
      </c>
      <c r="F834" s="5">
        <v>722665984</v>
      </c>
      <c r="G834" s="5">
        <v>31919060540</v>
      </c>
      <c r="H834" s="1">
        <v>833</v>
      </c>
      <c r="J834" s="9">
        <f t="shared" si="12"/>
        <v>-1.3611078234110445E-2</v>
      </c>
    </row>
    <row r="835" spans="1:10" x14ac:dyDescent="0.25">
      <c r="A835" s="5" t="s">
        <v>448</v>
      </c>
      <c r="B835" s="5">
        <v>333.44</v>
      </c>
      <c r="C835" s="5">
        <v>336.16</v>
      </c>
      <c r="D835" s="5">
        <v>323.61</v>
      </c>
      <c r="E835" s="5">
        <v>330.92</v>
      </c>
      <c r="F835" s="5">
        <v>797254016</v>
      </c>
      <c r="G835" s="5">
        <v>31692795453</v>
      </c>
      <c r="H835" s="1">
        <v>834</v>
      </c>
      <c r="J835" s="9">
        <f t="shared" si="12"/>
        <v>-7.5575815738962984E-3</v>
      </c>
    </row>
    <row r="836" spans="1:10" x14ac:dyDescent="0.25">
      <c r="A836" s="5" t="s">
        <v>447</v>
      </c>
      <c r="B836" s="5">
        <v>330.17</v>
      </c>
      <c r="C836" s="5">
        <v>334.96</v>
      </c>
      <c r="D836" s="5">
        <v>327.52</v>
      </c>
      <c r="E836" s="5">
        <v>332.39</v>
      </c>
      <c r="F836" s="5">
        <v>621732992</v>
      </c>
      <c r="G836" s="5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25">
      <c r="A837" s="5" t="s">
        <v>446</v>
      </c>
      <c r="B837" s="5">
        <v>331.98</v>
      </c>
      <c r="C837" s="5">
        <v>349.62</v>
      </c>
      <c r="D837" s="5">
        <v>327.69</v>
      </c>
      <c r="E837" s="5">
        <v>347.61</v>
      </c>
      <c r="F837" s="5">
        <v>649638976</v>
      </c>
      <c r="G837" s="5">
        <v>33305160559</v>
      </c>
      <c r="H837" s="1">
        <v>836</v>
      </c>
      <c r="J837" s="9">
        <f t="shared" si="13"/>
        <v>4.7081149466835337E-2</v>
      </c>
    </row>
    <row r="838" spans="1:10" x14ac:dyDescent="0.25">
      <c r="A838" s="5" t="s">
        <v>445</v>
      </c>
      <c r="B838" s="5">
        <v>347.4</v>
      </c>
      <c r="C838" s="5">
        <v>371.29</v>
      </c>
      <c r="D838" s="5">
        <v>344.74</v>
      </c>
      <c r="E838" s="5">
        <v>354.39</v>
      </c>
      <c r="F838" s="5">
        <v>1181529984</v>
      </c>
      <c r="G838" s="5">
        <v>33961430090</v>
      </c>
      <c r="H838" s="1">
        <v>837</v>
      </c>
      <c r="J838" s="9">
        <f t="shared" si="13"/>
        <v>2.012089810017274E-2</v>
      </c>
    </row>
    <row r="839" spans="1:10" x14ac:dyDescent="0.25">
      <c r="A839" s="5" t="s">
        <v>444</v>
      </c>
      <c r="B839" s="5">
        <v>354.09</v>
      </c>
      <c r="C839" s="5">
        <v>372.14</v>
      </c>
      <c r="D839" s="5">
        <v>353.29</v>
      </c>
      <c r="E839" s="5">
        <v>366.73</v>
      </c>
      <c r="F839" s="5">
        <v>807027008</v>
      </c>
      <c r="G839" s="5">
        <v>35151847933</v>
      </c>
      <c r="H839" s="1">
        <v>838</v>
      </c>
      <c r="J839" s="9">
        <f t="shared" si="13"/>
        <v>3.5697139145415134E-2</v>
      </c>
    </row>
    <row r="840" spans="1:10" x14ac:dyDescent="0.25">
      <c r="A840" s="5" t="s">
        <v>443</v>
      </c>
      <c r="B840" s="5">
        <v>367.44</v>
      </c>
      <c r="C840" s="5">
        <v>372.47</v>
      </c>
      <c r="D840" s="5">
        <v>350.69</v>
      </c>
      <c r="E840" s="5">
        <v>360.4</v>
      </c>
      <c r="F840" s="5">
        <v>949912000</v>
      </c>
      <c r="G840" s="5">
        <v>34552559750</v>
      </c>
      <c r="H840" s="1">
        <v>839</v>
      </c>
      <c r="J840" s="9">
        <f t="shared" si="13"/>
        <v>-1.9159590681471862E-2</v>
      </c>
    </row>
    <row r="841" spans="1:10" x14ac:dyDescent="0.25">
      <c r="A841" s="5" t="s">
        <v>442</v>
      </c>
      <c r="B841" s="5">
        <v>360.31</v>
      </c>
      <c r="C841" s="5">
        <v>381.42</v>
      </c>
      <c r="D841" s="5">
        <v>360.15</v>
      </c>
      <c r="E841" s="5">
        <v>380.65</v>
      </c>
      <c r="F841" s="5">
        <v>800819008</v>
      </c>
      <c r="G841" s="5">
        <v>36501878925</v>
      </c>
      <c r="H841" s="1">
        <v>840</v>
      </c>
      <c r="J841" s="9">
        <f t="shared" si="13"/>
        <v>5.6451389081624087E-2</v>
      </c>
    </row>
    <row r="842" spans="1:10" x14ac:dyDescent="0.25">
      <c r="A842" s="5" t="s">
        <v>441</v>
      </c>
      <c r="B842" s="5">
        <v>381.44</v>
      </c>
      <c r="C842" s="5">
        <v>425.55</v>
      </c>
      <c r="D842" s="5">
        <v>376.09</v>
      </c>
      <c r="E842" s="5">
        <v>410.17</v>
      </c>
      <c r="F842" s="5">
        <v>1845680000</v>
      </c>
      <c r="G842" s="5">
        <v>39340408036</v>
      </c>
      <c r="H842" s="1">
        <v>841</v>
      </c>
      <c r="J842" s="9">
        <f t="shared" si="13"/>
        <v>7.5319840604026897E-2</v>
      </c>
    </row>
    <row r="843" spans="1:10" x14ac:dyDescent="0.25">
      <c r="A843" s="5" t="s">
        <v>440</v>
      </c>
      <c r="B843" s="5">
        <v>412.5</v>
      </c>
      <c r="C843" s="5">
        <v>480.97</v>
      </c>
      <c r="D843" s="5">
        <v>402.76</v>
      </c>
      <c r="E843" s="5">
        <v>474.91</v>
      </c>
      <c r="F843" s="5">
        <v>2292829952</v>
      </c>
      <c r="G843" s="5">
        <v>45560021462</v>
      </c>
      <c r="H843" s="1">
        <v>842</v>
      </c>
      <c r="J843" s="9">
        <f t="shared" si="13"/>
        <v>0.15129696969696976</v>
      </c>
    </row>
    <row r="844" spans="1:10" x14ac:dyDescent="0.25">
      <c r="A844" s="5" t="s">
        <v>439</v>
      </c>
      <c r="B844" s="5">
        <v>475.68</v>
      </c>
      <c r="C844" s="5">
        <v>485.19</v>
      </c>
      <c r="D844" s="5">
        <v>461.05</v>
      </c>
      <c r="E844" s="5">
        <v>466.28</v>
      </c>
      <c r="F844" s="5">
        <v>1422080000</v>
      </c>
      <c r="G844" s="5">
        <v>44741093552</v>
      </c>
      <c r="H844" s="1">
        <v>843</v>
      </c>
      <c r="J844" s="9">
        <f t="shared" si="13"/>
        <v>-1.9761183989236535E-2</v>
      </c>
    </row>
    <row r="845" spans="1:10" x14ac:dyDescent="0.25">
      <c r="A845" s="5" t="s">
        <v>438</v>
      </c>
      <c r="B845" s="5">
        <v>465.97</v>
      </c>
      <c r="C845" s="5">
        <v>472.72</v>
      </c>
      <c r="D845" s="5">
        <v>451.61</v>
      </c>
      <c r="E845" s="5">
        <v>471.33</v>
      </c>
      <c r="F845" s="5">
        <v>1197779968</v>
      </c>
      <c r="G845" s="5">
        <v>45235644662</v>
      </c>
      <c r="H845" s="1">
        <v>844</v>
      </c>
      <c r="J845" s="9">
        <f t="shared" si="13"/>
        <v>1.1502886451917412E-2</v>
      </c>
    </row>
    <row r="846" spans="1:10" x14ac:dyDescent="0.25">
      <c r="A846" s="5" t="s">
        <v>437</v>
      </c>
      <c r="B846" s="5">
        <v>471.53</v>
      </c>
      <c r="C846" s="5">
        <v>493.4</v>
      </c>
      <c r="D846" s="5">
        <v>468.48</v>
      </c>
      <c r="E846" s="5">
        <v>480.36</v>
      </c>
      <c r="F846" s="5">
        <v>1396480000</v>
      </c>
      <c r="G846" s="5">
        <v>46111561438</v>
      </c>
      <c r="H846" s="1">
        <v>845</v>
      </c>
      <c r="J846" s="9">
        <f t="shared" si="13"/>
        <v>1.8726274044069395E-2</v>
      </c>
    </row>
    <row r="847" spans="1:10" x14ac:dyDescent="0.25">
      <c r="A847" s="5" t="s">
        <v>436</v>
      </c>
      <c r="B847" s="5">
        <v>480.52</v>
      </c>
      <c r="C847" s="5">
        <v>482.48</v>
      </c>
      <c r="D847" s="5">
        <v>466.35</v>
      </c>
      <c r="E847" s="5">
        <v>472.9</v>
      </c>
      <c r="F847" s="5">
        <v>1346499968</v>
      </c>
      <c r="G847" s="5">
        <v>45405717909</v>
      </c>
      <c r="H847" s="1">
        <v>846</v>
      </c>
      <c r="J847" s="9">
        <f t="shared" si="13"/>
        <v>-1.5857820694247907E-2</v>
      </c>
    </row>
    <row r="848" spans="1:10" x14ac:dyDescent="0.25">
      <c r="A848" s="5" t="s">
        <v>435</v>
      </c>
      <c r="B848" s="5">
        <v>473.28</v>
      </c>
      <c r="C848" s="5">
        <v>522.30999999999995</v>
      </c>
      <c r="D848" s="5">
        <v>425.07</v>
      </c>
      <c r="E848" s="5">
        <v>427.52</v>
      </c>
      <c r="F848" s="5">
        <v>2675940096</v>
      </c>
      <c r="G848" s="5">
        <v>41057383009</v>
      </c>
      <c r="H848" s="1">
        <v>847</v>
      </c>
      <c r="J848" s="9">
        <f t="shared" si="13"/>
        <v>-9.6686950642325881E-2</v>
      </c>
    </row>
    <row r="849" spans="1:10" x14ac:dyDescent="0.25">
      <c r="A849" s="5" t="s">
        <v>434</v>
      </c>
      <c r="B849" s="5">
        <v>431.21</v>
      </c>
      <c r="C849" s="5">
        <v>465.5</v>
      </c>
      <c r="D849" s="5">
        <v>401.24</v>
      </c>
      <c r="E849" s="5">
        <v>447.11</v>
      </c>
      <c r="F849" s="5">
        <v>1903040000</v>
      </c>
      <c r="G849" s="5">
        <v>42947937239</v>
      </c>
      <c r="H849" s="1">
        <v>848</v>
      </c>
      <c r="J849" s="9">
        <f t="shared" si="13"/>
        <v>3.6872985320377624E-2</v>
      </c>
    </row>
    <row r="850" spans="1:10" x14ac:dyDescent="0.25">
      <c r="A850" s="5" t="s">
        <v>433</v>
      </c>
      <c r="B850" s="5">
        <v>445.21</v>
      </c>
      <c r="C850" s="5">
        <v>472.61</v>
      </c>
      <c r="D850" s="5">
        <v>428.31</v>
      </c>
      <c r="E850" s="5">
        <v>466.54</v>
      </c>
      <c r="F850" s="5">
        <v>1247879936</v>
      </c>
      <c r="G850" s="5">
        <v>44823457369</v>
      </c>
      <c r="H850" s="1">
        <v>849</v>
      </c>
      <c r="J850" s="9">
        <f t="shared" si="13"/>
        <v>4.7909975067945559E-2</v>
      </c>
    </row>
    <row r="851" spans="1:10" x14ac:dyDescent="0.25">
      <c r="A851" s="5" t="s">
        <v>432</v>
      </c>
      <c r="B851" s="5">
        <v>466.85</v>
      </c>
      <c r="C851" s="5">
        <v>476.24</v>
      </c>
      <c r="D851" s="5">
        <v>456.65</v>
      </c>
      <c r="E851" s="5">
        <v>463.45</v>
      </c>
      <c r="F851" s="5">
        <v>943649984</v>
      </c>
      <c r="G851" s="5">
        <v>44535863933</v>
      </c>
      <c r="H851" s="1">
        <v>850</v>
      </c>
      <c r="J851" s="9">
        <f t="shared" si="13"/>
        <v>-7.282853164828176E-3</v>
      </c>
    </row>
    <row r="852" spans="1:10" x14ac:dyDescent="0.25">
      <c r="A852" s="5" t="s">
        <v>431</v>
      </c>
      <c r="B852" s="5">
        <v>463.7</v>
      </c>
      <c r="C852" s="5">
        <v>482.81</v>
      </c>
      <c r="D852" s="5">
        <v>451.85</v>
      </c>
      <c r="E852" s="5">
        <v>465.85</v>
      </c>
      <c r="F852" s="5">
        <v>990556992</v>
      </c>
      <c r="G852" s="5">
        <v>44776362724</v>
      </c>
      <c r="H852" s="1">
        <v>851</v>
      </c>
      <c r="J852" s="9">
        <f t="shared" si="13"/>
        <v>4.6366185033427524E-3</v>
      </c>
    </row>
    <row r="853" spans="1:10" x14ac:dyDescent="0.25">
      <c r="A853" s="5" t="s">
        <v>430</v>
      </c>
      <c r="B853" s="5">
        <v>466.05</v>
      </c>
      <c r="C853" s="5">
        <v>474.78</v>
      </c>
      <c r="D853" s="5">
        <v>453.31</v>
      </c>
      <c r="E853" s="5">
        <v>470.2</v>
      </c>
      <c r="F853" s="5">
        <v>1005550016</v>
      </c>
      <c r="G853" s="5">
        <v>45204145125</v>
      </c>
      <c r="H853" s="1">
        <v>852</v>
      </c>
      <c r="J853" s="9">
        <f t="shared" si="13"/>
        <v>8.9046239673854239E-3</v>
      </c>
    </row>
    <row r="854" spans="1:10" x14ac:dyDescent="0.25">
      <c r="A854" s="5" t="s">
        <v>429</v>
      </c>
      <c r="B854" s="5">
        <v>470.29</v>
      </c>
      <c r="C854" s="5">
        <v>473.56</v>
      </c>
      <c r="D854" s="5">
        <v>457.66</v>
      </c>
      <c r="E854" s="5">
        <v>463.28</v>
      </c>
      <c r="F854" s="5">
        <v>1216720000</v>
      </c>
      <c r="G854" s="5">
        <v>44548159326</v>
      </c>
      <c r="H854" s="1">
        <v>853</v>
      </c>
      <c r="J854" s="9">
        <f t="shared" si="13"/>
        <v>-1.4905696485147562E-2</v>
      </c>
    </row>
    <row r="855" spans="1:10" x14ac:dyDescent="0.25">
      <c r="A855" s="5" t="s">
        <v>428</v>
      </c>
      <c r="B855" s="5">
        <v>462.6</v>
      </c>
      <c r="C855" s="5">
        <v>462.71</v>
      </c>
      <c r="D855" s="5">
        <v>420.21</v>
      </c>
      <c r="E855" s="5">
        <v>428.59</v>
      </c>
      <c r="F855" s="5">
        <v>1998259968</v>
      </c>
      <c r="G855" s="5">
        <v>41220997942</v>
      </c>
      <c r="H855" s="1">
        <v>854</v>
      </c>
      <c r="J855" s="9">
        <f t="shared" si="13"/>
        <v>-7.3519239083441518E-2</v>
      </c>
    </row>
    <row r="856" spans="1:10" x14ac:dyDescent="0.25">
      <c r="A856" s="5" t="s">
        <v>427</v>
      </c>
      <c r="B856" s="5">
        <v>426.37</v>
      </c>
      <c r="C856" s="5">
        <v>441.4</v>
      </c>
      <c r="D856" s="5">
        <v>414.41</v>
      </c>
      <c r="E856" s="5">
        <v>434.41</v>
      </c>
      <c r="F856" s="5">
        <v>2129570048</v>
      </c>
      <c r="G856" s="5">
        <v>41789848007</v>
      </c>
      <c r="H856" s="1">
        <v>855</v>
      </c>
      <c r="J856" s="9">
        <f t="shared" si="13"/>
        <v>1.8856861411450196E-2</v>
      </c>
    </row>
    <row r="857" spans="1:10" x14ac:dyDescent="0.25">
      <c r="A857" s="5" t="s">
        <v>426</v>
      </c>
      <c r="B857" s="5">
        <v>434.99</v>
      </c>
      <c r="C857" s="5">
        <v>466.06</v>
      </c>
      <c r="D857" s="5">
        <v>422.37</v>
      </c>
      <c r="E857" s="5">
        <v>456.03</v>
      </c>
      <c r="F857" s="5">
        <v>2336379904</v>
      </c>
      <c r="G857" s="5">
        <v>43879256076</v>
      </c>
      <c r="H857" s="1">
        <v>856</v>
      </c>
      <c r="J857" s="9">
        <f t="shared" si="13"/>
        <v>4.8368928021333739E-2</v>
      </c>
    </row>
    <row r="858" spans="1:10" x14ac:dyDescent="0.25">
      <c r="A858" s="5" t="s">
        <v>425</v>
      </c>
      <c r="B858" s="5">
        <v>457.34</v>
      </c>
      <c r="C858" s="5">
        <v>504.15</v>
      </c>
      <c r="D858" s="5">
        <v>456.25</v>
      </c>
      <c r="E858" s="5">
        <v>473.5</v>
      </c>
      <c r="F858" s="5">
        <v>2003849984</v>
      </c>
      <c r="G858" s="5">
        <v>45570080683</v>
      </c>
      <c r="H858" s="1">
        <v>857</v>
      </c>
      <c r="J858" s="9">
        <f t="shared" si="13"/>
        <v>3.533476188393761E-2</v>
      </c>
    </row>
    <row r="859" spans="1:10" x14ac:dyDescent="0.25">
      <c r="A859" s="5" t="s">
        <v>424</v>
      </c>
      <c r="B859" s="5">
        <v>472.79</v>
      </c>
      <c r="C859" s="5">
        <v>472.79</v>
      </c>
      <c r="D859" s="5">
        <v>429.51</v>
      </c>
      <c r="E859" s="5">
        <v>441.72</v>
      </c>
      <c r="F859" s="5">
        <v>1404179968</v>
      </c>
      <c r="G859" s="5">
        <v>42520479602</v>
      </c>
      <c r="H859" s="1">
        <v>858</v>
      </c>
      <c r="J859" s="9">
        <f t="shared" si="13"/>
        <v>-6.5716279955159773E-2</v>
      </c>
    </row>
    <row r="860" spans="1:10" x14ac:dyDescent="0.25">
      <c r="A860" s="5" t="s">
        <v>423</v>
      </c>
      <c r="B860" s="5">
        <v>440.36</v>
      </c>
      <c r="C860" s="5">
        <v>516.97</v>
      </c>
      <c r="D860" s="5">
        <v>439.1</v>
      </c>
      <c r="E860" s="5">
        <v>515.14</v>
      </c>
      <c r="F860" s="5">
        <v>1771440000</v>
      </c>
      <c r="G860" s="5">
        <v>49597927198</v>
      </c>
      <c r="H860" s="1">
        <v>859</v>
      </c>
      <c r="J860" s="9">
        <f t="shared" si="13"/>
        <v>0.16981560541375232</v>
      </c>
    </row>
    <row r="861" spans="1:10" x14ac:dyDescent="0.25">
      <c r="A861" s="5" t="s">
        <v>422</v>
      </c>
      <c r="B861" s="5">
        <v>522.29</v>
      </c>
      <c r="C861" s="5">
        <v>657.32</v>
      </c>
      <c r="D861" s="5">
        <v>504.49</v>
      </c>
      <c r="E861" s="5">
        <v>651.42999999999995</v>
      </c>
      <c r="F861" s="5">
        <v>5179829760</v>
      </c>
      <c r="G861" s="5">
        <v>62733982232</v>
      </c>
      <c r="H861" s="1">
        <v>860</v>
      </c>
      <c r="J861" s="9">
        <f t="shared" si="13"/>
        <v>0.2472572708648452</v>
      </c>
    </row>
    <row r="862" spans="1:10" x14ac:dyDescent="0.25">
      <c r="A862" s="5" t="s">
        <v>421</v>
      </c>
      <c r="B862" s="5">
        <v>644.91</v>
      </c>
      <c r="C862" s="5">
        <v>747.99</v>
      </c>
      <c r="D862" s="5">
        <v>597.79999999999995</v>
      </c>
      <c r="E862" s="5">
        <v>702.77</v>
      </c>
      <c r="F862" s="5">
        <v>4524539904</v>
      </c>
      <c r="G862" s="5">
        <v>67692231422</v>
      </c>
      <c r="H862" s="1">
        <v>861</v>
      </c>
      <c r="J862" s="9">
        <f t="shared" si="13"/>
        <v>8.9717945139631911E-2</v>
      </c>
    </row>
    <row r="863" spans="1:10" x14ac:dyDescent="0.25">
      <c r="A863" s="5" t="s">
        <v>420</v>
      </c>
      <c r="B863" s="5">
        <v>700.59</v>
      </c>
      <c r="C863" s="5">
        <v>753.12</v>
      </c>
      <c r="D863" s="5">
        <v>664.99</v>
      </c>
      <c r="E863" s="5">
        <v>695.82</v>
      </c>
      <c r="F863" s="5">
        <v>3821580032</v>
      </c>
      <c r="G863" s="5">
        <v>67036917107</v>
      </c>
      <c r="H863" s="1">
        <v>862</v>
      </c>
      <c r="J863" s="9">
        <f t="shared" si="13"/>
        <v>-6.8085470817453595E-3</v>
      </c>
    </row>
    <row r="864" spans="1:10" x14ac:dyDescent="0.25">
      <c r="A864" s="5" t="s">
        <v>419</v>
      </c>
      <c r="B864" s="5">
        <v>696.38</v>
      </c>
      <c r="C864" s="5">
        <v>697.13</v>
      </c>
      <c r="D864" s="5">
        <v>621.05999999999995</v>
      </c>
      <c r="E864" s="5">
        <v>684.45</v>
      </c>
      <c r="F864" s="5">
        <v>2758710016</v>
      </c>
      <c r="G864" s="5">
        <v>65956174321</v>
      </c>
      <c r="H864" s="1">
        <v>863</v>
      </c>
      <c r="J864" s="9">
        <f t="shared" si="13"/>
        <v>-1.7131451219161879E-2</v>
      </c>
    </row>
    <row r="865" spans="1:10" x14ac:dyDescent="0.25">
      <c r="A865" s="5" t="s">
        <v>418</v>
      </c>
      <c r="B865" s="5">
        <v>686.19</v>
      </c>
      <c r="C865" s="5">
        <v>718.39</v>
      </c>
      <c r="D865" s="5">
        <v>680.79</v>
      </c>
      <c r="E865" s="5">
        <v>696.21</v>
      </c>
      <c r="F865" s="5">
        <v>2165690112</v>
      </c>
      <c r="G865" s="5">
        <v>67103695920</v>
      </c>
      <c r="H865" s="1">
        <v>864</v>
      </c>
      <c r="J865" s="9">
        <f t="shared" si="13"/>
        <v>1.460236960608575E-2</v>
      </c>
    </row>
    <row r="866" spans="1:10" x14ac:dyDescent="0.25">
      <c r="A866" s="5" t="s">
        <v>417</v>
      </c>
      <c r="B866" s="5">
        <v>696.24</v>
      </c>
      <c r="C866" s="5">
        <v>735.83</v>
      </c>
      <c r="D866" s="5">
        <v>696.24</v>
      </c>
      <c r="E866" s="5">
        <v>719.97</v>
      </c>
      <c r="F866" s="5">
        <v>2147389952</v>
      </c>
      <c r="G866" s="5">
        <v>69409025338</v>
      </c>
      <c r="H866" s="1">
        <v>865</v>
      </c>
      <c r="J866" s="9">
        <f t="shared" si="13"/>
        <v>3.4083074801792512E-2</v>
      </c>
    </row>
    <row r="867" spans="1:10" x14ac:dyDescent="0.25">
      <c r="A867" s="5" t="s">
        <v>416</v>
      </c>
      <c r="B867" s="5">
        <v>721.73</v>
      </c>
      <c r="C867" s="5">
        <v>803.93</v>
      </c>
      <c r="D867" s="5">
        <v>689.23</v>
      </c>
      <c r="E867" s="5">
        <v>794.65</v>
      </c>
      <c r="F867" s="5">
        <v>3249230080</v>
      </c>
      <c r="G867" s="5">
        <v>76623897492</v>
      </c>
      <c r="H867" s="1">
        <v>866</v>
      </c>
      <c r="J867" s="9">
        <f t="shared" si="13"/>
        <v>0.10103501309353907</v>
      </c>
    </row>
    <row r="868" spans="1:10" x14ac:dyDescent="0.25">
      <c r="A868" s="5" t="s">
        <v>415</v>
      </c>
      <c r="B868" s="5">
        <v>793.9</v>
      </c>
      <c r="C868" s="5">
        <v>881.94</v>
      </c>
      <c r="D868" s="5">
        <v>785.34</v>
      </c>
      <c r="E868" s="5">
        <v>826.82</v>
      </c>
      <c r="F868" s="5">
        <v>4096549888</v>
      </c>
      <c r="G868" s="5">
        <v>79743740362</v>
      </c>
      <c r="H868" s="1">
        <v>867</v>
      </c>
      <c r="J868" s="9">
        <f t="shared" si="13"/>
        <v>4.1466179619599537E-2</v>
      </c>
    </row>
    <row r="869" spans="1:10" x14ac:dyDescent="0.25">
      <c r="A869" s="5" t="s">
        <v>414</v>
      </c>
      <c r="B869" s="5">
        <v>827.52</v>
      </c>
      <c r="C869" s="5">
        <v>845.06</v>
      </c>
      <c r="D869" s="5">
        <v>756</v>
      </c>
      <c r="E869" s="5">
        <v>819.09</v>
      </c>
      <c r="F869" s="5">
        <v>3969939968</v>
      </c>
      <c r="G869" s="5">
        <v>79014430828</v>
      </c>
      <c r="H869" s="1">
        <v>868</v>
      </c>
      <c r="J869" s="9">
        <f t="shared" si="13"/>
        <v>-1.0187064965197156E-2</v>
      </c>
    </row>
    <row r="870" spans="1:10" x14ac:dyDescent="0.25">
      <c r="A870" s="5" t="s">
        <v>413</v>
      </c>
      <c r="B870" s="5">
        <v>820.24</v>
      </c>
      <c r="C870" s="5">
        <v>880.54</v>
      </c>
      <c r="D870" s="5">
        <v>792.69</v>
      </c>
      <c r="E870" s="5">
        <v>821.06</v>
      </c>
      <c r="F870" s="5">
        <v>3569060096</v>
      </c>
      <c r="G870" s="5">
        <v>79221896341</v>
      </c>
      <c r="H870" s="1">
        <v>869</v>
      </c>
      <c r="J870" s="9">
        <f t="shared" si="13"/>
        <v>9.9970740271132399E-4</v>
      </c>
    </row>
    <row r="871" spans="1:10" x14ac:dyDescent="0.25">
      <c r="A871" s="5" t="s">
        <v>412</v>
      </c>
      <c r="B871" s="5">
        <v>822.64</v>
      </c>
      <c r="C871" s="5">
        <v>827.68</v>
      </c>
      <c r="D871" s="5">
        <v>543.76</v>
      </c>
      <c r="E871" s="5">
        <v>674.86</v>
      </c>
      <c r="F871" s="5">
        <v>4977710080</v>
      </c>
      <c r="G871" s="5">
        <v>65129109277</v>
      </c>
      <c r="H871" s="1">
        <v>870</v>
      </c>
      <c r="J871" s="9">
        <f t="shared" si="13"/>
        <v>-0.1796411553048721</v>
      </c>
    </row>
    <row r="872" spans="1:10" x14ac:dyDescent="0.25">
      <c r="A872" s="5" t="s">
        <v>411</v>
      </c>
      <c r="B872" s="5">
        <v>681.32</v>
      </c>
      <c r="C872" s="5">
        <v>763.9</v>
      </c>
      <c r="D872" s="5">
        <v>679.73</v>
      </c>
      <c r="E872" s="5">
        <v>719.39</v>
      </c>
      <c r="F872" s="5">
        <v>2480339968</v>
      </c>
      <c r="G872" s="5">
        <v>69441297649</v>
      </c>
      <c r="H872" s="1">
        <v>871</v>
      </c>
      <c r="J872" s="9">
        <f t="shared" si="13"/>
        <v>5.5876827335172803E-2</v>
      </c>
    </row>
    <row r="873" spans="1:10" x14ac:dyDescent="0.25">
      <c r="A873" s="5" t="s">
        <v>410</v>
      </c>
      <c r="B873" s="5">
        <v>721.77</v>
      </c>
      <c r="C873" s="5">
        <v>721.77</v>
      </c>
      <c r="D873" s="5">
        <v>614.91999999999996</v>
      </c>
      <c r="E873" s="5">
        <v>694.15</v>
      </c>
      <c r="F873" s="5">
        <v>2300549888</v>
      </c>
      <c r="G873" s="5">
        <v>67019237420</v>
      </c>
      <c r="H873" s="1">
        <v>872</v>
      </c>
      <c r="J873" s="9">
        <f t="shared" si="13"/>
        <v>-3.8267037976086569E-2</v>
      </c>
    </row>
    <row r="874" spans="1:10" x14ac:dyDescent="0.25">
      <c r="A874" s="5" t="s">
        <v>409</v>
      </c>
      <c r="B874" s="5">
        <v>698.87</v>
      </c>
      <c r="C874" s="5">
        <v>782.52</v>
      </c>
      <c r="D874" s="5">
        <v>698.87</v>
      </c>
      <c r="E874" s="5">
        <v>765.83</v>
      </c>
      <c r="F874" s="5">
        <v>2491760128</v>
      </c>
      <c r="G874" s="5">
        <v>73955757349</v>
      </c>
      <c r="H874" s="1">
        <v>873</v>
      </c>
      <c r="J874" s="9">
        <f t="shared" si="13"/>
        <v>9.5811810494083355E-2</v>
      </c>
    </row>
    <row r="875" spans="1:10" x14ac:dyDescent="0.25">
      <c r="A875" s="5" t="s">
        <v>408</v>
      </c>
      <c r="B875" s="5">
        <v>763.37</v>
      </c>
      <c r="C875" s="5">
        <v>786.79</v>
      </c>
      <c r="D875" s="5">
        <v>760.93</v>
      </c>
      <c r="E875" s="5">
        <v>773.84</v>
      </c>
      <c r="F875" s="5">
        <v>2201159936</v>
      </c>
      <c r="G875" s="5">
        <v>74744613931</v>
      </c>
      <c r="H875" s="1">
        <v>874</v>
      </c>
      <c r="J875" s="9">
        <f t="shared" si="13"/>
        <v>1.3715498382173818E-2</v>
      </c>
    </row>
    <row r="876" spans="1:10" x14ac:dyDescent="0.25">
      <c r="A876" s="5" t="s">
        <v>407</v>
      </c>
      <c r="B876" s="5">
        <v>774.97</v>
      </c>
      <c r="C876" s="5">
        <v>789.25</v>
      </c>
      <c r="D876" s="5">
        <v>738.41</v>
      </c>
      <c r="E876" s="5">
        <v>762.84</v>
      </c>
      <c r="F876" s="5">
        <v>2100029952</v>
      </c>
      <c r="G876" s="5">
        <v>73698377070</v>
      </c>
      <c r="H876" s="1">
        <v>875</v>
      </c>
      <c r="J876" s="9">
        <f t="shared" si="13"/>
        <v>-1.5652218795566275E-2</v>
      </c>
    </row>
    <row r="877" spans="1:10" x14ac:dyDescent="0.25">
      <c r="A877" s="5" t="s">
        <v>406</v>
      </c>
      <c r="B877" s="5">
        <v>762.21</v>
      </c>
      <c r="C877" s="5">
        <v>763.32</v>
      </c>
      <c r="D877" s="5">
        <v>701.19</v>
      </c>
      <c r="E877" s="5">
        <v>737.02</v>
      </c>
      <c r="F877" s="5">
        <v>2389149952</v>
      </c>
      <c r="G877" s="5">
        <v>71219054808</v>
      </c>
      <c r="H877" s="1">
        <v>876</v>
      </c>
      <c r="J877" s="9">
        <f t="shared" si="13"/>
        <v>-3.3048634890647008E-2</v>
      </c>
    </row>
    <row r="878" spans="1:10" x14ac:dyDescent="0.25">
      <c r="A878" s="5" t="s">
        <v>405</v>
      </c>
      <c r="B878" s="5">
        <v>740.39</v>
      </c>
      <c r="C878" s="5">
        <v>770.12</v>
      </c>
      <c r="D878" s="5">
        <v>729.61</v>
      </c>
      <c r="E878" s="5">
        <v>753.59</v>
      </c>
      <c r="F878" s="5">
        <v>2648969984</v>
      </c>
      <c r="G878" s="5">
        <v>72835328712</v>
      </c>
      <c r="H878" s="1">
        <v>877</v>
      </c>
      <c r="J878" s="9">
        <f t="shared" si="13"/>
        <v>1.7828441767176819E-2</v>
      </c>
    </row>
    <row r="879" spans="1:10" x14ac:dyDescent="0.25">
      <c r="A879" s="5" t="s">
        <v>404</v>
      </c>
      <c r="B879" s="5">
        <v>753.82</v>
      </c>
      <c r="C879" s="5">
        <v>753.82</v>
      </c>
      <c r="D879" s="5">
        <v>685.23</v>
      </c>
      <c r="E879" s="5">
        <v>717.26</v>
      </c>
      <c r="F879" s="5">
        <v>3187780096</v>
      </c>
      <c r="G879" s="5">
        <v>69338470696</v>
      </c>
      <c r="H879" s="1">
        <v>878</v>
      </c>
      <c r="J879" s="9">
        <f t="shared" si="13"/>
        <v>-4.8499641824308264E-2</v>
      </c>
    </row>
    <row r="880" spans="1:10" x14ac:dyDescent="0.25">
      <c r="A880" s="5" t="s">
        <v>403</v>
      </c>
      <c r="B880" s="5">
        <v>712.21</v>
      </c>
      <c r="C880" s="5">
        <v>760.35</v>
      </c>
      <c r="D880" s="5">
        <v>710.12</v>
      </c>
      <c r="E880" s="5">
        <v>756.73</v>
      </c>
      <c r="F880" s="5">
        <v>2554269952</v>
      </c>
      <c r="G880" s="5">
        <v>73170170967</v>
      </c>
      <c r="H880" s="1">
        <v>879</v>
      </c>
      <c r="J880" s="9">
        <f t="shared" si="13"/>
        <v>6.2509653051768407E-2</v>
      </c>
    </row>
    <row r="881" spans="1:10" x14ac:dyDescent="0.25">
      <c r="A881" s="5" t="s">
        <v>402</v>
      </c>
      <c r="B881" s="5">
        <v>755.76</v>
      </c>
      <c r="C881" s="5">
        <v>782.53</v>
      </c>
      <c r="D881" s="5">
        <v>742</v>
      </c>
      <c r="E881" s="5">
        <v>772.64</v>
      </c>
      <c r="F881" s="5">
        <v>2595760128</v>
      </c>
      <c r="G881" s="5">
        <v>74724233458</v>
      </c>
      <c r="H881" s="1">
        <v>880</v>
      </c>
      <c r="J881" s="9">
        <f t="shared" si="13"/>
        <v>2.2335132846406262E-2</v>
      </c>
    </row>
    <row r="882" spans="1:10" x14ac:dyDescent="0.25">
      <c r="A882" s="5" t="s">
        <v>401</v>
      </c>
      <c r="B882" s="5">
        <v>772.35</v>
      </c>
      <c r="C882" s="5">
        <v>914.83</v>
      </c>
      <c r="D882" s="5">
        <v>772.35</v>
      </c>
      <c r="E882" s="5">
        <v>884.44</v>
      </c>
      <c r="F882" s="5">
        <v>5783349760</v>
      </c>
      <c r="G882" s="5">
        <v>85552984077</v>
      </c>
      <c r="H882" s="1">
        <v>881</v>
      </c>
      <c r="J882" s="9">
        <f t="shared" si="13"/>
        <v>0.14512850391661816</v>
      </c>
    </row>
    <row r="883" spans="1:10" x14ac:dyDescent="0.25">
      <c r="A883" s="5" t="s">
        <v>400</v>
      </c>
      <c r="B883" s="5">
        <v>886</v>
      </c>
      <c r="C883" s="5">
        <v>974.47</v>
      </c>
      <c r="D883" s="5">
        <v>868.45</v>
      </c>
      <c r="E883" s="5">
        <v>962.72</v>
      </c>
      <c r="F883" s="5">
        <v>5093159936</v>
      </c>
      <c r="G883" s="5">
        <v>93146829617</v>
      </c>
      <c r="H883" s="1">
        <v>882</v>
      </c>
      <c r="J883" s="9">
        <f t="shared" si="13"/>
        <v>8.6591422121896189E-2</v>
      </c>
    </row>
    <row r="884" spans="1:10" x14ac:dyDescent="0.25">
      <c r="A884" s="5" t="s">
        <v>399</v>
      </c>
      <c r="B884" s="5">
        <v>961.71</v>
      </c>
      <c r="C884" s="5">
        <v>1045.08</v>
      </c>
      <c r="D884" s="5">
        <v>946.09</v>
      </c>
      <c r="E884" s="5">
        <v>980.92</v>
      </c>
      <c r="F884" s="5">
        <v>6502859776</v>
      </c>
      <c r="G884" s="5">
        <v>94924308783</v>
      </c>
      <c r="H884" s="1">
        <v>883</v>
      </c>
      <c r="J884" s="9">
        <f t="shared" si="13"/>
        <v>1.9974836489170252E-2</v>
      </c>
    </row>
    <row r="885" spans="1:10" x14ac:dyDescent="0.25">
      <c r="A885" s="5" t="s">
        <v>398</v>
      </c>
      <c r="B885" s="5">
        <v>975.75</v>
      </c>
      <c r="C885" s="5">
        <v>1075.3900000000001</v>
      </c>
      <c r="D885" s="5">
        <v>956.33</v>
      </c>
      <c r="E885" s="5">
        <v>997.72</v>
      </c>
      <c r="F885" s="5">
        <v>6683149824</v>
      </c>
      <c r="G885" s="5">
        <v>96574936368</v>
      </c>
      <c r="H885" s="1">
        <v>884</v>
      </c>
      <c r="J885" s="9">
        <f t="shared" si="13"/>
        <v>2.2516013323084835E-2</v>
      </c>
    </row>
    <row r="886" spans="1:10" x14ac:dyDescent="0.25">
      <c r="A886" s="5" t="s">
        <v>397</v>
      </c>
      <c r="B886" s="5">
        <v>995.15</v>
      </c>
      <c r="C886" s="5">
        <v>1060.71</v>
      </c>
      <c r="D886" s="5">
        <v>994.62</v>
      </c>
      <c r="E886" s="5">
        <v>1041.68</v>
      </c>
      <c r="F886" s="5">
        <v>4662219776</v>
      </c>
      <c r="G886" s="5">
        <v>100852102738</v>
      </c>
      <c r="H886" s="1">
        <v>885</v>
      </c>
      <c r="J886" s="9">
        <f t="shared" si="13"/>
        <v>4.6756770336130321E-2</v>
      </c>
    </row>
    <row r="887" spans="1:10" x14ac:dyDescent="0.25">
      <c r="A887" s="5" t="s">
        <v>396</v>
      </c>
      <c r="B887" s="5">
        <v>1043.01</v>
      </c>
      <c r="C887" s="5">
        <v>1153.17</v>
      </c>
      <c r="D887" s="5">
        <v>1043.01</v>
      </c>
      <c r="E887" s="5">
        <v>1153.17</v>
      </c>
      <c r="F887" s="5">
        <v>5569880064</v>
      </c>
      <c r="G887" s="5">
        <v>111670667774</v>
      </c>
      <c r="H887" s="1">
        <v>886</v>
      </c>
      <c r="J887" s="9">
        <f t="shared" si="13"/>
        <v>0.10561739580636818</v>
      </c>
    </row>
    <row r="888" spans="1:10" x14ac:dyDescent="0.25">
      <c r="A888" s="5" t="s">
        <v>395</v>
      </c>
      <c r="B888" s="5">
        <v>1158.26</v>
      </c>
      <c r="C888" s="5">
        <v>1266.93</v>
      </c>
      <c r="D888" s="5">
        <v>1016.05</v>
      </c>
      <c r="E888" s="5">
        <v>1148.53</v>
      </c>
      <c r="F888" s="5">
        <v>8450970112</v>
      </c>
      <c r="G888" s="5">
        <v>111244629093</v>
      </c>
      <c r="H888" s="1">
        <v>887</v>
      </c>
      <c r="J888" s="9">
        <f t="shared" si="13"/>
        <v>-8.4005318322311218E-3</v>
      </c>
    </row>
    <row r="889" spans="1:10" x14ac:dyDescent="0.25">
      <c r="A889" s="5" t="s">
        <v>394</v>
      </c>
      <c r="B889" s="5">
        <v>1146</v>
      </c>
      <c r="C889" s="5">
        <v>1320.98</v>
      </c>
      <c r="D889" s="5">
        <v>1145.49</v>
      </c>
      <c r="E889" s="5">
        <v>1299.74</v>
      </c>
      <c r="F889" s="5">
        <v>7965459968</v>
      </c>
      <c r="G889" s="5">
        <v>125917925182</v>
      </c>
      <c r="H889" s="1">
        <v>888</v>
      </c>
      <c r="J889" s="9">
        <f t="shared" si="13"/>
        <v>0.13415357766143107</v>
      </c>
    </row>
    <row r="890" spans="1:10" x14ac:dyDescent="0.25">
      <c r="A890" s="5" t="s">
        <v>393</v>
      </c>
      <c r="B890" s="5">
        <v>1300.3399999999999</v>
      </c>
      <c r="C890" s="5">
        <v>1417.38</v>
      </c>
      <c r="D890" s="5">
        <v>1226.5999999999999</v>
      </c>
      <c r="E890" s="5">
        <v>1255.82</v>
      </c>
      <c r="F890" s="5">
        <v>9214950400</v>
      </c>
      <c r="G890" s="5">
        <v>121689425203</v>
      </c>
      <c r="H890" s="1">
        <v>889</v>
      </c>
      <c r="J890" s="9">
        <f t="shared" si="13"/>
        <v>-3.4237199501668786E-2</v>
      </c>
    </row>
    <row r="891" spans="1:10" x14ac:dyDescent="0.25">
      <c r="A891" s="5" t="s">
        <v>392</v>
      </c>
      <c r="B891" s="5">
        <v>1268.0899999999999</v>
      </c>
      <c r="C891" s="5">
        <v>1337.3</v>
      </c>
      <c r="D891" s="5">
        <v>1135.17</v>
      </c>
      <c r="E891" s="5">
        <v>1154.93</v>
      </c>
      <c r="F891" s="5">
        <v>7235899904</v>
      </c>
      <c r="G891" s="5">
        <v>111937424561</v>
      </c>
      <c r="H891" s="1">
        <v>890</v>
      </c>
      <c r="J891" s="9">
        <f t="shared" si="13"/>
        <v>-8.9236568382370221E-2</v>
      </c>
    </row>
    <row r="892" spans="1:10" x14ac:dyDescent="0.25">
      <c r="A892" s="5" t="s">
        <v>391</v>
      </c>
      <c r="B892" s="5">
        <v>1158.29</v>
      </c>
      <c r="C892" s="5">
        <v>1296.04</v>
      </c>
      <c r="D892" s="5">
        <v>1120.0899999999999</v>
      </c>
      <c r="E892" s="5">
        <v>1273.2</v>
      </c>
      <c r="F892" s="5">
        <v>5222300160</v>
      </c>
      <c r="G892" s="5">
        <v>123426938667</v>
      </c>
      <c r="H892" s="1">
        <v>891</v>
      </c>
      <c r="J892" s="9">
        <f t="shared" si="13"/>
        <v>9.9206589023474331E-2</v>
      </c>
    </row>
    <row r="893" spans="1:10" x14ac:dyDescent="0.25">
      <c r="A893" s="5" t="s">
        <v>390</v>
      </c>
      <c r="B893" s="5">
        <v>1270.47</v>
      </c>
      <c r="C893" s="5">
        <v>1432.88</v>
      </c>
      <c r="D893" s="5">
        <v>1270.47</v>
      </c>
      <c r="E893" s="5">
        <v>1396.42</v>
      </c>
      <c r="F893" s="5">
        <v>5746760192</v>
      </c>
      <c r="G893" s="5">
        <v>135400735922</v>
      </c>
      <c r="H893" s="1">
        <v>892</v>
      </c>
      <c r="J893" s="9">
        <f t="shared" si="13"/>
        <v>9.9136540020622319E-2</v>
      </c>
    </row>
    <row r="894" spans="1:10" x14ac:dyDescent="0.25">
      <c r="A894" s="5" t="s">
        <v>389</v>
      </c>
      <c r="B894" s="5">
        <v>1397.48</v>
      </c>
      <c r="C894" s="5">
        <v>1400.56</v>
      </c>
      <c r="D894" s="5">
        <v>1286.21</v>
      </c>
      <c r="E894" s="5">
        <v>1366.77</v>
      </c>
      <c r="F894" s="5">
        <v>4841630208</v>
      </c>
      <c r="G894" s="5">
        <v>132554906162</v>
      </c>
      <c r="H894" s="1">
        <v>893</v>
      </c>
      <c r="J894" s="9">
        <f t="shared" si="13"/>
        <v>-2.1975269771302656E-2</v>
      </c>
    </row>
    <row r="895" spans="1:10" x14ac:dyDescent="0.25">
      <c r="A895" s="5" t="s">
        <v>388</v>
      </c>
      <c r="B895" s="5">
        <v>1365.21</v>
      </c>
      <c r="C895" s="5">
        <v>1390.59</v>
      </c>
      <c r="D895" s="5">
        <v>1290.5999999999999</v>
      </c>
      <c r="E895" s="5">
        <v>1291.92</v>
      </c>
      <c r="F895" s="5">
        <v>4781100032</v>
      </c>
      <c r="G895" s="5">
        <v>125319766537</v>
      </c>
      <c r="H895" s="1">
        <v>894</v>
      </c>
      <c r="J895" s="9">
        <f t="shared" si="13"/>
        <v>-5.3684048607906446E-2</v>
      </c>
    </row>
    <row r="896" spans="1:10" x14ac:dyDescent="0.25">
      <c r="A896" s="5" t="s">
        <v>387</v>
      </c>
      <c r="B896" s="5">
        <v>1292.6300000000001</v>
      </c>
      <c r="C896" s="5">
        <v>1292.6300000000001</v>
      </c>
      <c r="D896" s="5">
        <v>875.54</v>
      </c>
      <c r="E896" s="5">
        <v>1053.69</v>
      </c>
      <c r="F896" s="5">
        <v>8405139968</v>
      </c>
      <c r="G896" s="5">
        <v>102231295311</v>
      </c>
      <c r="H896" s="1">
        <v>895</v>
      </c>
      <c r="J896" s="9">
        <f t="shared" si="13"/>
        <v>-0.18484794566117144</v>
      </c>
    </row>
    <row r="897" spans="1:10" x14ac:dyDescent="0.25">
      <c r="A897" s="5" t="s">
        <v>386</v>
      </c>
      <c r="B897" s="5">
        <v>1061.3399999999999</v>
      </c>
      <c r="C897" s="5">
        <v>1090.23</v>
      </c>
      <c r="D897" s="5">
        <v>780.92</v>
      </c>
      <c r="E897" s="5">
        <v>1014.25</v>
      </c>
      <c r="F897" s="5">
        <v>8545160192</v>
      </c>
      <c r="G897" s="5">
        <v>98429091487</v>
      </c>
      <c r="H897" s="1">
        <v>896</v>
      </c>
      <c r="J897" s="9">
        <f t="shared" si="13"/>
        <v>-4.4368439896734245E-2</v>
      </c>
    </row>
    <row r="898" spans="1:10" x14ac:dyDescent="0.25">
      <c r="A898" s="5" t="s">
        <v>385</v>
      </c>
      <c r="B898" s="5">
        <v>1016.44</v>
      </c>
      <c r="C898" s="5">
        <v>1100.31</v>
      </c>
      <c r="D898" s="5">
        <v>967.76</v>
      </c>
      <c r="E898" s="5">
        <v>1036.28</v>
      </c>
      <c r="F898" s="5">
        <v>5938319872</v>
      </c>
      <c r="G898" s="5">
        <v>100588318055</v>
      </c>
      <c r="H898" s="1">
        <v>897</v>
      </c>
      <c r="J898" s="9">
        <f t="shared" si="13"/>
        <v>1.9519105899020027E-2</v>
      </c>
    </row>
    <row r="899" spans="1:10" x14ac:dyDescent="0.25">
      <c r="A899" s="5" t="s">
        <v>384</v>
      </c>
      <c r="B899" s="5">
        <v>1028.82</v>
      </c>
      <c r="C899" s="5">
        <v>1093.22</v>
      </c>
      <c r="D899" s="5">
        <v>1003.71</v>
      </c>
      <c r="E899" s="5">
        <v>1039.0999999999999</v>
      </c>
      <c r="F899" s="5">
        <v>4084450048</v>
      </c>
      <c r="G899" s="5">
        <v>100883462786</v>
      </c>
      <c r="H899" s="1">
        <v>898</v>
      </c>
      <c r="J899" s="9">
        <f t="shared" si="13"/>
        <v>9.9920297039326356E-3</v>
      </c>
    </row>
    <row r="900" spans="1:10" x14ac:dyDescent="0.25">
      <c r="A900" s="5" t="s">
        <v>383</v>
      </c>
      <c r="B900" s="5">
        <v>1044.95</v>
      </c>
      <c r="C900" s="5">
        <v>1167.1099999999999</v>
      </c>
      <c r="D900" s="5">
        <v>1044.95</v>
      </c>
      <c r="E900" s="5">
        <v>1155.1500000000001</v>
      </c>
      <c r="F900" s="5">
        <v>3975190016</v>
      </c>
      <c r="G900" s="5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25">
      <c r="A901" s="5" t="s">
        <v>382</v>
      </c>
      <c r="B901" s="5">
        <v>1155.68</v>
      </c>
      <c r="C901" s="5">
        <v>1155.68</v>
      </c>
      <c r="D901" s="5">
        <v>1021.5</v>
      </c>
      <c r="E901" s="5">
        <v>1049.58</v>
      </c>
      <c r="F901" s="5">
        <v>3378089984</v>
      </c>
      <c r="G901" s="5">
        <v>101943726022</v>
      </c>
      <c r="H901" s="1">
        <v>900</v>
      </c>
      <c r="J901" s="9">
        <f t="shared" si="14"/>
        <v>-9.1807420739305118E-2</v>
      </c>
    </row>
    <row r="902" spans="1:10" x14ac:dyDescent="0.25">
      <c r="A902" s="5" t="s">
        <v>381</v>
      </c>
      <c r="B902" s="5">
        <v>1055.3499999999999</v>
      </c>
      <c r="C902" s="5">
        <v>1089.0999999999999</v>
      </c>
      <c r="D902" s="5">
        <v>930.74</v>
      </c>
      <c r="E902" s="5">
        <v>1003.26</v>
      </c>
      <c r="F902" s="5">
        <v>3810099968</v>
      </c>
      <c r="G902" s="5">
        <v>97465684890</v>
      </c>
      <c r="H902" s="1">
        <v>901</v>
      </c>
      <c r="J902" s="9">
        <f t="shared" si="14"/>
        <v>-4.9358032880087103E-2</v>
      </c>
    </row>
    <row r="903" spans="1:10" x14ac:dyDescent="0.25">
      <c r="A903" s="5" t="s">
        <v>380</v>
      </c>
      <c r="B903" s="5">
        <v>1004.17</v>
      </c>
      <c r="C903" s="5">
        <v>1023.23</v>
      </c>
      <c r="D903" s="5">
        <v>920.54</v>
      </c>
      <c r="E903" s="5">
        <v>986.23</v>
      </c>
      <c r="F903" s="5">
        <v>3556699904</v>
      </c>
      <c r="G903" s="5">
        <v>95831359552</v>
      </c>
      <c r="H903" s="1">
        <v>902</v>
      </c>
      <c r="J903" s="9">
        <f t="shared" si="14"/>
        <v>-1.7865500861407872E-2</v>
      </c>
    </row>
    <row r="904" spans="1:10" x14ac:dyDescent="0.25">
      <c r="A904" s="5" t="s">
        <v>379</v>
      </c>
      <c r="B904" s="5">
        <v>987.48</v>
      </c>
      <c r="C904" s="5">
        <v>1062.44</v>
      </c>
      <c r="D904" s="5">
        <v>965.81</v>
      </c>
      <c r="E904" s="5">
        <v>1058.78</v>
      </c>
      <c r="F904" s="5">
        <v>3944039936</v>
      </c>
      <c r="G904" s="5">
        <v>102902843882</v>
      </c>
      <c r="H904" s="1">
        <v>903</v>
      </c>
      <c r="J904" s="9">
        <f t="shared" si="14"/>
        <v>7.2203994004941818E-2</v>
      </c>
    </row>
    <row r="905" spans="1:10" x14ac:dyDescent="0.25">
      <c r="A905" s="5" t="s">
        <v>378</v>
      </c>
      <c r="B905" s="5">
        <v>1063.22</v>
      </c>
      <c r="C905" s="5">
        <v>1104.6600000000001</v>
      </c>
      <c r="D905" s="5">
        <v>1034.74</v>
      </c>
      <c r="E905" s="5">
        <v>1056.03</v>
      </c>
      <c r="F905" s="5">
        <v>4050190080</v>
      </c>
      <c r="G905" s="5">
        <v>102657059605</v>
      </c>
      <c r="H905" s="1">
        <v>904</v>
      </c>
      <c r="J905" s="9">
        <f t="shared" si="14"/>
        <v>-6.7624762513873466E-3</v>
      </c>
    </row>
    <row r="906" spans="1:10" x14ac:dyDescent="0.25">
      <c r="A906" s="5" t="s">
        <v>377</v>
      </c>
      <c r="B906" s="5">
        <v>1052.7</v>
      </c>
      <c r="C906" s="5">
        <v>1080.5999999999999</v>
      </c>
      <c r="D906" s="5">
        <v>996.78</v>
      </c>
      <c r="E906" s="5">
        <v>1055.17</v>
      </c>
      <c r="F906" s="5">
        <v>3617690112</v>
      </c>
      <c r="G906" s="5">
        <v>102595008990</v>
      </c>
      <c r="H906" s="1">
        <v>905</v>
      </c>
      <c r="J906" s="9">
        <f t="shared" si="14"/>
        <v>2.346347487413344E-3</v>
      </c>
    </row>
    <row r="907" spans="1:10" x14ac:dyDescent="0.25">
      <c r="A907" s="5" t="s">
        <v>376</v>
      </c>
      <c r="B907" s="5">
        <v>1055.75</v>
      </c>
      <c r="C907" s="5">
        <v>1121.98</v>
      </c>
      <c r="D907" s="5">
        <v>1042.1199999999999</v>
      </c>
      <c r="E907" s="5">
        <v>1107.07</v>
      </c>
      <c r="F907" s="5">
        <v>3002870016</v>
      </c>
      <c r="G907" s="5">
        <v>107663911307</v>
      </c>
      <c r="H907" s="1">
        <v>906</v>
      </c>
      <c r="J907" s="9">
        <f t="shared" si="14"/>
        <v>4.8609992896045402E-2</v>
      </c>
    </row>
    <row r="908" spans="1:10" x14ac:dyDescent="0.25">
      <c r="A908" s="5" t="s">
        <v>375</v>
      </c>
      <c r="B908" s="5">
        <v>1111.78</v>
      </c>
      <c r="C908" s="5">
        <v>1257.77</v>
      </c>
      <c r="D908" s="5">
        <v>1111.78</v>
      </c>
      <c r="E908" s="5">
        <v>1246.01</v>
      </c>
      <c r="F908" s="5">
        <v>5372329984</v>
      </c>
      <c r="G908" s="5">
        <v>121201618306</v>
      </c>
      <c r="H908" s="1">
        <v>907</v>
      </c>
      <c r="J908" s="9">
        <f t="shared" si="14"/>
        <v>0.12073431794059977</v>
      </c>
    </row>
    <row r="909" spans="1:10" x14ac:dyDescent="0.25">
      <c r="A909" s="5" t="s">
        <v>374</v>
      </c>
      <c r="B909" s="5">
        <v>1246.7</v>
      </c>
      <c r="C909" s="5">
        <v>1256.7</v>
      </c>
      <c r="D909" s="5">
        <v>1169.08</v>
      </c>
      <c r="E909" s="5">
        <v>1182.3599999999999</v>
      </c>
      <c r="F909" s="5">
        <v>3715079936</v>
      </c>
      <c r="G909" s="5">
        <v>115034583684</v>
      </c>
      <c r="H909" s="1">
        <v>908</v>
      </c>
      <c r="J909" s="9">
        <f t="shared" si="14"/>
        <v>-5.1608245768829823E-2</v>
      </c>
    </row>
    <row r="910" spans="1:10" x14ac:dyDescent="0.25">
      <c r="A910" s="5" t="s">
        <v>373</v>
      </c>
      <c r="B910" s="5">
        <v>1184.1300000000001</v>
      </c>
      <c r="C910" s="5">
        <v>1184.6300000000001</v>
      </c>
      <c r="D910" s="5">
        <v>1058.97</v>
      </c>
      <c r="E910" s="5">
        <v>1071.1300000000001</v>
      </c>
      <c r="F910" s="5">
        <v>4107859968</v>
      </c>
      <c r="G910" s="5">
        <v>104234481555</v>
      </c>
      <c r="H910" s="1">
        <v>909</v>
      </c>
      <c r="J910" s="9">
        <f t="shared" si="14"/>
        <v>-9.5428711374595687E-2</v>
      </c>
    </row>
    <row r="911" spans="1:10" x14ac:dyDescent="0.25">
      <c r="A911" s="5" t="s">
        <v>372</v>
      </c>
      <c r="B911" s="5">
        <v>1071.0899999999999</v>
      </c>
      <c r="C911" s="5">
        <v>1128.6600000000001</v>
      </c>
      <c r="D911" s="5">
        <v>1034.5</v>
      </c>
      <c r="E911" s="5">
        <v>1118.31</v>
      </c>
      <c r="F911" s="5">
        <v>3757560064</v>
      </c>
      <c r="G911" s="5">
        <v>108848638400</v>
      </c>
      <c r="H911" s="1">
        <v>910</v>
      </c>
      <c r="J911" s="9">
        <f t="shared" si="14"/>
        <v>4.4085931154244772E-2</v>
      </c>
    </row>
    <row r="912" spans="1:10" x14ac:dyDescent="0.25">
      <c r="A912" s="5" t="s">
        <v>371</v>
      </c>
      <c r="B912" s="5">
        <v>1119.3699999999999</v>
      </c>
      <c r="C912" s="5">
        <v>1161.3499999999999</v>
      </c>
      <c r="D912" s="5">
        <v>984.82</v>
      </c>
      <c r="E912" s="5">
        <v>1036.79</v>
      </c>
      <c r="F912" s="5">
        <v>5261680128</v>
      </c>
      <c r="G912" s="5">
        <v>100935354837</v>
      </c>
      <c r="H912" s="1">
        <v>911</v>
      </c>
      <c r="J912" s="9">
        <f t="shared" si="14"/>
        <v>-7.3773640529940884E-2</v>
      </c>
    </row>
    <row r="913" spans="1:10" x14ac:dyDescent="0.25">
      <c r="A913" s="5" t="s">
        <v>370</v>
      </c>
      <c r="B913" s="5">
        <v>1035.77</v>
      </c>
      <c r="C913" s="5">
        <v>1035.77</v>
      </c>
      <c r="D913" s="5">
        <v>757.98</v>
      </c>
      <c r="E913" s="5">
        <v>915.78</v>
      </c>
      <c r="F913" s="5">
        <v>6713290240</v>
      </c>
      <c r="G913" s="5">
        <v>89173962074</v>
      </c>
      <c r="H913" s="1">
        <v>912</v>
      </c>
      <c r="J913" s="9">
        <f t="shared" si="14"/>
        <v>-0.11584618206744741</v>
      </c>
    </row>
    <row r="914" spans="1:10" x14ac:dyDescent="0.25">
      <c r="A914" s="5" t="s">
        <v>369</v>
      </c>
      <c r="B914" s="5">
        <v>919.21</v>
      </c>
      <c r="C914" s="5">
        <v>991.94</v>
      </c>
      <c r="D914" s="5">
        <v>847.69</v>
      </c>
      <c r="E914" s="5">
        <v>964.02</v>
      </c>
      <c r="F914" s="5">
        <v>3243480064</v>
      </c>
      <c r="G914" s="5">
        <v>93890299032</v>
      </c>
      <c r="H914" s="1">
        <v>913</v>
      </c>
      <c r="J914" s="9">
        <f t="shared" si="14"/>
        <v>4.8748381762600435E-2</v>
      </c>
    </row>
    <row r="915" spans="1:10" x14ac:dyDescent="0.25">
      <c r="A915" s="5" t="s">
        <v>368</v>
      </c>
      <c r="B915" s="5">
        <v>964.67</v>
      </c>
      <c r="C915" s="5">
        <v>969.03</v>
      </c>
      <c r="D915" s="5">
        <v>805.06</v>
      </c>
      <c r="E915" s="5">
        <v>834.68</v>
      </c>
      <c r="F915" s="5">
        <v>2997090048</v>
      </c>
      <c r="G915" s="5">
        <v>81310521832</v>
      </c>
      <c r="H915" s="1">
        <v>914</v>
      </c>
      <c r="J915" s="9">
        <f t="shared" si="14"/>
        <v>-0.13475074377766491</v>
      </c>
    </row>
    <row r="916" spans="1:10" x14ac:dyDescent="0.25">
      <c r="A916" s="5" t="s">
        <v>367</v>
      </c>
      <c r="B916" s="5">
        <v>834.96</v>
      </c>
      <c r="C916" s="5">
        <v>856.65</v>
      </c>
      <c r="D916" s="5">
        <v>644.6</v>
      </c>
      <c r="E916" s="5">
        <v>697.95</v>
      </c>
      <c r="F916" s="5">
        <v>4269530112</v>
      </c>
      <c r="G916" s="5">
        <v>68005284183</v>
      </c>
      <c r="H916" s="1">
        <v>915</v>
      </c>
      <c r="J916" s="9">
        <f t="shared" si="14"/>
        <v>-0.16409169301523424</v>
      </c>
    </row>
    <row r="917" spans="1:10" x14ac:dyDescent="0.25">
      <c r="A917" s="5" t="s">
        <v>366</v>
      </c>
      <c r="B917" s="5">
        <v>707.74</v>
      </c>
      <c r="C917" s="5">
        <v>796.44</v>
      </c>
      <c r="D917" s="5">
        <v>574.41999999999996</v>
      </c>
      <c r="E917" s="5">
        <v>793.12</v>
      </c>
      <c r="F917" s="5">
        <v>6518269952</v>
      </c>
      <c r="G917" s="5">
        <v>77294507868</v>
      </c>
      <c r="H917" s="1">
        <v>916</v>
      </c>
      <c r="J917" s="9">
        <f t="shared" si="14"/>
        <v>0.12063752225393505</v>
      </c>
    </row>
    <row r="918" spans="1:10" x14ac:dyDescent="0.25">
      <c r="A918" s="5" t="s">
        <v>365</v>
      </c>
      <c r="B918" s="5">
        <v>790.43</v>
      </c>
      <c r="C918" s="5">
        <v>851.2</v>
      </c>
      <c r="D918" s="5">
        <v>723.43</v>
      </c>
      <c r="E918" s="5">
        <v>757.07</v>
      </c>
      <c r="F918" s="5">
        <v>3896179968</v>
      </c>
      <c r="G918" s="5">
        <v>73796288509</v>
      </c>
      <c r="H918" s="1">
        <v>917</v>
      </c>
      <c r="J918" s="9">
        <f t="shared" si="14"/>
        <v>-4.2204875827081337E-2</v>
      </c>
    </row>
    <row r="919" spans="1:10" x14ac:dyDescent="0.25">
      <c r="A919" s="5" t="s">
        <v>364</v>
      </c>
      <c r="B919" s="5">
        <v>755.84</v>
      </c>
      <c r="C919" s="5">
        <v>845.09</v>
      </c>
      <c r="D919" s="5">
        <v>755.84</v>
      </c>
      <c r="E919" s="5">
        <v>817.81</v>
      </c>
      <c r="F919" s="5">
        <v>3708189952</v>
      </c>
      <c r="G919" s="5">
        <v>79733609806</v>
      </c>
      <c r="H919" s="1">
        <v>918</v>
      </c>
      <c r="J919" s="9">
        <f t="shared" si="14"/>
        <v>8.1988251481794977E-2</v>
      </c>
    </row>
    <row r="920" spans="1:10" x14ac:dyDescent="0.25">
      <c r="A920" s="5" t="s">
        <v>363</v>
      </c>
      <c r="B920" s="5">
        <v>818.48</v>
      </c>
      <c r="C920" s="5">
        <v>884</v>
      </c>
      <c r="D920" s="5">
        <v>788.83</v>
      </c>
      <c r="E920" s="5">
        <v>883.86</v>
      </c>
      <c r="F920" s="5">
        <v>2495820032</v>
      </c>
      <c r="G920" s="5">
        <v>86191922699</v>
      </c>
      <c r="H920" s="1">
        <v>919</v>
      </c>
      <c r="J920" s="9">
        <f t="shared" si="14"/>
        <v>7.9879777147883871E-2</v>
      </c>
    </row>
    <row r="921" spans="1:10" x14ac:dyDescent="0.25">
      <c r="A921" s="5" t="s">
        <v>362</v>
      </c>
      <c r="B921" s="5">
        <v>882.47</v>
      </c>
      <c r="C921" s="5">
        <v>917.4</v>
      </c>
      <c r="D921" s="5">
        <v>825.58</v>
      </c>
      <c r="E921" s="5">
        <v>860.41</v>
      </c>
      <c r="F921" s="5">
        <v>2930530048</v>
      </c>
      <c r="G921" s="5">
        <v>83922989198</v>
      </c>
      <c r="H921" s="1">
        <v>920</v>
      </c>
      <c r="J921" s="9">
        <f t="shared" si="14"/>
        <v>-2.4998016929754053E-2</v>
      </c>
    </row>
    <row r="922" spans="1:10" x14ac:dyDescent="0.25">
      <c r="A922" s="5" t="s">
        <v>361</v>
      </c>
      <c r="B922" s="5">
        <v>859.29</v>
      </c>
      <c r="C922" s="5">
        <v>859.29</v>
      </c>
      <c r="D922" s="5">
        <v>788.22</v>
      </c>
      <c r="E922" s="5">
        <v>814.66</v>
      </c>
      <c r="F922" s="5">
        <v>2486650112</v>
      </c>
      <c r="G922" s="5">
        <v>79476512347</v>
      </c>
      <c r="H922" s="1">
        <v>921</v>
      </c>
      <c r="J922" s="9">
        <f t="shared" si="14"/>
        <v>-5.193822807201294E-2</v>
      </c>
    </row>
    <row r="923" spans="1:10" x14ac:dyDescent="0.25">
      <c r="A923" s="5" t="s">
        <v>360</v>
      </c>
      <c r="B923" s="5">
        <v>817.51</v>
      </c>
      <c r="C923" s="5">
        <v>875.94</v>
      </c>
      <c r="D923" s="5">
        <v>817.51</v>
      </c>
      <c r="E923" s="5">
        <v>868.71</v>
      </c>
      <c r="F923" s="5">
        <v>2243450112</v>
      </c>
      <c r="G923" s="5">
        <v>84767037716</v>
      </c>
      <c r="H923" s="1">
        <v>922</v>
      </c>
      <c r="J923" s="9">
        <f t="shared" si="14"/>
        <v>6.2629203312497758E-2</v>
      </c>
    </row>
    <row r="924" spans="1:10" x14ac:dyDescent="0.25">
      <c r="A924" s="5" t="s">
        <v>359</v>
      </c>
      <c r="B924" s="5">
        <v>869.29</v>
      </c>
      <c r="C924" s="5">
        <v>870.71</v>
      </c>
      <c r="D924" s="5">
        <v>828.84</v>
      </c>
      <c r="E924" s="5">
        <v>845.26</v>
      </c>
      <c r="F924" s="5">
        <v>2081170048</v>
      </c>
      <c r="G924" s="5">
        <v>82496189206</v>
      </c>
      <c r="H924" s="1">
        <v>923</v>
      </c>
      <c r="J924" s="9">
        <f t="shared" si="14"/>
        <v>-2.7643249088336427E-2</v>
      </c>
    </row>
    <row r="925" spans="1:10" x14ac:dyDescent="0.25">
      <c r="A925" s="5" t="s">
        <v>358</v>
      </c>
      <c r="B925" s="5">
        <v>844.28</v>
      </c>
      <c r="C925" s="5">
        <v>926.43</v>
      </c>
      <c r="D925" s="5">
        <v>844.28</v>
      </c>
      <c r="E925" s="5">
        <v>923.56</v>
      </c>
      <c r="F925" s="5">
        <v>2818370048</v>
      </c>
      <c r="G925" s="5">
        <v>90157005929</v>
      </c>
      <c r="H925" s="1">
        <v>924</v>
      </c>
      <c r="J925" s="9">
        <f t="shared" si="14"/>
        <v>9.3902496802008781E-2</v>
      </c>
    </row>
    <row r="926" spans="1:10" x14ac:dyDescent="0.25">
      <c r="A926" s="5" t="s">
        <v>357</v>
      </c>
      <c r="B926" s="5">
        <v>923.73</v>
      </c>
      <c r="C926" s="5">
        <v>951.95</v>
      </c>
      <c r="D926" s="5">
        <v>911.11</v>
      </c>
      <c r="E926" s="5">
        <v>936.98</v>
      </c>
      <c r="F926" s="5">
        <v>2900100096</v>
      </c>
      <c r="G926" s="5">
        <v>91485862822</v>
      </c>
      <c r="H926" s="1">
        <v>925</v>
      </c>
      <c r="J926" s="9">
        <f t="shared" si="14"/>
        <v>1.4344018273737998E-2</v>
      </c>
    </row>
    <row r="927" spans="1:10" x14ac:dyDescent="0.25">
      <c r="A927" s="5" t="s">
        <v>356</v>
      </c>
      <c r="B927" s="5">
        <v>934.79</v>
      </c>
      <c r="C927" s="5">
        <v>950.01</v>
      </c>
      <c r="D927" s="5">
        <v>917.85</v>
      </c>
      <c r="E927" s="5">
        <v>944.21</v>
      </c>
      <c r="F927" s="5">
        <v>2369449984</v>
      </c>
      <c r="G927" s="5">
        <v>92211437654</v>
      </c>
      <c r="H927" s="1">
        <v>926</v>
      </c>
      <c r="J927" s="9">
        <f t="shared" si="14"/>
        <v>1.0077129622696085E-2</v>
      </c>
    </row>
    <row r="928" spans="1:10" x14ac:dyDescent="0.25">
      <c r="A928" s="5" t="s">
        <v>355</v>
      </c>
      <c r="B928" s="5">
        <v>944.75</v>
      </c>
      <c r="C928" s="5">
        <v>976.59</v>
      </c>
      <c r="D928" s="5">
        <v>940.75</v>
      </c>
      <c r="E928" s="5">
        <v>974.11</v>
      </c>
      <c r="F928" s="5">
        <v>2525720064</v>
      </c>
      <c r="G928" s="5">
        <v>95151956513</v>
      </c>
      <c r="H928" s="1">
        <v>927</v>
      </c>
      <c r="J928" s="9">
        <f t="shared" si="14"/>
        <v>3.1077004498544603E-2</v>
      </c>
    </row>
    <row r="929" spans="1:10" x14ac:dyDescent="0.25">
      <c r="A929" s="5" t="s">
        <v>354</v>
      </c>
      <c r="B929" s="5">
        <v>973.35</v>
      </c>
      <c r="C929" s="5">
        <v>982.93</v>
      </c>
      <c r="D929" s="5">
        <v>915.45</v>
      </c>
      <c r="E929" s="5">
        <v>923.92</v>
      </c>
      <c r="F929" s="5">
        <v>2567290112</v>
      </c>
      <c r="G929" s="5">
        <v>90267805476</v>
      </c>
      <c r="H929" s="1">
        <v>928</v>
      </c>
      <c r="J929" s="9">
        <f t="shared" si="14"/>
        <v>-5.0783376996969297E-2</v>
      </c>
    </row>
    <row r="930" spans="1:10" x14ac:dyDescent="0.25">
      <c r="A930" s="5" t="s">
        <v>353</v>
      </c>
      <c r="B930" s="5">
        <v>921.67</v>
      </c>
      <c r="C930" s="5">
        <v>957.78</v>
      </c>
      <c r="D930" s="5">
        <v>921.55</v>
      </c>
      <c r="E930" s="5">
        <v>943.86</v>
      </c>
      <c r="F930" s="5">
        <v>2169019904</v>
      </c>
      <c r="G930" s="5">
        <v>92235641556</v>
      </c>
      <c r="H930" s="1">
        <v>929</v>
      </c>
      <c r="J930" s="9">
        <f t="shared" si="14"/>
        <v>2.4075862293445653E-2</v>
      </c>
    </row>
    <row r="931" spans="1:10" x14ac:dyDescent="0.25">
      <c r="A931" s="5" t="s">
        <v>352</v>
      </c>
      <c r="B931" s="5">
        <v>943.57</v>
      </c>
      <c r="C931" s="5">
        <v>965.27</v>
      </c>
      <c r="D931" s="5">
        <v>892.95</v>
      </c>
      <c r="E931" s="5">
        <v>895.37</v>
      </c>
      <c r="F931" s="5">
        <v>2545260032</v>
      </c>
      <c r="G931" s="5">
        <v>87514997546</v>
      </c>
      <c r="H931" s="1">
        <v>930</v>
      </c>
      <c r="J931" s="9">
        <f t="shared" si="14"/>
        <v>-5.1082590586813956E-2</v>
      </c>
    </row>
    <row r="932" spans="1:10" x14ac:dyDescent="0.25">
      <c r="A932" s="5" t="s">
        <v>351</v>
      </c>
      <c r="B932" s="5">
        <v>894.14</v>
      </c>
      <c r="C932" s="5">
        <v>912.38</v>
      </c>
      <c r="D932" s="5">
        <v>830.56</v>
      </c>
      <c r="E932" s="5">
        <v>849.97</v>
      </c>
      <c r="F932" s="5">
        <v>2531729920</v>
      </c>
      <c r="G932" s="5">
        <v>83095081059</v>
      </c>
      <c r="H932" s="1">
        <v>931</v>
      </c>
      <c r="J932" s="9">
        <f t="shared" si="14"/>
        <v>-4.9399422909164069E-2</v>
      </c>
    </row>
    <row r="933" spans="1:10" x14ac:dyDescent="0.25">
      <c r="A933" s="5" t="s">
        <v>350</v>
      </c>
      <c r="B933" s="5">
        <v>849.26</v>
      </c>
      <c r="C933" s="5">
        <v>875.93</v>
      </c>
      <c r="D933" s="5">
        <v>802.67</v>
      </c>
      <c r="E933" s="5">
        <v>812.84</v>
      </c>
      <c r="F933" s="5">
        <v>2150370048</v>
      </c>
      <c r="G933" s="5">
        <v>79482140044</v>
      </c>
      <c r="H933" s="1">
        <v>932</v>
      </c>
      <c r="J933" s="9">
        <f t="shared" si="14"/>
        <v>-4.288439347196378E-2</v>
      </c>
    </row>
    <row r="934" spans="1:10" x14ac:dyDescent="0.25">
      <c r="A934" s="5" t="s">
        <v>349</v>
      </c>
      <c r="B934" s="5">
        <v>811.59</v>
      </c>
      <c r="C934" s="5">
        <v>886.32</v>
      </c>
      <c r="D934" s="5">
        <v>794.79</v>
      </c>
      <c r="E934" s="5">
        <v>864.19</v>
      </c>
      <c r="F934" s="5">
        <v>2334820096</v>
      </c>
      <c r="G934" s="5">
        <v>84520567485</v>
      </c>
      <c r="H934" s="1">
        <v>933</v>
      </c>
      <c r="J934" s="9">
        <f t="shared" si="14"/>
        <v>6.4811049914365648E-2</v>
      </c>
    </row>
    <row r="935" spans="1:10" x14ac:dyDescent="0.25">
      <c r="A935" s="5" t="s">
        <v>348</v>
      </c>
      <c r="B935" s="5">
        <v>861.59</v>
      </c>
      <c r="C935" s="5">
        <v>879.53</v>
      </c>
      <c r="D935" s="5">
        <v>818.55</v>
      </c>
      <c r="E935" s="5">
        <v>840.52</v>
      </c>
      <c r="F935" s="5">
        <v>1926579968</v>
      </c>
      <c r="G935" s="5">
        <v>82222377928</v>
      </c>
      <c r="H935" s="1">
        <v>934</v>
      </c>
      <c r="J935" s="9">
        <f t="shared" si="14"/>
        <v>-2.4454787079701539E-2</v>
      </c>
    </row>
    <row r="936" spans="1:10" x14ac:dyDescent="0.25">
      <c r="A936" s="5" t="s">
        <v>347</v>
      </c>
      <c r="B936" s="5">
        <v>839.46</v>
      </c>
      <c r="C936" s="5">
        <v>853.15</v>
      </c>
      <c r="D936" s="5">
        <v>822.38</v>
      </c>
      <c r="E936" s="5">
        <v>844.81</v>
      </c>
      <c r="F936" s="5">
        <v>1646960000</v>
      </c>
      <c r="G936" s="5">
        <v>82659602549</v>
      </c>
      <c r="H936" s="1">
        <v>935</v>
      </c>
      <c r="J936" s="9">
        <f t="shared" si="14"/>
        <v>6.3731446406021831E-3</v>
      </c>
    </row>
    <row r="937" spans="1:10" x14ac:dyDescent="0.25">
      <c r="A937" s="5" t="s">
        <v>346</v>
      </c>
      <c r="B937" s="5">
        <v>845.28</v>
      </c>
      <c r="C937" s="5">
        <v>880.39</v>
      </c>
      <c r="D937" s="5">
        <v>842.32</v>
      </c>
      <c r="E937" s="5">
        <v>869.32</v>
      </c>
      <c r="F937" s="5">
        <v>2044480000</v>
      </c>
      <c r="G937" s="5">
        <v>85074973200</v>
      </c>
      <c r="H937" s="1">
        <v>936</v>
      </c>
      <c r="J937" s="9">
        <f t="shared" si="14"/>
        <v>2.844028014385775E-2</v>
      </c>
    </row>
    <row r="938" spans="1:10" x14ac:dyDescent="0.25">
      <c r="A938" s="5" t="s">
        <v>345</v>
      </c>
      <c r="B938" s="5">
        <v>870.36</v>
      </c>
      <c r="C938" s="5">
        <v>896.26</v>
      </c>
      <c r="D938" s="5">
        <v>867.1</v>
      </c>
      <c r="E938" s="5">
        <v>878.27</v>
      </c>
      <c r="F938" s="5">
        <v>2053980032</v>
      </c>
      <c r="G938" s="5">
        <v>85968788108</v>
      </c>
      <c r="H938" s="1">
        <v>937</v>
      </c>
      <c r="J938" s="9">
        <f t="shared" si="14"/>
        <v>9.0881933912403696E-3</v>
      </c>
    </row>
    <row r="939" spans="1:10" x14ac:dyDescent="0.25">
      <c r="A939" s="5" t="s">
        <v>344</v>
      </c>
      <c r="B939" s="5">
        <v>877.93</v>
      </c>
      <c r="C939" s="5">
        <v>890.11</v>
      </c>
      <c r="D939" s="5">
        <v>855.12</v>
      </c>
      <c r="E939" s="5">
        <v>855.2</v>
      </c>
      <c r="F939" s="5">
        <v>1963980032</v>
      </c>
      <c r="G939" s="5">
        <v>83728564149</v>
      </c>
      <c r="H939" s="1">
        <v>938</v>
      </c>
      <c r="J939" s="9">
        <f t="shared" si="14"/>
        <v>-2.5890446846559414E-2</v>
      </c>
    </row>
    <row r="940" spans="1:10" x14ac:dyDescent="0.25">
      <c r="A940" s="5" t="s">
        <v>343</v>
      </c>
      <c r="B940" s="5">
        <v>856.01</v>
      </c>
      <c r="C940" s="5">
        <v>880.3</v>
      </c>
      <c r="D940" s="5">
        <v>851.92</v>
      </c>
      <c r="E940" s="5">
        <v>872.2</v>
      </c>
      <c r="F940" s="5">
        <v>1868519936</v>
      </c>
      <c r="G940" s="5">
        <v>85410827047</v>
      </c>
      <c r="H940" s="1">
        <v>939</v>
      </c>
      <c r="J940" s="9">
        <f t="shared" si="14"/>
        <v>1.8913330451747121E-2</v>
      </c>
    </row>
    <row r="941" spans="1:10" x14ac:dyDescent="0.25">
      <c r="A941" s="5" t="s">
        <v>342</v>
      </c>
      <c r="B941" s="5">
        <v>871.76</v>
      </c>
      <c r="C941" s="5">
        <v>876.38</v>
      </c>
      <c r="D941" s="5">
        <v>852.42</v>
      </c>
      <c r="E941" s="5">
        <v>856.85</v>
      </c>
      <c r="F941" s="5">
        <v>1894419968</v>
      </c>
      <c r="G941" s="5">
        <v>83925690001</v>
      </c>
      <c r="H941" s="1">
        <v>940</v>
      </c>
      <c r="J941" s="9">
        <f t="shared" si="14"/>
        <v>-1.7103331192071174E-2</v>
      </c>
    </row>
    <row r="942" spans="1:10" x14ac:dyDescent="0.25">
      <c r="A942" s="5" t="s">
        <v>341</v>
      </c>
      <c r="B942" s="5">
        <v>856.71</v>
      </c>
      <c r="C942" s="5">
        <v>868.45</v>
      </c>
      <c r="D942" s="5">
        <v>855.21</v>
      </c>
      <c r="E942" s="5">
        <v>857.22</v>
      </c>
      <c r="F942" s="5">
        <v>1699369984</v>
      </c>
      <c r="G942" s="5">
        <v>83979651073</v>
      </c>
      <c r="H942" s="1">
        <v>941</v>
      </c>
      <c r="J942" s="9">
        <f t="shared" si="14"/>
        <v>5.9530062681653173E-4</v>
      </c>
    </row>
    <row r="943" spans="1:10" x14ac:dyDescent="0.25">
      <c r="A943" s="5" t="s">
        <v>340</v>
      </c>
      <c r="B943" s="5">
        <v>856.19</v>
      </c>
      <c r="C943" s="5">
        <v>867.95</v>
      </c>
      <c r="D943" s="5">
        <v>840.28</v>
      </c>
      <c r="E943" s="5">
        <v>866.68</v>
      </c>
      <c r="F943" s="5">
        <v>1697939968</v>
      </c>
      <c r="G943" s="5">
        <v>84923240778</v>
      </c>
      <c r="H943" s="1">
        <v>942</v>
      </c>
      <c r="J943" s="9">
        <f t="shared" si="14"/>
        <v>1.2251953421553503E-2</v>
      </c>
    </row>
    <row r="944" spans="1:10" x14ac:dyDescent="0.25">
      <c r="A944" s="5" t="s">
        <v>339</v>
      </c>
      <c r="B944" s="5">
        <v>866.85</v>
      </c>
      <c r="C944" s="5">
        <v>869.92</v>
      </c>
      <c r="D944" s="5">
        <v>853.52</v>
      </c>
      <c r="E944" s="5">
        <v>853.68</v>
      </c>
      <c r="F944" s="5">
        <v>1898489984</v>
      </c>
      <c r="G944" s="5">
        <v>83667342992</v>
      </c>
      <c r="H944" s="1">
        <v>943</v>
      </c>
      <c r="J944" s="9">
        <f t="shared" si="14"/>
        <v>-1.51929399550096E-2</v>
      </c>
    </row>
    <row r="945" spans="1:10" x14ac:dyDescent="0.25">
      <c r="A945" s="5" t="s">
        <v>338</v>
      </c>
      <c r="B945" s="5">
        <v>853.82</v>
      </c>
      <c r="C945" s="5">
        <v>853.82</v>
      </c>
      <c r="D945" s="5">
        <v>809.93</v>
      </c>
      <c r="E945" s="5">
        <v>816.95</v>
      </c>
      <c r="F945" s="5">
        <v>1943069952</v>
      </c>
      <c r="G945" s="5">
        <v>80083929891</v>
      </c>
      <c r="H945" s="1">
        <v>944</v>
      </c>
      <c r="J945" s="9">
        <f t="shared" si="14"/>
        <v>-4.3182403785341175E-2</v>
      </c>
    </row>
    <row r="946" spans="1:10" x14ac:dyDescent="0.25">
      <c r="A946" s="5" t="s">
        <v>337</v>
      </c>
      <c r="B946" s="5">
        <v>816.27</v>
      </c>
      <c r="C946" s="5">
        <v>825.61</v>
      </c>
      <c r="D946" s="5">
        <v>726.55</v>
      </c>
      <c r="E946" s="5">
        <v>752.83</v>
      </c>
      <c r="F946" s="5">
        <v>2175419904</v>
      </c>
      <c r="G946" s="5">
        <v>73813918307</v>
      </c>
      <c r="H946" s="1">
        <v>945</v>
      </c>
      <c r="J946" s="9">
        <f t="shared" si="14"/>
        <v>-7.771938206720809E-2</v>
      </c>
    </row>
    <row r="947" spans="1:10" x14ac:dyDescent="0.25">
      <c r="A947" s="5" t="s">
        <v>336</v>
      </c>
      <c r="B947" s="5">
        <v>752.57</v>
      </c>
      <c r="C947" s="5">
        <v>773.77</v>
      </c>
      <c r="D947" s="5">
        <v>696.17</v>
      </c>
      <c r="E947" s="5">
        <v>704.6</v>
      </c>
      <c r="F947" s="5">
        <v>1891640064</v>
      </c>
      <c r="G947" s="5">
        <v>69098851661</v>
      </c>
      <c r="H947" s="1">
        <v>946</v>
      </c>
      <c r="J947" s="9">
        <f t="shared" si="14"/>
        <v>-6.374157885645193E-2</v>
      </c>
    </row>
    <row r="948" spans="1:10" x14ac:dyDescent="0.25">
      <c r="A948" s="5" t="s">
        <v>335</v>
      </c>
      <c r="B948" s="5">
        <v>702.2</v>
      </c>
      <c r="C948" s="5">
        <v>729.16</v>
      </c>
      <c r="D948" s="5">
        <v>648.11</v>
      </c>
      <c r="E948" s="5">
        <v>728.92</v>
      </c>
      <c r="F948" s="5">
        <v>2233019904</v>
      </c>
      <c r="G948" s="5">
        <v>71498733754</v>
      </c>
      <c r="H948" s="1">
        <v>947</v>
      </c>
      <c r="J948" s="9">
        <f t="shared" si="14"/>
        <v>3.8051837083451882E-2</v>
      </c>
    </row>
    <row r="949" spans="1:10" x14ac:dyDescent="0.25">
      <c r="A949" s="5" t="s">
        <v>334</v>
      </c>
      <c r="B949" s="5">
        <v>730.16</v>
      </c>
      <c r="C949" s="5">
        <v>748.03</v>
      </c>
      <c r="D949" s="5">
        <v>682.7</v>
      </c>
      <c r="E949" s="5">
        <v>686.89</v>
      </c>
      <c r="F949" s="5">
        <v>1532960000</v>
      </c>
      <c r="G949" s="5">
        <v>67390487259</v>
      </c>
      <c r="H949" s="1">
        <v>948</v>
      </c>
      <c r="J949" s="9">
        <f t="shared" si="14"/>
        <v>-5.9260983893941029E-2</v>
      </c>
    </row>
    <row r="950" spans="1:10" x14ac:dyDescent="0.25">
      <c r="A950" s="5" t="s">
        <v>333</v>
      </c>
      <c r="B950" s="5">
        <v>685.31</v>
      </c>
      <c r="C950" s="5">
        <v>735.83</v>
      </c>
      <c r="D950" s="5">
        <v>668.12</v>
      </c>
      <c r="E950" s="5">
        <v>723.34</v>
      </c>
      <c r="F950" s="5">
        <v>1562680064</v>
      </c>
      <c r="G950" s="5">
        <v>70981343639</v>
      </c>
      <c r="H950" s="1">
        <v>949</v>
      </c>
      <c r="J950" s="9">
        <f t="shared" si="14"/>
        <v>5.5493134493878812E-2</v>
      </c>
    </row>
    <row r="951" spans="1:10" x14ac:dyDescent="0.25">
      <c r="A951" s="5" t="s">
        <v>332</v>
      </c>
      <c r="B951" s="5">
        <v>724.41</v>
      </c>
      <c r="C951" s="5">
        <v>742.51</v>
      </c>
      <c r="D951" s="5">
        <v>683.27</v>
      </c>
      <c r="E951" s="5">
        <v>699.83</v>
      </c>
      <c r="F951" s="5">
        <v>1764999936</v>
      </c>
      <c r="G951" s="5">
        <v>68688764839</v>
      </c>
      <c r="H951" s="1">
        <v>950</v>
      </c>
      <c r="J951" s="9">
        <f t="shared" si="14"/>
        <v>-3.3931061139409906E-2</v>
      </c>
    </row>
    <row r="952" spans="1:10" x14ac:dyDescent="0.25">
      <c r="A952" s="5" t="s">
        <v>331</v>
      </c>
      <c r="B952" s="5">
        <v>698.15</v>
      </c>
      <c r="C952" s="5">
        <v>713.73</v>
      </c>
      <c r="D952" s="5">
        <v>682.35</v>
      </c>
      <c r="E952" s="5">
        <v>690.83</v>
      </c>
      <c r="F952" s="5">
        <v>1425959936</v>
      </c>
      <c r="G952" s="5">
        <v>67819092121</v>
      </c>
      <c r="H952" s="1">
        <v>951</v>
      </c>
      <c r="J952" s="9">
        <f t="shared" si="14"/>
        <v>-1.048485282532398E-2</v>
      </c>
    </row>
    <row r="953" spans="1:10" x14ac:dyDescent="0.25">
      <c r="A953" s="5" t="s">
        <v>330</v>
      </c>
      <c r="B953" s="5">
        <v>691.22</v>
      </c>
      <c r="C953" s="5">
        <v>702.78</v>
      </c>
      <c r="D953" s="5">
        <v>594.1</v>
      </c>
      <c r="E953" s="5">
        <v>614.29</v>
      </c>
      <c r="F953" s="5">
        <v>1810560000</v>
      </c>
      <c r="G953" s="5">
        <v>60318025226</v>
      </c>
      <c r="H953" s="1">
        <v>952</v>
      </c>
      <c r="J953" s="9">
        <f t="shared" si="14"/>
        <v>-0.11129596944532864</v>
      </c>
    </row>
    <row r="954" spans="1:10" x14ac:dyDescent="0.25">
      <c r="A954" s="5" t="s">
        <v>329</v>
      </c>
      <c r="B954" s="5">
        <v>614.84</v>
      </c>
      <c r="C954" s="5">
        <v>620.62</v>
      </c>
      <c r="D954" s="5">
        <v>579.51</v>
      </c>
      <c r="E954" s="5">
        <v>611.29999999999995</v>
      </c>
      <c r="F954" s="5">
        <v>1770460032</v>
      </c>
      <c r="G954" s="5">
        <v>60037233577</v>
      </c>
      <c r="H954" s="1">
        <v>953</v>
      </c>
      <c r="J954" s="9">
        <f t="shared" si="14"/>
        <v>-5.7575954719928388E-3</v>
      </c>
    </row>
    <row r="955" spans="1:10" x14ac:dyDescent="0.25">
      <c r="A955" s="5" t="s">
        <v>328</v>
      </c>
      <c r="B955" s="5">
        <v>611.78</v>
      </c>
      <c r="C955" s="5">
        <v>623.16999999999996</v>
      </c>
      <c r="D955" s="5">
        <v>587.86</v>
      </c>
      <c r="E955" s="5">
        <v>601.66999999999996</v>
      </c>
      <c r="F955" s="5">
        <v>1417350016</v>
      </c>
      <c r="G955" s="5">
        <v>59103031871</v>
      </c>
      <c r="H955" s="1">
        <v>954</v>
      </c>
      <c r="J955" s="9">
        <f t="shared" si="14"/>
        <v>-1.6525548399751566E-2</v>
      </c>
    </row>
    <row r="956" spans="1:10" x14ac:dyDescent="0.25">
      <c r="A956" s="5" t="s">
        <v>327</v>
      </c>
      <c r="B956" s="5">
        <v>601.67999999999995</v>
      </c>
      <c r="C956" s="5">
        <v>609.15</v>
      </c>
      <c r="D956" s="5">
        <v>549.1</v>
      </c>
      <c r="E956" s="5">
        <v>552.78</v>
      </c>
      <c r="F956" s="5">
        <v>1267810048</v>
      </c>
      <c r="G956" s="5">
        <v>54312035489</v>
      </c>
      <c r="H956" s="1">
        <v>955</v>
      </c>
      <c r="J956" s="9">
        <f t="shared" si="14"/>
        <v>-8.127243717590743E-2</v>
      </c>
    </row>
    <row r="957" spans="1:10" x14ac:dyDescent="0.25">
      <c r="A957" s="5" t="s">
        <v>326</v>
      </c>
      <c r="B957" s="5">
        <v>551.64</v>
      </c>
      <c r="C957" s="5">
        <v>551.64</v>
      </c>
      <c r="D957" s="5">
        <v>460.09</v>
      </c>
      <c r="E957" s="5">
        <v>538.64</v>
      </c>
      <c r="F957" s="5">
        <v>2685499904</v>
      </c>
      <c r="G957" s="5">
        <v>52934184182</v>
      </c>
      <c r="H957" s="1">
        <v>956</v>
      </c>
      <c r="J957" s="9">
        <f t="shared" si="14"/>
        <v>-2.3566093829308968E-2</v>
      </c>
    </row>
    <row r="958" spans="1:10" x14ac:dyDescent="0.25">
      <c r="A958" s="5" t="s">
        <v>325</v>
      </c>
      <c r="B958" s="5">
        <v>546.63</v>
      </c>
      <c r="C958" s="5">
        <v>558.1</v>
      </c>
      <c r="D958" s="5">
        <v>519.12</v>
      </c>
      <c r="E958" s="5">
        <v>556.73</v>
      </c>
      <c r="F958" s="5">
        <v>2046790016</v>
      </c>
      <c r="G958" s="5">
        <v>54722473140</v>
      </c>
      <c r="H958" s="1">
        <v>957</v>
      </c>
      <c r="J958" s="9">
        <f t="shared" si="14"/>
        <v>1.8476849056948984E-2</v>
      </c>
    </row>
    <row r="959" spans="1:10" x14ac:dyDescent="0.25">
      <c r="A959" s="5" t="s">
        <v>324</v>
      </c>
      <c r="B959" s="5">
        <v>556.72</v>
      </c>
      <c r="C959" s="5">
        <v>567.09</v>
      </c>
      <c r="D959" s="5">
        <v>521.20000000000005</v>
      </c>
      <c r="E959" s="5">
        <v>557.16999999999996</v>
      </c>
      <c r="F959" s="5">
        <v>1833680000</v>
      </c>
      <c r="G959" s="5">
        <v>54777982164</v>
      </c>
      <c r="H959" s="1">
        <v>958</v>
      </c>
      <c r="J959" s="9">
        <f t="shared" si="14"/>
        <v>8.0830579106181159E-4</v>
      </c>
    </row>
    <row r="960" spans="1:10" x14ac:dyDescent="0.25">
      <c r="A960" s="5" t="s">
        <v>323</v>
      </c>
      <c r="B960" s="5">
        <v>559.1</v>
      </c>
      <c r="C960" s="5">
        <v>589.61</v>
      </c>
      <c r="D960" s="5">
        <v>550.57000000000005</v>
      </c>
      <c r="E960" s="5">
        <v>561.73</v>
      </c>
      <c r="F960" s="5">
        <v>1781270016</v>
      </c>
      <c r="G960" s="5">
        <v>55237391316</v>
      </c>
      <c r="H960" s="1">
        <v>959</v>
      </c>
      <c r="J960" s="9">
        <f t="shared" si="14"/>
        <v>4.7039885530316501E-3</v>
      </c>
    </row>
    <row r="961" spans="1:10" x14ac:dyDescent="0.25">
      <c r="A961" s="5" t="s">
        <v>322</v>
      </c>
      <c r="B961" s="5">
        <v>562.1</v>
      </c>
      <c r="C961" s="5">
        <v>577.57000000000005</v>
      </c>
      <c r="D961" s="5">
        <v>523.09</v>
      </c>
      <c r="E961" s="5">
        <v>539.70000000000005</v>
      </c>
      <c r="F961" s="5">
        <v>1523459968</v>
      </c>
      <c r="G961" s="5">
        <v>53082150649</v>
      </c>
      <c r="H961" s="1">
        <v>960</v>
      </c>
      <c r="J961" s="9">
        <f t="shared" si="14"/>
        <v>-3.9850560398505562E-2</v>
      </c>
    </row>
    <row r="962" spans="1:10" x14ac:dyDescent="0.25">
      <c r="A962" s="5" t="s">
        <v>321</v>
      </c>
      <c r="B962" s="5">
        <v>539.86</v>
      </c>
      <c r="C962" s="5">
        <v>540.49</v>
      </c>
      <c r="D962" s="5">
        <v>512.13</v>
      </c>
      <c r="E962" s="5">
        <v>539.62</v>
      </c>
      <c r="F962" s="5">
        <v>1596349952</v>
      </c>
      <c r="G962" s="5">
        <v>53084905906</v>
      </c>
      <c r="H962" s="1">
        <v>961</v>
      </c>
      <c r="J962" s="9">
        <f t="shared" si="14"/>
        <v>-4.4455970066315171E-4</v>
      </c>
    </row>
    <row r="963" spans="1:10" x14ac:dyDescent="0.25">
      <c r="A963" s="5" t="s">
        <v>320</v>
      </c>
      <c r="B963" s="5">
        <v>542.57000000000005</v>
      </c>
      <c r="C963" s="5">
        <v>545.38</v>
      </c>
      <c r="D963" s="5">
        <v>526.08000000000004</v>
      </c>
      <c r="E963" s="5">
        <v>526.44000000000005</v>
      </c>
      <c r="F963" s="5">
        <v>1300009984</v>
      </c>
      <c r="G963" s="5">
        <v>51799123912</v>
      </c>
      <c r="H963" s="1">
        <v>962</v>
      </c>
      <c r="J963" s="9">
        <f t="shared" si="14"/>
        <v>-2.9728882909117706E-2</v>
      </c>
    </row>
    <row r="964" spans="1:10" x14ac:dyDescent="0.25">
      <c r="A964" s="5" t="s">
        <v>319</v>
      </c>
      <c r="B964" s="5">
        <v>522.70000000000005</v>
      </c>
      <c r="C964" s="5">
        <v>535.82000000000005</v>
      </c>
      <c r="D964" s="5">
        <v>515.66</v>
      </c>
      <c r="E964" s="5">
        <v>524.29</v>
      </c>
      <c r="F964" s="5">
        <v>1151170048</v>
      </c>
      <c r="G964" s="5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25">
      <c r="A965" s="5" t="s">
        <v>318</v>
      </c>
      <c r="B965" s="5">
        <v>524.29</v>
      </c>
      <c r="C965" s="5">
        <v>526.38</v>
      </c>
      <c r="D965" s="5">
        <v>470.44</v>
      </c>
      <c r="E965" s="5">
        <v>489.95</v>
      </c>
      <c r="F965" s="5">
        <v>1638880000</v>
      </c>
      <c r="G965" s="5">
        <v>48228842327</v>
      </c>
      <c r="H965" s="1">
        <v>964</v>
      </c>
      <c r="J965" s="9">
        <f t="shared" si="15"/>
        <v>-6.5498102195349864E-2</v>
      </c>
    </row>
    <row r="966" spans="1:10" x14ac:dyDescent="0.25">
      <c r="A966" s="5" t="s">
        <v>317</v>
      </c>
      <c r="B966" s="5">
        <v>489.59</v>
      </c>
      <c r="C966" s="5">
        <v>491.46</v>
      </c>
      <c r="D966" s="5">
        <v>449.97</v>
      </c>
      <c r="E966" s="5">
        <v>450.12</v>
      </c>
      <c r="F966" s="5">
        <v>1617939968</v>
      </c>
      <c r="G966" s="5">
        <v>44316774118</v>
      </c>
      <c r="H966" s="1">
        <v>965</v>
      </c>
      <c r="J966" s="9">
        <f t="shared" si="15"/>
        <v>-8.0618476684572754E-2</v>
      </c>
    </row>
    <row r="967" spans="1:10" x14ac:dyDescent="0.25">
      <c r="A967" s="5" t="s">
        <v>316</v>
      </c>
      <c r="B967" s="5">
        <v>450.29</v>
      </c>
      <c r="C967" s="5">
        <v>466.21</v>
      </c>
      <c r="D967" s="5">
        <v>444.86</v>
      </c>
      <c r="E967" s="5">
        <v>446.28</v>
      </c>
      <c r="F967" s="5">
        <v>1514179968</v>
      </c>
      <c r="G967" s="5">
        <v>43948072321</v>
      </c>
      <c r="H967" s="1">
        <v>966</v>
      </c>
      <c r="J967" s="9">
        <f t="shared" si="15"/>
        <v>-8.9053720935398251E-3</v>
      </c>
    </row>
    <row r="968" spans="1:10" x14ac:dyDescent="0.25">
      <c r="A968" s="5" t="s">
        <v>315</v>
      </c>
      <c r="B968" s="5">
        <v>448.08</v>
      </c>
      <c r="C968" s="5">
        <v>450.81</v>
      </c>
      <c r="D968" s="5">
        <v>385.81</v>
      </c>
      <c r="E968" s="5">
        <v>385.97</v>
      </c>
      <c r="F968" s="5">
        <v>1970230016</v>
      </c>
      <c r="G968" s="5">
        <v>38016727209</v>
      </c>
      <c r="H968" s="1">
        <v>967</v>
      </c>
      <c r="J968" s="9">
        <f t="shared" si="15"/>
        <v>-0.13861364042135324</v>
      </c>
    </row>
    <row r="969" spans="1:10" x14ac:dyDescent="0.25">
      <c r="A969" s="5" t="s">
        <v>314</v>
      </c>
      <c r="B969" s="5">
        <v>385.9</v>
      </c>
      <c r="C969" s="5">
        <v>409.93</v>
      </c>
      <c r="D969" s="5">
        <v>368.63</v>
      </c>
      <c r="E969" s="5">
        <v>394.64</v>
      </c>
      <c r="F969" s="5">
        <v>1878130048</v>
      </c>
      <c r="G969" s="5">
        <v>38879465944</v>
      </c>
      <c r="H969" s="1">
        <v>968</v>
      </c>
      <c r="J969" s="9">
        <f t="shared" si="15"/>
        <v>2.2648354495983441E-2</v>
      </c>
    </row>
    <row r="970" spans="1:10" x14ac:dyDescent="0.25">
      <c r="A970" s="5" t="s">
        <v>313</v>
      </c>
      <c r="B970" s="5">
        <v>395</v>
      </c>
      <c r="C970" s="5">
        <v>418.47</v>
      </c>
      <c r="D970" s="5">
        <v>392.95</v>
      </c>
      <c r="E970" s="5">
        <v>396.46</v>
      </c>
      <c r="F970" s="5">
        <v>1323920000</v>
      </c>
      <c r="G970" s="5">
        <v>39066085342</v>
      </c>
      <c r="H970" s="1">
        <v>969</v>
      </c>
      <c r="J970" s="9">
        <f t="shared" si="15"/>
        <v>3.696202531645518E-3</v>
      </c>
    </row>
    <row r="971" spans="1:10" x14ac:dyDescent="0.25">
      <c r="A971" s="5" t="s">
        <v>312</v>
      </c>
      <c r="B971" s="5">
        <v>397.25</v>
      </c>
      <c r="C971" s="5">
        <v>400.53</v>
      </c>
      <c r="D971" s="5">
        <v>363.8</v>
      </c>
      <c r="E971" s="5">
        <v>379.61</v>
      </c>
      <c r="F971" s="5">
        <v>1256930048</v>
      </c>
      <c r="G971" s="5">
        <v>37413407420</v>
      </c>
      <c r="H971" s="1">
        <v>970</v>
      </c>
      <c r="J971" s="9">
        <f t="shared" si="15"/>
        <v>-4.44052863436123E-2</v>
      </c>
    </row>
    <row r="972" spans="1:10" x14ac:dyDescent="0.25">
      <c r="A972" s="5" t="s">
        <v>311</v>
      </c>
      <c r="B972" s="5">
        <v>379.7</v>
      </c>
      <c r="C972" s="5">
        <v>395.17</v>
      </c>
      <c r="D972" s="5">
        <v>377.59</v>
      </c>
      <c r="E972" s="5">
        <v>386.42</v>
      </c>
      <c r="F972" s="5">
        <v>1102259968</v>
      </c>
      <c r="G972" s="5">
        <v>38093277842</v>
      </c>
      <c r="H972" s="1">
        <v>971</v>
      </c>
      <c r="J972" s="9">
        <f t="shared" si="15"/>
        <v>1.7698182775875763E-2</v>
      </c>
    </row>
    <row r="973" spans="1:10" x14ac:dyDescent="0.25">
      <c r="A973" s="5" t="s">
        <v>310</v>
      </c>
      <c r="B973" s="5">
        <v>387.31</v>
      </c>
      <c r="C973" s="5">
        <v>418.97</v>
      </c>
      <c r="D973" s="5">
        <v>383.53</v>
      </c>
      <c r="E973" s="5">
        <v>416.89</v>
      </c>
      <c r="F973" s="5">
        <v>1363399936</v>
      </c>
      <c r="G973" s="5">
        <v>41105280498</v>
      </c>
      <c r="H973" s="1">
        <v>972</v>
      </c>
      <c r="J973" s="9">
        <f t="shared" si="15"/>
        <v>7.6372931243706546E-2</v>
      </c>
    </row>
    <row r="974" spans="1:10" x14ac:dyDescent="0.25">
      <c r="A974" s="5" t="s">
        <v>309</v>
      </c>
      <c r="B974" s="5">
        <v>416.48</v>
      </c>
      <c r="C974" s="5">
        <v>417.47</v>
      </c>
      <c r="D974" s="5">
        <v>375.31</v>
      </c>
      <c r="E974" s="5">
        <v>380.54</v>
      </c>
      <c r="F974" s="5">
        <v>1287730048</v>
      </c>
      <c r="G974" s="5">
        <v>37528933631</v>
      </c>
      <c r="H974" s="1">
        <v>973</v>
      </c>
      <c r="J974" s="9">
        <f t="shared" si="15"/>
        <v>-8.6294660007683432E-2</v>
      </c>
    </row>
    <row r="975" spans="1:10" x14ac:dyDescent="0.25">
      <c r="A975" s="5" t="s">
        <v>308</v>
      </c>
      <c r="B975" s="5">
        <v>379.95</v>
      </c>
      <c r="C975" s="5">
        <v>387.72</v>
      </c>
      <c r="D975" s="5">
        <v>369.82</v>
      </c>
      <c r="E975" s="5">
        <v>383.23</v>
      </c>
      <c r="F975" s="5">
        <v>1210680064</v>
      </c>
      <c r="G975" s="5">
        <v>37802008408</v>
      </c>
      <c r="H975" s="1">
        <v>974</v>
      </c>
      <c r="J975" s="9">
        <f t="shared" si="15"/>
        <v>8.6327148308988806E-3</v>
      </c>
    </row>
    <row r="976" spans="1:10" x14ac:dyDescent="0.25">
      <c r="A976" s="5" t="s">
        <v>307</v>
      </c>
      <c r="B976" s="5">
        <v>382.73</v>
      </c>
      <c r="C976" s="5">
        <v>385.2</v>
      </c>
      <c r="D976" s="5">
        <v>366.91</v>
      </c>
      <c r="E976" s="5">
        <v>370.29</v>
      </c>
      <c r="F976" s="5">
        <v>967105984</v>
      </c>
      <c r="G976" s="5">
        <v>36532478896</v>
      </c>
      <c r="H976" s="1">
        <v>975</v>
      </c>
      <c r="J976" s="9">
        <f t="shared" si="15"/>
        <v>-3.2503331330180539E-2</v>
      </c>
    </row>
    <row r="977" spans="1:10" x14ac:dyDescent="0.25">
      <c r="A977" s="5" t="s">
        <v>306</v>
      </c>
      <c r="B977" s="5">
        <v>370.38</v>
      </c>
      <c r="C977" s="5">
        <v>393.06</v>
      </c>
      <c r="D977" s="5">
        <v>369.94</v>
      </c>
      <c r="E977" s="5">
        <v>385.31</v>
      </c>
      <c r="F977" s="5">
        <v>951475008</v>
      </c>
      <c r="G977" s="5">
        <v>38023057371</v>
      </c>
      <c r="H977" s="1">
        <v>976</v>
      </c>
      <c r="J977" s="9">
        <f t="shared" si="15"/>
        <v>4.0309951941249547E-2</v>
      </c>
    </row>
    <row r="978" spans="1:10" x14ac:dyDescent="0.25">
      <c r="A978" s="5" t="s">
        <v>305</v>
      </c>
      <c r="B978" s="5">
        <v>385.74</v>
      </c>
      <c r="C978" s="5">
        <v>402.59</v>
      </c>
      <c r="D978" s="5">
        <v>385.6</v>
      </c>
      <c r="E978" s="5">
        <v>400.51</v>
      </c>
      <c r="F978" s="5">
        <v>948488000</v>
      </c>
      <c r="G978" s="5">
        <v>39530560784</v>
      </c>
      <c r="H978" s="1">
        <v>977</v>
      </c>
      <c r="J978" s="9">
        <f t="shared" si="15"/>
        <v>3.8290039923264324E-2</v>
      </c>
    </row>
    <row r="979" spans="1:10" x14ac:dyDescent="0.25">
      <c r="A979" s="5" t="s">
        <v>304</v>
      </c>
      <c r="B979" s="5">
        <v>400.86</v>
      </c>
      <c r="C979" s="5">
        <v>429.25</v>
      </c>
      <c r="D979" s="5">
        <v>390.61</v>
      </c>
      <c r="E979" s="5">
        <v>398.53</v>
      </c>
      <c r="F979" s="5">
        <v>1478390016</v>
      </c>
      <c r="G979" s="5">
        <v>39343018191</v>
      </c>
      <c r="H979" s="1">
        <v>978</v>
      </c>
      <c r="J979" s="9">
        <f t="shared" si="15"/>
        <v>-5.8125031182957665E-3</v>
      </c>
    </row>
    <row r="980" spans="1:10" x14ac:dyDescent="0.25">
      <c r="A980" s="5" t="s">
        <v>303</v>
      </c>
      <c r="B980" s="5">
        <v>399.41</v>
      </c>
      <c r="C980" s="5">
        <v>415.89</v>
      </c>
      <c r="D980" s="5">
        <v>393.88</v>
      </c>
      <c r="E980" s="5">
        <v>414.24</v>
      </c>
      <c r="F980" s="5">
        <v>1196000000</v>
      </c>
      <c r="G980" s="5">
        <v>40903130396</v>
      </c>
      <c r="H980" s="1">
        <v>979</v>
      </c>
      <c r="J980" s="9">
        <f t="shared" si="15"/>
        <v>3.7129766405447996E-2</v>
      </c>
    </row>
    <row r="981" spans="1:10" x14ac:dyDescent="0.25">
      <c r="A981" s="5" t="s">
        <v>302</v>
      </c>
      <c r="B981" s="5">
        <v>415.02</v>
      </c>
      <c r="C981" s="5">
        <v>430.54</v>
      </c>
      <c r="D981" s="5">
        <v>412.47</v>
      </c>
      <c r="E981" s="5">
        <v>430.54</v>
      </c>
      <c r="F981" s="5">
        <v>1439040000</v>
      </c>
      <c r="G981" s="5">
        <v>42521044920</v>
      </c>
      <c r="H981" s="1">
        <v>980</v>
      </c>
      <c r="J981" s="9">
        <f t="shared" si="15"/>
        <v>3.7395788154787814E-2</v>
      </c>
    </row>
    <row r="982" spans="1:10" x14ac:dyDescent="0.25">
      <c r="A982" s="5" t="s">
        <v>301</v>
      </c>
      <c r="B982" s="5">
        <v>430.16</v>
      </c>
      <c r="C982" s="5">
        <v>493.06</v>
      </c>
      <c r="D982" s="5">
        <v>417.41</v>
      </c>
      <c r="E982" s="5">
        <v>492.94</v>
      </c>
      <c r="F982" s="5">
        <v>2519360000</v>
      </c>
      <c r="G982" s="5">
        <v>48693844481</v>
      </c>
      <c r="H982" s="1">
        <v>981</v>
      </c>
      <c r="J982" s="9">
        <f t="shared" si="15"/>
        <v>0.14594569462525564</v>
      </c>
    </row>
    <row r="983" spans="1:10" x14ac:dyDescent="0.25">
      <c r="A983" s="5" t="s">
        <v>300</v>
      </c>
      <c r="B983" s="5">
        <v>493.16</v>
      </c>
      <c r="C983" s="5">
        <v>526.47</v>
      </c>
      <c r="D983" s="5">
        <v>482.66</v>
      </c>
      <c r="E983" s="5">
        <v>492.73</v>
      </c>
      <c r="F983" s="5">
        <v>2419249920</v>
      </c>
      <c r="G983" s="5">
        <v>48683660481</v>
      </c>
      <c r="H983" s="1">
        <v>982</v>
      </c>
      <c r="J983" s="9">
        <f t="shared" si="15"/>
        <v>-8.719279746938251E-4</v>
      </c>
    </row>
    <row r="984" spans="1:10" x14ac:dyDescent="0.25">
      <c r="A984" s="5" t="s">
        <v>299</v>
      </c>
      <c r="B984" s="5">
        <v>492.58</v>
      </c>
      <c r="C984" s="5">
        <v>512.02</v>
      </c>
      <c r="D984" s="5">
        <v>488.28</v>
      </c>
      <c r="E984" s="5">
        <v>501.48</v>
      </c>
      <c r="F984" s="5">
        <v>1519079936</v>
      </c>
      <c r="G984" s="5">
        <v>49557725333</v>
      </c>
      <c r="H984" s="1">
        <v>983</v>
      </c>
      <c r="J984" s="9">
        <f t="shared" si="15"/>
        <v>1.8068131065004739E-2</v>
      </c>
    </row>
    <row r="985" spans="1:10" x14ac:dyDescent="0.25">
      <c r="A985" s="5" t="s">
        <v>298</v>
      </c>
      <c r="B985" s="5">
        <v>502.88</v>
      </c>
      <c r="C985" s="5">
        <v>531.70000000000005</v>
      </c>
      <c r="D985" s="5">
        <v>502.88</v>
      </c>
      <c r="E985" s="5">
        <v>531.70000000000005</v>
      </c>
      <c r="F985" s="5">
        <v>1726089984</v>
      </c>
      <c r="G985" s="5">
        <v>52555419462</v>
      </c>
      <c r="H985" s="1">
        <v>984</v>
      </c>
      <c r="J985" s="9">
        <f t="shared" si="15"/>
        <v>5.7309895004772612E-2</v>
      </c>
    </row>
    <row r="986" spans="1:10" x14ac:dyDescent="0.25">
      <c r="A986" s="5" t="s">
        <v>297</v>
      </c>
      <c r="B986" s="5">
        <v>532.07000000000005</v>
      </c>
      <c r="C986" s="5">
        <v>534.20000000000005</v>
      </c>
      <c r="D986" s="5">
        <v>500.25</v>
      </c>
      <c r="E986" s="5">
        <v>511.15</v>
      </c>
      <c r="F986" s="5">
        <v>1758979968</v>
      </c>
      <c r="G986" s="5">
        <v>50534185799</v>
      </c>
      <c r="H986" s="1">
        <v>985</v>
      </c>
      <c r="J986" s="9">
        <f t="shared" si="15"/>
        <v>-3.9318134831883157E-2</v>
      </c>
    </row>
    <row r="987" spans="1:10" x14ac:dyDescent="0.25">
      <c r="A987" s="5" t="s">
        <v>296</v>
      </c>
      <c r="B987" s="5">
        <v>511.14</v>
      </c>
      <c r="C987" s="5">
        <v>518.03</v>
      </c>
      <c r="D987" s="5">
        <v>502.56</v>
      </c>
      <c r="E987" s="5">
        <v>502.89</v>
      </c>
      <c r="F987" s="5">
        <v>1760359936</v>
      </c>
      <c r="G987" s="5">
        <v>49728519115</v>
      </c>
      <c r="H987" s="1">
        <v>986</v>
      </c>
      <c r="J987" s="9">
        <f t="shared" si="15"/>
        <v>-1.6140392064796338E-2</v>
      </c>
    </row>
    <row r="988" spans="1:10" x14ac:dyDescent="0.25">
      <c r="A988" s="5" t="s">
        <v>295</v>
      </c>
      <c r="B988" s="5">
        <v>503.31</v>
      </c>
      <c r="C988" s="5">
        <v>525.09</v>
      </c>
      <c r="D988" s="5">
        <v>503.05</v>
      </c>
      <c r="E988" s="5">
        <v>524.79</v>
      </c>
      <c r="F988" s="5">
        <v>1762940032</v>
      </c>
      <c r="G988" s="5">
        <v>51904227886</v>
      </c>
      <c r="H988" s="1">
        <v>987</v>
      </c>
      <c r="J988" s="9">
        <f t="shared" si="15"/>
        <v>4.2677475114740342E-2</v>
      </c>
    </row>
    <row r="989" spans="1:10" x14ac:dyDescent="0.25">
      <c r="A989" s="5" t="s">
        <v>294</v>
      </c>
      <c r="B989" s="5">
        <v>524.04</v>
      </c>
      <c r="C989" s="5">
        <v>567.89</v>
      </c>
      <c r="D989" s="5">
        <v>523.26</v>
      </c>
      <c r="E989" s="5">
        <v>567.89</v>
      </c>
      <c r="F989" s="5">
        <v>2256869888</v>
      </c>
      <c r="G989" s="5">
        <v>56178772001</v>
      </c>
      <c r="H989" s="1">
        <v>988</v>
      </c>
      <c r="J989" s="9">
        <f t="shared" si="15"/>
        <v>8.367681856346848E-2</v>
      </c>
    </row>
    <row r="990" spans="1:10" x14ac:dyDescent="0.25">
      <c r="A990" s="5" t="s">
        <v>293</v>
      </c>
      <c r="B990" s="5">
        <v>567.99</v>
      </c>
      <c r="C990" s="5">
        <v>618.72</v>
      </c>
      <c r="D990" s="5">
        <v>560.28</v>
      </c>
      <c r="E990" s="5">
        <v>615.72</v>
      </c>
      <c r="F990" s="5">
        <v>2849469952</v>
      </c>
      <c r="G990" s="5">
        <v>60922818296</v>
      </c>
      <c r="H990" s="1">
        <v>989</v>
      </c>
      <c r="J990" s="9">
        <f t="shared" si="15"/>
        <v>8.4033169598056331E-2</v>
      </c>
    </row>
    <row r="991" spans="1:10" x14ac:dyDescent="0.25">
      <c r="A991" s="5" t="s">
        <v>292</v>
      </c>
      <c r="B991" s="5">
        <v>616</v>
      </c>
      <c r="C991" s="5">
        <v>621.89</v>
      </c>
      <c r="D991" s="5">
        <v>578.54999999999995</v>
      </c>
      <c r="E991" s="5">
        <v>605.4</v>
      </c>
      <c r="F991" s="5">
        <v>2612460032</v>
      </c>
      <c r="G991" s="5">
        <v>59913832194</v>
      </c>
      <c r="H991" s="1">
        <v>990</v>
      </c>
      <c r="J991" s="9">
        <f t="shared" si="15"/>
        <v>-1.7207792207792245E-2</v>
      </c>
    </row>
    <row r="992" spans="1:10" x14ac:dyDescent="0.25">
      <c r="A992" s="5" t="s">
        <v>291</v>
      </c>
      <c r="B992" s="5">
        <v>606.12</v>
      </c>
      <c r="C992" s="5">
        <v>640.77</v>
      </c>
      <c r="D992" s="5">
        <v>593.87</v>
      </c>
      <c r="E992" s="5">
        <v>621.86</v>
      </c>
      <c r="F992" s="5">
        <v>2426269952</v>
      </c>
      <c r="G992" s="5">
        <v>61556034015</v>
      </c>
      <c r="H992" s="1">
        <v>991</v>
      </c>
      <c r="J992" s="9">
        <f t="shared" si="15"/>
        <v>2.5968455091401058E-2</v>
      </c>
    </row>
    <row r="993" spans="1:10" x14ac:dyDescent="0.25">
      <c r="A993" s="5" t="s">
        <v>290</v>
      </c>
      <c r="B993" s="5">
        <v>621.20000000000005</v>
      </c>
      <c r="C993" s="5">
        <v>646.70000000000005</v>
      </c>
      <c r="D993" s="5">
        <v>621.03</v>
      </c>
      <c r="E993" s="5">
        <v>642.54999999999995</v>
      </c>
      <c r="F993" s="5">
        <v>2386830080</v>
      </c>
      <c r="G993" s="5">
        <v>63617020167</v>
      </c>
      <c r="H993" s="1">
        <v>992</v>
      </c>
      <c r="J993" s="9">
        <f t="shared" si="15"/>
        <v>3.4368963296844669E-2</v>
      </c>
    </row>
    <row r="994" spans="1:10" x14ac:dyDescent="0.25">
      <c r="A994" s="5" t="s">
        <v>289</v>
      </c>
      <c r="B994" s="5">
        <v>643.4</v>
      </c>
      <c r="C994" s="5">
        <v>708.88</v>
      </c>
      <c r="D994" s="5">
        <v>643.4</v>
      </c>
      <c r="E994" s="5">
        <v>708.16</v>
      </c>
      <c r="F994" s="5">
        <v>3581860096</v>
      </c>
      <c r="G994" s="5">
        <v>70127342534</v>
      </c>
      <c r="H994" s="1">
        <v>993</v>
      </c>
      <c r="J994" s="9">
        <f t="shared" si="15"/>
        <v>0.10065278209511967</v>
      </c>
    </row>
    <row r="995" spans="1:10" x14ac:dyDescent="0.25">
      <c r="A995" s="5" t="s">
        <v>288</v>
      </c>
      <c r="B995" s="5">
        <v>707.06</v>
      </c>
      <c r="C995" s="5">
        <v>707.06</v>
      </c>
      <c r="D995" s="5">
        <v>600.21</v>
      </c>
      <c r="E995" s="5">
        <v>615.41999999999996</v>
      </c>
      <c r="F995" s="5">
        <v>4216140032</v>
      </c>
      <c r="G995" s="5">
        <v>60955966711</v>
      </c>
      <c r="H995" s="1">
        <v>994</v>
      </c>
      <c r="J995" s="9">
        <f t="shared" si="15"/>
        <v>-0.12960710547902582</v>
      </c>
    </row>
    <row r="996" spans="1:10" x14ac:dyDescent="0.25">
      <c r="A996" s="5" t="s">
        <v>287</v>
      </c>
      <c r="B996" s="5">
        <v>618.08000000000004</v>
      </c>
      <c r="C996" s="5">
        <v>663.18</v>
      </c>
      <c r="D996" s="5">
        <v>604.01</v>
      </c>
      <c r="E996" s="5">
        <v>662.81</v>
      </c>
      <c r="F996" s="5">
        <v>2984009984</v>
      </c>
      <c r="G996" s="5">
        <v>65663946135</v>
      </c>
      <c r="H996" s="1">
        <v>995</v>
      </c>
      <c r="J996" s="9">
        <f t="shared" si="15"/>
        <v>7.2369272586072841E-2</v>
      </c>
    </row>
    <row r="997" spans="1:10" x14ac:dyDescent="0.25">
      <c r="A997" s="5" t="s">
        <v>286</v>
      </c>
      <c r="B997" s="5">
        <v>662.11</v>
      </c>
      <c r="C997" s="5">
        <v>684.87</v>
      </c>
      <c r="D997" s="5">
        <v>647.03</v>
      </c>
      <c r="E997" s="5">
        <v>647.03</v>
      </c>
      <c r="F997" s="5">
        <v>2598129920</v>
      </c>
      <c r="G997" s="5">
        <v>64114105428</v>
      </c>
      <c r="H997" s="1">
        <v>996</v>
      </c>
      <c r="J997" s="9">
        <f t="shared" si="15"/>
        <v>-2.2775671716180151E-2</v>
      </c>
    </row>
    <row r="998" spans="1:10" x14ac:dyDescent="0.25">
      <c r="A998" s="5" t="s">
        <v>285</v>
      </c>
      <c r="B998" s="5">
        <v>644.65</v>
      </c>
      <c r="C998" s="5">
        <v>691.44</v>
      </c>
      <c r="D998" s="5">
        <v>644.65</v>
      </c>
      <c r="E998" s="5">
        <v>683.68</v>
      </c>
      <c r="F998" s="5">
        <v>2496659968</v>
      </c>
      <c r="G998" s="5">
        <v>67759208004</v>
      </c>
      <c r="H998" s="1">
        <v>997</v>
      </c>
      <c r="J998" s="9">
        <f t="shared" si="15"/>
        <v>6.0544481501589968E-2</v>
      </c>
    </row>
    <row r="999" spans="1:10" x14ac:dyDescent="0.25">
      <c r="A999" s="5" t="s">
        <v>284</v>
      </c>
      <c r="B999" s="5">
        <v>683.91</v>
      </c>
      <c r="C999" s="5">
        <v>697.76</v>
      </c>
      <c r="D999" s="5">
        <v>670.51</v>
      </c>
      <c r="E999" s="5">
        <v>688.88</v>
      </c>
      <c r="F999" s="5">
        <v>2740559872</v>
      </c>
      <c r="G999" s="5">
        <v>68289153706</v>
      </c>
      <c r="H999" s="1">
        <v>998</v>
      </c>
      <c r="J999" s="9">
        <f t="shared" si="15"/>
        <v>7.2670380605635645E-3</v>
      </c>
    </row>
    <row r="1000" spans="1:10" x14ac:dyDescent="0.25">
      <c r="A1000" s="5" t="s">
        <v>283</v>
      </c>
      <c r="B1000" s="5">
        <v>689.76</v>
      </c>
      <c r="C1000" s="5">
        <v>694.44</v>
      </c>
      <c r="D1000" s="5">
        <v>666.12</v>
      </c>
      <c r="E1000" s="5">
        <v>669.92</v>
      </c>
      <c r="F1000" s="5">
        <v>2853100032</v>
      </c>
      <c r="G1000" s="5">
        <v>66423712256</v>
      </c>
      <c r="H1000" s="1">
        <v>999</v>
      </c>
      <c r="J1000" s="9">
        <f t="shared" si="15"/>
        <v>-2.8763627928554907E-2</v>
      </c>
    </row>
    <row r="1001" spans="1:10" x14ac:dyDescent="0.25">
      <c r="A1001" s="5" t="s">
        <v>282</v>
      </c>
      <c r="B1001" s="5">
        <v>670.46</v>
      </c>
      <c r="C1001" s="5">
        <v>674.4</v>
      </c>
      <c r="D1001" s="5">
        <v>637.54</v>
      </c>
      <c r="E1001" s="5">
        <v>673.61</v>
      </c>
      <c r="F1001" s="5">
        <v>2678960128</v>
      </c>
      <c r="G1001" s="5">
        <v>66803233984</v>
      </c>
      <c r="H1001" s="1">
        <v>1000</v>
      </c>
      <c r="J1001" s="9">
        <f t="shared" si="15"/>
        <v>4.6982668615577023E-3</v>
      </c>
    </row>
    <row r="1002" spans="1:10" x14ac:dyDescent="0.25">
      <c r="A1002" s="5" t="s">
        <v>281</v>
      </c>
      <c r="B1002" s="5">
        <v>674.08</v>
      </c>
      <c r="C1002" s="5">
        <v>688.84</v>
      </c>
      <c r="D1002" s="5">
        <v>667.42</v>
      </c>
      <c r="E1002" s="5">
        <v>687.15</v>
      </c>
      <c r="F1002" s="5">
        <v>2822269952</v>
      </c>
      <c r="G1002" s="5">
        <v>68159979253</v>
      </c>
      <c r="H1002" s="1">
        <v>1001</v>
      </c>
      <c r="J1002" s="9">
        <f t="shared" si="15"/>
        <v>1.9389389983384665E-2</v>
      </c>
    </row>
    <row r="1003" spans="1:10" x14ac:dyDescent="0.25">
      <c r="A1003" s="5" t="s">
        <v>280</v>
      </c>
      <c r="B1003" s="5">
        <v>686.59</v>
      </c>
      <c r="C1003" s="5">
        <v>784.34</v>
      </c>
      <c r="D1003" s="5">
        <v>686.59</v>
      </c>
      <c r="E1003" s="5">
        <v>779.54</v>
      </c>
      <c r="F1003" s="5">
        <v>4210939904</v>
      </c>
      <c r="G1003" s="5">
        <v>77340839220</v>
      </c>
      <c r="H1003" s="1">
        <v>1002</v>
      </c>
      <c r="J1003" s="9">
        <f t="shared" si="15"/>
        <v>0.13537919282249949</v>
      </c>
    </row>
    <row r="1004" spans="1:10" x14ac:dyDescent="0.25">
      <c r="A1004" s="5" t="s">
        <v>279</v>
      </c>
      <c r="B1004" s="5">
        <v>776.78</v>
      </c>
      <c r="C1004" s="5">
        <v>803.75</v>
      </c>
      <c r="D1004" s="5">
        <v>762.63</v>
      </c>
      <c r="E1004" s="5">
        <v>785.62</v>
      </c>
      <c r="F1004" s="5">
        <v>3533410048</v>
      </c>
      <c r="G1004" s="5">
        <v>77960306236</v>
      </c>
      <c r="H1004" s="1">
        <v>1003</v>
      </c>
      <c r="J1004" s="9">
        <f t="shared" si="15"/>
        <v>1.1380313602307001E-2</v>
      </c>
    </row>
    <row r="1005" spans="1:10" x14ac:dyDescent="0.25">
      <c r="A1005" s="5" t="s">
        <v>278</v>
      </c>
      <c r="B1005" s="5">
        <v>784.58</v>
      </c>
      <c r="C1005" s="5">
        <v>827.46</v>
      </c>
      <c r="D1005" s="5">
        <v>784.24</v>
      </c>
      <c r="E1005" s="5">
        <v>816.12</v>
      </c>
      <c r="F1005" s="5">
        <v>3035040000</v>
      </c>
      <c r="G1005" s="5">
        <v>81003446783</v>
      </c>
      <c r="H1005" s="1">
        <v>1004</v>
      </c>
      <c r="J1005" s="9">
        <f t="shared" si="15"/>
        <v>4.0199852150194962E-2</v>
      </c>
    </row>
    <row r="1006" spans="1:10" x14ac:dyDescent="0.25">
      <c r="A1006" s="5" t="s">
        <v>277</v>
      </c>
      <c r="B1006" s="5">
        <v>816.09</v>
      </c>
      <c r="C1006" s="5">
        <v>835.06</v>
      </c>
      <c r="D1006" s="5">
        <v>764.88</v>
      </c>
      <c r="E1006" s="5">
        <v>792.31</v>
      </c>
      <c r="F1006" s="5">
        <v>3105570048</v>
      </c>
      <c r="G1006" s="5">
        <v>78656662788</v>
      </c>
      <c r="H1006" s="1">
        <v>1005</v>
      </c>
      <c r="J1006" s="9">
        <f t="shared" si="15"/>
        <v>-2.9138943008736887E-2</v>
      </c>
    </row>
    <row r="1007" spans="1:10" x14ac:dyDescent="0.25">
      <c r="A1007" s="5" t="s">
        <v>276</v>
      </c>
      <c r="B1007" s="5">
        <v>793.34</v>
      </c>
      <c r="C1007" s="5">
        <v>795.76</v>
      </c>
      <c r="D1007" s="5">
        <v>710.18</v>
      </c>
      <c r="E1007" s="5">
        <v>753.72</v>
      </c>
      <c r="F1007" s="5">
        <v>4316120064</v>
      </c>
      <c r="G1007" s="5">
        <v>74841655792</v>
      </c>
      <c r="H1007" s="1">
        <v>1006</v>
      </c>
      <c r="J1007" s="9">
        <f t="shared" si="15"/>
        <v>-4.9940756800363029E-2</v>
      </c>
    </row>
    <row r="1008" spans="1:10" x14ac:dyDescent="0.25">
      <c r="A1008" s="5" t="s">
        <v>275</v>
      </c>
      <c r="B1008" s="5">
        <v>755.01</v>
      </c>
      <c r="C1008" s="5">
        <v>774.25</v>
      </c>
      <c r="D1008" s="5">
        <v>728.13</v>
      </c>
      <c r="E1008" s="5">
        <v>752.86</v>
      </c>
      <c r="F1008" s="5">
        <v>2920489984</v>
      </c>
      <c r="G1008" s="5">
        <v>74770813968</v>
      </c>
      <c r="H1008" s="1">
        <v>1007</v>
      </c>
      <c r="J1008" s="9">
        <f t="shared" si="15"/>
        <v>-2.8476444020608697E-3</v>
      </c>
    </row>
    <row r="1009" spans="1:10" x14ac:dyDescent="0.25">
      <c r="A1009" s="5" t="s">
        <v>274</v>
      </c>
      <c r="B1009" s="5">
        <v>752.9</v>
      </c>
      <c r="C1009" s="5">
        <v>759.53</v>
      </c>
      <c r="D1009" s="5">
        <v>718.47</v>
      </c>
      <c r="E1009" s="5">
        <v>752.28</v>
      </c>
      <c r="F1009" s="5">
        <v>2877870080</v>
      </c>
      <c r="G1009" s="5">
        <v>74728439730</v>
      </c>
      <c r="H1009" s="1">
        <v>1008</v>
      </c>
      <c r="J1009" s="9">
        <f t="shared" si="15"/>
        <v>-8.234825342010952E-4</v>
      </c>
    </row>
    <row r="1010" spans="1:10" x14ac:dyDescent="0.25">
      <c r="A1010" s="5" t="s">
        <v>273</v>
      </c>
      <c r="B1010" s="5">
        <v>752.58</v>
      </c>
      <c r="C1010" s="5">
        <v>766.75</v>
      </c>
      <c r="D1010" s="5">
        <v>726.66</v>
      </c>
      <c r="E1010" s="5">
        <v>727.28</v>
      </c>
      <c r="F1010" s="5">
        <v>2748950016</v>
      </c>
      <c r="G1010" s="5">
        <v>72260117775</v>
      </c>
      <c r="H1010" s="1">
        <v>1009</v>
      </c>
      <c r="J1010" s="9">
        <f t="shared" si="15"/>
        <v>-3.3617688484945209E-2</v>
      </c>
    </row>
    <row r="1011" spans="1:10" x14ac:dyDescent="0.25">
      <c r="A1011" s="5" t="s">
        <v>272</v>
      </c>
      <c r="B1011" s="5">
        <v>727.01</v>
      </c>
      <c r="C1011" s="5">
        <v>736.98</v>
      </c>
      <c r="D1011" s="5">
        <v>669.83</v>
      </c>
      <c r="E1011" s="5">
        <v>679.59</v>
      </c>
      <c r="F1011" s="5">
        <v>3290080000</v>
      </c>
      <c r="G1011" s="5">
        <v>67535702572</v>
      </c>
      <c r="H1011" s="1">
        <v>1010</v>
      </c>
      <c r="J1011" s="9">
        <f t="shared" si="15"/>
        <v>-6.5226062915228075E-2</v>
      </c>
    </row>
    <row r="1012" spans="1:10" x14ac:dyDescent="0.25">
      <c r="A1012" s="5" t="s">
        <v>271</v>
      </c>
      <c r="B1012" s="5">
        <v>679.88</v>
      </c>
      <c r="C1012" s="5">
        <v>691.41</v>
      </c>
      <c r="D1012" s="5">
        <v>644.07000000000005</v>
      </c>
      <c r="E1012" s="5">
        <v>686.05</v>
      </c>
      <c r="F1012" s="5">
        <v>2668480000</v>
      </c>
      <c r="G1012" s="5">
        <v>68192028458</v>
      </c>
      <c r="H1012" s="1">
        <v>1011</v>
      </c>
      <c r="J1012" s="9">
        <f t="shared" si="15"/>
        <v>9.0751309054538428E-3</v>
      </c>
    </row>
    <row r="1013" spans="1:10" x14ac:dyDescent="0.25">
      <c r="A1013" s="5" t="s">
        <v>270</v>
      </c>
      <c r="B1013" s="5">
        <v>687.17</v>
      </c>
      <c r="C1013" s="5">
        <v>741.31</v>
      </c>
      <c r="D1013" s="5">
        <v>675.32</v>
      </c>
      <c r="E1013" s="5">
        <v>733.5</v>
      </c>
      <c r="F1013" s="5">
        <v>2362500096</v>
      </c>
      <c r="G1013" s="5">
        <v>72923278119</v>
      </c>
      <c r="H1013" s="1">
        <v>1012</v>
      </c>
      <c r="J1013" s="9">
        <f t="shared" si="15"/>
        <v>6.742145320663015E-2</v>
      </c>
    </row>
    <row r="1014" spans="1:10" x14ac:dyDescent="0.25">
      <c r="A1014" s="5" t="s">
        <v>269</v>
      </c>
      <c r="B1014" s="5">
        <v>732.73</v>
      </c>
      <c r="C1014" s="5">
        <v>742.17</v>
      </c>
      <c r="D1014" s="5">
        <v>695.79</v>
      </c>
      <c r="E1014" s="5">
        <v>730.55</v>
      </c>
      <c r="F1014" s="5">
        <v>3005110016</v>
      </c>
      <c r="G1014" s="5">
        <v>72645181706</v>
      </c>
      <c r="H1014" s="1">
        <v>1013</v>
      </c>
      <c r="J1014" s="9">
        <f t="shared" si="15"/>
        <v>-2.9751750303659789E-3</v>
      </c>
    </row>
    <row r="1015" spans="1:10" x14ac:dyDescent="0.25">
      <c r="A1015" s="5" t="s">
        <v>268</v>
      </c>
      <c r="B1015" s="5">
        <v>731.14</v>
      </c>
      <c r="C1015" s="5">
        <v>739.05</v>
      </c>
      <c r="D1015" s="5">
        <v>700.99</v>
      </c>
      <c r="E1015" s="5">
        <v>708.87</v>
      </c>
      <c r="F1015" s="5">
        <v>2523069952</v>
      </c>
      <c r="G1015" s="5">
        <v>70504110201</v>
      </c>
      <c r="H1015" s="1">
        <v>1014</v>
      </c>
      <c r="J1015" s="9">
        <f t="shared" si="15"/>
        <v>-3.0459282763902921E-2</v>
      </c>
    </row>
    <row r="1016" spans="1:10" x14ac:dyDescent="0.25">
      <c r="A1016" s="5" t="s">
        <v>267</v>
      </c>
      <c r="B1016" s="5">
        <v>708.09</v>
      </c>
      <c r="C1016" s="5">
        <v>710.2</v>
      </c>
      <c r="D1016" s="5">
        <v>682.54</v>
      </c>
      <c r="E1016" s="5">
        <v>707.05</v>
      </c>
      <c r="F1016" s="5">
        <v>2476130048</v>
      </c>
      <c r="G1016" s="5">
        <v>70337446111</v>
      </c>
      <c r="H1016" s="1">
        <v>1015</v>
      </c>
      <c r="J1016" s="9">
        <f t="shared" si="15"/>
        <v>-1.4687398494542744E-3</v>
      </c>
    </row>
    <row r="1017" spans="1:10" x14ac:dyDescent="0.25">
      <c r="A1017" s="5" t="s">
        <v>266</v>
      </c>
      <c r="B1017" s="5">
        <v>708.72</v>
      </c>
      <c r="C1017" s="5">
        <v>718.83</v>
      </c>
      <c r="D1017" s="5">
        <v>668.83</v>
      </c>
      <c r="E1017" s="5">
        <v>672.66</v>
      </c>
      <c r="F1017" s="5">
        <v>2350619904</v>
      </c>
      <c r="G1017" s="5">
        <v>66929938612</v>
      </c>
      <c r="H1017" s="1">
        <v>1016</v>
      </c>
      <c r="J1017" s="9">
        <f t="shared" si="15"/>
        <v>-5.0880460548594728E-2</v>
      </c>
    </row>
    <row r="1018" spans="1:10" x14ac:dyDescent="0.25">
      <c r="A1018" s="5" t="s">
        <v>265</v>
      </c>
      <c r="B1018" s="5">
        <v>672.1</v>
      </c>
      <c r="C1018" s="5">
        <v>695.03</v>
      </c>
      <c r="D1018" s="5">
        <v>663.81</v>
      </c>
      <c r="E1018" s="5">
        <v>694.37</v>
      </c>
      <c r="F1018" s="5">
        <v>2305740032</v>
      </c>
      <c r="G1018" s="5">
        <v>69104455849</v>
      </c>
      <c r="H1018" s="1">
        <v>1017</v>
      </c>
      <c r="J1018" s="9">
        <f t="shared" si="15"/>
        <v>3.3134950156226722E-2</v>
      </c>
    </row>
    <row r="1019" spans="1:10" x14ac:dyDescent="0.25">
      <c r="A1019" s="5" t="s">
        <v>264</v>
      </c>
      <c r="B1019" s="5">
        <v>695.07</v>
      </c>
      <c r="C1019" s="5">
        <v>715.58</v>
      </c>
      <c r="D1019" s="5">
        <v>686.79</v>
      </c>
      <c r="E1019" s="5">
        <v>696.53</v>
      </c>
      <c r="F1019" s="5">
        <v>2021549952</v>
      </c>
      <c r="G1019" s="5">
        <v>69334147807</v>
      </c>
      <c r="H1019" s="1">
        <v>1018</v>
      </c>
      <c r="J1019" s="9">
        <f t="shared" si="15"/>
        <v>2.1005078625173329E-3</v>
      </c>
    </row>
    <row r="1020" spans="1:10" x14ac:dyDescent="0.25">
      <c r="A1020" s="5" t="s">
        <v>263</v>
      </c>
      <c r="B1020" s="5">
        <v>697.92</v>
      </c>
      <c r="C1020" s="5">
        <v>723.75</v>
      </c>
      <c r="D1020" s="5">
        <v>692.67</v>
      </c>
      <c r="E1020" s="5">
        <v>715.37</v>
      </c>
      <c r="F1020" s="5">
        <v>2156910080</v>
      </c>
      <c r="G1020" s="5">
        <v>71224213260</v>
      </c>
      <c r="H1020" s="1">
        <v>1019</v>
      </c>
      <c r="J1020" s="9">
        <f t="shared" si="15"/>
        <v>2.5002865657955134E-2</v>
      </c>
    </row>
    <row r="1021" spans="1:10" x14ac:dyDescent="0.25">
      <c r="A1021" s="5" t="s">
        <v>262</v>
      </c>
      <c r="B1021" s="5">
        <v>717.19</v>
      </c>
      <c r="C1021" s="5">
        <v>719.28</v>
      </c>
      <c r="D1021" s="5">
        <v>692.49</v>
      </c>
      <c r="E1021" s="5">
        <v>699.22</v>
      </c>
      <c r="F1021" s="5">
        <v>2005170048</v>
      </c>
      <c r="G1021" s="5">
        <v>69631032596</v>
      </c>
      <c r="H1021" s="1">
        <v>1020</v>
      </c>
      <c r="J1021" s="9">
        <f t="shared" si="15"/>
        <v>-2.5056121808725757E-2</v>
      </c>
    </row>
    <row r="1022" spans="1:10" x14ac:dyDescent="0.25">
      <c r="A1022" s="5" t="s">
        <v>261</v>
      </c>
      <c r="B1022" s="5">
        <v>700.18</v>
      </c>
      <c r="C1022" s="5">
        <v>700.98</v>
      </c>
      <c r="D1022" s="5">
        <v>644.03</v>
      </c>
      <c r="E1022" s="5">
        <v>647.74</v>
      </c>
      <c r="F1022" s="5">
        <v>2230469888</v>
      </c>
      <c r="G1022" s="5">
        <v>64517663406</v>
      </c>
      <c r="H1022" s="1">
        <v>1021</v>
      </c>
      <c r="J1022" s="9">
        <f t="shared" si="15"/>
        <v>-7.4895026993058847E-2</v>
      </c>
    </row>
    <row r="1023" spans="1:10" x14ac:dyDescent="0.25">
      <c r="A1023" s="5" t="s">
        <v>260</v>
      </c>
      <c r="B1023" s="5">
        <v>646.66999999999996</v>
      </c>
      <c r="C1023" s="5">
        <v>651.64</v>
      </c>
      <c r="D1023" s="5">
        <v>572.95000000000005</v>
      </c>
      <c r="E1023" s="5">
        <v>583.59</v>
      </c>
      <c r="F1023" s="5">
        <v>2995429888</v>
      </c>
      <c r="G1023" s="5">
        <v>58139666822</v>
      </c>
      <c r="H1023" s="1">
        <v>1022</v>
      </c>
      <c r="J1023" s="9">
        <f t="shared" si="15"/>
        <v>-9.7545888938716699E-2</v>
      </c>
    </row>
    <row r="1024" spans="1:10" x14ac:dyDescent="0.25">
      <c r="A1024" s="5" t="s">
        <v>259</v>
      </c>
      <c r="B1024" s="5">
        <v>584.54</v>
      </c>
      <c r="C1024" s="5">
        <v>610.82000000000005</v>
      </c>
      <c r="D1024" s="5">
        <v>557.21</v>
      </c>
      <c r="E1024" s="5">
        <v>601.76</v>
      </c>
      <c r="F1024" s="5">
        <v>2791099904</v>
      </c>
      <c r="G1024" s="5">
        <v>59962094302</v>
      </c>
      <c r="H1024" s="1">
        <v>1023</v>
      </c>
      <c r="J1024" s="9">
        <f t="shared" si="15"/>
        <v>2.9459061826393452E-2</v>
      </c>
    </row>
    <row r="1025" spans="1:10" x14ac:dyDescent="0.25">
      <c r="A1025" s="5" t="s">
        <v>258</v>
      </c>
      <c r="B1025" s="5">
        <v>602.14</v>
      </c>
      <c r="C1025" s="5">
        <v>617.19000000000005</v>
      </c>
      <c r="D1025" s="5">
        <v>575.62</v>
      </c>
      <c r="E1025" s="5">
        <v>586.73</v>
      </c>
      <c r="F1025" s="5">
        <v>2110919936</v>
      </c>
      <c r="G1025" s="5">
        <v>58477440268</v>
      </c>
      <c r="H1025" s="1">
        <v>1024</v>
      </c>
      <c r="J1025" s="9">
        <f t="shared" si="15"/>
        <v>-2.5592055003819659E-2</v>
      </c>
    </row>
    <row r="1026" spans="1:10" x14ac:dyDescent="0.25">
      <c r="A1026" s="5" t="s">
        <v>257</v>
      </c>
      <c r="B1026" s="5">
        <v>587.42999999999995</v>
      </c>
      <c r="C1026" s="5">
        <v>606.16999999999996</v>
      </c>
      <c r="D1026" s="5">
        <v>583.51</v>
      </c>
      <c r="E1026" s="5">
        <v>587.28</v>
      </c>
      <c r="F1026" s="5">
        <v>1694300032</v>
      </c>
      <c r="G1026" s="5">
        <v>58544016481</v>
      </c>
      <c r="H1026" s="1">
        <v>1025</v>
      </c>
      <c r="J1026" s="9">
        <f t="shared" si="15"/>
        <v>-2.5534957356617344E-4</v>
      </c>
    </row>
    <row r="1027" spans="1:10" x14ac:dyDescent="0.25">
      <c r="A1027" s="5" t="s">
        <v>256</v>
      </c>
      <c r="B1027" s="5">
        <v>588.52</v>
      </c>
      <c r="C1027" s="5">
        <v>590.33000000000004</v>
      </c>
      <c r="D1027" s="5">
        <v>562.87</v>
      </c>
      <c r="E1027" s="5">
        <v>572.66999999999996</v>
      </c>
      <c r="F1027" s="5">
        <v>1788790016</v>
      </c>
      <c r="G1027" s="5">
        <v>57099072056</v>
      </c>
      <c r="H1027" s="1">
        <v>1026</v>
      </c>
      <c r="J1027" s="9">
        <f t="shared" si="15"/>
        <v>-2.6931964928974417E-2</v>
      </c>
    </row>
    <row r="1028" spans="1:10" x14ac:dyDescent="0.25">
      <c r="A1028" s="5" t="s">
        <v>255</v>
      </c>
      <c r="B1028" s="5">
        <v>573.04</v>
      </c>
      <c r="C1028" s="5">
        <v>576.04999999999995</v>
      </c>
      <c r="D1028" s="5">
        <v>512.54999999999995</v>
      </c>
      <c r="E1028" s="5">
        <v>516.04</v>
      </c>
      <c r="F1028" s="5">
        <v>2356900096</v>
      </c>
      <c r="G1028" s="5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25">
      <c r="A1029" s="5" t="s">
        <v>254</v>
      </c>
      <c r="B1029" s="5">
        <v>516.15</v>
      </c>
      <c r="C1029" s="5">
        <v>572.26</v>
      </c>
      <c r="D1029" s="5">
        <v>516.15</v>
      </c>
      <c r="E1029" s="5">
        <v>565.39</v>
      </c>
      <c r="F1029" s="5">
        <v>2330820096</v>
      </c>
      <c r="G1029" s="5">
        <v>56396587656</v>
      </c>
      <c r="H1029" s="1">
        <v>1028</v>
      </c>
      <c r="J1029" s="9">
        <f t="shared" si="16"/>
        <v>9.5398624430882512E-2</v>
      </c>
    </row>
    <row r="1030" spans="1:10" x14ac:dyDescent="0.25">
      <c r="A1030" s="5" t="s">
        <v>253</v>
      </c>
      <c r="B1030" s="5">
        <v>566.83000000000004</v>
      </c>
      <c r="C1030" s="5">
        <v>583.14</v>
      </c>
      <c r="D1030" s="5">
        <v>545.42999999999995</v>
      </c>
      <c r="E1030" s="5">
        <v>559.59</v>
      </c>
      <c r="F1030" s="5">
        <v>2053970048</v>
      </c>
      <c r="G1030" s="5">
        <v>55829809817</v>
      </c>
      <c r="H1030" s="1">
        <v>1029</v>
      </c>
      <c r="J1030" s="9">
        <f t="shared" si="16"/>
        <v>-1.2772789019635532E-2</v>
      </c>
    </row>
    <row r="1031" spans="1:10" x14ac:dyDescent="0.25">
      <c r="A1031" s="5" t="s">
        <v>252</v>
      </c>
      <c r="B1031" s="5">
        <v>558.5</v>
      </c>
      <c r="C1031" s="5">
        <v>585.54</v>
      </c>
      <c r="D1031" s="5">
        <v>557.07000000000005</v>
      </c>
      <c r="E1031" s="5">
        <v>577.65</v>
      </c>
      <c r="F1031" s="5">
        <v>1985040000</v>
      </c>
      <c r="G1031" s="5">
        <v>57643138807</v>
      </c>
      <c r="H1031" s="1">
        <v>1030</v>
      </c>
      <c r="J1031" s="9">
        <f t="shared" si="16"/>
        <v>3.4288272157564866E-2</v>
      </c>
    </row>
    <row r="1032" spans="1:10" x14ac:dyDescent="0.25">
      <c r="A1032" s="5" t="s">
        <v>251</v>
      </c>
      <c r="B1032" s="5">
        <v>578.66999999999996</v>
      </c>
      <c r="C1032" s="5">
        <v>589.09</v>
      </c>
      <c r="D1032" s="5">
        <v>567.66</v>
      </c>
      <c r="E1032" s="5">
        <v>580.04</v>
      </c>
      <c r="F1032" s="5">
        <v>1945890048</v>
      </c>
      <c r="G1032" s="5">
        <v>57894350583</v>
      </c>
      <c r="H1032" s="1">
        <v>1031</v>
      </c>
      <c r="J1032" s="9">
        <f t="shared" si="16"/>
        <v>2.3674978830767186E-3</v>
      </c>
    </row>
    <row r="1033" spans="1:10" x14ac:dyDescent="0.25">
      <c r="A1033" s="5" t="s">
        <v>250</v>
      </c>
      <c r="B1033" s="5">
        <v>580.42999999999995</v>
      </c>
      <c r="C1033" s="5">
        <v>597.08000000000004</v>
      </c>
      <c r="D1033" s="5">
        <v>577.32000000000005</v>
      </c>
      <c r="E1033" s="5">
        <v>591.80999999999995</v>
      </c>
      <c r="F1033" s="5">
        <v>1880390016</v>
      </c>
      <c r="G1033" s="5">
        <v>59080880117</v>
      </c>
      <c r="H1033" s="1">
        <v>1032</v>
      </c>
      <c r="J1033" s="9">
        <f t="shared" si="16"/>
        <v>1.9606154058198225E-2</v>
      </c>
    </row>
    <row r="1034" spans="1:10" x14ac:dyDescent="0.25">
      <c r="A1034" s="5" t="s">
        <v>249</v>
      </c>
      <c r="B1034" s="5">
        <v>591.26</v>
      </c>
      <c r="C1034" s="5">
        <v>624.51</v>
      </c>
      <c r="D1034" s="5">
        <v>591.26</v>
      </c>
      <c r="E1034" s="5">
        <v>618.33000000000004</v>
      </c>
      <c r="F1034" s="5">
        <v>1832550016</v>
      </c>
      <c r="G1034" s="5">
        <v>61740821846</v>
      </c>
      <c r="H1034" s="1">
        <v>1033</v>
      </c>
      <c r="J1034" s="9">
        <f t="shared" si="16"/>
        <v>4.5783580827385671E-2</v>
      </c>
    </row>
    <row r="1035" spans="1:10" x14ac:dyDescent="0.25">
      <c r="A1035" s="5" t="s">
        <v>248</v>
      </c>
      <c r="B1035" s="5">
        <v>619.44000000000005</v>
      </c>
      <c r="C1035" s="5">
        <v>623.42999999999995</v>
      </c>
      <c r="D1035" s="5">
        <v>583.75</v>
      </c>
      <c r="E1035" s="5">
        <v>592.98</v>
      </c>
      <c r="F1035" s="5">
        <v>1903430016</v>
      </c>
      <c r="G1035" s="5">
        <v>59222873880</v>
      </c>
      <c r="H1035" s="1">
        <v>1034</v>
      </c>
      <c r="J1035" s="9">
        <f t="shared" si="16"/>
        <v>-4.2716001549786962E-2</v>
      </c>
    </row>
    <row r="1036" spans="1:10" x14ac:dyDescent="0.25">
      <c r="A1036" s="5" t="s">
        <v>247</v>
      </c>
      <c r="B1036" s="5">
        <v>593.41</v>
      </c>
      <c r="C1036" s="5">
        <v>611.33000000000004</v>
      </c>
      <c r="D1036" s="5">
        <v>580.98</v>
      </c>
      <c r="E1036" s="5">
        <v>609.29999999999995</v>
      </c>
      <c r="F1036" s="5">
        <v>1844269952</v>
      </c>
      <c r="G1036" s="5">
        <v>60864980395</v>
      </c>
      <c r="H1036" s="1">
        <v>1035</v>
      </c>
      <c r="J1036" s="9">
        <f t="shared" si="16"/>
        <v>2.6777438870258317E-2</v>
      </c>
    </row>
    <row r="1037" spans="1:10" x14ac:dyDescent="0.25">
      <c r="A1037" s="5" t="s">
        <v>246</v>
      </c>
      <c r="B1037" s="5">
        <v>610.26</v>
      </c>
      <c r="C1037" s="5">
        <v>611.64</v>
      </c>
      <c r="D1037" s="5">
        <v>596.4</v>
      </c>
      <c r="E1037" s="5">
        <v>607.12</v>
      </c>
      <c r="F1037" s="5">
        <v>1756530048</v>
      </c>
      <c r="G1037" s="5">
        <v>60659842641</v>
      </c>
      <c r="H1037" s="1">
        <v>1036</v>
      </c>
      <c r="J1037" s="9">
        <f t="shared" si="16"/>
        <v>-5.1453478845082199E-3</v>
      </c>
    </row>
    <row r="1038" spans="1:10" x14ac:dyDescent="0.25">
      <c r="A1038" s="5" t="s">
        <v>245</v>
      </c>
      <c r="B1038" s="5">
        <v>607.69000000000005</v>
      </c>
      <c r="C1038" s="5">
        <v>616.14</v>
      </c>
      <c r="D1038" s="5">
        <v>601.69000000000005</v>
      </c>
      <c r="E1038" s="5">
        <v>605.19000000000005</v>
      </c>
      <c r="F1038" s="5">
        <v>1880140032</v>
      </c>
      <c r="G1038" s="5">
        <v>60478879395</v>
      </c>
      <c r="H1038" s="1">
        <v>1037</v>
      </c>
      <c r="J1038" s="9">
        <f t="shared" si="16"/>
        <v>-4.1139396731886321E-3</v>
      </c>
    </row>
    <row r="1039" spans="1:10" x14ac:dyDescent="0.25">
      <c r="A1039" s="5" t="s">
        <v>244</v>
      </c>
      <c r="B1039" s="5">
        <v>605.44000000000005</v>
      </c>
      <c r="C1039" s="5">
        <v>608.80999999999995</v>
      </c>
      <c r="D1039" s="5">
        <v>595.59</v>
      </c>
      <c r="E1039" s="5">
        <v>601.08000000000004</v>
      </c>
      <c r="F1039" s="5">
        <v>1637779968</v>
      </c>
      <c r="G1039" s="5">
        <v>60080608858</v>
      </c>
      <c r="H1039" s="1">
        <v>1038</v>
      </c>
      <c r="J1039" s="9">
        <f t="shared" si="16"/>
        <v>-7.2013742071881824E-3</v>
      </c>
    </row>
    <row r="1040" spans="1:10" x14ac:dyDescent="0.25">
      <c r="A1040" s="5" t="s">
        <v>243</v>
      </c>
      <c r="B1040" s="5">
        <v>600.91</v>
      </c>
      <c r="C1040" s="5">
        <v>608.58000000000004</v>
      </c>
      <c r="D1040" s="5">
        <v>597.55999999999995</v>
      </c>
      <c r="E1040" s="5">
        <v>597.55999999999995</v>
      </c>
      <c r="F1040" s="5">
        <v>1519309952</v>
      </c>
      <c r="G1040" s="5">
        <v>59741701633</v>
      </c>
      <c r="H1040" s="1">
        <v>1039</v>
      </c>
      <c r="J1040" s="9">
        <f t="shared" si="16"/>
        <v>-5.5748781015460269E-3</v>
      </c>
    </row>
    <row r="1041" spans="1:10" x14ac:dyDescent="0.25">
      <c r="A1041" s="5" t="s">
        <v>242</v>
      </c>
      <c r="B1041" s="5">
        <v>594.34</v>
      </c>
      <c r="C1041" s="5">
        <v>594.34</v>
      </c>
      <c r="D1041" s="5">
        <v>511.89</v>
      </c>
      <c r="E1041" s="5">
        <v>526.48</v>
      </c>
      <c r="F1041" s="5">
        <v>2234880000</v>
      </c>
      <c r="G1041" s="5">
        <v>52645885461</v>
      </c>
      <c r="H1041" s="1">
        <v>1040</v>
      </c>
      <c r="J1041" s="9">
        <f t="shared" si="16"/>
        <v>-0.11417707036376487</v>
      </c>
    </row>
    <row r="1042" spans="1:10" x14ac:dyDescent="0.25">
      <c r="A1042" s="5" t="s">
        <v>241</v>
      </c>
      <c r="B1042" s="5">
        <v>524.86</v>
      </c>
      <c r="C1042" s="5">
        <v>536.86</v>
      </c>
      <c r="D1042" s="5">
        <v>515.27</v>
      </c>
      <c r="E1042" s="5">
        <v>533.28</v>
      </c>
      <c r="F1042" s="5">
        <v>1982119936</v>
      </c>
      <c r="G1042" s="5">
        <v>53337466294</v>
      </c>
      <c r="H1042" s="1">
        <v>1041</v>
      </c>
      <c r="J1042" s="9">
        <f t="shared" si="16"/>
        <v>1.6042373204282968E-2</v>
      </c>
    </row>
    <row r="1043" spans="1:10" x14ac:dyDescent="0.25">
      <c r="A1043" s="5" t="s">
        <v>240</v>
      </c>
      <c r="B1043" s="5">
        <v>532.71</v>
      </c>
      <c r="C1043" s="5">
        <v>538.96</v>
      </c>
      <c r="D1043" s="5">
        <v>491.23</v>
      </c>
      <c r="E1043" s="5">
        <v>496.84</v>
      </c>
      <c r="F1043" s="5">
        <v>1932760064</v>
      </c>
      <c r="G1043" s="5">
        <v>49702985162</v>
      </c>
      <c r="H1043" s="1">
        <v>1042</v>
      </c>
      <c r="J1043" s="9">
        <f t="shared" si="16"/>
        <v>-6.7334947720148031E-2</v>
      </c>
    </row>
    <row r="1044" spans="1:10" x14ac:dyDescent="0.25">
      <c r="A1044" s="5" t="s">
        <v>239</v>
      </c>
      <c r="B1044" s="5">
        <v>498.02</v>
      </c>
      <c r="C1044" s="5">
        <v>501.9</v>
      </c>
      <c r="D1044" s="5">
        <v>459</v>
      </c>
      <c r="E1044" s="5">
        <v>477.49</v>
      </c>
      <c r="F1044" s="5">
        <v>2080130048</v>
      </c>
      <c r="G1044" s="5">
        <v>47777150787</v>
      </c>
      <c r="H1044" s="1">
        <v>1043</v>
      </c>
      <c r="J1044" s="9">
        <f t="shared" si="16"/>
        <v>-4.1223244046423788E-2</v>
      </c>
    </row>
    <row r="1045" spans="1:10" x14ac:dyDescent="0.25">
      <c r="A1045" s="5" t="s">
        <v>238</v>
      </c>
      <c r="B1045" s="5">
        <v>478.38</v>
      </c>
      <c r="C1045" s="5">
        <v>523.54</v>
      </c>
      <c r="D1045" s="5">
        <v>467.47</v>
      </c>
      <c r="E1045" s="5">
        <v>519.74</v>
      </c>
      <c r="F1045" s="5">
        <v>2458650112</v>
      </c>
      <c r="G1045" s="5">
        <v>52015066663</v>
      </c>
      <c r="H1045" s="1">
        <v>1044</v>
      </c>
      <c r="J1045" s="9">
        <f t="shared" si="16"/>
        <v>8.6458463982607994E-2</v>
      </c>
    </row>
    <row r="1046" spans="1:10" x14ac:dyDescent="0.25">
      <c r="A1046" s="5" t="s">
        <v>237</v>
      </c>
      <c r="B1046" s="5">
        <v>520.48</v>
      </c>
      <c r="C1046" s="5">
        <v>521.29999999999995</v>
      </c>
      <c r="D1046" s="5">
        <v>487.47</v>
      </c>
      <c r="E1046" s="5">
        <v>491</v>
      </c>
      <c r="F1046" s="5">
        <v>1808269952</v>
      </c>
      <c r="G1046" s="5">
        <v>49149084090</v>
      </c>
      <c r="H1046" s="1">
        <v>1045</v>
      </c>
      <c r="J1046" s="9">
        <f t="shared" si="16"/>
        <v>-5.6640024592683712E-2</v>
      </c>
    </row>
    <row r="1047" spans="1:10" x14ac:dyDescent="0.25">
      <c r="A1047" s="5" t="s">
        <v>236</v>
      </c>
      <c r="B1047" s="5">
        <v>490.41</v>
      </c>
      <c r="C1047" s="5">
        <v>503.22</v>
      </c>
      <c r="D1047" s="5">
        <v>488.85</v>
      </c>
      <c r="E1047" s="5">
        <v>499.64</v>
      </c>
      <c r="F1047" s="5">
        <v>1314109952</v>
      </c>
      <c r="G1047" s="5">
        <v>50024018701</v>
      </c>
      <c r="H1047" s="1">
        <v>1046</v>
      </c>
      <c r="J1047" s="9">
        <f t="shared" si="16"/>
        <v>1.8820986521481946E-2</v>
      </c>
    </row>
    <row r="1048" spans="1:10" x14ac:dyDescent="0.25">
      <c r="A1048" s="5" t="s">
        <v>235</v>
      </c>
      <c r="B1048" s="5">
        <v>499.46</v>
      </c>
      <c r="C1048" s="5">
        <v>507.64</v>
      </c>
      <c r="D1048" s="5">
        <v>498.65</v>
      </c>
      <c r="E1048" s="5">
        <v>500.45</v>
      </c>
      <c r="F1048" s="5">
        <v>1264870016</v>
      </c>
      <c r="G1048" s="5">
        <v>50114921288</v>
      </c>
      <c r="H1048" s="1">
        <v>1047</v>
      </c>
      <c r="J1048" s="9">
        <f t="shared" si="16"/>
        <v>1.9821407119689446E-3</v>
      </c>
    </row>
    <row r="1049" spans="1:10" x14ac:dyDescent="0.25">
      <c r="A1049" s="5" t="s">
        <v>234</v>
      </c>
      <c r="B1049" s="5">
        <v>499.38</v>
      </c>
      <c r="C1049" s="5">
        <v>521.79999999999995</v>
      </c>
      <c r="D1049" s="5">
        <v>494.07</v>
      </c>
      <c r="E1049" s="5">
        <v>518.89</v>
      </c>
      <c r="F1049" s="5">
        <v>1513869952</v>
      </c>
      <c r="G1049" s="5">
        <v>51972519171</v>
      </c>
      <c r="H1049" s="1">
        <v>1048</v>
      </c>
      <c r="J1049" s="9">
        <f t="shared" si="16"/>
        <v>3.9068444871640816E-2</v>
      </c>
    </row>
    <row r="1050" spans="1:10" x14ac:dyDescent="0.25">
      <c r="A1050" s="5" t="s">
        <v>233</v>
      </c>
      <c r="B1050" s="5">
        <v>519.02</v>
      </c>
      <c r="C1050" s="5">
        <v>542.35</v>
      </c>
      <c r="D1050" s="5">
        <v>516.30999999999995</v>
      </c>
      <c r="E1050" s="5">
        <v>537.96</v>
      </c>
      <c r="F1050" s="5">
        <v>1726569984</v>
      </c>
      <c r="G1050" s="5">
        <v>53893191559</v>
      </c>
      <c r="H1050" s="1">
        <v>1049</v>
      </c>
      <c r="J1050" s="9">
        <f t="shared" si="16"/>
        <v>3.6491850025047311E-2</v>
      </c>
    </row>
    <row r="1051" spans="1:10" x14ac:dyDescent="0.25">
      <c r="A1051" s="5" t="s">
        <v>232</v>
      </c>
      <c r="B1051" s="5">
        <v>538.51</v>
      </c>
      <c r="C1051" s="5">
        <v>541.02</v>
      </c>
      <c r="D1051" s="5">
        <v>519.37</v>
      </c>
      <c r="E1051" s="5">
        <v>536.27</v>
      </c>
      <c r="F1051" s="5">
        <v>1596290048</v>
      </c>
      <c r="G1051" s="5">
        <v>53735032875</v>
      </c>
      <c r="H1051" s="1">
        <v>1050</v>
      </c>
      <c r="J1051" s="9">
        <f t="shared" si="16"/>
        <v>-4.1596256336929845E-3</v>
      </c>
    </row>
    <row r="1052" spans="1:10" x14ac:dyDescent="0.25">
      <c r="A1052" s="5" t="s">
        <v>231</v>
      </c>
      <c r="B1052" s="5">
        <v>536.45000000000005</v>
      </c>
      <c r="C1052" s="5">
        <v>543.72</v>
      </c>
      <c r="D1052" s="5">
        <v>524.26</v>
      </c>
      <c r="E1052" s="5">
        <v>527.37</v>
      </c>
      <c r="F1052" s="5">
        <v>1462070016</v>
      </c>
      <c r="G1052" s="5">
        <v>52853921455</v>
      </c>
      <c r="H1052" s="1">
        <v>1051</v>
      </c>
      <c r="J1052" s="9">
        <f t="shared" si="16"/>
        <v>-1.6926088172243527E-2</v>
      </c>
    </row>
    <row r="1053" spans="1:10" x14ac:dyDescent="0.25">
      <c r="A1053" s="5" t="s">
        <v>230</v>
      </c>
      <c r="B1053" s="5">
        <v>527.19000000000005</v>
      </c>
      <c r="C1053" s="5">
        <v>527.19000000000005</v>
      </c>
      <c r="D1053" s="5">
        <v>456.88</v>
      </c>
      <c r="E1053" s="5">
        <v>465.82</v>
      </c>
      <c r="F1053" s="5">
        <v>2226030080</v>
      </c>
      <c r="G1053" s="5">
        <v>46694859628</v>
      </c>
      <c r="H1053" s="1">
        <v>1052</v>
      </c>
      <c r="J1053" s="9">
        <f t="shared" si="16"/>
        <v>-0.11640964358201039</v>
      </c>
    </row>
    <row r="1054" spans="1:10" x14ac:dyDescent="0.25">
      <c r="A1054" s="5" t="s">
        <v>229</v>
      </c>
      <c r="B1054" s="5">
        <v>466.27</v>
      </c>
      <c r="C1054" s="5">
        <v>479.13</v>
      </c>
      <c r="D1054" s="5">
        <v>462.39</v>
      </c>
      <c r="E1054" s="5">
        <v>474.52</v>
      </c>
      <c r="F1054" s="5">
        <v>1651379968</v>
      </c>
      <c r="G1054" s="5">
        <v>47577076102</v>
      </c>
      <c r="H1054" s="1">
        <v>1053</v>
      </c>
      <c r="J1054" s="9">
        <f t="shared" si="16"/>
        <v>1.7693610997919662E-2</v>
      </c>
    </row>
    <row r="1055" spans="1:10" x14ac:dyDescent="0.25">
      <c r="A1055" s="5" t="s">
        <v>228</v>
      </c>
      <c r="B1055" s="5">
        <v>474.77</v>
      </c>
      <c r="C1055" s="5">
        <v>475.36</v>
      </c>
      <c r="D1055" s="5">
        <v>426.47</v>
      </c>
      <c r="E1055" s="5">
        <v>457.67</v>
      </c>
      <c r="F1055" s="5">
        <v>2490579968</v>
      </c>
      <c r="G1055" s="5">
        <v>45897156207</v>
      </c>
      <c r="H1055" s="1">
        <v>1054</v>
      </c>
      <c r="J1055" s="9">
        <f t="shared" si="16"/>
        <v>-3.6017440023590301E-2</v>
      </c>
    </row>
    <row r="1056" spans="1:10" x14ac:dyDescent="0.25">
      <c r="A1056" s="5" t="s">
        <v>227</v>
      </c>
      <c r="B1056" s="5">
        <v>455.94</v>
      </c>
      <c r="C1056" s="5">
        <v>470.34</v>
      </c>
      <c r="D1056" s="5">
        <v>448.9</v>
      </c>
      <c r="E1056" s="5">
        <v>460.31</v>
      </c>
      <c r="F1056" s="5">
        <v>4007950080</v>
      </c>
      <c r="G1056" s="5">
        <v>46171165114</v>
      </c>
      <c r="H1056" s="1">
        <v>1055</v>
      </c>
      <c r="J1056" s="9">
        <f t="shared" si="16"/>
        <v>9.5845944641838945E-3</v>
      </c>
    </row>
    <row r="1057" spans="1:10" x14ac:dyDescent="0.25">
      <c r="A1057" s="5" t="s">
        <v>226</v>
      </c>
      <c r="B1057" s="5">
        <v>460.73</v>
      </c>
      <c r="C1057" s="5">
        <v>461.21</v>
      </c>
      <c r="D1057" s="5">
        <v>432.77</v>
      </c>
      <c r="E1057" s="5">
        <v>432.77</v>
      </c>
      <c r="F1057" s="5">
        <v>1356560000</v>
      </c>
      <c r="G1057" s="5">
        <v>43417898248</v>
      </c>
      <c r="H1057" s="1">
        <v>1056</v>
      </c>
      <c r="J1057" s="9">
        <f t="shared" si="16"/>
        <v>-6.068630217263915E-2</v>
      </c>
    </row>
    <row r="1058" spans="1:10" x14ac:dyDescent="0.25">
      <c r="A1058" s="5" t="s">
        <v>225</v>
      </c>
      <c r="B1058" s="5">
        <v>432.24</v>
      </c>
      <c r="C1058" s="5">
        <v>444.24</v>
      </c>
      <c r="D1058" s="5">
        <v>424.84</v>
      </c>
      <c r="E1058" s="5">
        <v>442.36</v>
      </c>
      <c r="F1058" s="5">
        <v>1368940032</v>
      </c>
      <c r="G1058" s="5">
        <v>44389430889</v>
      </c>
      <c r="H1058" s="1">
        <v>1057</v>
      </c>
      <c r="J1058" s="9">
        <f t="shared" si="16"/>
        <v>2.3412918748843246E-2</v>
      </c>
    </row>
    <row r="1059" spans="1:10" x14ac:dyDescent="0.25">
      <c r="A1059" s="5" t="s">
        <v>224</v>
      </c>
      <c r="B1059" s="5">
        <v>442.29</v>
      </c>
      <c r="C1059" s="5">
        <v>443.62</v>
      </c>
      <c r="D1059" s="5">
        <v>419.68</v>
      </c>
      <c r="E1059" s="5">
        <v>422.36</v>
      </c>
      <c r="F1059" s="5">
        <v>1360790016</v>
      </c>
      <c r="G1059" s="5">
        <v>42391125054</v>
      </c>
      <c r="H1059" s="1">
        <v>1058</v>
      </c>
      <c r="J1059" s="9">
        <f t="shared" si="16"/>
        <v>-4.5060932872097503E-2</v>
      </c>
    </row>
    <row r="1060" spans="1:10" x14ac:dyDescent="0.25">
      <c r="A1060" s="5" t="s">
        <v>223</v>
      </c>
      <c r="B1060" s="5">
        <v>422.59</v>
      </c>
      <c r="C1060" s="5">
        <v>441.79</v>
      </c>
      <c r="D1060" s="5">
        <v>407.95</v>
      </c>
      <c r="E1060" s="5">
        <v>436.01</v>
      </c>
      <c r="F1060" s="5">
        <v>1564499968</v>
      </c>
      <c r="G1060" s="5">
        <v>43769409548</v>
      </c>
      <c r="H1060" s="1">
        <v>1059</v>
      </c>
      <c r="J1060" s="9">
        <f t="shared" si="16"/>
        <v>3.1756548900825902E-2</v>
      </c>
    </row>
    <row r="1061" spans="1:10" x14ac:dyDescent="0.25">
      <c r="A1061" s="5" t="s">
        <v>222</v>
      </c>
      <c r="B1061" s="5">
        <v>436.21</v>
      </c>
      <c r="C1061" s="5">
        <v>458.8</v>
      </c>
      <c r="D1061" s="5">
        <v>436.21</v>
      </c>
      <c r="E1061" s="5">
        <v>455.18</v>
      </c>
      <c r="F1061" s="5">
        <v>1475939968</v>
      </c>
      <c r="G1061" s="5">
        <v>45703302056</v>
      </c>
      <c r="H1061" s="1">
        <v>1060</v>
      </c>
      <c r="J1061" s="9">
        <f t="shared" si="16"/>
        <v>4.3488228146993484E-2</v>
      </c>
    </row>
    <row r="1062" spans="1:10" x14ac:dyDescent="0.25">
      <c r="A1062" s="5" t="s">
        <v>221</v>
      </c>
      <c r="B1062" s="5">
        <v>455.24</v>
      </c>
      <c r="C1062" s="5">
        <v>457.14</v>
      </c>
      <c r="D1062" s="5">
        <v>446.39</v>
      </c>
      <c r="E1062" s="5">
        <v>453.92</v>
      </c>
      <c r="F1062" s="5">
        <v>1511730048</v>
      </c>
      <c r="G1062" s="5">
        <v>45585861718</v>
      </c>
      <c r="H1062" s="1">
        <v>1061</v>
      </c>
      <c r="J1062" s="9">
        <f t="shared" si="16"/>
        <v>-2.899569457868362E-3</v>
      </c>
    </row>
    <row r="1063" spans="1:10" x14ac:dyDescent="0.25">
      <c r="A1063" s="5" t="s">
        <v>220</v>
      </c>
      <c r="B1063" s="5">
        <v>453.82</v>
      </c>
      <c r="C1063" s="5">
        <v>479.13</v>
      </c>
      <c r="D1063" s="5">
        <v>447.11</v>
      </c>
      <c r="E1063" s="5">
        <v>475.35</v>
      </c>
      <c r="F1063" s="5">
        <v>1625789952</v>
      </c>
      <c r="G1063" s="5">
        <v>47747743959</v>
      </c>
      <c r="H1063" s="1">
        <v>1062</v>
      </c>
      <c r="J1063" s="9">
        <f t="shared" si="16"/>
        <v>4.7441716980300627E-2</v>
      </c>
    </row>
    <row r="1064" spans="1:10" x14ac:dyDescent="0.25">
      <c r="A1064" s="5" t="s">
        <v>219</v>
      </c>
      <c r="B1064" s="5">
        <v>475.39</v>
      </c>
      <c r="C1064" s="5">
        <v>483.85</v>
      </c>
      <c r="D1064" s="5">
        <v>462.58</v>
      </c>
      <c r="E1064" s="5">
        <v>464.2</v>
      </c>
      <c r="F1064" s="5">
        <v>1683939968</v>
      </c>
      <c r="G1064" s="5">
        <v>46637067239</v>
      </c>
      <c r="H1064" s="1">
        <v>1063</v>
      </c>
      <c r="J1064" s="9">
        <f t="shared" si="16"/>
        <v>-2.3538568333368388E-2</v>
      </c>
    </row>
    <row r="1065" spans="1:10" x14ac:dyDescent="0.25">
      <c r="A1065" s="5" t="s">
        <v>218</v>
      </c>
      <c r="B1065" s="5">
        <v>464.15</v>
      </c>
      <c r="C1065" s="5">
        <v>481.44</v>
      </c>
      <c r="D1065" s="5">
        <v>455.18</v>
      </c>
      <c r="E1065" s="5">
        <v>467.32</v>
      </c>
      <c r="F1065" s="5">
        <v>1549769984</v>
      </c>
      <c r="G1065" s="5">
        <v>46960391871</v>
      </c>
      <c r="H1065" s="1">
        <v>1064</v>
      </c>
      <c r="J1065" s="9">
        <f t="shared" si="16"/>
        <v>6.8296886782290558E-3</v>
      </c>
    </row>
    <row r="1066" spans="1:10" x14ac:dyDescent="0.25">
      <c r="A1066" s="5" t="s">
        <v>217</v>
      </c>
      <c r="B1066" s="5">
        <v>467.29</v>
      </c>
      <c r="C1066" s="5">
        <v>483.23</v>
      </c>
      <c r="D1066" s="5">
        <v>464.63</v>
      </c>
      <c r="E1066" s="5">
        <v>474.41</v>
      </c>
      <c r="F1066" s="5">
        <v>1828610048</v>
      </c>
      <c r="G1066" s="5">
        <v>47682968020</v>
      </c>
      <c r="H1066" s="1">
        <v>1065</v>
      </c>
      <c r="J1066" s="9">
        <f t="shared" si="16"/>
        <v>1.5236790857925495E-2</v>
      </c>
    </row>
    <row r="1067" spans="1:10" x14ac:dyDescent="0.25">
      <c r="A1067" s="5" t="s">
        <v>216</v>
      </c>
      <c r="B1067" s="5">
        <v>474.36</v>
      </c>
      <c r="C1067" s="5">
        <v>479.65</v>
      </c>
      <c r="D1067" s="5">
        <v>457.61</v>
      </c>
      <c r="E1067" s="5">
        <v>474.01</v>
      </c>
      <c r="F1067" s="5">
        <v>1627609984</v>
      </c>
      <c r="G1067" s="5">
        <v>47652424064</v>
      </c>
      <c r="H1067" s="1">
        <v>1066</v>
      </c>
      <c r="J1067" s="9">
        <f t="shared" si="16"/>
        <v>-7.3783624251628035E-4</v>
      </c>
    </row>
    <row r="1068" spans="1:10" x14ac:dyDescent="0.25">
      <c r="A1068" s="5" t="s">
        <v>215</v>
      </c>
      <c r="B1068" s="5">
        <v>474.06</v>
      </c>
      <c r="C1068" s="5">
        <v>491.66</v>
      </c>
      <c r="D1068" s="5">
        <v>466.84</v>
      </c>
      <c r="E1068" s="5">
        <v>491.66</v>
      </c>
      <c r="F1068" s="5">
        <v>1358360064</v>
      </c>
      <c r="G1068" s="5">
        <v>49436674025</v>
      </c>
      <c r="H1068" s="1">
        <v>1067</v>
      </c>
      <c r="J1068" s="9">
        <f t="shared" si="16"/>
        <v>3.7126102181158548E-2</v>
      </c>
    </row>
    <row r="1069" spans="1:10" x14ac:dyDescent="0.25">
      <c r="A1069" s="5" t="s">
        <v>214</v>
      </c>
      <c r="B1069" s="5">
        <v>492.07</v>
      </c>
      <c r="C1069" s="5">
        <v>503.2</v>
      </c>
      <c r="D1069" s="5">
        <v>488.42</v>
      </c>
      <c r="E1069" s="5">
        <v>489.12</v>
      </c>
      <c r="F1069" s="5">
        <v>1344560000</v>
      </c>
      <c r="G1069" s="5">
        <v>49191161178</v>
      </c>
      <c r="H1069" s="1">
        <v>1068</v>
      </c>
      <c r="J1069" s="9">
        <f t="shared" si="16"/>
        <v>-5.9950820005283574E-3</v>
      </c>
    </row>
    <row r="1070" spans="1:10" x14ac:dyDescent="0.25">
      <c r="A1070" s="5" t="s">
        <v>213</v>
      </c>
      <c r="B1070" s="5">
        <v>488.88</v>
      </c>
      <c r="C1070" s="5">
        <v>490.85</v>
      </c>
      <c r="D1070" s="5">
        <v>475.17</v>
      </c>
      <c r="E1070" s="5">
        <v>476.68</v>
      </c>
      <c r="F1070" s="5">
        <v>1533799936</v>
      </c>
      <c r="G1070" s="5">
        <v>47950212027</v>
      </c>
      <c r="H1070" s="1">
        <v>1069</v>
      </c>
      <c r="J1070" s="9">
        <f t="shared" si="16"/>
        <v>-2.4954999181803283E-2</v>
      </c>
    </row>
    <row r="1071" spans="1:10" x14ac:dyDescent="0.25">
      <c r="A1071" s="5" t="s">
        <v>212</v>
      </c>
      <c r="B1071" s="5">
        <v>476.16</v>
      </c>
      <c r="C1071" s="5">
        <v>478.32</v>
      </c>
      <c r="D1071" s="5">
        <v>433.96</v>
      </c>
      <c r="E1071" s="5">
        <v>434.42</v>
      </c>
      <c r="F1071" s="5">
        <v>1789069952</v>
      </c>
      <c r="G1071" s="5">
        <v>43708241775</v>
      </c>
      <c r="H1071" s="1">
        <v>1070</v>
      </c>
      <c r="J1071" s="9">
        <f t="shared" si="16"/>
        <v>-8.7659610215053779E-2</v>
      </c>
    </row>
    <row r="1072" spans="1:10" x14ac:dyDescent="0.25">
      <c r="A1072" s="5" t="s">
        <v>211</v>
      </c>
      <c r="B1072" s="5">
        <v>434.52</v>
      </c>
      <c r="C1072" s="5">
        <v>447.32</v>
      </c>
      <c r="D1072" s="5">
        <v>429.51</v>
      </c>
      <c r="E1072" s="5">
        <v>446.52</v>
      </c>
      <c r="F1072" s="5">
        <v>1422470016</v>
      </c>
      <c r="G1072" s="5">
        <v>44934271235</v>
      </c>
      <c r="H1072" s="1">
        <v>1071</v>
      </c>
      <c r="J1072" s="9">
        <f t="shared" si="16"/>
        <v>2.7616680475006906E-2</v>
      </c>
    </row>
    <row r="1073" spans="1:10" x14ac:dyDescent="0.25">
      <c r="A1073" s="5" t="s">
        <v>210</v>
      </c>
      <c r="B1073" s="5">
        <v>446.5</v>
      </c>
      <c r="C1073" s="5">
        <v>446.5</v>
      </c>
      <c r="D1073" s="5">
        <v>422.81</v>
      </c>
      <c r="E1073" s="5">
        <v>430.07</v>
      </c>
      <c r="F1073" s="5">
        <v>1495440000</v>
      </c>
      <c r="G1073" s="5">
        <v>43288294177</v>
      </c>
      <c r="H1073" s="1">
        <v>1072</v>
      </c>
      <c r="J1073" s="9">
        <f t="shared" si="16"/>
        <v>-3.6797312430011213E-2</v>
      </c>
    </row>
    <row r="1074" spans="1:10" x14ac:dyDescent="0.25">
      <c r="A1074" s="5" t="s">
        <v>209</v>
      </c>
      <c r="B1074" s="5">
        <v>430.74</v>
      </c>
      <c r="C1074" s="5">
        <v>442.36</v>
      </c>
      <c r="D1074" s="5">
        <v>430.74</v>
      </c>
      <c r="E1074" s="5">
        <v>434.03</v>
      </c>
      <c r="F1074" s="5">
        <v>1489670016</v>
      </c>
      <c r="G1074" s="5">
        <v>43694988769</v>
      </c>
      <c r="H1074" s="1">
        <v>1073</v>
      </c>
      <c r="J1074" s="9">
        <f t="shared" si="16"/>
        <v>7.6380182940984434E-3</v>
      </c>
    </row>
    <row r="1075" spans="1:10" x14ac:dyDescent="0.25">
      <c r="A1075" s="5" t="s">
        <v>208</v>
      </c>
      <c r="B1075" s="5">
        <v>434.51</v>
      </c>
      <c r="C1075" s="5">
        <v>439.43</v>
      </c>
      <c r="D1075" s="5">
        <v>431.47</v>
      </c>
      <c r="E1075" s="5">
        <v>436.09</v>
      </c>
      <c r="F1075" s="5">
        <v>1235820032</v>
      </c>
      <c r="G1075" s="5">
        <v>43911193561</v>
      </c>
      <c r="H1075" s="1">
        <v>1074</v>
      </c>
      <c r="J1075" s="9">
        <f t="shared" si="16"/>
        <v>3.636279947527063E-3</v>
      </c>
    </row>
    <row r="1076" spans="1:10" x14ac:dyDescent="0.25">
      <c r="A1076" s="5" t="s">
        <v>207</v>
      </c>
      <c r="B1076" s="5">
        <v>435.88</v>
      </c>
      <c r="C1076" s="5">
        <v>454</v>
      </c>
      <c r="D1076" s="5">
        <v>433.92</v>
      </c>
      <c r="E1076" s="5">
        <v>449.85</v>
      </c>
      <c r="F1076" s="5">
        <v>1350160000</v>
      </c>
      <c r="G1076" s="5">
        <v>45306414380</v>
      </c>
      <c r="H1076" s="1">
        <v>1075</v>
      </c>
      <c r="J1076" s="9">
        <f t="shared" si="16"/>
        <v>3.2050105533633175E-2</v>
      </c>
    </row>
    <row r="1077" spans="1:10" x14ac:dyDescent="0.25">
      <c r="A1077" s="5" t="s">
        <v>206</v>
      </c>
      <c r="B1077" s="5">
        <v>450.42</v>
      </c>
      <c r="C1077" s="5">
        <v>480.66</v>
      </c>
      <c r="D1077" s="5">
        <v>446.8</v>
      </c>
      <c r="E1077" s="5">
        <v>480.66</v>
      </c>
      <c r="F1077" s="5">
        <v>1858680064</v>
      </c>
      <c r="G1077" s="5">
        <v>48419026521</v>
      </c>
      <c r="H1077" s="1">
        <v>1076</v>
      </c>
      <c r="J1077" s="9">
        <f t="shared" si="16"/>
        <v>6.7137338484081543E-2</v>
      </c>
    </row>
    <row r="1078" spans="1:10" x14ac:dyDescent="0.25">
      <c r="A1078" s="5" t="s">
        <v>205</v>
      </c>
      <c r="B1078" s="5">
        <v>480.08</v>
      </c>
      <c r="C1078" s="5">
        <v>508.78</v>
      </c>
      <c r="D1078" s="5">
        <v>468.92</v>
      </c>
      <c r="E1078" s="5">
        <v>501</v>
      </c>
      <c r="F1078" s="5">
        <v>2288100096</v>
      </c>
      <c r="G1078" s="5">
        <v>50478766285</v>
      </c>
      <c r="H1078" s="1">
        <v>1077</v>
      </c>
      <c r="J1078" s="9">
        <f t="shared" si="16"/>
        <v>4.3576070654890886E-2</v>
      </c>
    </row>
    <row r="1079" spans="1:10" x14ac:dyDescent="0.25">
      <c r="A1079" s="5" t="s">
        <v>204</v>
      </c>
      <c r="B1079" s="5">
        <v>500.84</v>
      </c>
      <c r="C1079" s="5">
        <v>513.42999999999995</v>
      </c>
      <c r="D1079" s="5">
        <v>474.36</v>
      </c>
      <c r="E1079" s="5">
        <v>480.51</v>
      </c>
      <c r="F1079" s="5">
        <v>2371559936</v>
      </c>
      <c r="G1079" s="5">
        <v>48424155624</v>
      </c>
      <c r="H1079" s="1">
        <v>1078</v>
      </c>
      <c r="J1079" s="9">
        <f t="shared" si="16"/>
        <v>-4.0591805766312564E-2</v>
      </c>
    </row>
    <row r="1080" spans="1:10" x14ac:dyDescent="0.25">
      <c r="A1080" s="5" t="s">
        <v>203</v>
      </c>
      <c r="B1080" s="5">
        <v>480.63</v>
      </c>
      <c r="C1080" s="5">
        <v>483.24</v>
      </c>
      <c r="D1080" s="5">
        <v>465.14</v>
      </c>
      <c r="E1080" s="5">
        <v>469.62</v>
      </c>
      <c r="F1080" s="5">
        <v>2068739968</v>
      </c>
      <c r="G1080" s="5">
        <v>47335899963</v>
      </c>
      <c r="H1080" s="1">
        <v>1079</v>
      </c>
      <c r="J1080" s="9">
        <f t="shared" si="16"/>
        <v>-2.2907433992884321E-2</v>
      </c>
    </row>
    <row r="1081" spans="1:10" x14ac:dyDescent="0.25">
      <c r="A1081" s="5" t="s">
        <v>202</v>
      </c>
      <c r="B1081" s="5">
        <v>469.31</v>
      </c>
      <c r="C1081" s="5">
        <v>469.31</v>
      </c>
      <c r="D1081" s="5">
        <v>443.69</v>
      </c>
      <c r="E1081" s="5">
        <v>450.7</v>
      </c>
      <c r="F1081" s="5">
        <v>1821350016</v>
      </c>
      <c r="G1081" s="5">
        <v>45437819522</v>
      </c>
      <c r="H1081" s="1">
        <v>1080</v>
      </c>
      <c r="J1081" s="9">
        <f t="shared" si="16"/>
        <v>-3.9653960069037555E-2</v>
      </c>
    </row>
    <row r="1082" spans="1:10" x14ac:dyDescent="0.25">
      <c r="A1082" s="5" t="s">
        <v>201</v>
      </c>
      <c r="B1082" s="5">
        <v>450.68</v>
      </c>
      <c r="C1082" s="5">
        <v>468.08</v>
      </c>
      <c r="D1082" s="5">
        <v>445.78</v>
      </c>
      <c r="E1082" s="5">
        <v>462.44</v>
      </c>
      <c r="F1082" s="5">
        <v>1504310016</v>
      </c>
      <c r="G1082" s="5">
        <v>46630720739</v>
      </c>
      <c r="H1082" s="1">
        <v>1081</v>
      </c>
      <c r="J1082" s="9">
        <f t="shared" si="16"/>
        <v>2.6093902547261894E-2</v>
      </c>
    </row>
    <row r="1083" spans="1:10" x14ac:dyDescent="0.25">
      <c r="A1083" s="5" t="s">
        <v>200</v>
      </c>
      <c r="B1083" s="5">
        <v>462.44</v>
      </c>
      <c r="C1083" s="5">
        <v>470.9</v>
      </c>
      <c r="D1083" s="5">
        <v>458.12</v>
      </c>
      <c r="E1083" s="5">
        <v>459.66</v>
      </c>
      <c r="F1083" s="5">
        <v>1338589952</v>
      </c>
      <c r="G1083" s="5">
        <v>46360029757</v>
      </c>
      <c r="H1083" s="1">
        <v>1082</v>
      </c>
      <c r="J1083" s="9">
        <f t="shared" si="16"/>
        <v>-6.0115906928465803E-3</v>
      </c>
    </row>
    <row r="1084" spans="1:10" x14ac:dyDescent="0.25">
      <c r="A1084" s="5" t="s">
        <v>199</v>
      </c>
      <c r="B1084" s="5">
        <v>459.44</v>
      </c>
      <c r="C1084" s="5">
        <v>469.77</v>
      </c>
      <c r="D1084" s="5">
        <v>449.73</v>
      </c>
      <c r="E1084" s="5">
        <v>450.85</v>
      </c>
      <c r="F1084" s="5">
        <v>1596999936</v>
      </c>
      <c r="G1084" s="5">
        <v>45481301491</v>
      </c>
      <c r="H1084" s="1">
        <v>1083</v>
      </c>
      <c r="J1084" s="9">
        <f t="shared" si="16"/>
        <v>-1.8696674212084222E-2</v>
      </c>
    </row>
    <row r="1085" spans="1:10" x14ac:dyDescent="0.25">
      <c r="A1085" s="5" t="s">
        <v>198</v>
      </c>
      <c r="B1085" s="5">
        <v>451.14</v>
      </c>
      <c r="C1085" s="5">
        <v>481.14</v>
      </c>
      <c r="D1085" s="5">
        <v>450.57</v>
      </c>
      <c r="E1085" s="5">
        <v>479.37</v>
      </c>
      <c r="F1085" s="5">
        <v>2287520000</v>
      </c>
      <c r="G1085" s="5">
        <v>48368209917</v>
      </c>
      <c r="H1085" s="1">
        <v>1084</v>
      </c>
      <c r="J1085" s="9">
        <f t="shared" si="16"/>
        <v>6.257481048011708E-2</v>
      </c>
    </row>
    <row r="1086" spans="1:10" x14ac:dyDescent="0.25">
      <c r="A1086" s="5" t="s">
        <v>197</v>
      </c>
      <c r="B1086" s="5">
        <v>479.91</v>
      </c>
      <c r="C1086" s="5">
        <v>482.87</v>
      </c>
      <c r="D1086" s="5">
        <v>466.47</v>
      </c>
      <c r="E1086" s="5">
        <v>472.49</v>
      </c>
      <c r="F1086" s="5">
        <v>1930780032</v>
      </c>
      <c r="G1086" s="5">
        <v>47683830874</v>
      </c>
      <c r="H1086" s="1">
        <v>1085</v>
      </c>
      <c r="J1086" s="9">
        <f t="shared" si="16"/>
        <v>-1.5461232314392314E-2</v>
      </c>
    </row>
    <row r="1087" spans="1:10" x14ac:dyDescent="0.25">
      <c r="A1087" s="5" t="s">
        <v>196</v>
      </c>
      <c r="B1087" s="5">
        <v>472.33</v>
      </c>
      <c r="C1087" s="5">
        <v>483.7</v>
      </c>
      <c r="D1087" s="5">
        <v>461.42</v>
      </c>
      <c r="E1087" s="5">
        <v>464.04</v>
      </c>
      <c r="F1087" s="5">
        <v>1621560064</v>
      </c>
      <c r="G1087" s="5">
        <v>46839932193</v>
      </c>
      <c r="H1087" s="1">
        <v>1086</v>
      </c>
      <c r="J1087" s="9">
        <f t="shared" si="16"/>
        <v>-1.7551288294201012E-2</v>
      </c>
    </row>
    <row r="1088" spans="1:10" x14ac:dyDescent="0.25">
      <c r="A1088" s="5" t="s">
        <v>195</v>
      </c>
      <c r="B1088" s="5">
        <v>464.01</v>
      </c>
      <c r="C1088" s="5">
        <v>473.22</v>
      </c>
      <c r="D1088" s="5">
        <v>458.29</v>
      </c>
      <c r="E1088" s="5">
        <v>469.67</v>
      </c>
      <c r="F1088" s="5">
        <v>1734259968</v>
      </c>
      <c r="G1088" s="5">
        <v>47417755376</v>
      </c>
      <c r="H1088" s="1">
        <v>1087</v>
      </c>
      <c r="J1088" s="9">
        <f t="shared" si="16"/>
        <v>1.2198012973858377E-2</v>
      </c>
    </row>
    <row r="1089" spans="1:10" x14ac:dyDescent="0.25">
      <c r="A1089" s="5" t="s">
        <v>194</v>
      </c>
      <c r="B1089" s="5">
        <v>469.68</v>
      </c>
      <c r="C1089" s="5">
        <v>471.59</v>
      </c>
      <c r="D1089" s="5">
        <v>462.99</v>
      </c>
      <c r="E1089" s="5">
        <v>466.9</v>
      </c>
      <c r="F1089" s="5">
        <v>1531890048</v>
      </c>
      <c r="G1089" s="5">
        <v>47147853886</v>
      </c>
      <c r="H1089" s="1">
        <v>1088</v>
      </c>
      <c r="J1089" s="9">
        <f t="shared" si="16"/>
        <v>-5.9189235223982917E-3</v>
      </c>
    </row>
    <row r="1090" spans="1:10" x14ac:dyDescent="0.25">
      <c r="A1090" s="5" t="s">
        <v>193</v>
      </c>
      <c r="B1090" s="5">
        <v>466.92</v>
      </c>
      <c r="C1090" s="5">
        <v>470.36</v>
      </c>
      <c r="D1090" s="5">
        <v>462.71</v>
      </c>
      <c r="E1090" s="5">
        <v>466.67</v>
      </c>
      <c r="F1090" s="5">
        <v>1631910016</v>
      </c>
      <c r="G1090" s="5">
        <v>47133881666</v>
      </c>
      <c r="H1090" s="1">
        <v>1089</v>
      </c>
      <c r="J1090" s="9">
        <f t="shared" si="16"/>
        <v>-5.3542362717381986E-4</v>
      </c>
    </row>
    <row r="1091" spans="1:10" x14ac:dyDescent="0.25">
      <c r="A1091" s="5" t="s">
        <v>192</v>
      </c>
      <c r="B1091" s="5">
        <v>466.83</v>
      </c>
      <c r="C1091" s="5">
        <v>467.95</v>
      </c>
      <c r="D1091" s="5">
        <v>448.64</v>
      </c>
      <c r="E1091" s="5">
        <v>457.08</v>
      </c>
      <c r="F1091" s="5">
        <v>2141590000</v>
      </c>
      <c r="G1091" s="5">
        <v>46175217427</v>
      </c>
      <c r="H1091" s="1">
        <v>1090</v>
      </c>
      <c r="J1091" s="9">
        <f t="shared" si="16"/>
        <v>-2.0885547201336677E-2</v>
      </c>
    </row>
    <row r="1092" spans="1:10" x14ac:dyDescent="0.25">
      <c r="A1092" s="5" t="s">
        <v>191</v>
      </c>
      <c r="B1092" s="5">
        <v>457.25</v>
      </c>
      <c r="C1092" s="5">
        <v>457.25</v>
      </c>
      <c r="D1092" s="5">
        <v>430.44</v>
      </c>
      <c r="E1092" s="5">
        <v>433.87</v>
      </c>
      <c r="F1092" s="5">
        <v>1820680000</v>
      </c>
      <c r="G1092" s="5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25">
      <c r="A1093" s="5" t="s">
        <v>190</v>
      </c>
      <c r="B1093" s="5">
        <v>433.87</v>
      </c>
      <c r="C1093" s="5">
        <v>435.46</v>
      </c>
      <c r="D1093" s="5">
        <v>410.46</v>
      </c>
      <c r="E1093" s="5">
        <v>420.75</v>
      </c>
      <c r="F1093" s="5">
        <v>1888060000</v>
      </c>
      <c r="G1093" s="5">
        <v>42521937218</v>
      </c>
      <c r="H1093" s="1">
        <v>1092</v>
      </c>
      <c r="J1093" s="9">
        <f t="shared" si="17"/>
        <v>-3.0239472653098863E-2</v>
      </c>
    </row>
    <row r="1094" spans="1:10" x14ac:dyDescent="0.25">
      <c r="A1094" s="5" t="s">
        <v>189</v>
      </c>
      <c r="B1094" s="5">
        <v>420.81</v>
      </c>
      <c r="C1094" s="5">
        <v>425.03</v>
      </c>
      <c r="D1094" s="5">
        <v>410.31</v>
      </c>
      <c r="E1094" s="5">
        <v>412.62</v>
      </c>
      <c r="F1094" s="5">
        <v>1569300000</v>
      </c>
      <c r="G1094" s="5">
        <v>41709183608</v>
      </c>
      <c r="H1094" s="1">
        <v>1093</v>
      </c>
      <c r="J1094" s="9">
        <f t="shared" si="17"/>
        <v>-1.946246524559777E-2</v>
      </c>
    </row>
    <row r="1095" spans="1:10" x14ac:dyDescent="0.25">
      <c r="A1095" s="5" t="s">
        <v>188</v>
      </c>
      <c r="B1095" s="5">
        <v>412.57</v>
      </c>
      <c r="C1095" s="5">
        <v>420.55</v>
      </c>
      <c r="D1095" s="5">
        <v>399.91</v>
      </c>
      <c r="E1095" s="5">
        <v>418.26</v>
      </c>
      <c r="F1095" s="5">
        <v>1722340000</v>
      </c>
      <c r="G1095" s="5">
        <v>42287977978</v>
      </c>
      <c r="H1095" s="1">
        <v>1094</v>
      </c>
      <c r="J1095" s="9">
        <f t="shared" si="17"/>
        <v>1.3791599001381579E-2</v>
      </c>
    </row>
    <row r="1096" spans="1:10" x14ac:dyDescent="0.25">
      <c r="A1096" s="5" t="s">
        <v>187</v>
      </c>
      <c r="B1096" s="5">
        <v>418.24</v>
      </c>
      <c r="C1096" s="5">
        <v>420.19</v>
      </c>
      <c r="D1096" s="5">
        <v>403.78</v>
      </c>
      <c r="E1096" s="5">
        <v>407.25</v>
      </c>
      <c r="F1096" s="5">
        <v>1466540000</v>
      </c>
      <c r="G1096" s="5">
        <v>41183215694</v>
      </c>
      <c r="H1096" s="1">
        <v>1095</v>
      </c>
      <c r="J1096" s="9">
        <f t="shared" si="17"/>
        <v>-2.6276778882938046E-2</v>
      </c>
    </row>
    <row r="1097" spans="1:10" x14ac:dyDescent="0.25">
      <c r="A1097" s="5" t="s">
        <v>186</v>
      </c>
      <c r="B1097" s="5">
        <v>407.35</v>
      </c>
      <c r="C1097" s="5">
        <v>413.72</v>
      </c>
      <c r="D1097" s="5">
        <v>402.43</v>
      </c>
      <c r="E1097" s="5">
        <v>410.52</v>
      </c>
      <c r="F1097" s="5">
        <v>1396820000</v>
      </c>
      <c r="G1097" s="5">
        <v>41521715110</v>
      </c>
      <c r="H1097" s="1">
        <v>1096</v>
      </c>
      <c r="J1097" s="9">
        <f t="shared" si="17"/>
        <v>7.7820056462500524E-3</v>
      </c>
    </row>
    <row r="1098" spans="1:10" x14ac:dyDescent="0.25">
      <c r="A1098" s="5" t="s">
        <v>185</v>
      </c>
      <c r="B1098" s="5">
        <v>410.57</v>
      </c>
      <c r="C1098" s="5">
        <v>414.54</v>
      </c>
      <c r="D1098" s="5">
        <v>403.32</v>
      </c>
      <c r="E1098" s="5">
        <v>406.66</v>
      </c>
      <c r="F1098" s="5">
        <v>1384880000</v>
      </c>
      <c r="G1098" s="5">
        <v>41139790462</v>
      </c>
      <c r="H1098" s="1">
        <v>1097</v>
      </c>
      <c r="J1098" s="9">
        <f t="shared" si="17"/>
        <v>-9.5233455927124927E-3</v>
      </c>
    </row>
    <row r="1099" spans="1:10" x14ac:dyDescent="0.25">
      <c r="A1099" s="5" t="s">
        <v>184</v>
      </c>
      <c r="B1099" s="5">
        <v>406.8</v>
      </c>
      <c r="C1099" s="5">
        <v>411.41</v>
      </c>
      <c r="D1099" s="5">
        <v>376.08</v>
      </c>
      <c r="E1099" s="5">
        <v>380.22</v>
      </c>
      <c r="F1099" s="5">
        <v>1828350000</v>
      </c>
      <c r="G1099" s="5">
        <v>38472420233</v>
      </c>
      <c r="H1099" s="1">
        <v>1098</v>
      </c>
      <c r="J1099" s="9">
        <f t="shared" si="17"/>
        <v>-6.5339233038348044E-2</v>
      </c>
    </row>
    <row r="1100" spans="1:10" x14ac:dyDescent="0.25">
      <c r="A1100" s="5" t="s">
        <v>183</v>
      </c>
      <c r="B1100" s="5">
        <v>379.89</v>
      </c>
      <c r="C1100" s="5">
        <v>380.67</v>
      </c>
      <c r="D1100" s="5">
        <v>353.73</v>
      </c>
      <c r="E1100" s="5">
        <v>356.61</v>
      </c>
      <c r="F1100" s="5">
        <v>2016080000</v>
      </c>
      <c r="G1100" s="5">
        <v>36091566801</v>
      </c>
      <c r="H1100" s="1">
        <v>1099</v>
      </c>
      <c r="J1100" s="9">
        <f t="shared" si="17"/>
        <v>-6.1280897101792554E-2</v>
      </c>
    </row>
    <row r="1101" spans="1:10" x14ac:dyDescent="0.25">
      <c r="A1101" s="5" t="s">
        <v>182</v>
      </c>
      <c r="B1101" s="5">
        <v>356.97</v>
      </c>
      <c r="C1101" s="5">
        <v>370.95</v>
      </c>
      <c r="D1101" s="5">
        <v>353.61</v>
      </c>
      <c r="E1101" s="5">
        <v>365.59</v>
      </c>
      <c r="F1101" s="5">
        <v>1616610000</v>
      </c>
      <c r="G1101" s="5">
        <v>37007391031</v>
      </c>
      <c r="H1101" s="1">
        <v>1100</v>
      </c>
      <c r="J1101" s="9">
        <f t="shared" si="17"/>
        <v>2.4147687480740532E-2</v>
      </c>
    </row>
    <row r="1102" spans="1:10" x14ac:dyDescent="0.25">
      <c r="A1102" s="5" t="s">
        <v>181</v>
      </c>
      <c r="B1102" s="5">
        <v>365.78</v>
      </c>
      <c r="C1102" s="5">
        <v>367.05</v>
      </c>
      <c r="D1102" s="5">
        <v>329.59</v>
      </c>
      <c r="E1102" s="5">
        <v>334.18</v>
      </c>
      <c r="F1102" s="5">
        <v>1699400000</v>
      </c>
      <c r="G1102" s="5">
        <v>33834485092</v>
      </c>
      <c r="H1102" s="1">
        <v>1101</v>
      </c>
      <c r="J1102" s="9">
        <f t="shared" si="17"/>
        <v>-8.6390726666302056E-2</v>
      </c>
    </row>
    <row r="1103" spans="1:10" x14ac:dyDescent="0.25">
      <c r="A1103" s="5" t="s">
        <v>180</v>
      </c>
      <c r="B1103" s="5">
        <v>334.26</v>
      </c>
      <c r="C1103" s="5">
        <v>334.26</v>
      </c>
      <c r="D1103" s="5">
        <v>308.49</v>
      </c>
      <c r="E1103" s="5">
        <v>322.11</v>
      </c>
      <c r="F1103" s="5">
        <v>1790370000</v>
      </c>
      <c r="G1103" s="5">
        <v>32619681420</v>
      </c>
      <c r="H1103" s="1">
        <v>1102</v>
      </c>
      <c r="J1103" s="9">
        <f t="shared" si="17"/>
        <v>-3.6348949919224487E-2</v>
      </c>
    </row>
    <row r="1104" spans="1:10" x14ac:dyDescent="0.25">
      <c r="A1104" s="5" t="s">
        <v>179</v>
      </c>
      <c r="B1104" s="5">
        <v>320.82</v>
      </c>
      <c r="C1104" s="5">
        <v>328.59</v>
      </c>
      <c r="D1104" s="5">
        <v>318.60000000000002</v>
      </c>
      <c r="E1104" s="5">
        <v>319.57</v>
      </c>
      <c r="F1104" s="5">
        <v>1625420000</v>
      </c>
      <c r="G1104" s="5">
        <v>32368768332</v>
      </c>
      <c r="H1104" s="1">
        <v>1103</v>
      </c>
      <c r="J1104" s="9">
        <f t="shared" si="17"/>
        <v>-3.8962658188392246E-3</v>
      </c>
    </row>
    <row r="1105" spans="1:10" x14ac:dyDescent="0.25">
      <c r="A1105" s="5" t="s">
        <v>178</v>
      </c>
      <c r="B1105" s="5">
        <v>320.20999999999998</v>
      </c>
      <c r="C1105" s="5">
        <v>323.55</v>
      </c>
      <c r="D1105" s="5">
        <v>284.93</v>
      </c>
      <c r="E1105" s="5">
        <v>286.5</v>
      </c>
      <c r="F1105" s="5">
        <v>1751190000</v>
      </c>
      <c r="G1105" s="5">
        <v>29024490503</v>
      </c>
      <c r="H1105" s="1">
        <v>1104</v>
      </c>
      <c r="J1105" s="9">
        <f t="shared" si="17"/>
        <v>-0.1052746635020767</v>
      </c>
    </row>
    <row r="1106" spans="1:10" x14ac:dyDescent="0.25">
      <c r="A1106" s="5" t="s">
        <v>177</v>
      </c>
      <c r="B1106" s="5">
        <v>286.37</v>
      </c>
      <c r="C1106" s="5">
        <v>286.37</v>
      </c>
      <c r="D1106" s="5">
        <v>254.65</v>
      </c>
      <c r="E1106" s="5">
        <v>278.93</v>
      </c>
      <c r="F1106" s="5">
        <v>2137850000</v>
      </c>
      <c r="G1106" s="5">
        <v>28263969132</v>
      </c>
      <c r="H1106" s="1">
        <v>1105</v>
      </c>
      <c r="J1106" s="9">
        <f t="shared" si="17"/>
        <v>-2.5980375039284832E-2</v>
      </c>
    </row>
    <row r="1107" spans="1:10" x14ac:dyDescent="0.25">
      <c r="A1107" s="5" t="s">
        <v>176</v>
      </c>
      <c r="B1107" s="5">
        <v>280.39</v>
      </c>
      <c r="C1107" s="5">
        <v>303.58999999999997</v>
      </c>
      <c r="D1107" s="5">
        <v>280.12</v>
      </c>
      <c r="E1107" s="5">
        <v>282.36</v>
      </c>
      <c r="F1107" s="5">
        <v>1878150000</v>
      </c>
      <c r="G1107" s="5">
        <v>28617473116</v>
      </c>
      <c r="H1107" s="1">
        <v>1106</v>
      </c>
      <c r="J1107" s="9">
        <f t="shared" si="17"/>
        <v>7.0259281714755428E-3</v>
      </c>
    </row>
    <row r="1108" spans="1:10" x14ac:dyDescent="0.25">
      <c r="A1108" s="5" t="s">
        <v>175</v>
      </c>
      <c r="B1108" s="5">
        <v>282.74</v>
      </c>
      <c r="C1108" s="5">
        <v>298.48</v>
      </c>
      <c r="D1108" s="5">
        <v>280.93</v>
      </c>
      <c r="E1108" s="5">
        <v>288.05</v>
      </c>
      <c r="F1108" s="5">
        <v>1552970000</v>
      </c>
      <c r="G1108" s="5">
        <v>29199228646</v>
      </c>
      <c r="H1108" s="1">
        <v>1107</v>
      </c>
      <c r="J1108" s="9">
        <f t="shared" si="17"/>
        <v>1.8780505057650144E-2</v>
      </c>
    </row>
    <row r="1109" spans="1:10" x14ac:dyDescent="0.25">
      <c r="A1109" s="5" t="s">
        <v>174</v>
      </c>
      <c r="B1109" s="5">
        <v>287.68</v>
      </c>
      <c r="C1109" s="5">
        <v>316.17</v>
      </c>
      <c r="D1109" s="5">
        <v>287.35000000000002</v>
      </c>
      <c r="E1109" s="5">
        <v>315.73</v>
      </c>
      <c r="F1109" s="5">
        <v>1995460000</v>
      </c>
      <c r="G1109" s="5">
        <v>32011921283</v>
      </c>
      <c r="H1109" s="1">
        <v>1108</v>
      </c>
      <c r="J1109" s="9">
        <f t="shared" si="17"/>
        <v>9.7504171301446091E-2</v>
      </c>
    </row>
    <row r="1110" spans="1:10" x14ac:dyDescent="0.25">
      <c r="A1110" s="5" t="s">
        <v>173</v>
      </c>
      <c r="B1110" s="5">
        <v>316.79000000000002</v>
      </c>
      <c r="C1110" s="5">
        <v>320.45</v>
      </c>
      <c r="D1110" s="5">
        <v>286.55</v>
      </c>
      <c r="E1110" s="5">
        <v>295.81</v>
      </c>
      <c r="F1110" s="5">
        <v>1764020000</v>
      </c>
      <c r="G1110" s="5">
        <v>29998584852</v>
      </c>
      <c r="H1110" s="1">
        <v>1109</v>
      </c>
      <c r="J1110" s="9">
        <f t="shared" si="17"/>
        <v>-6.622683796837027E-2</v>
      </c>
    </row>
    <row r="1111" spans="1:10" x14ac:dyDescent="0.25">
      <c r="A1111" s="5" t="s">
        <v>172</v>
      </c>
      <c r="B1111" s="5">
        <v>295.67</v>
      </c>
      <c r="C1111" s="5">
        <v>307.10000000000002</v>
      </c>
      <c r="D1111" s="5">
        <v>291.33</v>
      </c>
      <c r="E1111" s="5">
        <v>300.83</v>
      </c>
      <c r="F1111" s="5">
        <v>1447910000</v>
      </c>
      <c r="G1111" s="5">
        <v>30514025774</v>
      </c>
      <c r="H1111" s="1">
        <v>1110</v>
      </c>
      <c r="J1111" s="9">
        <f t="shared" si="17"/>
        <v>1.7451888930226159E-2</v>
      </c>
    </row>
    <row r="1112" spans="1:10" x14ac:dyDescent="0.25">
      <c r="A1112" s="5" t="s">
        <v>171</v>
      </c>
      <c r="B1112" s="5">
        <v>301.38</v>
      </c>
      <c r="C1112" s="5">
        <v>304.37</v>
      </c>
      <c r="D1112" s="5">
        <v>273.51</v>
      </c>
      <c r="E1112" s="5">
        <v>274.32</v>
      </c>
      <c r="F1112" s="5">
        <v>1413790000</v>
      </c>
      <c r="G1112" s="5">
        <v>27829775231</v>
      </c>
      <c r="H1112" s="1">
        <v>1111</v>
      </c>
      <c r="J1112" s="9">
        <f t="shared" si="17"/>
        <v>-8.9786979892494539E-2</v>
      </c>
    </row>
    <row r="1113" spans="1:10" x14ac:dyDescent="0.25">
      <c r="A1113" s="5" t="s">
        <v>170</v>
      </c>
      <c r="B1113" s="5">
        <v>273.33</v>
      </c>
      <c r="C1113" s="5">
        <v>285.97000000000003</v>
      </c>
      <c r="D1113" s="5">
        <v>273.33</v>
      </c>
      <c r="E1113" s="5">
        <v>281.94</v>
      </c>
      <c r="F1113" s="5">
        <v>1164120000</v>
      </c>
      <c r="G1113" s="5">
        <v>28609531323</v>
      </c>
      <c r="H1113" s="1">
        <v>1112</v>
      </c>
      <c r="J1113" s="9">
        <f t="shared" si="17"/>
        <v>3.1500384151026281E-2</v>
      </c>
    </row>
    <row r="1114" spans="1:10" x14ac:dyDescent="0.25">
      <c r="A1114" s="5" t="s">
        <v>169</v>
      </c>
      <c r="B1114" s="5">
        <v>281.97000000000003</v>
      </c>
      <c r="C1114" s="5">
        <v>297.49</v>
      </c>
      <c r="D1114" s="5">
        <v>265</v>
      </c>
      <c r="E1114" s="5">
        <v>271.33999999999997</v>
      </c>
      <c r="F1114" s="5">
        <v>1507660000</v>
      </c>
      <c r="G1114" s="5">
        <v>27539119679</v>
      </c>
      <c r="H1114" s="1">
        <v>1113</v>
      </c>
      <c r="J1114" s="9">
        <f t="shared" si="17"/>
        <v>-3.769904599780137E-2</v>
      </c>
    </row>
    <row r="1115" spans="1:10" x14ac:dyDescent="0.25">
      <c r="A1115" s="5" t="s">
        <v>168</v>
      </c>
      <c r="B1115" s="5">
        <v>271.75</v>
      </c>
      <c r="C1115" s="5">
        <v>279.55</v>
      </c>
      <c r="D1115" s="5">
        <v>271.08999999999997</v>
      </c>
      <c r="E1115" s="5">
        <v>277.10000000000002</v>
      </c>
      <c r="F1115" s="5">
        <v>1271160000</v>
      </c>
      <c r="G1115" s="5">
        <v>28129662664</v>
      </c>
      <c r="H1115" s="1">
        <v>1114</v>
      </c>
      <c r="J1115" s="9">
        <f t="shared" si="17"/>
        <v>1.9687212511499623E-2</v>
      </c>
    </row>
    <row r="1116" spans="1:10" x14ac:dyDescent="0.25">
      <c r="A1116" s="5" t="s">
        <v>167</v>
      </c>
      <c r="B1116" s="5">
        <v>278.11</v>
      </c>
      <c r="C1116" s="5">
        <v>283.3</v>
      </c>
      <c r="D1116" s="5">
        <v>273.86</v>
      </c>
      <c r="E1116" s="5">
        <v>282.97000000000003</v>
      </c>
      <c r="F1116" s="5">
        <v>1450170000</v>
      </c>
      <c r="G1116" s="5">
        <v>28730705349</v>
      </c>
      <c r="H1116" s="1">
        <v>1115</v>
      </c>
      <c r="J1116" s="9">
        <f t="shared" si="17"/>
        <v>1.7475099780662376E-2</v>
      </c>
    </row>
    <row r="1117" spans="1:10" x14ac:dyDescent="0.25">
      <c r="A1117" s="5" t="s">
        <v>166</v>
      </c>
      <c r="B1117" s="5">
        <v>283.27999999999997</v>
      </c>
      <c r="C1117" s="5">
        <v>283.52</v>
      </c>
      <c r="D1117" s="5">
        <v>278.47000000000003</v>
      </c>
      <c r="E1117" s="5">
        <v>279.64999999999998</v>
      </c>
      <c r="F1117" s="5">
        <v>1208360000</v>
      </c>
      <c r="G1117" s="5">
        <v>28399212923</v>
      </c>
      <c r="H1117" s="1">
        <v>1116</v>
      </c>
      <c r="J1117" s="9">
        <f t="shared" si="17"/>
        <v>-1.2814176786218568E-2</v>
      </c>
    </row>
    <row r="1118" spans="1:10" x14ac:dyDescent="0.25">
      <c r="A1118" s="5" t="s">
        <v>165</v>
      </c>
      <c r="B1118" s="5">
        <v>279.52999999999997</v>
      </c>
      <c r="C1118" s="5">
        <v>279.52999999999997</v>
      </c>
      <c r="D1118" s="5">
        <v>272.44</v>
      </c>
      <c r="E1118" s="5">
        <v>275.2</v>
      </c>
      <c r="F1118" s="5">
        <v>1206650000</v>
      </c>
      <c r="G1118" s="5">
        <v>27953028997</v>
      </c>
      <c r="H1118" s="1">
        <v>1117</v>
      </c>
      <c r="J1118" s="9">
        <f t="shared" si="17"/>
        <v>-1.5490287267913943E-2</v>
      </c>
    </row>
    <row r="1119" spans="1:10" x14ac:dyDescent="0.25">
      <c r="A1119" s="5" t="s">
        <v>164</v>
      </c>
      <c r="B1119" s="5">
        <v>275.35000000000002</v>
      </c>
      <c r="C1119" s="5">
        <v>285.60000000000002</v>
      </c>
      <c r="D1119" s="5">
        <v>273.64999999999998</v>
      </c>
      <c r="E1119" s="5">
        <v>285.60000000000002</v>
      </c>
      <c r="F1119" s="5">
        <v>1406790000</v>
      </c>
      <c r="G1119" s="5">
        <v>29015874948</v>
      </c>
      <c r="H1119" s="1">
        <v>1118</v>
      </c>
      <c r="J1119" s="9">
        <f t="shared" si="17"/>
        <v>3.722534955511167E-2</v>
      </c>
    </row>
    <row r="1120" spans="1:10" x14ac:dyDescent="0.25">
      <c r="A1120" s="5" t="s">
        <v>163</v>
      </c>
      <c r="B1120" s="5">
        <v>286.64999999999998</v>
      </c>
      <c r="C1120" s="5">
        <v>297.39999999999998</v>
      </c>
      <c r="D1120" s="5">
        <v>283.57</v>
      </c>
      <c r="E1120" s="5">
        <v>296.5</v>
      </c>
      <c r="F1120" s="5">
        <v>1513350000</v>
      </c>
      <c r="G1120" s="5">
        <v>30128902937</v>
      </c>
      <c r="H1120" s="1">
        <v>1119</v>
      </c>
      <c r="J1120" s="9">
        <f t="shared" si="17"/>
        <v>3.4362462933891585E-2</v>
      </c>
    </row>
    <row r="1121" spans="1:10" x14ac:dyDescent="0.25">
      <c r="A1121" s="5" t="s">
        <v>162</v>
      </c>
      <c r="B1121" s="5">
        <v>296.16000000000003</v>
      </c>
      <c r="C1121" s="5">
        <v>297.07</v>
      </c>
      <c r="D1121" s="5">
        <v>287.29000000000002</v>
      </c>
      <c r="E1121" s="5">
        <v>289.31</v>
      </c>
      <c r="F1121" s="5">
        <v>1474460000</v>
      </c>
      <c r="G1121" s="5">
        <v>29404459725</v>
      </c>
      <c r="H1121" s="1">
        <v>1120</v>
      </c>
      <c r="J1121" s="9">
        <f t="shared" si="17"/>
        <v>-2.3129389519178898E-2</v>
      </c>
    </row>
    <row r="1122" spans="1:10" x14ac:dyDescent="0.25">
      <c r="A1122" s="5" t="s">
        <v>161</v>
      </c>
      <c r="B1122" s="5">
        <v>289.75</v>
      </c>
      <c r="C1122" s="5">
        <v>291.24</v>
      </c>
      <c r="D1122" s="5">
        <v>275.20999999999998</v>
      </c>
      <c r="E1122" s="5">
        <v>284.11</v>
      </c>
      <c r="F1122" s="5">
        <v>1513100000</v>
      </c>
      <c r="G1122" s="5">
        <v>28881058148</v>
      </c>
      <c r="H1122" s="1">
        <v>1121</v>
      </c>
      <c r="J1122" s="9">
        <f t="shared" si="17"/>
        <v>-1.946505608282998E-2</v>
      </c>
    </row>
    <row r="1123" spans="1:10" x14ac:dyDescent="0.25">
      <c r="A1123" s="5" t="s">
        <v>160</v>
      </c>
      <c r="B1123" s="5">
        <v>284.12</v>
      </c>
      <c r="C1123" s="5">
        <v>284.55</v>
      </c>
      <c r="D1123" s="5">
        <v>278.51</v>
      </c>
      <c r="E1123" s="5">
        <v>283</v>
      </c>
      <c r="F1123" s="5">
        <v>1411910000</v>
      </c>
      <c r="G1123" s="5">
        <v>28774922508</v>
      </c>
      <c r="H1123" s="1">
        <v>1122</v>
      </c>
      <c r="J1123" s="9">
        <f t="shared" si="17"/>
        <v>-3.9419963395748436E-3</v>
      </c>
    </row>
    <row r="1124" spans="1:10" x14ac:dyDescent="0.25">
      <c r="A1124" s="5" t="s">
        <v>159</v>
      </c>
      <c r="B1124" s="5">
        <v>283.5</v>
      </c>
      <c r="C1124" s="5">
        <v>301.14</v>
      </c>
      <c r="D1124" s="5">
        <v>283.5</v>
      </c>
      <c r="E1124" s="5">
        <v>295.33999999999997</v>
      </c>
      <c r="F1124" s="5">
        <v>1546630000</v>
      </c>
      <c r="G1124" s="5">
        <v>30035327410</v>
      </c>
      <c r="H1124" s="1">
        <v>1123</v>
      </c>
      <c r="J1124" s="9">
        <f t="shared" si="17"/>
        <v>4.1763668430335008E-2</v>
      </c>
    </row>
    <row r="1125" spans="1:10" x14ac:dyDescent="0.25">
      <c r="A1125" s="5" t="s">
        <v>158</v>
      </c>
      <c r="B1125" s="5">
        <v>295.45</v>
      </c>
      <c r="C1125" s="5">
        <v>298.69</v>
      </c>
      <c r="D1125" s="5">
        <v>290.93</v>
      </c>
      <c r="E1125" s="5">
        <v>294.37</v>
      </c>
      <c r="F1125" s="5">
        <v>1321050000</v>
      </c>
      <c r="G1125" s="5">
        <v>29942718225</v>
      </c>
      <c r="H1125" s="1">
        <v>1124</v>
      </c>
      <c r="J1125" s="9">
        <f t="shared" si="17"/>
        <v>-3.6554408529361451E-3</v>
      </c>
    </row>
    <row r="1126" spans="1:10" x14ac:dyDescent="0.25">
      <c r="A1126" s="5" t="s">
        <v>157</v>
      </c>
      <c r="B1126" s="5">
        <v>295.18</v>
      </c>
      <c r="C1126" s="5">
        <v>295.58999999999997</v>
      </c>
      <c r="D1126" s="5">
        <v>287.43</v>
      </c>
      <c r="E1126" s="5">
        <v>289.26</v>
      </c>
      <c r="F1126" s="5">
        <v>1394490000</v>
      </c>
      <c r="G1126" s="5">
        <v>29428616901</v>
      </c>
      <c r="H1126" s="1">
        <v>1125</v>
      </c>
      <c r="J1126" s="9">
        <f t="shared" si="17"/>
        <v>-2.0055559319737164E-2</v>
      </c>
    </row>
    <row r="1127" spans="1:10" x14ac:dyDescent="0.25">
      <c r="A1127" s="5" t="s">
        <v>156</v>
      </c>
      <c r="B1127" s="5">
        <v>289.3</v>
      </c>
      <c r="C1127" s="5">
        <v>291.58</v>
      </c>
      <c r="D1127" s="5">
        <v>284.26</v>
      </c>
      <c r="E1127" s="5">
        <v>285.72000000000003</v>
      </c>
      <c r="F1127" s="5">
        <v>1554870000</v>
      </c>
      <c r="G1127" s="5">
        <v>29074743101</v>
      </c>
      <c r="H1127" s="1">
        <v>1126</v>
      </c>
      <c r="J1127" s="9">
        <f t="shared" si="17"/>
        <v>-1.2374697545800152E-2</v>
      </c>
    </row>
    <row r="1128" spans="1:10" x14ac:dyDescent="0.25">
      <c r="A1128" s="5" t="s">
        <v>155</v>
      </c>
      <c r="B1128" s="5">
        <v>286.05</v>
      </c>
      <c r="C1128" s="5">
        <v>288.16000000000003</v>
      </c>
      <c r="D1128" s="5">
        <v>232.33</v>
      </c>
      <c r="E1128" s="5">
        <v>232.33</v>
      </c>
      <c r="F1128" s="5">
        <v>2390390000</v>
      </c>
      <c r="G1128" s="5">
        <v>23646371777</v>
      </c>
      <c r="H1128" s="1">
        <v>1127</v>
      </c>
      <c r="J1128" s="9">
        <f t="shared" si="17"/>
        <v>-0.18779933578045796</v>
      </c>
    </row>
    <row r="1129" spans="1:10" x14ac:dyDescent="0.25">
      <c r="A1129" s="5" t="s">
        <v>154</v>
      </c>
      <c r="B1129" s="5">
        <v>231.65</v>
      </c>
      <c r="C1129" s="5">
        <v>231.76</v>
      </c>
      <c r="D1129" s="5">
        <v>218.12</v>
      </c>
      <c r="E1129" s="5">
        <v>230.22</v>
      </c>
      <c r="F1129" s="5">
        <v>2097310000</v>
      </c>
      <c r="G1129" s="5">
        <v>23435751842</v>
      </c>
      <c r="H1129" s="1">
        <v>1128</v>
      </c>
      <c r="J1129" s="9">
        <f t="shared" si="17"/>
        <v>-6.1731059788474284E-3</v>
      </c>
    </row>
    <row r="1130" spans="1:10" x14ac:dyDescent="0.25">
      <c r="A1130" s="5" t="s">
        <v>153</v>
      </c>
      <c r="B1130" s="5">
        <v>229.54</v>
      </c>
      <c r="C1130" s="5">
        <v>233.9</v>
      </c>
      <c r="D1130" s="5">
        <v>217.08</v>
      </c>
      <c r="E1130" s="5">
        <v>217.2</v>
      </c>
      <c r="F1130" s="5">
        <v>1678260000</v>
      </c>
      <c r="G1130" s="5">
        <v>22115522904</v>
      </c>
      <c r="H1130" s="1">
        <v>1129</v>
      </c>
      <c r="J1130" s="9">
        <f t="shared" si="17"/>
        <v>-5.375969329964278E-2</v>
      </c>
    </row>
    <row r="1131" spans="1:10" x14ac:dyDescent="0.25">
      <c r="A1131" s="5" t="s">
        <v>152</v>
      </c>
      <c r="B1131" s="5">
        <v>217.91</v>
      </c>
      <c r="C1131" s="5">
        <v>220.37</v>
      </c>
      <c r="D1131" s="5">
        <v>193.26</v>
      </c>
      <c r="E1131" s="5">
        <v>197.95</v>
      </c>
      <c r="F1131" s="5">
        <v>1517200000</v>
      </c>
      <c r="G1131" s="5">
        <v>20159309964</v>
      </c>
      <c r="H1131" s="1">
        <v>1130</v>
      </c>
      <c r="J1131" s="9">
        <f t="shared" si="17"/>
        <v>-9.1597448487907893E-2</v>
      </c>
    </row>
    <row r="1132" spans="1:10" x14ac:dyDescent="0.25">
      <c r="A1132" s="5" t="s">
        <v>151</v>
      </c>
      <c r="B1132" s="5">
        <v>198.39</v>
      </c>
      <c r="C1132" s="5">
        <v>207.67</v>
      </c>
      <c r="D1132" s="5">
        <v>188.31</v>
      </c>
      <c r="E1132" s="5">
        <v>196.92</v>
      </c>
      <c r="F1132" s="5">
        <v>1585980000</v>
      </c>
      <c r="G1132" s="5">
        <v>20058708800</v>
      </c>
      <c r="H1132" s="1">
        <v>1131</v>
      </c>
      <c r="J1132" s="9">
        <f t="shared" si="17"/>
        <v>-7.4096476636927215E-3</v>
      </c>
    </row>
    <row r="1133" spans="1:10" x14ac:dyDescent="0.25">
      <c r="A1133" s="5" t="s">
        <v>150</v>
      </c>
      <c r="B1133" s="5">
        <v>197.85</v>
      </c>
      <c r="C1133" s="5">
        <v>201.88</v>
      </c>
      <c r="D1133" s="5">
        <v>189.58</v>
      </c>
      <c r="E1133" s="5">
        <v>197.08</v>
      </c>
      <c r="F1133" s="5">
        <v>1502960000</v>
      </c>
      <c r="G1133" s="5">
        <v>20078523984</v>
      </c>
      <c r="H1133" s="1">
        <v>1132</v>
      </c>
      <c r="J1133" s="9">
        <f t="shared" si="17"/>
        <v>-3.8918372504421622E-3</v>
      </c>
    </row>
    <row r="1134" spans="1:10" x14ac:dyDescent="0.25">
      <c r="A1134" s="5" t="s">
        <v>149</v>
      </c>
      <c r="B1134" s="5">
        <v>198.18</v>
      </c>
      <c r="C1134" s="5">
        <v>198.51</v>
      </c>
      <c r="D1134" s="5">
        <v>180.6</v>
      </c>
      <c r="E1134" s="5">
        <v>185.07</v>
      </c>
      <c r="F1134" s="5">
        <v>1568900000</v>
      </c>
      <c r="G1134" s="5">
        <v>18858381966</v>
      </c>
      <c r="H1134" s="1">
        <v>1133</v>
      </c>
      <c r="J1134" s="9">
        <f t="shared" si="17"/>
        <v>-6.6151983045716081E-2</v>
      </c>
    </row>
    <row r="1135" spans="1:10" x14ac:dyDescent="0.25">
      <c r="A1135" s="5" t="s">
        <v>148</v>
      </c>
      <c r="B1135" s="5">
        <v>185.42</v>
      </c>
      <c r="C1135" s="5">
        <v>185.59</v>
      </c>
      <c r="D1135" s="5">
        <v>170.26</v>
      </c>
      <c r="E1135" s="5">
        <v>183.33</v>
      </c>
      <c r="F1135" s="5">
        <v>1874850000</v>
      </c>
      <c r="G1135" s="5">
        <v>18685319378</v>
      </c>
      <c r="H1135" s="1">
        <v>1134</v>
      </c>
      <c r="J1135" s="9">
        <f t="shared" si="17"/>
        <v>-1.1271707474921665E-2</v>
      </c>
    </row>
    <row r="1136" spans="1:10" x14ac:dyDescent="0.25">
      <c r="A1136" s="5" t="s">
        <v>147</v>
      </c>
      <c r="B1136" s="5">
        <v>183.68</v>
      </c>
      <c r="C1136" s="5">
        <v>214</v>
      </c>
      <c r="D1136" s="5">
        <v>183.68</v>
      </c>
      <c r="E1136" s="5">
        <v>211.35</v>
      </c>
      <c r="F1136" s="5">
        <v>2330720000</v>
      </c>
      <c r="G1136" s="5">
        <v>21545775837</v>
      </c>
      <c r="H1136" s="1">
        <v>1135</v>
      </c>
      <c r="J1136" s="9">
        <f t="shared" si="17"/>
        <v>0.15064242160278737</v>
      </c>
    </row>
    <row r="1137" spans="1:10" x14ac:dyDescent="0.25">
      <c r="A1137" s="5" t="s">
        <v>146</v>
      </c>
      <c r="B1137" s="5">
        <v>212.67</v>
      </c>
      <c r="C1137" s="5">
        <v>222.79</v>
      </c>
      <c r="D1137" s="5">
        <v>204.87</v>
      </c>
      <c r="E1137" s="5">
        <v>211.75</v>
      </c>
      <c r="F1137" s="5">
        <v>2232190000</v>
      </c>
      <c r="G1137" s="5">
        <v>21590366996</v>
      </c>
      <c r="H1137" s="1">
        <v>1136</v>
      </c>
      <c r="J1137" s="9">
        <f t="shared" si="17"/>
        <v>-4.3259510039027017E-3</v>
      </c>
    </row>
    <row r="1138" spans="1:10" x14ac:dyDescent="0.25">
      <c r="A1138" s="5" t="s">
        <v>145</v>
      </c>
      <c r="B1138" s="5">
        <v>209.81</v>
      </c>
      <c r="C1138" s="5">
        <v>226.6</v>
      </c>
      <c r="D1138" s="5">
        <v>209.61</v>
      </c>
      <c r="E1138" s="5">
        <v>223.07</v>
      </c>
      <c r="F1138" s="5">
        <v>1670490000</v>
      </c>
      <c r="G1138" s="5">
        <v>22749647321</v>
      </c>
      <c r="H1138" s="1">
        <v>1137</v>
      </c>
      <c r="J1138" s="9">
        <f t="shared" si="17"/>
        <v>6.3200038129736388E-2</v>
      </c>
    </row>
    <row r="1139" spans="1:10" x14ac:dyDescent="0.25">
      <c r="A1139" s="5" t="s">
        <v>144</v>
      </c>
      <c r="B1139" s="5">
        <v>222.8</v>
      </c>
      <c r="C1139" s="5">
        <v>222.8</v>
      </c>
      <c r="D1139" s="5">
        <v>211.12</v>
      </c>
      <c r="E1139" s="5">
        <v>220.59</v>
      </c>
      <c r="F1139" s="5">
        <v>1502260000</v>
      </c>
      <c r="G1139" s="5">
        <v>22500748646</v>
      </c>
      <c r="H1139" s="1">
        <v>1138</v>
      </c>
      <c r="J1139" s="9">
        <f t="shared" si="17"/>
        <v>-9.9192100538599993E-3</v>
      </c>
    </row>
    <row r="1140" spans="1:10" x14ac:dyDescent="0.25">
      <c r="A1140" s="5" t="s">
        <v>143</v>
      </c>
      <c r="B1140" s="5">
        <v>221.58</v>
      </c>
      <c r="C1140" s="5">
        <v>224.26</v>
      </c>
      <c r="D1140" s="5">
        <v>195.31</v>
      </c>
      <c r="E1140" s="5">
        <v>197.88</v>
      </c>
      <c r="F1140" s="5">
        <v>2019910000</v>
      </c>
      <c r="G1140" s="5">
        <v>20187902505</v>
      </c>
      <c r="H1140" s="1">
        <v>1139</v>
      </c>
      <c r="J1140" s="9">
        <f t="shared" si="17"/>
        <v>-0.10695911183319801</v>
      </c>
    </row>
    <row r="1141" spans="1:10" x14ac:dyDescent="0.25">
      <c r="A1141" s="5" t="s">
        <v>142</v>
      </c>
      <c r="B1141" s="5">
        <v>197.1</v>
      </c>
      <c r="C1141" s="5">
        <v>213.36</v>
      </c>
      <c r="D1141" s="5">
        <v>195.93</v>
      </c>
      <c r="E1141" s="5">
        <v>209.98</v>
      </c>
      <c r="F1141" s="5">
        <v>1800640000</v>
      </c>
      <c r="G1141" s="5">
        <v>21426628309</v>
      </c>
      <c r="H1141" s="1">
        <v>1140</v>
      </c>
      <c r="J1141" s="9">
        <f t="shared" si="17"/>
        <v>6.5347539320142034E-2</v>
      </c>
    </row>
    <row r="1142" spans="1:10" x14ac:dyDescent="0.25">
      <c r="A1142" s="5" t="s">
        <v>141</v>
      </c>
      <c r="B1142" s="5">
        <v>209.47</v>
      </c>
      <c r="C1142" s="5">
        <v>213.87</v>
      </c>
      <c r="D1142" s="5">
        <v>201.66</v>
      </c>
      <c r="E1142" s="5">
        <v>209.97</v>
      </c>
      <c r="F1142" s="5">
        <v>1733330000</v>
      </c>
      <c r="G1142" s="5">
        <v>21430323331</v>
      </c>
      <c r="H1142" s="1">
        <v>1141</v>
      </c>
      <c r="J1142" s="9">
        <f t="shared" si="17"/>
        <v>2.3869766553683107E-3</v>
      </c>
    </row>
    <row r="1143" spans="1:10" x14ac:dyDescent="0.25">
      <c r="A1143" s="5" t="s">
        <v>140</v>
      </c>
      <c r="B1143" s="5">
        <v>210.29</v>
      </c>
      <c r="C1143" s="5">
        <v>224.82</v>
      </c>
      <c r="D1143" s="5">
        <v>207.79</v>
      </c>
      <c r="E1143" s="5">
        <v>224.59</v>
      </c>
      <c r="F1143" s="5">
        <v>1782070000</v>
      </c>
      <c r="G1143" s="5">
        <v>22927300808</v>
      </c>
      <c r="H1143" s="1">
        <v>1142</v>
      </c>
      <c r="J1143" s="9">
        <f t="shared" si="17"/>
        <v>6.8001331494602746E-2</v>
      </c>
    </row>
    <row r="1144" spans="1:10" x14ac:dyDescent="0.25">
      <c r="A1144" s="5" t="s">
        <v>139</v>
      </c>
      <c r="B1144" s="5">
        <v>225.25</v>
      </c>
      <c r="C1144" s="5">
        <v>248.39</v>
      </c>
      <c r="D1144" s="5">
        <v>221.57</v>
      </c>
      <c r="E1144" s="5">
        <v>246.58</v>
      </c>
      <c r="F1144" s="5">
        <v>2836200000</v>
      </c>
      <c r="G1144" s="5">
        <v>25177561991</v>
      </c>
      <c r="H1144" s="1">
        <v>1143</v>
      </c>
      <c r="J1144" s="9">
        <f t="shared" si="17"/>
        <v>9.4694783573806937E-2</v>
      </c>
    </row>
    <row r="1145" spans="1:10" x14ac:dyDescent="0.25">
      <c r="A1145" s="5" t="s">
        <v>138</v>
      </c>
      <c r="B1145" s="5">
        <v>247.34</v>
      </c>
      <c r="C1145" s="5">
        <v>251.2</v>
      </c>
      <c r="D1145" s="5">
        <v>233.81</v>
      </c>
      <c r="E1145" s="5">
        <v>240.48</v>
      </c>
      <c r="F1145" s="5">
        <v>1921820000</v>
      </c>
      <c r="G1145" s="5">
        <v>24559189741</v>
      </c>
      <c r="H1145" s="1">
        <v>1144</v>
      </c>
      <c r="J1145" s="9">
        <f t="shared" si="17"/>
        <v>-2.7735101479744537E-2</v>
      </c>
    </row>
    <row r="1146" spans="1:10" x14ac:dyDescent="0.25">
      <c r="A1146" s="5" t="s">
        <v>137</v>
      </c>
      <c r="B1146" s="5">
        <v>240.99</v>
      </c>
      <c r="C1146" s="5">
        <v>247.46</v>
      </c>
      <c r="D1146" s="5">
        <v>237.86</v>
      </c>
      <c r="E1146" s="5">
        <v>244.33</v>
      </c>
      <c r="F1146" s="5">
        <v>1693470000</v>
      </c>
      <c r="G1146" s="5">
        <v>24957339670</v>
      </c>
      <c r="H1146" s="1">
        <v>1145</v>
      </c>
      <c r="J1146" s="9">
        <f t="shared" si="17"/>
        <v>1.3859496244657469E-2</v>
      </c>
    </row>
    <row r="1147" spans="1:10" x14ac:dyDescent="0.25">
      <c r="A1147" s="5" t="s">
        <v>136</v>
      </c>
      <c r="B1147" s="5">
        <v>244.84</v>
      </c>
      <c r="C1147" s="5">
        <v>245.11</v>
      </c>
      <c r="D1147" s="5">
        <v>227.49</v>
      </c>
      <c r="E1147" s="5">
        <v>228.73</v>
      </c>
      <c r="F1147" s="5">
        <v>1748740000</v>
      </c>
      <c r="G1147" s="5">
        <v>23368514475</v>
      </c>
      <c r="H1147" s="1">
        <v>1146</v>
      </c>
      <c r="J1147" s="9">
        <f t="shared" si="17"/>
        <v>-6.5798072210423192E-2</v>
      </c>
    </row>
    <row r="1148" spans="1:10" x14ac:dyDescent="0.25">
      <c r="A1148" s="5" t="s">
        <v>135</v>
      </c>
      <c r="B1148" s="5">
        <v>228.33</v>
      </c>
      <c r="C1148" s="5">
        <v>228.33</v>
      </c>
      <c r="D1148" s="5">
        <v>206.49</v>
      </c>
      <c r="E1148" s="5">
        <v>218.51</v>
      </c>
      <c r="F1148" s="5">
        <v>2120360000</v>
      </c>
      <c r="G1148" s="5">
        <v>22328327983</v>
      </c>
      <c r="H1148" s="1">
        <v>1147</v>
      </c>
      <c r="J1148" s="9">
        <f t="shared" si="17"/>
        <v>-4.3007927123023787E-2</v>
      </c>
    </row>
    <row r="1149" spans="1:10" x14ac:dyDescent="0.25">
      <c r="A1149" s="5" t="s">
        <v>134</v>
      </c>
      <c r="B1149" s="5">
        <v>218.65</v>
      </c>
      <c r="C1149" s="5">
        <v>221.44</v>
      </c>
      <c r="D1149" s="5">
        <v>209.11</v>
      </c>
      <c r="E1149" s="5">
        <v>215.85</v>
      </c>
      <c r="F1149" s="5">
        <v>1756100000</v>
      </c>
      <c r="G1149" s="5">
        <v>22061164303</v>
      </c>
      <c r="H1149" s="1">
        <v>1148</v>
      </c>
      <c r="J1149" s="9">
        <f t="shared" si="17"/>
        <v>-1.2805854104733644E-2</v>
      </c>
    </row>
    <row r="1150" spans="1:10" x14ac:dyDescent="0.25">
      <c r="A1150" s="5" t="s">
        <v>133</v>
      </c>
      <c r="B1150" s="5">
        <v>215.44</v>
      </c>
      <c r="C1150" s="5">
        <v>230.61</v>
      </c>
      <c r="D1150" s="5">
        <v>212.65</v>
      </c>
      <c r="E1150" s="5">
        <v>228.49</v>
      </c>
      <c r="F1150" s="5">
        <v>2030320000</v>
      </c>
      <c r="G1150" s="5">
        <v>23358464739</v>
      </c>
      <c r="H1150" s="1">
        <v>1149</v>
      </c>
      <c r="J1150" s="9">
        <f t="shared" si="17"/>
        <v>6.0573709617526977E-2</v>
      </c>
    </row>
    <row r="1151" spans="1:10" x14ac:dyDescent="0.25">
      <c r="A1151" s="5" t="s">
        <v>132</v>
      </c>
      <c r="B1151" s="5">
        <v>229.04</v>
      </c>
      <c r="C1151" s="5">
        <v>231.75</v>
      </c>
      <c r="D1151" s="5">
        <v>218.67</v>
      </c>
      <c r="E1151" s="5">
        <v>222.4</v>
      </c>
      <c r="F1151" s="5">
        <v>2018120000</v>
      </c>
      <c r="G1151" s="5">
        <v>22740233568</v>
      </c>
      <c r="H1151" s="1">
        <v>1150</v>
      </c>
      <c r="J1151" s="9">
        <f t="shared" si="17"/>
        <v>-2.8990569332867564E-2</v>
      </c>
    </row>
    <row r="1152" spans="1:10" x14ac:dyDescent="0.25">
      <c r="A1152" s="5" t="s">
        <v>131</v>
      </c>
      <c r="B1152" s="5">
        <v>221.71</v>
      </c>
      <c r="C1152" s="5">
        <v>234.01</v>
      </c>
      <c r="D1152" s="5">
        <v>216.08</v>
      </c>
      <c r="E1152" s="5">
        <v>231.64</v>
      </c>
      <c r="F1152" s="5">
        <v>2208720000</v>
      </c>
      <c r="G1152" s="5">
        <v>23688983896</v>
      </c>
      <c r="H1152" s="1">
        <v>1151</v>
      </c>
      <c r="J1152" s="9">
        <f t="shared" si="17"/>
        <v>4.4788236886022181E-2</v>
      </c>
    </row>
    <row r="1153" spans="1:10" x14ac:dyDescent="0.25">
      <c r="A1153" s="5" t="s">
        <v>130</v>
      </c>
      <c r="B1153" s="5">
        <v>231.33</v>
      </c>
      <c r="C1153" s="5">
        <v>236.99</v>
      </c>
      <c r="D1153" s="5">
        <v>228.45</v>
      </c>
      <c r="E1153" s="5">
        <v>232.85</v>
      </c>
      <c r="F1153" s="5">
        <v>1765560000</v>
      </c>
      <c r="G1153" s="5">
        <v>23817805502</v>
      </c>
      <c r="H1153" s="1">
        <v>1152</v>
      </c>
      <c r="J1153" s="9">
        <f t="shared" si="17"/>
        <v>6.570699865992226E-3</v>
      </c>
    </row>
    <row r="1154" spans="1:10" x14ac:dyDescent="0.25">
      <c r="A1154" s="5" t="s">
        <v>129</v>
      </c>
      <c r="B1154" s="5">
        <v>233.22</v>
      </c>
      <c r="C1154" s="5">
        <v>234.15</v>
      </c>
      <c r="D1154" s="5">
        <v>226.95</v>
      </c>
      <c r="E1154" s="5">
        <v>230.77</v>
      </c>
      <c r="F1154" s="5">
        <v>1597500000</v>
      </c>
      <c r="G1154" s="5">
        <v>23609728018</v>
      </c>
      <c r="H1154" s="1">
        <v>1153</v>
      </c>
      <c r="J1154" s="9">
        <f t="shared" si="17"/>
        <v>-1.0505102478346576E-2</v>
      </c>
    </row>
    <row r="1155" spans="1:10" x14ac:dyDescent="0.25">
      <c r="A1155" s="5" t="s">
        <v>128</v>
      </c>
      <c r="B1155" s="5">
        <v>231.1</v>
      </c>
      <c r="C1155" s="5">
        <v>231.17</v>
      </c>
      <c r="D1155" s="5">
        <v>225.84</v>
      </c>
      <c r="E1155" s="5">
        <v>227.18</v>
      </c>
      <c r="F1155" s="5">
        <v>1542080000</v>
      </c>
      <c r="G1155" s="5">
        <v>23247403474</v>
      </c>
      <c r="H1155" s="1">
        <v>1154</v>
      </c>
      <c r="J1155" s="9">
        <f t="shared" si="17"/>
        <v>-1.6962353959324914E-2</v>
      </c>
    </row>
    <row r="1156" spans="1:10" x14ac:dyDescent="0.25">
      <c r="A1156" s="5" t="s">
        <v>127</v>
      </c>
      <c r="B1156" s="5">
        <v>226.41</v>
      </c>
      <c r="C1156" s="5">
        <v>226.46</v>
      </c>
      <c r="D1156" s="5">
        <v>213.97</v>
      </c>
      <c r="E1156" s="5">
        <v>220.49</v>
      </c>
      <c r="F1156" s="5">
        <v>1683930000</v>
      </c>
      <c r="G1156" s="5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25">
      <c r="A1157" s="5" t="s">
        <v>126</v>
      </c>
      <c r="B1157" s="5">
        <v>220.45</v>
      </c>
      <c r="C1157" s="5">
        <v>226.15</v>
      </c>
      <c r="D1157" s="5">
        <v>220.09</v>
      </c>
      <c r="E1157" s="5">
        <v>222.22</v>
      </c>
      <c r="F1157" s="5">
        <v>1479500000</v>
      </c>
      <c r="G1157" s="5">
        <v>22748580859</v>
      </c>
      <c r="H1157" s="1">
        <v>1156</v>
      </c>
      <c r="J1157" s="9">
        <f t="shared" si="18"/>
        <v>8.029031526423272E-3</v>
      </c>
    </row>
    <row r="1158" spans="1:10" x14ac:dyDescent="0.25">
      <c r="A1158" s="5" t="s">
        <v>125</v>
      </c>
      <c r="B1158" s="5">
        <v>222.27</v>
      </c>
      <c r="C1158" s="5">
        <v>228.32</v>
      </c>
      <c r="D1158" s="5">
        <v>220.96</v>
      </c>
      <c r="E1158" s="5">
        <v>227.6</v>
      </c>
      <c r="F1158" s="5">
        <v>1547330000</v>
      </c>
      <c r="G1158" s="5">
        <v>23304234601</v>
      </c>
      <c r="H1158" s="1">
        <v>1157</v>
      </c>
      <c r="J1158" s="9">
        <f t="shared" si="18"/>
        <v>2.3979844333468232E-2</v>
      </c>
    </row>
    <row r="1159" spans="1:10" x14ac:dyDescent="0.25">
      <c r="A1159" s="5" t="s">
        <v>124</v>
      </c>
      <c r="B1159" s="5">
        <v>227.55</v>
      </c>
      <c r="C1159" s="5">
        <v>227.93</v>
      </c>
      <c r="D1159" s="5">
        <v>224.25</v>
      </c>
      <c r="E1159" s="5">
        <v>225.12</v>
      </c>
      <c r="F1159" s="5">
        <v>1505070000</v>
      </c>
      <c r="G1159" s="5">
        <v>23054817089</v>
      </c>
      <c r="H1159" s="1">
        <v>1158</v>
      </c>
      <c r="J1159" s="9">
        <f t="shared" si="18"/>
        <v>-1.067897165458144E-2</v>
      </c>
    </row>
    <row r="1160" spans="1:10" x14ac:dyDescent="0.25">
      <c r="A1160" s="5" t="s">
        <v>123</v>
      </c>
      <c r="B1160" s="5">
        <v>225.44</v>
      </c>
      <c r="C1160" s="5">
        <v>226.37</v>
      </c>
      <c r="D1160" s="5">
        <v>223</v>
      </c>
      <c r="E1160" s="5">
        <v>226.12</v>
      </c>
      <c r="F1160" s="5">
        <v>1470480000</v>
      </c>
      <c r="G1160" s="5">
        <v>23161767973</v>
      </c>
      <c r="H1160" s="1">
        <v>1159</v>
      </c>
      <c r="J1160" s="9">
        <f t="shared" si="18"/>
        <v>3.0163236337828552E-3</v>
      </c>
    </row>
    <row r="1161" spans="1:10" x14ac:dyDescent="0.25">
      <c r="A1161" s="5" t="s">
        <v>122</v>
      </c>
      <c r="B1161" s="5">
        <v>226.51</v>
      </c>
      <c r="C1161" s="5">
        <v>230.77</v>
      </c>
      <c r="D1161" s="5">
        <v>224.56</v>
      </c>
      <c r="E1161" s="5">
        <v>229.26</v>
      </c>
      <c r="F1161" s="5">
        <v>1470740000</v>
      </c>
      <c r="G1161" s="5">
        <v>23487673000</v>
      </c>
      <c r="H1161" s="1">
        <v>1160</v>
      </c>
      <c r="J1161" s="9">
        <f t="shared" si="18"/>
        <v>1.2140744337998322E-2</v>
      </c>
    </row>
    <row r="1162" spans="1:10" x14ac:dyDescent="0.25">
      <c r="A1162" s="5" t="s">
        <v>121</v>
      </c>
      <c r="B1162" s="5">
        <v>229.71</v>
      </c>
      <c r="C1162" s="5">
        <v>230.16</v>
      </c>
      <c r="D1162" s="5">
        <v>226.4</v>
      </c>
      <c r="E1162" s="5">
        <v>227.98</v>
      </c>
      <c r="F1162" s="5">
        <v>1405130000</v>
      </c>
      <c r="G1162" s="5">
        <v>23361891401</v>
      </c>
      <c r="H1162" s="1">
        <v>1161</v>
      </c>
      <c r="J1162" s="9">
        <f t="shared" si="18"/>
        <v>-7.5312350354795965E-3</v>
      </c>
    </row>
    <row r="1163" spans="1:10" x14ac:dyDescent="0.25">
      <c r="A1163" s="5" t="s">
        <v>120</v>
      </c>
      <c r="B1163" s="5">
        <v>227.62</v>
      </c>
      <c r="C1163" s="5">
        <v>227.71</v>
      </c>
      <c r="D1163" s="5">
        <v>224.5</v>
      </c>
      <c r="E1163" s="5">
        <v>225.77</v>
      </c>
      <c r="F1163" s="5">
        <v>1384040000</v>
      </c>
      <c r="G1163" s="5">
        <v>23139713070</v>
      </c>
      <c r="H1163" s="1">
        <v>1162</v>
      </c>
      <c r="J1163" s="9">
        <f t="shared" si="18"/>
        <v>-8.1275810561461832E-3</v>
      </c>
    </row>
    <row r="1164" spans="1:10" x14ac:dyDescent="0.25">
      <c r="A1164" s="5" t="s">
        <v>119</v>
      </c>
      <c r="B1164" s="5">
        <v>225.61</v>
      </c>
      <c r="C1164" s="5">
        <v>225.61</v>
      </c>
      <c r="D1164" s="5">
        <v>189.28</v>
      </c>
      <c r="E1164" s="5">
        <v>189.5</v>
      </c>
      <c r="F1164" s="5">
        <v>2167620000</v>
      </c>
      <c r="G1164" s="5">
        <v>19426181717</v>
      </c>
      <c r="H1164" s="1">
        <v>1163</v>
      </c>
      <c r="J1164" s="9">
        <f t="shared" si="18"/>
        <v>-0.16005496210274373</v>
      </c>
    </row>
    <row r="1165" spans="1:10" x14ac:dyDescent="0.25">
      <c r="A1165" s="5" t="s">
        <v>118</v>
      </c>
      <c r="B1165" s="5">
        <v>188.71</v>
      </c>
      <c r="C1165" s="5">
        <v>199.4</v>
      </c>
      <c r="D1165" s="5">
        <v>188.71</v>
      </c>
      <c r="E1165" s="5">
        <v>196.73</v>
      </c>
      <c r="F1165" s="5">
        <v>1487900000</v>
      </c>
      <c r="G1165" s="5">
        <v>20171157774</v>
      </c>
      <c r="H1165" s="1">
        <v>1164</v>
      </c>
      <c r="J1165" s="9">
        <f t="shared" si="18"/>
        <v>4.2499072651157765E-2</v>
      </c>
    </row>
    <row r="1166" spans="1:10" x14ac:dyDescent="0.25">
      <c r="A1166" s="5" t="s">
        <v>117</v>
      </c>
      <c r="B1166" s="5">
        <v>196.36</v>
      </c>
      <c r="C1166" s="5">
        <v>201.28</v>
      </c>
      <c r="D1166" s="5">
        <v>196.36</v>
      </c>
      <c r="E1166" s="5">
        <v>199.84</v>
      </c>
      <c r="F1166" s="5">
        <v>1167610000</v>
      </c>
      <c r="G1166" s="5">
        <v>20494529773</v>
      </c>
      <c r="H1166" s="1">
        <v>1165</v>
      </c>
      <c r="J1166" s="9">
        <f t="shared" si="18"/>
        <v>1.7722550417600274E-2</v>
      </c>
    </row>
    <row r="1167" spans="1:10" x14ac:dyDescent="0.25">
      <c r="A1167" s="5" t="s">
        <v>116</v>
      </c>
      <c r="B1167" s="5">
        <v>199.69</v>
      </c>
      <c r="C1167" s="5">
        <v>201.83</v>
      </c>
      <c r="D1167" s="5">
        <v>195.24</v>
      </c>
      <c r="E1167" s="5">
        <v>195.72</v>
      </c>
      <c r="F1167" s="5">
        <v>1169260000</v>
      </c>
      <c r="G1167" s="5">
        <v>20075397007</v>
      </c>
      <c r="H1167" s="1">
        <v>1166</v>
      </c>
      <c r="J1167" s="9">
        <f t="shared" si="18"/>
        <v>-1.9880815263658664E-2</v>
      </c>
    </row>
    <row r="1168" spans="1:10" x14ac:dyDescent="0.25">
      <c r="A1168" s="5" t="s">
        <v>115</v>
      </c>
      <c r="B1168" s="5">
        <v>195.27</v>
      </c>
      <c r="C1168" s="5">
        <v>222.12</v>
      </c>
      <c r="D1168" s="5">
        <v>194.16</v>
      </c>
      <c r="E1168" s="5">
        <v>209.7</v>
      </c>
      <c r="F1168" s="5">
        <v>2865830000</v>
      </c>
      <c r="G1168" s="5">
        <v>21514574462</v>
      </c>
      <c r="H1168" s="1">
        <v>1167</v>
      </c>
      <c r="J1168" s="9">
        <f t="shared" si="18"/>
        <v>7.3897680135197305E-2</v>
      </c>
    </row>
    <row r="1169" spans="1:10" x14ac:dyDescent="0.25">
      <c r="A1169" s="5" t="s">
        <v>114</v>
      </c>
      <c r="B1169" s="5">
        <v>209.63</v>
      </c>
      <c r="C1169" s="5">
        <v>212.17</v>
      </c>
      <c r="D1169" s="5">
        <v>207.98</v>
      </c>
      <c r="E1169" s="5">
        <v>210.12</v>
      </c>
      <c r="F1169" s="5">
        <v>1532280000</v>
      </c>
      <c r="G1169" s="5">
        <v>21561538445</v>
      </c>
      <c r="H1169" s="1">
        <v>1168</v>
      </c>
      <c r="J1169" s="9">
        <f t="shared" si="18"/>
        <v>2.3374517006154133E-3</v>
      </c>
    </row>
    <row r="1170" spans="1:10" x14ac:dyDescent="0.25">
      <c r="A1170" s="5" t="s">
        <v>113</v>
      </c>
      <c r="B1170" s="5">
        <v>210.22</v>
      </c>
      <c r="C1170" s="5">
        <v>211.13</v>
      </c>
      <c r="D1170" s="5">
        <v>205.93</v>
      </c>
      <c r="E1170" s="5">
        <v>207.08</v>
      </c>
      <c r="F1170" s="5">
        <v>1444130000</v>
      </c>
      <c r="G1170" s="5">
        <v>21254117736</v>
      </c>
      <c r="H1170" s="1">
        <v>1169</v>
      </c>
      <c r="J1170" s="9">
        <f t="shared" si="18"/>
        <v>-1.4936732946437001E-2</v>
      </c>
    </row>
    <row r="1171" spans="1:10" x14ac:dyDescent="0.25">
      <c r="A1171" s="5" t="s">
        <v>112</v>
      </c>
      <c r="B1171" s="5">
        <v>207.4</v>
      </c>
      <c r="C1171" s="5">
        <v>208.47</v>
      </c>
      <c r="D1171" s="5">
        <v>201.74</v>
      </c>
      <c r="E1171" s="5">
        <v>203.35</v>
      </c>
      <c r="F1171" s="5">
        <v>1365860000</v>
      </c>
      <c r="G1171" s="5">
        <v>20875341345</v>
      </c>
      <c r="H1171" s="1">
        <v>1170</v>
      </c>
      <c r="J1171" s="9">
        <f t="shared" si="18"/>
        <v>-1.9527483124397355E-2</v>
      </c>
    </row>
    <row r="1172" spans="1:10" x14ac:dyDescent="0.25">
      <c r="A1172" s="5" t="s">
        <v>111</v>
      </c>
      <c r="B1172" s="5">
        <v>203.26</v>
      </c>
      <c r="C1172" s="5">
        <v>204.66</v>
      </c>
      <c r="D1172" s="5">
        <v>201.84</v>
      </c>
      <c r="E1172" s="5">
        <v>203.73</v>
      </c>
      <c r="F1172" s="5">
        <v>1264480000</v>
      </c>
      <c r="G1172" s="5">
        <v>20917973393</v>
      </c>
      <c r="H1172" s="1">
        <v>1171</v>
      </c>
      <c r="J1172" s="9">
        <f t="shared" si="18"/>
        <v>2.3123093574731815E-3</v>
      </c>
    </row>
    <row r="1173" spans="1:10" x14ac:dyDescent="0.25">
      <c r="A1173" s="5" t="s">
        <v>110</v>
      </c>
      <c r="B1173" s="5">
        <v>203.52</v>
      </c>
      <c r="C1173" s="5">
        <v>206.22</v>
      </c>
      <c r="D1173" s="5">
        <v>203.09</v>
      </c>
      <c r="E1173" s="5">
        <v>205.43</v>
      </c>
      <c r="F1173" s="5">
        <v>1238780000</v>
      </c>
      <c r="G1173" s="5">
        <v>21097037289</v>
      </c>
      <c r="H1173" s="1">
        <v>1172</v>
      </c>
      <c r="J1173" s="9">
        <f t="shared" si="18"/>
        <v>9.3848270440251395E-3</v>
      </c>
    </row>
    <row r="1174" spans="1:10" x14ac:dyDescent="0.25">
      <c r="A1174" s="5" t="s">
        <v>109</v>
      </c>
      <c r="B1174" s="5">
        <v>205.39</v>
      </c>
      <c r="C1174" s="5">
        <v>208.16</v>
      </c>
      <c r="D1174" s="5">
        <v>204.62</v>
      </c>
      <c r="E1174" s="5">
        <v>205.14</v>
      </c>
      <c r="F1174" s="5">
        <v>1190300000</v>
      </c>
      <c r="G1174" s="5">
        <v>21071630786</v>
      </c>
      <c r="H1174" s="1">
        <v>1173</v>
      </c>
      <c r="J1174" s="9">
        <f t="shared" si="18"/>
        <v>-1.2171965528993622E-3</v>
      </c>
    </row>
    <row r="1175" spans="1:10" x14ac:dyDescent="0.25">
      <c r="A1175" s="5" t="s">
        <v>108</v>
      </c>
      <c r="B1175" s="5">
        <v>205.17</v>
      </c>
      <c r="C1175" s="5">
        <v>206.93</v>
      </c>
      <c r="D1175" s="5">
        <v>203.38</v>
      </c>
      <c r="E1175" s="5">
        <v>204.04</v>
      </c>
      <c r="F1175" s="5">
        <v>1328980000</v>
      </c>
      <c r="G1175" s="5">
        <v>20962977292</v>
      </c>
      <c r="H1175" s="1">
        <v>1174</v>
      </c>
      <c r="J1175" s="9">
        <f t="shared" si="18"/>
        <v>-5.5076278208314837E-3</v>
      </c>
    </row>
    <row r="1176" spans="1:10" x14ac:dyDescent="0.25">
      <c r="A1176" s="5" t="s">
        <v>107</v>
      </c>
      <c r="B1176" s="5">
        <v>204.02</v>
      </c>
      <c r="C1176" s="5">
        <v>205.15</v>
      </c>
      <c r="D1176" s="5">
        <v>201.91</v>
      </c>
      <c r="E1176" s="5">
        <v>204.34</v>
      </c>
      <c r="F1176" s="5">
        <v>1237490000</v>
      </c>
      <c r="G1176" s="5">
        <v>20997181867</v>
      </c>
      <c r="H1176" s="1">
        <v>1175</v>
      </c>
      <c r="J1176" s="9">
        <f t="shared" si="18"/>
        <v>1.5684736790510399E-3</v>
      </c>
    </row>
    <row r="1177" spans="1:10" x14ac:dyDescent="0.25">
      <c r="A1177" s="5" t="s">
        <v>106</v>
      </c>
      <c r="B1177" s="5">
        <v>204.13</v>
      </c>
      <c r="C1177" s="5">
        <v>205.58</v>
      </c>
      <c r="D1177" s="5">
        <v>203.35</v>
      </c>
      <c r="E1177" s="5">
        <v>203.85</v>
      </c>
      <c r="F1177" s="5">
        <v>1102220000</v>
      </c>
      <c r="G1177" s="5">
        <v>20951603018</v>
      </c>
      <c r="H1177" s="1">
        <v>1176</v>
      </c>
      <c r="J1177" s="9">
        <f t="shared" si="18"/>
        <v>-1.3716749130456138E-3</v>
      </c>
    </row>
    <row r="1178" spans="1:10" x14ac:dyDescent="0.25">
      <c r="A1178" s="5" t="s">
        <v>105</v>
      </c>
      <c r="B1178" s="5">
        <v>203.87</v>
      </c>
      <c r="C1178" s="5">
        <v>204.13</v>
      </c>
      <c r="D1178" s="5">
        <v>201.82</v>
      </c>
      <c r="E1178" s="5">
        <v>202.72</v>
      </c>
      <c r="F1178" s="5">
        <v>1102900000</v>
      </c>
      <c r="G1178" s="5">
        <v>20839259066</v>
      </c>
      <c r="H1178" s="1">
        <v>1177</v>
      </c>
      <c r="J1178" s="9">
        <f t="shared" si="18"/>
        <v>-5.6408495609947791E-3</v>
      </c>
    </row>
    <row r="1179" spans="1:10" x14ac:dyDescent="0.25">
      <c r="A1179" s="5" t="s">
        <v>104</v>
      </c>
      <c r="B1179" s="5">
        <v>202.34</v>
      </c>
      <c r="C1179" s="5">
        <v>204.78</v>
      </c>
      <c r="D1179" s="5">
        <v>201.55</v>
      </c>
      <c r="E1179" s="5">
        <v>203.33</v>
      </c>
      <c r="F1179" s="5">
        <v>1161310000</v>
      </c>
      <c r="G1179" s="5">
        <v>20906130835</v>
      </c>
      <c r="H1179" s="1">
        <v>1178</v>
      </c>
      <c r="J1179" s="9">
        <f t="shared" si="18"/>
        <v>4.8927547692004004E-3</v>
      </c>
    </row>
    <row r="1180" spans="1:10" x14ac:dyDescent="0.25">
      <c r="A1180" s="5" t="s">
        <v>95</v>
      </c>
      <c r="B1180" s="5">
        <v>203.36</v>
      </c>
      <c r="C1180" s="5">
        <v>206.08</v>
      </c>
      <c r="D1180" s="5">
        <v>203.13</v>
      </c>
      <c r="E1180" s="5">
        <v>204.21</v>
      </c>
      <c r="F1180" s="5">
        <v>1084810000</v>
      </c>
      <c r="G1180" s="5">
        <v>21000852987</v>
      </c>
      <c r="H1180" s="1">
        <v>1179</v>
      </c>
      <c r="J1180" s="9">
        <f t="shared" si="18"/>
        <v>4.1797797010227882E-3</v>
      </c>
    </row>
    <row r="1181" spans="1:10" x14ac:dyDescent="0.25">
      <c r="A1181" s="5" t="s">
        <v>94</v>
      </c>
      <c r="B1181" s="5">
        <v>204.51</v>
      </c>
      <c r="C1181" s="5">
        <v>205.92</v>
      </c>
      <c r="D1181" s="5">
        <v>203.52</v>
      </c>
      <c r="E1181" s="5">
        <v>205.37</v>
      </c>
      <c r="F1181" s="5">
        <v>1139140000</v>
      </c>
      <c r="G1181" s="5">
        <v>21123907349</v>
      </c>
      <c r="H1181" s="1">
        <v>1180</v>
      </c>
      <c r="J1181" s="9">
        <f t="shared" si="18"/>
        <v>4.205173341156979E-3</v>
      </c>
    </row>
    <row r="1182" spans="1:10" x14ac:dyDescent="0.25">
      <c r="A1182" s="5" t="s">
        <v>93</v>
      </c>
      <c r="B1182" s="5">
        <v>205.17</v>
      </c>
      <c r="C1182" s="5">
        <v>205.6</v>
      </c>
      <c r="D1182" s="5">
        <v>195.73</v>
      </c>
      <c r="E1182" s="5">
        <v>197.25</v>
      </c>
      <c r="F1182" s="5">
        <v>1517230000</v>
      </c>
      <c r="G1182" s="5">
        <v>20292811278</v>
      </c>
      <c r="H1182" s="1">
        <v>1181</v>
      </c>
      <c r="J1182" s="9">
        <f t="shared" si="18"/>
        <v>-3.8602134815031379E-2</v>
      </c>
    </row>
    <row r="1183" spans="1:10" x14ac:dyDescent="0.25">
      <c r="A1183" s="5" t="s">
        <v>92</v>
      </c>
      <c r="B1183" s="5">
        <v>197.2</v>
      </c>
      <c r="C1183" s="5">
        <v>198.12</v>
      </c>
      <c r="D1183" s="5">
        <v>196.35</v>
      </c>
      <c r="E1183" s="5">
        <v>197.56</v>
      </c>
      <c r="F1183" s="5">
        <v>1363500000</v>
      </c>
      <c r="G1183" s="5">
        <v>20328580026</v>
      </c>
      <c r="H1183" s="1">
        <v>1182</v>
      </c>
      <c r="J1183" s="9">
        <f t="shared" si="18"/>
        <v>1.8255578093306982E-3</v>
      </c>
    </row>
    <row r="1184" spans="1:10" x14ac:dyDescent="0.25">
      <c r="A1184" s="5" t="s">
        <v>91</v>
      </c>
      <c r="B1184" s="5">
        <v>197.65</v>
      </c>
      <c r="C1184" s="5">
        <v>198.34</v>
      </c>
      <c r="D1184" s="5">
        <v>196.53</v>
      </c>
      <c r="E1184" s="5">
        <v>197.38</v>
      </c>
      <c r="F1184" s="5">
        <v>1442380000</v>
      </c>
      <c r="G1184" s="5">
        <v>20314628127</v>
      </c>
      <c r="H1184" s="1">
        <v>1183</v>
      </c>
      <c r="J1184" s="9">
        <f t="shared" si="18"/>
        <v>-1.3660511004301048E-3</v>
      </c>
    </row>
    <row r="1185" spans="1:10" x14ac:dyDescent="0.25">
      <c r="A1185" s="5" t="s">
        <v>90</v>
      </c>
      <c r="B1185" s="5">
        <v>197.54</v>
      </c>
      <c r="C1185" s="5">
        <v>203.75</v>
      </c>
      <c r="D1185" s="5">
        <v>197.33</v>
      </c>
      <c r="E1185" s="5">
        <v>198.87</v>
      </c>
      <c r="F1185" s="5">
        <v>1336700000</v>
      </c>
      <c r="G1185" s="5">
        <v>20472105764</v>
      </c>
      <c r="H1185" s="1">
        <v>1184</v>
      </c>
      <c r="J1185" s="9">
        <f t="shared" si="18"/>
        <v>6.732813607370723E-3</v>
      </c>
    </row>
    <row r="1186" spans="1:10" x14ac:dyDescent="0.25">
      <c r="A1186" s="5" t="s">
        <v>89</v>
      </c>
      <c r="B1186" s="5">
        <v>198.98</v>
      </c>
      <c r="C1186" s="5">
        <v>201.27</v>
      </c>
      <c r="D1186" s="5">
        <v>198.76</v>
      </c>
      <c r="E1186" s="5">
        <v>200.64</v>
      </c>
      <c r="F1186" s="5">
        <v>1451870000</v>
      </c>
      <c r="G1186" s="5">
        <v>20657629735</v>
      </c>
      <c r="H1186" s="1">
        <v>1185</v>
      </c>
      <c r="J1186" s="9">
        <f t="shared" si="18"/>
        <v>8.3425469896471847E-3</v>
      </c>
    </row>
    <row r="1187" spans="1:10" x14ac:dyDescent="0.25">
      <c r="A1187" s="5" t="s">
        <v>88</v>
      </c>
      <c r="B1187" s="5">
        <v>200.74</v>
      </c>
      <c r="C1187" s="5">
        <v>200.74</v>
      </c>
      <c r="D1187" s="5">
        <v>199.53</v>
      </c>
      <c r="E1187" s="5">
        <v>200.19</v>
      </c>
      <c r="F1187" s="5">
        <v>1307150000</v>
      </c>
      <c r="G1187" s="5">
        <v>20615439151</v>
      </c>
      <c r="H1187" s="1">
        <v>1186</v>
      </c>
      <c r="J1187" s="9">
        <f t="shared" si="18"/>
        <v>-2.739862508717801E-3</v>
      </c>
    </row>
    <row r="1188" spans="1:10" x14ac:dyDescent="0.25">
      <c r="A1188" s="5" t="s">
        <v>87</v>
      </c>
      <c r="B1188" s="5">
        <v>200.16</v>
      </c>
      <c r="C1188" s="5">
        <v>211.27</v>
      </c>
      <c r="D1188" s="5">
        <v>198.99</v>
      </c>
      <c r="E1188" s="5">
        <v>207.49</v>
      </c>
      <c r="F1188" s="5">
        <v>1749300000</v>
      </c>
      <c r="G1188" s="5">
        <v>21371416840</v>
      </c>
      <c r="H1188" s="1">
        <v>1187</v>
      </c>
      <c r="J1188" s="9">
        <f t="shared" si="18"/>
        <v>3.6620703437250261E-2</v>
      </c>
    </row>
    <row r="1189" spans="1:10" x14ac:dyDescent="0.25">
      <c r="A1189" s="5" t="s">
        <v>86</v>
      </c>
      <c r="B1189" s="5">
        <v>207.1</v>
      </c>
      <c r="C1189" s="5">
        <v>210.82</v>
      </c>
      <c r="D1189" s="5">
        <v>206.57</v>
      </c>
      <c r="E1189" s="5">
        <v>209.09</v>
      </c>
      <c r="F1189" s="5">
        <v>1613510000</v>
      </c>
      <c r="G1189" s="5">
        <v>21540996877</v>
      </c>
      <c r="H1189" s="1">
        <v>1188</v>
      </c>
      <c r="J1189" s="9">
        <f t="shared" si="18"/>
        <v>9.6088845968131786E-3</v>
      </c>
    </row>
    <row r="1190" spans="1:10" x14ac:dyDescent="0.25">
      <c r="A1190" s="5" t="s">
        <v>85</v>
      </c>
      <c r="B1190" s="5">
        <v>209.47</v>
      </c>
      <c r="C1190" s="5">
        <v>218.45</v>
      </c>
      <c r="D1190" s="5">
        <v>207.89</v>
      </c>
      <c r="E1190" s="5">
        <v>218.45</v>
      </c>
      <c r="F1190" s="5">
        <v>1856940000</v>
      </c>
      <c r="G1190" s="5">
        <v>22445690692</v>
      </c>
      <c r="H1190" s="1">
        <v>1189</v>
      </c>
      <c r="J1190" s="9">
        <f t="shared" si="18"/>
        <v>4.2870100730414806E-2</v>
      </c>
    </row>
    <row r="1191" spans="1:10" x14ac:dyDescent="0.25">
      <c r="A1191" s="5" t="s">
        <v>84</v>
      </c>
      <c r="B1191" s="5">
        <v>218.9</v>
      </c>
      <c r="C1191" s="5">
        <v>221.65</v>
      </c>
      <c r="D1191" s="5">
        <v>216.8</v>
      </c>
      <c r="E1191" s="5">
        <v>217.18</v>
      </c>
      <c r="F1191" s="5">
        <v>1927830000</v>
      </c>
      <c r="G1191" s="5">
        <v>22383497662</v>
      </c>
      <c r="H1191" s="1">
        <v>1190</v>
      </c>
      <c r="J1191" s="9">
        <f t="shared" si="18"/>
        <v>-7.8574691640018214E-3</v>
      </c>
    </row>
    <row r="1192" spans="1:10" x14ac:dyDescent="0.25">
      <c r="A1192" s="5" t="s">
        <v>83</v>
      </c>
      <c r="B1192" s="5">
        <v>217.33</v>
      </c>
      <c r="C1192" s="5">
        <v>218.34</v>
      </c>
      <c r="D1192" s="5">
        <v>212.2</v>
      </c>
      <c r="E1192" s="5">
        <v>212.23</v>
      </c>
      <c r="F1192" s="5">
        <v>1769080000</v>
      </c>
      <c r="G1192" s="5">
        <v>21877424057</v>
      </c>
      <c r="H1192" s="1">
        <v>1191</v>
      </c>
      <c r="J1192" s="9">
        <f t="shared" si="18"/>
        <v>-2.3466617586159401E-2</v>
      </c>
    </row>
    <row r="1193" spans="1:10" x14ac:dyDescent="0.25">
      <c r="A1193" s="5" t="s">
        <v>82</v>
      </c>
      <c r="B1193" s="5">
        <v>211.99</v>
      </c>
      <c r="C1193" s="5">
        <v>213.32</v>
      </c>
      <c r="D1193" s="5">
        <v>209.52</v>
      </c>
      <c r="E1193" s="5">
        <v>210.07</v>
      </c>
      <c r="F1193" s="5">
        <v>1554750000</v>
      </c>
      <c r="G1193" s="5">
        <v>21659329261</v>
      </c>
      <c r="H1193" s="1">
        <v>1192</v>
      </c>
      <c r="J1193" s="9">
        <f t="shared" si="18"/>
        <v>-9.0570309920280003E-3</v>
      </c>
    </row>
    <row r="1194" spans="1:10" x14ac:dyDescent="0.25">
      <c r="A1194" s="5" t="s">
        <v>81</v>
      </c>
      <c r="B1194" s="5">
        <v>209.98</v>
      </c>
      <c r="C1194" s="5">
        <v>213.86</v>
      </c>
      <c r="D1194" s="5">
        <v>209.81</v>
      </c>
      <c r="E1194" s="5">
        <v>212.53</v>
      </c>
      <c r="F1194" s="5">
        <v>1377760000</v>
      </c>
      <c r="G1194" s="5">
        <v>21917195708</v>
      </c>
      <c r="H1194" s="1">
        <v>1193</v>
      </c>
      <c r="J1194" s="9">
        <f t="shared" si="18"/>
        <v>1.2144013715592017E-2</v>
      </c>
    </row>
    <row r="1195" spans="1:10" x14ac:dyDescent="0.25">
      <c r="A1195" s="5" t="s">
        <v>80</v>
      </c>
      <c r="B1195" s="5">
        <v>212.48</v>
      </c>
      <c r="C1195" s="5">
        <v>213</v>
      </c>
      <c r="D1195" s="5">
        <v>208.87</v>
      </c>
      <c r="E1195" s="5">
        <v>211.34</v>
      </c>
      <c r="F1195" s="5">
        <v>1501600000</v>
      </c>
      <c r="G1195" s="5">
        <v>21798464881</v>
      </c>
      <c r="H1195" s="1">
        <v>1194</v>
      </c>
      <c r="J1195" s="9">
        <f t="shared" si="18"/>
        <v>-5.3652108433734297E-3</v>
      </c>
    </row>
    <row r="1196" spans="1:10" x14ac:dyDescent="0.25">
      <c r="A1196" s="5" t="s">
        <v>79</v>
      </c>
      <c r="B1196" s="5">
        <v>211.51</v>
      </c>
      <c r="C1196" s="5">
        <v>212.62</v>
      </c>
      <c r="D1196" s="5">
        <v>208.92</v>
      </c>
      <c r="E1196" s="5">
        <v>210.42</v>
      </c>
      <c r="F1196" s="5">
        <v>1452380000</v>
      </c>
      <c r="G1196" s="5">
        <v>21707637540</v>
      </c>
      <c r="H1196" s="1">
        <v>1195</v>
      </c>
      <c r="J1196" s="9">
        <f t="shared" si="18"/>
        <v>-5.1534206420500378E-3</v>
      </c>
    </row>
    <row r="1197" spans="1:10" x14ac:dyDescent="0.25">
      <c r="A1197" s="5" t="s">
        <v>78</v>
      </c>
      <c r="B1197" s="5">
        <v>210.15</v>
      </c>
      <c r="C1197" s="5">
        <v>210.52</v>
      </c>
      <c r="D1197" s="5">
        <v>206.14</v>
      </c>
      <c r="E1197" s="5">
        <v>206.83</v>
      </c>
      <c r="F1197" s="5">
        <v>1610260000</v>
      </c>
      <c r="G1197" s="5">
        <v>21341261802</v>
      </c>
      <c r="H1197" s="1">
        <v>1196</v>
      </c>
      <c r="J1197" s="9">
        <f t="shared" si="18"/>
        <v>-1.5798239352843173E-2</v>
      </c>
    </row>
    <row r="1198" spans="1:10" x14ac:dyDescent="0.25">
      <c r="A1198" s="5" t="s">
        <v>77</v>
      </c>
      <c r="B1198" s="5">
        <v>206.53</v>
      </c>
      <c r="C1198" s="5">
        <v>207.05</v>
      </c>
      <c r="D1198" s="5">
        <v>174.08</v>
      </c>
      <c r="E1198" s="5">
        <v>181.4</v>
      </c>
      <c r="F1198" s="5">
        <v>2595330000</v>
      </c>
      <c r="G1198" s="5">
        <v>18721032761</v>
      </c>
      <c r="H1198" s="1">
        <v>1197</v>
      </c>
      <c r="J1198" s="9">
        <f t="shared" si="18"/>
        <v>-0.12167723817363092</v>
      </c>
    </row>
    <row r="1199" spans="1:10" x14ac:dyDescent="0.25">
      <c r="A1199" s="5" t="s">
        <v>76</v>
      </c>
      <c r="B1199" s="5">
        <v>181.9</v>
      </c>
      <c r="C1199" s="5">
        <v>184.25</v>
      </c>
      <c r="D1199" s="5">
        <v>170.19</v>
      </c>
      <c r="E1199" s="5">
        <v>180.81</v>
      </c>
      <c r="F1199" s="5">
        <v>2638410000</v>
      </c>
      <c r="G1199" s="5">
        <v>18663659629</v>
      </c>
      <c r="H1199" s="1">
        <v>1198</v>
      </c>
      <c r="J1199" s="9">
        <f t="shared" si="18"/>
        <v>-5.9923034634414701E-3</v>
      </c>
    </row>
    <row r="1200" spans="1:10" x14ac:dyDescent="0.25">
      <c r="A1200" s="5" t="s">
        <v>75</v>
      </c>
      <c r="B1200" s="5">
        <v>180.87</v>
      </c>
      <c r="C1200" s="5">
        <v>181.35</v>
      </c>
      <c r="D1200" s="5">
        <v>173.13</v>
      </c>
      <c r="E1200" s="5">
        <v>175.18</v>
      </c>
      <c r="F1200" s="5">
        <v>2015330000</v>
      </c>
      <c r="G1200" s="5">
        <v>18086156169</v>
      </c>
      <c r="H1200" s="1">
        <v>1199</v>
      </c>
      <c r="J1200" s="9">
        <f t="shared" si="18"/>
        <v>-3.1459058992646637E-2</v>
      </c>
    </row>
    <row r="1201" spans="1:10" x14ac:dyDescent="0.25">
      <c r="A1201" s="5" t="s">
        <v>74</v>
      </c>
      <c r="B1201" s="5">
        <v>175.36</v>
      </c>
      <c r="C1201" s="5">
        <v>175.85</v>
      </c>
      <c r="D1201" s="5">
        <v>172.87</v>
      </c>
      <c r="E1201" s="5">
        <v>174</v>
      </c>
      <c r="F1201" s="5">
        <v>1832800000</v>
      </c>
      <c r="G1201" s="5">
        <v>17968221715</v>
      </c>
      <c r="H1201" s="1">
        <v>1200</v>
      </c>
      <c r="J1201" s="9">
        <f t="shared" si="18"/>
        <v>-7.7554744525548218E-3</v>
      </c>
    </row>
    <row r="1202" spans="1:10" x14ac:dyDescent="0.25">
      <c r="A1202" s="5" t="s">
        <v>73</v>
      </c>
      <c r="B1202" s="5">
        <v>174.18</v>
      </c>
      <c r="C1202" s="5">
        <v>179.15</v>
      </c>
      <c r="D1202" s="5">
        <v>174.18</v>
      </c>
      <c r="E1202" s="5">
        <v>177.07</v>
      </c>
      <c r="F1202" s="5">
        <v>1810920000</v>
      </c>
      <c r="G1202" s="5">
        <v>18288411984</v>
      </c>
      <c r="H1202" s="1">
        <v>1201</v>
      </c>
      <c r="J1202" s="9">
        <f t="shared" si="18"/>
        <v>1.6592031232058709E-2</v>
      </c>
    </row>
    <row r="1203" spans="1:10" x14ac:dyDescent="0.25">
      <c r="A1203" s="5" t="s">
        <v>72</v>
      </c>
      <c r="B1203" s="5">
        <v>177.18</v>
      </c>
      <c r="C1203" s="5">
        <v>177.18</v>
      </c>
      <c r="D1203" s="5">
        <v>147.85</v>
      </c>
      <c r="E1203" s="5">
        <v>149.18</v>
      </c>
      <c r="F1203" s="5">
        <v>2745160000</v>
      </c>
      <c r="G1203" s="5">
        <v>15410551811</v>
      </c>
      <c r="H1203" s="1">
        <v>1202</v>
      </c>
      <c r="J1203" s="9">
        <f t="shared" si="18"/>
        <v>-0.15803138051698837</v>
      </c>
    </row>
    <row r="1204" spans="1:10" x14ac:dyDescent="0.25">
      <c r="A1204" s="5" t="s">
        <v>71</v>
      </c>
      <c r="B1204" s="5">
        <v>148.81</v>
      </c>
      <c r="C1204" s="5">
        <v>151.25</v>
      </c>
      <c r="D1204" s="5">
        <v>126.36</v>
      </c>
      <c r="E1204" s="5">
        <v>130.34</v>
      </c>
      <c r="F1204" s="5">
        <v>3134410000</v>
      </c>
      <c r="G1204" s="5">
        <v>13467303239</v>
      </c>
      <c r="H1204" s="1">
        <v>1203</v>
      </c>
      <c r="J1204" s="9">
        <f t="shared" si="18"/>
        <v>-0.12411800282239095</v>
      </c>
    </row>
    <row r="1205" spans="1:10" x14ac:dyDescent="0.25">
      <c r="A1205" s="5" t="s">
        <v>70</v>
      </c>
      <c r="B1205" s="5">
        <v>131.13999999999999</v>
      </c>
      <c r="C1205" s="5">
        <v>138.88999999999999</v>
      </c>
      <c r="D1205" s="5">
        <v>125.76</v>
      </c>
      <c r="E1205" s="5">
        <v>136.69999999999999</v>
      </c>
      <c r="F1205" s="5">
        <v>2685930000</v>
      </c>
      <c r="G1205" s="5">
        <v>14127420909</v>
      </c>
      <c r="H1205" s="1">
        <v>1204</v>
      </c>
      <c r="J1205" s="9">
        <f t="shared" si="18"/>
        <v>4.2397437852676551E-2</v>
      </c>
    </row>
    <row r="1206" spans="1:10" x14ac:dyDescent="0.25">
      <c r="A1206" s="5" t="s">
        <v>69</v>
      </c>
      <c r="B1206" s="5">
        <v>136.81</v>
      </c>
      <c r="C1206" s="5">
        <v>137.74</v>
      </c>
      <c r="D1206" s="5">
        <v>126.71</v>
      </c>
      <c r="E1206" s="5">
        <v>126.71</v>
      </c>
      <c r="F1206" s="5">
        <v>1792150000</v>
      </c>
      <c r="G1206" s="5">
        <v>13097009562</v>
      </c>
      <c r="H1206" s="1">
        <v>1205</v>
      </c>
      <c r="J1206" s="9">
        <f t="shared" si="18"/>
        <v>-7.3825012791462669E-2</v>
      </c>
    </row>
    <row r="1207" spans="1:10" x14ac:dyDescent="0.25">
      <c r="A1207" s="5" t="s">
        <v>68</v>
      </c>
      <c r="B1207" s="5">
        <v>126.42</v>
      </c>
      <c r="C1207" s="5">
        <v>127.03</v>
      </c>
      <c r="D1207" s="5">
        <v>119.56</v>
      </c>
      <c r="E1207" s="5">
        <v>123.3</v>
      </c>
      <c r="F1207" s="5">
        <v>1998010000</v>
      </c>
      <c r="G1207" s="5">
        <v>12747016419</v>
      </c>
      <c r="H1207" s="1">
        <v>1206</v>
      </c>
      <c r="J1207" s="9">
        <f t="shared" si="18"/>
        <v>-2.4679639297579534E-2</v>
      </c>
    </row>
    <row r="1208" spans="1:10" x14ac:dyDescent="0.25">
      <c r="A1208" s="5" t="s">
        <v>67</v>
      </c>
      <c r="B1208" s="5">
        <v>123.3</v>
      </c>
      <c r="C1208" s="5">
        <v>126.79</v>
      </c>
      <c r="D1208" s="5">
        <v>110.83</v>
      </c>
      <c r="E1208" s="5">
        <v>113.49</v>
      </c>
      <c r="F1208" s="5">
        <v>1800960000</v>
      </c>
      <c r="G1208" s="5">
        <v>11735901799</v>
      </c>
      <c r="H1208" s="1">
        <v>1207</v>
      </c>
      <c r="J1208" s="9">
        <f t="shared" si="18"/>
        <v>-7.9562043795620457E-2</v>
      </c>
    </row>
    <row r="1209" spans="1:10" x14ac:dyDescent="0.25">
      <c r="A1209" s="5" t="s">
        <v>66</v>
      </c>
      <c r="B1209" s="5">
        <v>113.13</v>
      </c>
      <c r="C1209" s="5">
        <v>118.88</v>
      </c>
      <c r="D1209" s="5">
        <v>101.77</v>
      </c>
      <c r="E1209" s="5">
        <v>116.45</v>
      </c>
      <c r="F1209" s="5">
        <v>2466750000</v>
      </c>
      <c r="G1209" s="5">
        <v>12043900588</v>
      </c>
      <c r="H1209" s="1">
        <v>1208</v>
      </c>
      <c r="J1209" s="9">
        <f t="shared" si="18"/>
        <v>2.9346769203571179E-2</v>
      </c>
    </row>
    <row r="1210" spans="1:10" x14ac:dyDescent="0.25">
      <c r="A1210" s="5" t="s">
        <v>65</v>
      </c>
      <c r="B1210" s="5">
        <v>116.34</v>
      </c>
      <c r="C1210" s="5">
        <v>118.2</v>
      </c>
      <c r="D1210" s="5">
        <v>104.89</v>
      </c>
      <c r="E1210" s="5">
        <v>108.34</v>
      </c>
      <c r="F1210" s="5">
        <v>2139490000</v>
      </c>
      <c r="G1210" s="5">
        <v>11206775318</v>
      </c>
      <c r="H1210" s="1">
        <v>1209</v>
      </c>
      <c r="J1210" s="9">
        <f t="shared" si="18"/>
        <v>-6.8763967680935192E-2</v>
      </c>
    </row>
    <row r="1211" spans="1:10" x14ac:dyDescent="0.25">
      <c r="A1211" s="5" t="s">
        <v>64</v>
      </c>
      <c r="B1211" s="5">
        <v>107.91</v>
      </c>
      <c r="C1211" s="5">
        <v>111.84</v>
      </c>
      <c r="D1211" s="5">
        <v>102.45</v>
      </c>
      <c r="E1211" s="5">
        <v>110.01</v>
      </c>
      <c r="F1211" s="5">
        <v>2320010000</v>
      </c>
      <c r="G1211" s="5">
        <v>11382216773</v>
      </c>
      <c r="H1211" s="1">
        <v>1210</v>
      </c>
      <c r="J1211" s="9">
        <f t="shared" si="18"/>
        <v>1.9460661662496603E-2</v>
      </c>
    </row>
    <row r="1212" spans="1:10" x14ac:dyDescent="0.25">
      <c r="A1212" s="5" t="s">
        <v>63</v>
      </c>
      <c r="B1212" s="5">
        <v>110.2</v>
      </c>
      <c r="C1212" s="5">
        <v>126.05</v>
      </c>
      <c r="D1212" s="5">
        <v>110.2</v>
      </c>
      <c r="E1212" s="5">
        <v>122.44</v>
      </c>
      <c r="F1212" s="5">
        <v>2673470000</v>
      </c>
      <c r="G1212" s="5">
        <v>12670491119</v>
      </c>
      <c r="H1212" s="1">
        <v>1211</v>
      </c>
      <c r="J1212" s="9">
        <f t="shared" si="18"/>
        <v>0.111070780399274</v>
      </c>
    </row>
    <row r="1213" spans="1:10" x14ac:dyDescent="0.25">
      <c r="A1213" s="5" t="s">
        <v>62</v>
      </c>
      <c r="B1213" s="5">
        <v>122.72</v>
      </c>
      <c r="C1213" s="5">
        <v>123.23</v>
      </c>
      <c r="D1213" s="5">
        <v>115.3</v>
      </c>
      <c r="E1213" s="5">
        <v>117.54</v>
      </c>
      <c r="F1213" s="5">
        <v>2196099151</v>
      </c>
      <c r="G1213" s="5">
        <v>12166285642</v>
      </c>
      <c r="H1213" s="1">
        <v>1212</v>
      </c>
      <c r="J1213" s="9">
        <f t="shared" si="18"/>
        <v>-4.2209908735332403E-2</v>
      </c>
    </row>
    <row r="1214" spans="1:10" x14ac:dyDescent="0.25">
      <c r="A1214" s="5" t="s">
        <v>61</v>
      </c>
      <c r="B1214" s="5">
        <v>117.73</v>
      </c>
      <c r="C1214" s="5">
        <v>119.42</v>
      </c>
      <c r="D1214" s="5">
        <v>111.74</v>
      </c>
      <c r="E1214" s="5">
        <v>113.17</v>
      </c>
      <c r="F1214" s="5">
        <v>2020748396</v>
      </c>
      <c r="G1214" s="5">
        <v>11716096076</v>
      </c>
      <c r="H1214" s="1">
        <v>1213</v>
      </c>
      <c r="J1214" s="9">
        <f t="shared" si="18"/>
        <v>-3.8732693451116983E-2</v>
      </c>
    </row>
    <row r="1215" spans="1:10" x14ac:dyDescent="0.25">
      <c r="A1215" s="5" t="s">
        <v>60</v>
      </c>
      <c r="B1215" s="5">
        <v>113.4</v>
      </c>
      <c r="C1215" s="5">
        <v>120.84</v>
      </c>
      <c r="D1215" s="5">
        <v>111.62</v>
      </c>
      <c r="E1215" s="5">
        <v>118.64</v>
      </c>
      <c r="F1215" s="5">
        <v>2131475768</v>
      </c>
      <c r="G1215" s="5">
        <v>12284117522</v>
      </c>
      <c r="H1215" s="1">
        <v>1214</v>
      </c>
      <c r="J1215" s="9">
        <f t="shared" si="18"/>
        <v>4.6208112874779494E-2</v>
      </c>
    </row>
    <row r="1216" spans="1:10" x14ac:dyDescent="0.25">
      <c r="A1216" s="5" t="s">
        <v>59</v>
      </c>
      <c r="B1216" s="5">
        <v>118.27</v>
      </c>
      <c r="C1216" s="5">
        <v>120.56</v>
      </c>
      <c r="D1216" s="5">
        <v>116.09</v>
      </c>
      <c r="E1216" s="5">
        <v>116.39</v>
      </c>
      <c r="F1216" s="5">
        <v>1856199149</v>
      </c>
      <c r="G1216" s="5">
        <v>12053770487</v>
      </c>
      <c r="H1216" s="1">
        <v>1215</v>
      </c>
      <c r="J1216" s="9">
        <f t="shared" si="18"/>
        <v>-1.5895831571827137E-2</v>
      </c>
    </row>
    <row r="1217" spans="1:10" x14ac:dyDescent="0.25">
      <c r="A1217" s="5" t="s">
        <v>58</v>
      </c>
      <c r="B1217" s="5">
        <v>116.38</v>
      </c>
      <c r="C1217" s="5">
        <v>116.62</v>
      </c>
      <c r="D1217" s="5">
        <v>107.42</v>
      </c>
      <c r="E1217" s="5">
        <v>108.93</v>
      </c>
      <c r="F1217" s="5">
        <v>1772756193</v>
      </c>
      <c r="G1217" s="5">
        <v>11282911404</v>
      </c>
      <c r="H1217" s="1">
        <v>1216</v>
      </c>
      <c r="J1217" s="9">
        <f t="shared" si="18"/>
        <v>-6.4014435470011941E-2</v>
      </c>
    </row>
    <row r="1218" spans="1:10" x14ac:dyDescent="0.25">
      <c r="A1218" s="5" t="s">
        <v>57</v>
      </c>
      <c r="B1218" s="5">
        <v>108.8</v>
      </c>
      <c r="C1218" s="5">
        <v>113.14</v>
      </c>
      <c r="D1218" s="5">
        <v>107.4</v>
      </c>
      <c r="E1218" s="5">
        <v>110.21</v>
      </c>
      <c r="F1218" s="5">
        <v>1748116495</v>
      </c>
      <c r="G1218" s="5">
        <v>11418617063</v>
      </c>
      <c r="H1218" s="1">
        <v>1217</v>
      </c>
      <c r="J1218" s="9">
        <f t="shared" si="18"/>
        <v>1.2959558823529381E-2</v>
      </c>
    </row>
    <row r="1219" spans="1:10" x14ac:dyDescent="0.25">
      <c r="A1219" s="5" t="s">
        <v>56</v>
      </c>
      <c r="B1219" s="5">
        <v>110.34</v>
      </c>
      <c r="C1219" s="5">
        <v>110.6</v>
      </c>
      <c r="D1219" s="5">
        <v>102.48</v>
      </c>
      <c r="E1219" s="5">
        <v>102.48</v>
      </c>
      <c r="F1219" s="5">
        <v>1990157607</v>
      </c>
      <c r="G1219" s="5">
        <v>10618884099</v>
      </c>
      <c r="H1219" s="1">
        <v>1218</v>
      </c>
      <c r="J1219" s="9">
        <f t="shared" si="18"/>
        <v>-7.1234366503534527E-2</v>
      </c>
    </row>
    <row r="1220" spans="1:10" x14ac:dyDescent="0.25">
      <c r="A1220" s="5" t="s">
        <v>55</v>
      </c>
      <c r="B1220" s="5">
        <v>102.45</v>
      </c>
      <c r="C1220" s="5">
        <v>104.1</v>
      </c>
      <c r="D1220" s="5">
        <v>91.76</v>
      </c>
      <c r="E1220" s="5">
        <v>91.76</v>
      </c>
      <c r="F1220" s="5">
        <v>2310716932</v>
      </c>
      <c r="G1220" s="5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25">
      <c r="A1221" s="5" t="s">
        <v>54</v>
      </c>
      <c r="B1221" s="5">
        <v>91.65</v>
      </c>
      <c r="C1221" s="5">
        <v>96.09</v>
      </c>
      <c r="D1221" s="5">
        <v>83.47</v>
      </c>
      <c r="E1221" s="5">
        <v>93.29</v>
      </c>
      <c r="F1221" s="5">
        <v>2554304530</v>
      </c>
      <c r="G1221" s="5">
        <v>9671177427</v>
      </c>
      <c r="H1221" s="1">
        <v>1220</v>
      </c>
      <c r="J1221" s="9">
        <f t="shared" si="19"/>
        <v>1.7894162575013643E-2</v>
      </c>
    </row>
    <row r="1222" spans="1:10" x14ac:dyDescent="0.25">
      <c r="A1222" s="5" t="s">
        <v>53</v>
      </c>
      <c r="B1222" s="5">
        <v>93.41</v>
      </c>
      <c r="C1222" s="5">
        <v>97.06</v>
      </c>
      <c r="D1222" s="5">
        <v>86.83</v>
      </c>
      <c r="E1222" s="5">
        <v>92.16</v>
      </c>
      <c r="F1222" s="5">
        <v>1855759401</v>
      </c>
      <c r="G1222" s="5">
        <v>9555327946</v>
      </c>
      <c r="H1222" s="1">
        <v>1221</v>
      </c>
      <c r="J1222" s="9">
        <f t="shared" si="19"/>
        <v>-1.3381864896692004E-2</v>
      </c>
    </row>
    <row r="1223" spans="1:10" x14ac:dyDescent="0.25">
      <c r="A1223" s="5" t="s">
        <v>52</v>
      </c>
      <c r="B1223" s="5">
        <v>92.04</v>
      </c>
      <c r="C1223" s="5">
        <v>98.9</v>
      </c>
      <c r="D1223" s="5">
        <v>91.03</v>
      </c>
      <c r="E1223" s="5">
        <v>95.14</v>
      </c>
      <c r="F1223" s="5">
        <v>1875567180</v>
      </c>
      <c r="G1223" s="5">
        <v>9866414732</v>
      </c>
      <c r="H1223" s="1">
        <v>1222</v>
      </c>
      <c r="J1223" s="9">
        <f t="shared" si="19"/>
        <v>3.3681008257279377E-2</v>
      </c>
    </row>
    <row r="1224" spans="1:10" x14ac:dyDescent="0.25">
      <c r="A1224" s="5" t="s">
        <v>51</v>
      </c>
      <c r="B1224" s="5">
        <v>94.99</v>
      </c>
      <c r="C1224" s="5">
        <v>96.26</v>
      </c>
      <c r="D1224" s="5">
        <v>90.65</v>
      </c>
      <c r="E1224" s="5">
        <v>91.69</v>
      </c>
      <c r="F1224" s="5">
        <v>1756437577</v>
      </c>
      <c r="G1224" s="5">
        <v>9509816315</v>
      </c>
      <c r="H1224" s="1">
        <v>1223</v>
      </c>
      <c r="J1224" s="9">
        <f t="shared" si="19"/>
        <v>-3.4740498999894696E-2</v>
      </c>
    </row>
    <row r="1225" spans="1:10" x14ac:dyDescent="0.25">
      <c r="A1225" s="5" t="s">
        <v>50</v>
      </c>
      <c r="B1225" s="5">
        <v>91.58</v>
      </c>
      <c r="C1225" s="5">
        <v>92.78</v>
      </c>
      <c r="D1225" s="5">
        <v>87.69</v>
      </c>
      <c r="E1225" s="5">
        <v>88.95</v>
      </c>
      <c r="F1225" s="5">
        <v>1707497898</v>
      </c>
      <c r="G1225" s="5">
        <v>9227301064</v>
      </c>
      <c r="H1225" s="1">
        <v>1224</v>
      </c>
      <c r="J1225" s="9">
        <f t="shared" si="19"/>
        <v>-2.8718060711945791E-2</v>
      </c>
    </row>
    <row r="1226" spans="1:10" x14ac:dyDescent="0.25">
      <c r="A1226" s="5" t="s">
        <v>49</v>
      </c>
      <c r="B1226" s="5">
        <v>88.61</v>
      </c>
      <c r="C1226" s="5">
        <v>92.24</v>
      </c>
      <c r="D1226" s="5">
        <v>88.26</v>
      </c>
      <c r="E1226" s="5">
        <v>90.59</v>
      </c>
      <c r="F1226" s="5">
        <v>1533050103</v>
      </c>
      <c r="G1226" s="5">
        <v>9400044026</v>
      </c>
      <c r="H1226" s="1">
        <v>1225</v>
      </c>
      <c r="J1226" s="9">
        <f t="shared" si="19"/>
        <v>2.2345107775646134E-2</v>
      </c>
    </row>
    <row r="1227" spans="1:10" x14ac:dyDescent="0.25">
      <c r="A1227" s="5" t="s">
        <v>48</v>
      </c>
      <c r="B1227" s="5">
        <v>90.66</v>
      </c>
      <c r="C1227" s="5">
        <v>91.11</v>
      </c>
      <c r="D1227" s="5">
        <v>85.52</v>
      </c>
      <c r="E1227" s="5">
        <v>86.54</v>
      </c>
      <c r="F1227" s="5">
        <v>1754475622</v>
      </c>
      <c r="G1227" s="5">
        <v>8981108543</v>
      </c>
      <c r="H1227" s="1">
        <v>1226</v>
      </c>
      <c r="J1227" s="9">
        <f t="shared" si="19"/>
        <v>-4.5444517979263077E-2</v>
      </c>
    </row>
    <row r="1228" spans="1:10" x14ac:dyDescent="0.25">
      <c r="A1228" s="5" t="s">
        <v>47</v>
      </c>
      <c r="B1228" s="5">
        <v>86.63</v>
      </c>
      <c r="C1228" s="5">
        <v>87.14</v>
      </c>
      <c r="D1228" s="5">
        <v>83.23</v>
      </c>
      <c r="E1228" s="5">
        <v>84.31</v>
      </c>
      <c r="F1228" s="5">
        <v>1651491877</v>
      </c>
      <c r="G1228" s="5">
        <v>8751209554</v>
      </c>
      <c r="H1228" s="1">
        <v>1227</v>
      </c>
      <c r="J1228" s="9">
        <f t="shared" si="19"/>
        <v>-2.6780561006579631E-2</v>
      </c>
    </row>
    <row r="1229" spans="1:10" x14ac:dyDescent="0.25">
      <c r="A1229" s="5" t="s">
        <v>46</v>
      </c>
      <c r="B1229" s="5">
        <v>84.28</v>
      </c>
      <c r="C1229" s="5">
        <v>85.34</v>
      </c>
      <c r="D1229" s="5">
        <v>82.83</v>
      </c>
      <c r="E1229" s="5">
        <v>84.44</v>
      </c>
      <c r="F1229" s="5">
        <v>1496176898</v>
      </c>
      <c r="G1229" s="5">
        <v>8766638124</v>
      </c>
      <c r="H1229" s="1">
        <v>1228</v>
      </c>
      <c r="J1229" s="9">
        <f t="shared" si="19"/>
        <v>1.8984337921214593E-3</v>
      </c>
    </row>
    <row r="1230" spans="1:10" x14ac:dyDescent="0.25">
      <c r="A1230" s="5" t="s">
        <v>45</v>
      </c>
      <c r="B1230" s="5">
        <v>84.47</v>
      </c>
      <c r="C1230" s="5">
        <v>87.57</v>
      </c>
      <c r="D1230" s="5">
        <v>84.47</v>
      </c>
      <c r="E1230" s="5">
        <v>85.26</v>
      </c>
      <c r="F1230" s="5">
        <v>1565817037</v>
      </c>
      <c r="G1230" s="5">
        <v>8853567311</v>
      </c>
      <c r="H1230" s="1">
        <v>1229</v>
      </c>
      <c r="J1230" s="9">
        <f t="shared" si="19"/>
        <v>9.3524328163845892E-3</v>
      </c>
    </row>
    <row r="1231" spans="1:10" x14ac:dyDescent="0.25">
      <c r="A1231" s="5" t="s">
        <v>44</v>
      </c>
      <c r="B1231" s="5">
        <v>85.38</v>
      </c>
      <c r="C1231" s="5">
        <v>96.81</v>
      </c>
      <c r="D1231" s="5">
        <v>85.38</v>
      </c>
      <c r="E1231" s="5">
        <v>95.13</v>
      </c>
      <c r="F1231" s="5">
        <v>2101453024</v>
      </c>
      <c r="G1231" s="5">
        <v>9880456239</v>
      </c>
      <c r="H1231" s="1">
        <v>1230</v>
      </c>
      <c r="J1231" s="9">
        <f t="shared" si="19"/>
        <v>0.11419536191145468</v>
      </c>
    </row>
    <row r="1232" spans="1:10" x14ac:dyDescent="0.25">
      <c r="A1232" s="5" t="s">
        <v>43</v>
      </c>
      <c r="B1232" s="5">
        <v>95.11</v>
      </c>
      <c r="C1232" s="5">
        <v>101.32</v>
      </c>
      <c r="D1232" s="5">
        <v>92.97</v>
      </c>
      <c r="E1232" s="5">
        <v>101.11</v>
      </c>
      <c r="F1232" s="5">
        <v>2277514076</v>
      </c>
      <c r="G1232" s="5">
        <v>10503295749</v>
      </c>
      <c r="H1232" s="1">
        <v>1231</v>
      </c>
      <c r="J1232" s="9">
        <f t="shared" si="19"/>
        <v>6.3084849122069186E-2</v>
      </c>
    </row>
    <row r="1233" spans="1:10" x14ac:dyDescent="0.25">
      <c r="A1233" s="5" t="s">
        <v>42</v>
      </c>
      <c r="B1233" s="5">
        <v>101.68</v>
      </c>
      <c r="C1233" s="5">
        <v>108.55</v>
      </c>
      <c r="D1233" s="5">
        <v>100.69</v>
      </c>
      <c r="E1233" s="5">
        <v>101.27</v>
      </c>
      <c r="F1233" s="5">
        <v>2456482115</v>
      </c>
      <c r="G1233" s="5">
        <v>10521416481</v>
      </c>
      <c r="H1233" s="1">
        <v>1232</v>
      </c>
      <c r="J1233" s="9">
        <f t="shared" si="19"/>
        <v>-4.0322580645162347E-3</v>
      </c>
    </row>
    <row r="1234" spans="1:10" x14ac:dyDescent="0.25">
      <c r="A1234" s="5" t="s">
        <v>41</v>
      </c>
      <c r="B1234" s="5">
        <v>101.09</v>
      </c>
      <c r="C1234" s="5">
        <v>117.17</v>
      </c>
      <c r="D1234" s="5">
        <v>100.64</v>
      </c>
      <c r="E1234" s="5">
        <v>116.22</v>
      </c>
      <c r="F1234" s="5">
        <v>3063842618</v>
      </c>
      <c r="G1234" s="5">
        <v>12076674311</v>
      </c>
      <c r="H1234" s="1">
        <v>1233</v>
      </c>
      <c r="J1234" s="9">
        <f t="shared" si="19"/>
        <v>0.14966861212780685</v>
      </c>
    </row>
    <row r="1235" spans="1:10" x14ac:dyDescent="0.25">
      <c r="A1235" s="5" t="s">
        <v>40</v>
      </c>
      <c r="B1235" s="5">
        <v>115.84</v>
      </c>
      <c r="C1235" s="5">
        <v>119.09</v>
      </c>
      <c r="D1235" s="5">
        <v>107.58</v>
      </c>
      <c r="E1235" s="5">
        <v>109.5</v>
      </c>
      <c r="F1235" s="5">
        <v>2632539990</v>
      </c>
      <c r="G1235" s="5">
        <v>11380357569</v>
      </c>
      <c r="H1235" s="1">
        <v>1234</v>
      </c>
      <c r="J1235" s="9">
        <f t="shared" si="19"/>
        <v>-5.4730662983425445E-2</v>
      </c>
    </row>
    <row r="1236" spans="1:10" x14ac:dyDescent="0.25">
      <c r="A1236" s="5" t="s">
        <v>39</v>
      </c>
      <c r="B1236" s="5">
        <v>109.46</v>
      </c>
      <c r="C1236" s="5">
        <v>116.76</v>
      </c>
      <c r="D1236" s="5">
        <v>107.5</v>
      </c>
      <c r="E1236" s="5">
        <v>116.76</v>
      </c>
      <c r="F1236" s="5">
        <v>2338772939</v>
      </c>
      <c r="G1236" s="5">
        <v>12137481655</v>
      </c>
      <c r="H1236" s="1">
        <v>1235</v>
      </c>
      <c r="J1236" s="9">
        <f t="shared" si="19"/>
        <v>6.66910286862782E-2</v>
      </c>
    </row>
    <row r="1237" spans="1:10" x14ac:dyDescent="0.25">
      <c r="A1237" s="5" t="s">
        <v>38</v>
      </c>
      <c r="B1237" s="5">
        <v>117.27</v>
      </c>
      <c r="C1237" s="5">
        <v>133.08000000000001</v>
      </c>
      <c r="D1237" s="5">
        <v>117.27</v>
      </c>
      <c r="E1237" s="5">
        <v>130.77000000000001</v>
      </c>
      <c r="F1237" s="5">
        <v>3579715061</v>
      </c>
      <c r="G1237" s="5">
        <v>13595887732</v>
      </c>
      <c r="H1237" s="1">
        <v>1236</v>
      </c>
      <c r="J1237" s="9">
        <f t="shared" si="19"/>
        <v>0.11511895625479675</v>
      </c>
    </row>
    <row r="1238" spans="1:10" x14ac:dyDescent="0.25">
      <c r="A1238" s="5" t="s">
        <v>37</v>
      </c>
      <c r="B1238" s="5">
        <v>130.63999999999999</v>
      </c>
      <c r="C1238" s="5">
        <v>157.66999999999999</v>
      </c>
      <c r="D1238" s="5">
        <v>130.63999999999999</v>
      </c>
      <c r="E1238" s="5">
        <v>140.24</v>
      </c>
      <c r="F1238" s="5">
        <v>4370343387</v>
      </c>
      <c r="G1238" s="5">
        <v>14583457940</v>
      </c>
      <c r="H1238" s="1">
        <v>1237</v>
      </c>
      <c r="J1238" s="9">
        <f t="shared" si="19"/>
        <v>7.3484384568279423E-2</v>
      </c>
    </row>
    <row r="1239" spans="1:10" x14ac:dyDescent="0.25">
      <c r="A1239" s="5" t="s">
        <v>36</v>
      </c>
      <c r="B1239" s="5">
        <v>141</v>
      </c>
      <c r="C1239" s="5">
        <v>141</v>
      </c>
      <c r="D1239" s="5">
        <v>125.11</v>
      </c>
      <c r="E1239" s="5">
        <v>129.84</v>
      </c>
      <c r="F1239" s="5">
        <v>3298280609</v>
      </c>
      <c r="G1239" s="5">
        <v>13505089290</v>
      </c>
      <c r="H1239" s="1">
        <v>1238</v>
      </c>
      <c r="J1239" s="9">
        <f t="shared" si="19"/>
        <v>-7.9148936170212736E-2</v>
      </c>
    </row>
    <row r="1240" spans="1:10" x14ac:dyDescent="0.25">
      <c r="A1240" s="5" t="s">
        <v>35</v>
      </c>
      <c r="B1240" s="5">
        <v>129.88999999999999</v>
      </c>
      <c r="C1240" s="5">
        <v>136.68</v>
      </c>
      <c r="D1240" s="5">
        <v>126.29</v>
      </c>
      <c r="E1240" s="5">
        <v>131.87</v>
      </c>
      <c r="F1240" s="5">
        <v>2720469126</v>
      </c>
      <c r="G1240" s="5">
        <v>13717858346</v>
      </c>
      <c r="H1240" s="1">
        <v>1239</v>
      </c>
      <c r="J1240" s="9">
        <f t="shared" si="19"/>
        <v>1.5243667718839159E-2</v>
      </c>
    </row>
    <row r="1241" spans="1:10" x14ac:dyDescent="0.25">
      <c r="A1241" s="5" t="s">
        <v>34</v>
      </c>
      <c r="B1241" s="5">
        <v>131.91999999999999</v>
      </c>
      <c r="C1241" s="5">
        <v>132.68</v>
      </c>
      <c r="D1241" s="5">
        <v>115.65</v>
      </c>
      <c r="E1241" s="5">
        <v>116.58</v>
      </c>
      <c r="F1241" s="5">
        <v>2612804378</v>
      </c>
      <c r="G1241" s="5">
        <v>12129493222</v>
      </c>
      <c r="H1241" s="1">
        <v>1240</v>
      </c>
      <c r="J1241" s="9">
        <f t="shared" si="19"/>
        <v>-0.11628259551243171</v>
      </c>
    </row>
    <row r="1242" spans="1:10" x14ac:dyDescent="0.25">
      <c r="A1242" s="5" t="s">
        <v>33</v>
      </c>
      <c r="B1242" s="5">
        <v>116.9</v>
      </c>
      <c r="C1242" s="5">
        <v>137.65</v>
      </c>
      <c r="D1242" s="5">
        <v>115.69</v>
      </c>
      <c r="E1242" s="5">
        <v>137.65</v>
      </c>
      <c r="F1242" s="5">
        <v>3130201009</v>
      </c>
      <c r="G1242" s="5">
        <v>14324511544</v>
      </c>
      <c r="H1242" s="1">
        <v>1241</v>
      </c>
      <c r="J1242" s="9">
        <f t="shared" si="19"/>
        <v>0.17750213857998287</v>
      </c>
    </row>
    <row r="1243" spans="1:10" x14ac:dyDescent="0.25">
      <c r="A1243" s="5" t="s">
        <v>32</v>
      </c>
      <c r="B1243" s="5">
        <v>138.47</v>
      </c>
      <c r="C1243" s="5">
        <v>147.03</v>
      </c>
      <c r="D1243" s="5">
        <v>134.57</v>
      </c>
      <c r="E1243" s="5">
        <v>138.02000000000001</v>
      </c>
      <c r="F1243" s="5">
        <v>3169029972</v>
      </c>
      <c r="G1243" s="5">
        <v>14365797196</v>
      </c>
      <c r="H1243" s="1">
        <v>1242</v>
      </c>
      <c r="J1243" s="9">
        <f t="shared" si="19"/>
        <v>-3.2498014010254109E-3</v>
      </c>
    </row>
    <row r="1244" spans="1:10" x14ac:dyDescent="0.25">
      <c r="A1244" s="5" t="s">
        <v>31</v>
      </c>
      <c r="B1244" s="5">
        <v>137.63</v>
      </c>
      <c r="C1244" s="5">
        <v>140.69</v>
      </c>
      <c r="D1244" s="5">
        <v>133.97999999999999</v>
      </c>
      <c r="E1244" s="5">
        <v>139.86000000000001</v>
      </c>
      <c r="F1244" s="5">
        <v>2660086834</v>
      </c>
      <c r="G1244" s="5">
        <v>14560066114</v>
      </c>
      <c r="H1244" s="1">
        <v>1243</v>
      </c>
      <c r="J1244" s="9">
        <f t="shared" si="19"/>
        <v>1.6202862747947529E-2</v>
      </c>
    </row>
    <row r="1245" spans="1:10" x14ac:dyDescent="0.25">
      <c r="A1245" s="5" t="s">
        <v>30</v>
      </c>
      <c r="B1245" s="5">
        <v>140.03</v>
      </c>
      <c r="C1245" s="5">
        <v>140.18</v>
      </c>
      <c r="D1245" s="5">
        <v>132.52000000000001</v>
      </c>
      <c r="E1245" s="5">
        <v>133.37</v>
      </c>
      <c r="F1245" s="5">
        <v>2358360234</v>
      </c>
      <c r="G1245" s="5">
        <v>13886837730</v>
      </c>
      <c r="H1245" s="1">
        <v>1244</v>
      </c>
      <c r="J1245" s="9">
        <f t="shared" si="19"/>
        <v>-4.7561236877811872E-2</v>
      </c>
    </row>
    <row r="1246" spans="1:10" x14ac:dyDescent="0.25">
      <c r="A1246" s="5" t="s">
        <v>29</v>
      </c>
      <c r="B1246" s="5">
        <v>133.41999999999999</v>
      </c>
      <c r="C1246" s="5">
        <v>141.4</v>
      </c>
      <c r="D1246" s="5">
        <v>132.65</v>
      </c>
      <c r="E1246" s="5">
        <v>140.82</v>
      </c>
      <c r="F1246" s="5">
        <v>2258709868</v>
      </c>
      <c r="G1246" s="5">
        <v>14665318370</v>
      </c>
      <c r="H1246" s="1">
        <v>1245</v>
      </c>
      <c r="J1246" s="9">
        <f t="shared" si="19"/>
        <v>5.5463948433518262E-2</v>
      </c>
    </row>
    <row r="1247" spans="1:10" x14ac:dyDescent="0.25">
      <c r="A1247" s="5" t="s">
        <v>28</v>
      </c>
      <c r="B1247" s="5">
        <v>141.52000000000001</v>
      </c>
      <c r="C1247" s="5">
        <v>156.93</v>
      </c>
      <c r="D1247" s="5">
        <v>140.65</v>
      </c>
      <c r="E1247" s="5">
        <v>155.05000000000001</v>
      </c>
      <c r="F1247" s="5">
        <v>3328240369</v>
      </c>
      <c r="G1247" s="5">
        <v>16150049902</v>
      </c>
      <c r="H1247" s="1">
        <v>1246</v>
      </c>
      <c r="J1247" s="9">
        <f t="shared" si="19"/>
        <v>9.5604861503674393E-2</v>
      </c>
    </row>
    <row r="1248" spans="1:10" x14ac:dyDescent="0.25">
      <c r="A1248" s="5" t="s">
        <v>27</v>
      </c>
      <c r="B1248" s="5">
        <v>155.19999999999999</v>
      </c>
      <c r="C1248" s="5">
        <v>155.86000000000001</v>
      </c>
      <c r="D1248" s="5">
        <v>147.19999999999999</v>
      </c>
      <c r="E1248" s="5">
        <v>149.13999999999999</v>
      </c>
      <c r="F1248" s="5">
        <v>2676164880</v>
      </c>
      <c r="G1248" s="5">
        <v>15536849936</v>
      </c>
      <c r="H1248" s="1">
        <v>1247</v>
      </c>
      <c r="J1248" s="9">
        <f t="shared" si="19"/>
        <v>-3.904639175257734E-2</v>
      </c>
    </row>
    <row r="1249" spans="1:10" x14ac:dyDescent="0.25">
      <c r="A1249" s="5" t="s">
        <v>26</v>
      </c>
      <c r="B1249" s="5">
        <v>148.91</v>
      </c>
      <c r="C1249" s="5">
        <v>156.88</v>
      </c>
      <c r="D1249" s="5">
        <v>147.91</v>
      </c>
      <c r="E1249" s="5">
        <v>154.58000000000001</v>
      </c>
      <c r="F1249" s="5">
        <v>3126192535</v>
      </c>
      <c r="G1249" s="5">
        <v>16107068093</v>
      </c>
      <c r="H1249" s="1">
        <v>1248</v>
      </c>
      <c r="J1249" s="9">
        <f t="shared" si="19"/>
        <v>3.8076690618494502E-2</v>
      </c>
    </row>
    <row r="1250" spans="1:10" x14ac:dyDescent="0.25">
      <c r="A1250" s="5" t="s">
        <v>25</v>
      </c>
      <c r="B1250" s="5">
        <v>154.34</v>
      </c>
      <c r="C1250" s="5">
        <v>160.82</v>
      </c>
      <c r="D1250" s="5">
        <v>154.34</v>
      </c>
      <c r="E1250" s="5">
        <v>155.63999999999999</v>
      </c>
      <c r="F1250" s="5">
        <v>3338211928</v>
      </c>
      <c r="G1250" s="5">
        <v>16219974745</v>
      </c>
      <c r="H1250" s="1">
        <v>1249</v>
      </c>
      <c r="J1250" s="9">
        <f t="shared" si="19"/>
        <v>8.4229622910456329E-3</v>
      </c>
    </row>
    <row r="1251" spans="1:10" x14ac:dyDescent="0.25">
      <c r="A1251" s="5" t="s">
        <v>24</v>
      </c>
      <c r="B1251" s="5">
        <v>155.80000000000001</v>
      </c>
      <c r="C1251" s="5">
        <v>159.37</v>
      </c>
      <c r="D1251" s="5">
        <v>152.09</v>
      </c>
      <c r="E1251" s="5">
        <v>157.75</v>
      </c>
      <c r="F1251" s="5">
        <v>3231294371</v>
      </c>
      <c r="G1251" s="5">
        <v>16442429109</v>
      </c>
      <c r="H1251" s="1">
        <v>1250</v>
      </c>
      <c r="J1251" s="9">
        <f t="shared" si="19"/>
        <v>1.2516046213093636E-2</v>
      </c>
    </row>
    <row r="1252" spans="1:10" x14ac:dyDescent="0.25">
      <c r="A1252" s="5" t="s">
        <v>23</v>
      </c>
      <c r="B1252" s="5">
        <v>157.81</v>
      </c>
      <c r="C1252" s="5">
        <v>158.44999999999999</v>
      </c>
      <c r="D1252" s="5">
        <v>151.15</v>
      </c>
      <c r="E1252" s="5">
        <v>151.69999999999999</v>
      </c>
      <c r="F1252" s="5">
        <v>2712108388</v>
      </c>
      <c r="G1252" s="5">
        <v>15814868678</v>
      </c>
      <c r="H1252" s="1">
        <v>1251</v>
      </c>
      <c r="J1252" s="9">
        <f t="shared" si="19"/>
        <v>-3.8717445028832224E-2</v>
      </c>
    </row>
    <row r="1253" spans="1:10" x14ac:dyDescent="0.25">
      <c r="A1253" s="5" t="s">
        <v>22</v>
      </c>
      <c r="B1253" s="5">
        <v>151.97</v>
      </c>
      <c r="C1253" s="5">
        <v>153.63</v>
      </c>
      <c r="D1253" s="5">
        <v>148.66999999999999</v>
      </c>
      <c r="E1253" s="5">
        <v>150.36000000000001</v>
      </c>
      <c r="F1253" s="5">
        <v>2459808140</v>
      </c>
      <c r="G1253" s="5">
        <v>15677889902</v>
      </c>
      <c r="H1253" s="1">
        <v>1252</v>
      </c>
      <c r="J1253" s="9">
        <f t="shared" si="19"/>
        <v>-1.059419622293864E-2</v>
      </c>
    </row>
    <row r="1254" spans="1:10" x14ac:dyDescent="0.25">
      <c r="A1254" s="5" t="s">
        <v>21</v>
      </c>
      <c r="B1254" s="5">
        <v>150.55000000000001</v>
      </c>
      <c r="C1254" s="5">
        <v>153.62</v>
      </c>
      <c r="D1254" s="5">
        <v>150.29</v>
      </c>
      <c r="E1254" s="5">
        <v>150.80000000000001</v>
      </c>
      <c r="F1254" s="5">
        <v>2369241197</v>
      </c>
      <c r="G1254" s="5">
        <v>15726845712</v>
      </c>
      <c r="H1254" s="1">
        <v>1253</v>
      </c>
      <c r="J1254" s="9">
        <f t="shared" si="19"/>
        <v>1.6605778811026237E-3</v>
      </c>
    </row>
    <row r="1255" spans="1:10" x14ac:dyDescent="0.25">
      <c r="A1255" s="5" t="s">
        <v>20</v>
      </c>
      <c r="B1255" s="5">
        <v>150.84</v>
      </c>
      <c r="C1255" s="5">
        <v>152.15</v>
      </c>
      <c r="D1255" s="5">
        <v>126.53</v>
      </c>
      <c r="E1255" s="5">
        <v>128.63</v>
      </c>
      <c r="F1255" s="5">
        <v>3397734456</v>
      </c>
      <c r="G1255" s="5">
        <v>13416263931</v>
      </c>
      <c r="H1255" s="1">
        <v>1254</v>
      </c>
      <c r="J1255" s="9">
        <f t="shared" si="19"/>
        <v>-0.1472421108459295</v>
      </c>
    </row>
    <row r="1256" spans="1:10" x14ac:dyDescent="0.25">
      <c r="A1256" s="5" t="s">
        <v>19</v>
      </c>
      <c r="B1256" s="5">
        <v>127.81</v>
      </c>
      <c r="C1256" s="5">
        <v>130.16999999999999</v>
      </c>
      <c r="D1256" s="5">
        <v>125.24</v>
      </c>
      <c r="E1256" s="5">
        <v>127.55</v>
      </c>
      <c r="F1256" s="5">
        <v>2667585234</v>
      </c>
      <c r="G1256" s="5">
        <v>13306214134</v>
      </c>
      <c r="H1256" s="1">
        <v>1255</v>
      </c>
      <c r="J1256" s="9">
        <f t="shared" si="19"/>
        <v>-2.0342696189656921E-3</v>
      </c>
    </row>
    <row r="1257" spans="1:10" x14ac:dyDescent="0.25">
      <c r="A1257" s="5" t="s">
        <v>18</v>
      </c>
      <c r="B1257" s="5">
        <v>127.53</v>
      </c>
      <c r="C1257" s="5">
        <v>128.66999999999999</v>
      </c>
      <c r="D1257" s="5">
        <v>125.45</v>
      </c>
      <c r="E1257" s="5">
        <v>125.97</v>
      </c>
      <c r="F1257" s="5">
        <v>2212109224</v>
      </c>
      <c r="G1257" s="5">
        <v>13143426380</v>
      </c>
      <c r="H1257" s="1">
        <v>1256</v>
      </c>
      <c r="J1257" s="9">
        <f t="shared" si="19"/>
        <v>-1.223241590214069E-2</v>
      </c>
    </row>
    <row r="1258" spans="1:10" x14ac:dyDescent="0.25">
      <c r="A1258" s="5" t="s">
        <v>17</v>
      </c>
      <c r="B1258" s="5">
        <v>125.91</v>
      </c>
      <c r="C1258" s="5">
        <v>126.27</v>
      </c>
      <c r="D1258" s="5">
        <v>116.09</v>
      </c>
      <c r="E1258" s="5">
        <v>116.9</v>
      </c>
      <c r="F1258" s="5">
        <v>2268263944</v>
      </c>
      <c r="G1258" s="5">
        <v>12199288487</v>
      </c>
      <c r="H1258" s="1">
        <v>1257</v>
      </c>
      <c r="J1258" s="9">
        <f t="shared" si="19"/>
        <v>-7.155905011516156E-2</v>
      </c>
    </row>
    <row r="1259" spans="1:10" x14ac:dyDescent="0.25">
      <c r="A1259" s="5" t="s">
        <v>16</v>
      </c>
      <c r="B1259" s="5">
        <v>116.98</v>
      </c>
      <c r="C1259" s="5">
        <v>130.86000000000001</v>
      </c>
      <c r="D1259" s="5">
        <v>116.97</v>
      </c>
      <c r="E1259" s="5">
        <v>129.07</v>
      </c>
      <c r="F1259" s="5">
        <v>2798085735</v>
      </c>
      <c r="G1259" s="5">
        <v>13471754802</v>
      </c>
      <c r="H1259" s="1">
        <v>1258</v>
      </c>
      <c r="J1259" s="9">
        <f t="shared" si="19"/>
        <v>0.10335100017096931</v>
      </c>
    </row>
    <row r="1260" spans="1:10" x14ac:dyDescent="0.25">
      <c r="A1260" s="5" t="s">
        <v>15</v>
      </c>
      <c r="B1260" s="5">
        <v>129.16999999999999</v>
      </c>
      <c r="C1260" s="5">
        <v>130.74</v>
      </c>
      <c r="D1260" s="5">
        <v>120.31</v>
      </c>
      <c r="E1260" s="5">
        <v>122.03</v>
      </c>
      <c r="F1260" s="5">
        <v>2735449164</v>
      </c>
      <c r="G1260" s="5">
        <v>12739543688</v>
      </c>
      <c r="H1260" s="1">
        <v>1259</v>
      </c>
      <c r="J1260" s="9">
        <f t="shared" si="19"/>
        <v>-5.5275992877603056E-2</v>
      </c>
    </row>
    <row r="1261" spans="1:10" x14ac:dyDescent="0.25">
      <c r="A1261" s="5" t="s">
        <v>14</v>
      </c>
      <c r="B1261" s="5">
        <v>121.81</v>
      </c>
      <c r="C1261" s="5">
        <v>127.12</v>
      </c>
      <c r="D1261" s="5">
        <v>121.44</v>
      </c>
      <c r="E1261" s="5">
        <v>123.55</v>
      </c>
      <c r="F1261" s="5">
        <v>2746469340</v>
      </c>
      <c r="G1261" s="5">
        <v>12899812275</v>
      </c>
      <c r="H1261" s="1">
        <v>1260</v>
      </c>
      <c r="J1261" s="9">
        <f t="shared" si="19"/>
        <v>1.4284541499055864E-2</v>
      </c>
    </row>
    <row r="1262" spans="1:10" x14ac:dyDescent="0.25">
      <c r="A1262" s="5" t="s">
        <v>13</v>
      </c>
      <c r="B1262" s="5">
        <v>123.57</v>
      </c>
      <c r="C1262" s="5">
        <v>124.27</v>
      </c>
      <c r="D1262" s="5">
        <v>120.82</v>
      </c>
      <c r="E1262" s="5">
        <v>123.74</v>
      </c>
      <c r="F1262" s="5">
        <v>2594091285</v>
      </c>
      <c r="G1262" s="5">
        <v>12922347330</v>
      </c>
      <c r="H1262" s="1">
        <v>1261</v>
      </c>
      <c r="J1262" s="9">
        <f t="shared" si="19"/>
        <v>1.3757384478433415E-3</v>
      </c>
    </row>
    <row r="1263" spans="1:10" x14ac:dyDescent="0.25">
      <c r="A1263" s="5" t="s">
        <v>12</v>
      </c>
      <c r="B1263" s="5">
        <v>123.65</v>
      </c>
      <c r="C1263" s="5">
        <v>123.84</v>
      </c>
      <c r="D1263" s="5">
        <v>120.24</v>
      </c>
      <c r="E1263" s="5">
        <v>121.01</v>
      </c>
      <c r="F1263" s="5">
        <v>2305389800</v>
      </c>
      <c r="G1263" s="5">
        <v>12639234713</v>
      </c>
      <c r="H1263" s="1">
        <v>1262</v>
      </c>
      <c r="J1263" s="9">
        <f t="shared" si="19"/>
        <v>-2.1350586332389815E-2</v>
      </c>
    </row>
    <row r="1264" spans="1:10" x14ac:dyDescent="0.25">
      <c r="A1264" s="5" t="s">
        <v>11</v>
      </c>
      <c r="B1264" s="5">
        <v>121.61</v>
      </c>
      <c r="C1264" s="5">
        <v>125.9</v>
      </c>
      <c r="D1264" s="5">
        <v>121.16</v>
      </c>
      <c r="E1264" s="5">
        <v>124.52</v>
      </c>
      <c r="F1264" s="5">
        <v>3048261797</v>
      </c>
      <c r="G1264" s="5">
        <v>13007954846</v>
      </c>
      <c r="H1264" s="1">
        <v>1263</v>
      </c>
      <c r="J1264" s="9">
        <f t="shared" si="19"/>
        <v>2.3928953211084587E-2</v>
      </c>
    </row>
    <row r="1265" spans="1:10" x14ac:dyDescent="0.25">
      <c r="A1265" s="5" t="s">
        <v>10</v>
      </c>
      <c r="B1265" s="5">
        <v>124.63</v>
      </c>
      <c r="C1265" s="5">
        <v>125.07</v>
      </c>
      <c r="D1265" s="5">
        <v>118.7</v>
      </c>
      <c r="E1265" s="5">
        <v>119.47</v>
      </c>
      <c r="F1265" s="5">
        <v>2964108269</v>
      </c>
      <c r="G1265" s="5">
        <v>12483136112</v>
      </c>
      <c r="H1265" s="1">
        <v>1264</v>
      </c>
      <c r="J1265" s="9">
        <f t="shared" si="19"/>
        <v>-4.1402551552595659E-2</v>
      </c>
    </row>
    <row r="1266" spans="1:10" x14ac:dyDescent="0.25">
      <c r="A1266" s="5" t="s">
        <v>9</v>
      </c>
      <c r="B1266" s="5">
        <v>119.64</v>
      </c>
      <c r="C1266" s="5">
        <v>119.72</v>
      </c>
      <c r="D1266" s="5">
        <v>116.16</v>
      </c>
      <c r="E1266" s="5">
        <v>117.16</v>
      </c>
      <c r="F1266" s="5">
        <v>2421720343</v>
      </c>
      <c r="G1266" s="5">
        <v>12242940197</v>
      </c>
      <c r="H1266" s="1">
        <v>1265</v>
      </c>
      <c r="J1266" s="9">
        <f t="shared" si="19"/>
        <v>-2.0728853226345736E-2</v>
      </c>
    </row>
    <row r="1267" spans="1:10" x14ac:dyDescent="0.25">
      <c r="A1267" s="5" t="s">
        <v>8</v>
      </c>
      <c r="B1267" s="5">
        <v>117.11</v>
      </c>
      <c r="C1267" s="5">
        <v>119.66</v>
      </c>
      <c r="D1267" s="5">
        <v>114.68</v>
      </c>
      <c r="E1267" s="5">
        <v>118.75</v>
      </c>
      <c r="F1267" s="5">
        <v>2552507405</v>
      </c>
      <c r="G1267" s="5">
        <v>12410972241</v>
      </c>
      <c r="H1267" s="1">
        <v>1266</v>
      </c>
      <c r="J1267" s="9">
        <f t="shared" si="19"/>
        <v>1.4003927931005043E-2</v>
      </c>
    </row>
    <row r="1268" spans="1:10" x14ac:dyDescent="0.25">
      <c r="A1268" s="5" t="s">
        <v>7</v>
      </c>
      <c r="B1268" s="5">
        <v>118.71</v>
      </c>
      <c r="C1268" s="5">
        <v>119.42</v>
      </c>
      <c r="D1268" s="5">
        <v>116.38</v>
      </c>
      <c r="E1268" s="5">
        <v>117.45</v>
      </c>
      <c r="F1268" s="5">
        <v>2556952198</v>
      </c>
      <c r="G1268" s="5">
        <v>12277481872</v>
      </c>
      <c r="H1268" s="1">
        <v>1267</v>
      </c>
      <c r="J1268" s="9">
        <f t="shared" si="19"/>
        <v>-1.0614101592115163E-2</v>
      </c>
    </row>
    <row r="1269" spans="1:10" x14ac:dyDescent="0.25">
      <c r="A1269" s="5" t="s">
        <v>6</v>
      </c>
      <c r="B1269" s="5">
        <v>117.46</v>
      </c>
      <c r="C1269" s="5">
        <v>118.03</v>
      </c>
      <c r="D1269" s="5">
        <v>116.01</v>
      </c>
      <c r="E1269" s="5">
        <v>117.36</v>
      </c>
      <c r="F1269" s="5">
        <v>2520843420</v>
      </c>
      <c r="G1269" s="5">
        <v>12269992351</v>
      </c>
      <c r="H1269" s="1">
        <v>1268</v>
      </c>
      <c r="J1269" s="9">
        <f t="shared" si="19"/>
        <v>-8.5135365230712E-4</v>
      </c>
    </row>
    <row r="1270" spans="1:10" x14ac:dyDescent="0.25">
      <c r="A1270" s="5" t="s">
        <v>5</v>
      </c>
      <c r="B1270" s="5">
        <v>117.59</v>
      </c>
      <c r="C1270" s="5">
        <v>117.8</v>
      </c>
      <c r="D1270" s="5">
        <v>115.83</v>
      </c>
      <c r="E1270" s="5">
        <v>116.38</v>
      </c>
      <c r="F1270" s="5">
        <v>2606881898</v>
      </c>
      <c r="G1270" s="5">
        <v>12168932300</v>
      </c>
      <c r="H1270" s="1">
        <v>1269</v>
      </c>
      <c r="J1270" s="9">
        <f t="shared" si="19"/>
        <v>-1.0289990645463118E-2</v>
      </c>
    </row>
    <row r="1271" spans="1:10" x14ac:dyDescent="0.25">
      <c r="A1271" s="5" t="s">
        <v>103</v>
      </c>
      <c r="B1271" s="5">
        <v>116.37</v>
      </c>
      <c r="C1271" s="5">
        <v>118.08</v>
      </c>
      <c r="D1271" s="5">
        <v>115.98</v>
      </c>
      <c r="E1271" s="5">
        <v>116.49</v>
      </c>
      <c r="F1271" s="5">
        <v>2412181169</v>
      </c>
      <c r="G1271" s="5">
        <v>12182338148</v>
      </c>
      <c r="H1271" s="1">
        <v>1270</v>
      </c>
      <c r="J1271" s="9">
        <f t="shared" si="19"/>
        <v>1.0311936065995561E-3</v>
      </c>
    </row>
  </sheetData>
  <sortState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223" workbookViewId="0">
      <selection sqref="A1:XFD1"/>
    </sheetView>
  </sheetViews>
  <sheetFormatPr defaultRowHeight="15" x14ac:dyDescent="0.25"/>
  <cols>
    <col min="1" max="1" width="12.140625" bestFit="1" customWidth="1"/>
    <col min="2" max="2" width="9.42578125" style="5" bestFit="1" customWidth="1"/>
    <col min="3" max="5" width="9.5703125" style="5" bestFit="1" customWidth="1"/>
    <col min="6" max="6" width="17" style="5" bestFit="1" customWidth="1"/>
    <col min="7" max="7" width="18.5703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1725</v>
      </c>
      <c r="B3" s="5">
        <v>2.4700000000000002</v>
      </c>
      <c r="C3" s="5">
        <v>2.65</v>
      </c>
      <c r="D3" s="5">
        <v>1.23</v>
      </c>
      <c r="E3" s="5">
        <v>1.6</v>
      </c>
      <c r="F3" s="5">
        <v>246540</v>
      </c>
      <c r="G3" s="5">
        <v>1382563</v>
      </c>
      <c r="H3">
        <v>2</v>
      </c>
      <c r="J3" s="9">
        <f>(E3-B3)/B3</f>
        <v>-0.35222672064777327</v>
      </c>
    </row>
    <row r="4" spans="1:10" x14ac:dyDescent="0.25">
      <c r="A4" t="s">
        <v>1724</v>
      </c>
      <c r="B4" s="5">
        <v>1.59</v>
      </c>
      <c r="C4" s="5">
        <v>2.19</v>
      </c>
      <c r="D4" s="5">
        <v>1.36</v>
      </c>
      <c r="E4" s="5">
        <v>2.1</v>
      </c>
      <c r="F4" s="5">
        <v>132918</v>
      </c>
      <c r="G4" s="5">
        <v>1855608</v>
      </c>
      <c r="H4">
        <v>3</v>
      </c>
      <c r="J4" s="9">
        <f t="shared" ref="J4:J67" si="0">(E4-B4)/B4</f>
        <v>0.32075471698113206</v>
      </c>
    </row>
    <row r="5" spans="1:10" x14ac:dyDescent="0.25">
      <c r="A5" t="s">
        <v>1723</v>
      </c>
      <c r="B5" s="5">
        <v>2.0499999999999998</v>
      </c>
      <c r="C5" s="5">
        <v>3.43</v>
      </c>
      <c r="D5" s="5">
        <v>2.0499999999999998</v>
      </c>
      <c r="E5" s="5">
        <v>2.96</v>
      </c>
      <c r="F5" s="5">
        <v>266852</v>
      </c>
      <c r="G5" s="5">
        <v>2692180</v>
      </c>
      <c r="H5">
        <v>4</v>
      </c>
      <c r="J5" s="9">
        <f t="shared" si="0"/>
        <v>0.44390243902439036</v>
      </c>
    </row>
    <row r="6" spans="1:10" x14ac:dyDescent="0.25">
      <c r="A6" t="s">
        <v>1722</v>
      </c>
      <c r="B6" s="5">
        <v>2.92</v>
      </c>
      <c r="C6" s="5">
        <v>4.01</v>
      </c>
      <c r="D6" s="5">
        <v>2.62</v>
      </c>
      <c r="E6" s="5">
        <v>3.7</v>
      </c>
      <c r="F6" s="5">
        <v>248028</v>
      </c>
      <c r="G6" s="5">
        <v>3456658</v>
      </c>
      <c r="H6">
        <v>5</v>
      </c>
      <c r="J6" s="9">
        <f t="shared" si="0"/>
        <v>0.26712328767123295</v>
      </c>
    </row>
    <row r="7" spans="1:10" x14ac:dyDescent="0.25">
      <c r="A7" t="s">
        <v>1721</v>
      </c>
      <c r="B7" s="5">
        <v>4.04</v>
      </c>
      <c r="C7" s="5">
        <v>4.04</v>
      </c>
      <c r="D7" s="5">
        <v>2.8</v>
      </c>
      <c r="E7" s="5">
        <v>3.14</v>
      </c>
      <c r="F7" s="5">
        <v>283545</v>
      </c>
      <c r="G7" s="5">
        <v>2993339</v>
      </c>
      <c r="H7">
        <v>6</v>
      </c>
      <c r="J7" s="9">
        <f t="shared" si="0"/>
        <v>-0.22277227722772275</v>
      </c>
    </row>
    <row r="8" spans="1:10" x14ac:dyDescent="0.25">
      <c r="A8" t="s">
        <v>1720</v>
      </c>
      <c r="B8" s="5">
        <v>3.22</v>
      </c>
      <c r="C8" s="5">
        <v>3.76</v>
      </c>
      <c r="D8" s="5">
        <v>2.31</v>
      </c>
      <c r="E8" s="5">
        <v>3.02</v>
      </c>
      <c r="F8" s="5">
        <v>220148</v>
      </c>
      <c r="G8" s="5">
        <v>2946133</v>
      </c>
      <c r="H8">
        <v>7</v>
      </c>
      <c r="J8" s="9">
        <f t="shared" si="0"/>
        <v>-6.211180124223608E-2</v>
      </c>
    </row>
    <row r="9" spans="1:10" x14ac:dyDescent="0.25">
      <c r="A9" t="s">
        <v>1719</v>
      </c>
      <c r="B9" s="5">
        <v>3.03</v>
      </c>
      <c r="C9" s="5">
        <v>3.03</v>
      </c>
      <c r="D9" s="5">
        <v>2.0699999999999998</v>
      </c>
      <c r="E9" s="5">
        <v>2.21</v>
      </c>
      <c r="F9" s="5">
        <v>97603</v>
      </c>
      <c r="G9" s="5">
        <v>2199816</v>
      </c>
      <c r="H9">
        <v>8</v>
      </c>
      <c r="J9" s="9">
        <f t="shared" si="0"/>
        <v>-0.27062706270627057</v>
      </c>
    </row>
    <row r="10" spans="1:10" x14ac:dyDescent="0.25">
      <c r="A10" t="s">
        <v>1718</v>
      </c>
      <c r="B10" s="5">
        <v>2.2400000000000002</v>
      </c>
      <c r="C10" s="5">
        <v>2.85</v>
      </c>
      <c r="D10" s="5">
        <v>1.91</v>
      </c>
      <c r="E10" s="5">
        <v>2.27</v>
      </c>
      <c r="F10" s="5">
        <v>177716</v>
      </c>
      <c r="G10" s="5">
        <v>2315318</v>
      </c>
      <c r="H10">
        <v>9</v>
      </c>
      <c r="J10" s="9">
        <f t="shared" si="0"/>
        <v>1.3392857142857054E-2</v>
      </c>
    </row>
    <row r="11" spans="1:10" x14ac:dyDescent="0.25">
      <c r="A11" t="s">
        <v>1717</v>
      </c>
      <c r="B11" s="5">
        <v>2.21</v>
      </c>
      <c r="C11" s="5">
        <v>2.4900000000000002</v>
      </c>
      <c r="D11" s="5">
        <v>1.68</v>
      </c>
      <c r="E11" s="5">
        <v>1.68</v>
      </c>
      <c r="F11" s="5">
        <v>109157</v>
      </c>
      <c r="G11" s="5">
        <v>1742652</v>
      </c>
      <c r="H11">
        <v>10</v>
      </c>
      <c r="J11" s="9">
        <f t="shared" si="0"/>
        <v>-0.23981900452488689</v>
      </c>
    </row>
    <row r="12" spans="1:10" x14ac:dyDescent="0.25">
      <c r="A12" t="s">
        <v>1716</v>
      </c>
      <c r="B12" s="5">
        <v>1.68</v>
      </c>
      <c r="C12" s="5">
        <v>1.87</v>
      </c>
      <c r="D12" s="5">
        <v>1.08</v>
      </c>
      <c r="E12" s="5">
        <v>1.57</v>
      </c>
      <c r="F12" s="5">
        <v>119296</v>
      </c>
      <c r="G12" s="5">
        <v>1667566</v>
      </c>
      <c r="H12">
        <v>11</v>
      </c>
      <c r="J12" s="9">
        <f t="shared" si="0"/>
        <v>-6.547619047619041E-2</v>
      </c>
    </row>
    <row r="13" spans="1:10" x14ac:dyDescent="0.25">
      <c r="A13" t="s">
        <v>1715</v>
      </c>
      <c r="B13" s="5">
        <v>1.58</v>
      </c>
      <c r="C13" s="5">
        <v>2.2799999999999998</v>
      </c>
      <c r="D13" s="5">
        <v>1.41</v>
      </c>
      <c r="E13" s="5">
        <v>1.94</v>
      </c>
      <c r="F13" s="5">
        <v>117399</v>
      </c>
      <c r="G13" s="5">
        <v>2113585</v>
      </c>
      <c r="H13">
        <v>12</v>
      </c>
      <c r="J13" s="9">
        <f t="shared" si="0"/>
        <v>0.22784810126582269</v>
      </c>
    </row>
    <row r="14" spans="1:10" x14ac:dyDescent="0.25">
      <c r="A14" t="s">
        <v>1714</v>
      </c>
      <c r="B14" s="5">
        <v>1.94</v>
      </c>
      <c r="C14" s="5">
        <v>2.57</v>
      </c>
      <c r="D14" s="5">
        <v>1.54</v>
      </c>
      <c r="E14" s="5">
        <v>1.74</v>
      </c>
      <c r="F14" s="5">
        <v>130602</v>
      </c>
      <c r="G14" s="5">
        <v>1934459</v>
      </c>
      <c r="H14">
        <v>13</v>
      </c>
      <c r="J14" s="9">
        <f t="shared" si="0"/>
        <v>-0.10309278350515462</v>
      </c>
    </row>
    <row r="15" spans="1:10" x14ac:dyDescent="0.25">
      <c r="A15" t="s">
        <v>1713</v>
      </c>
      <c r="B15" s="5">
        <v>1.76</v>
      </c>
      <c r="C15" s="5">
        <v>1.94</v>
      </c>
      <c r="D15" s="5">
        <v>1.6</v>
      </c>
      <c r="E15" s="5">
        <v>1.73</v>
      </c>
      <c r="F15" s="5">
        <v>47672</v>
      </c>
      <c r="G15" s="5">
        <v>1964407</v>
      </c>
      <c r="H15">
        <v>14</v>
      </c>
      <c r="J15" s="9">
        <f t="shared" si="0"/>
        <v>-1.7045454545454562E-2</v>
      </c>
    </row>
    <row r="16" spans="1:10" x14ac:dyDescent="0.25">
      <c r="A16" t="s">
        <v>1712</v>
      </c>
      <c r="B16" s="5">
        <v>1.73</v>
      </c>
      <c r="C16" s="5">
        <v>2.1</v>
      </c>
      <c r="D16" s="5">
        <v>1.65</v>
      </c>
      <c r="E16" s="5">
        <v>1.93</v>
      </c>
      <c r="F16" s="5">
        <v>91332</v>
      </c>
      <c r="G16" s="5">
        <v>2238383</v>
      </c>
      <c r="H16">
        <v>15</v>
      </c>
      <c r="J16" s="9">
        <f t="shared" si="0"/>
        <v>0.11560693641618494</v>
      </c>
    </row>
    <row r="17" spans="1:10" x14ac:dyDescent="0.25">
      <c r="A17" t="s">
        <v>1711</v>
      </c>
      <c r="B17" s="5">
        <v>1.93</v>
      </c>
      <c r="C17" s="5">
        <v>1.99</v>
      </c>
      <c r="D17" s="5">
        <v>1.71</v>
      </c>
      <c r="E17" s="5">
        <v>1.81</v>
      </c>
      <c r="F17" s="5">
        <v>51886</v>
      </c>
      <c r="G17" s="5">
        <v>2136583</v>
      </c>
      <c r="H17">
        <v>16</v>
      </c>
      <c r="J17" s="9">
        <f t="shared" si="0"/>
        <v>-6.2176165803108752E-2</v>
      </c>
    </row>
    <row r="18" spans="1:10" x14ac:dyDescent="0.25">
      <c r="F18" s="5">
        <f>(F17+F19)/2</f>
        <v>76260.5</v>
      </c>
      <c r="J18" s="9" t="e">
        <f t="shared" si="0"/>
        <v>#DIV/0!</v>
      </c>
    </row>
    <row r="19" spans="1:10" x14ac:dyDescent="0.25">
      <c r="A19" t="s">
        <v>1710</v>
      </c>
      <c r="B19" s="5">
        <v>1.46</v>
      </c>
      <c r="C19" s="5">
        <v>1.51</v>
      </c>
      <c r="D19" s="5">
        <v>1.17</v>
      </c>
      <c r="E19" s="5">
        <v>1.24</v>
      </c>
      <c r="F19" s="5">
        <v>100635</v>
      </c>
      <c r="G19" s="5">
        <v>1524539</v>
      </c>
      <c r="H19">
        <v>17</v>
      </c>
      <c r="J19" s="9">
        <f t="shared" si="0"/>
        <v>-0.15068493150684931</v>
      </c>
    </row>
    <row r="20" spans="1:10" x14ac:dyDescent="0.25">
      <c r="A20" t="s">
        <v>1709</v>
      </c>
      <c r="B20" s="5">
        <v>1.24</v>
      </c>
      <c r="C20" s="5">
        <v>1.69</v>
      </c>
      <c r="D20" s="5">
        <v>1.21</v>
      </c>
      <c r="E20" s="5">
        <v>1.36</v>
      </c>
      <c r="F20" s="5">
        <v>44187</v>
      </c>
      <c r="G20" s="5">
        <v>1702750</v>
      </c>
      <c r="H20">
        <v>18</v>
      </c>
      <c r="J20" s="9">
        <f t="shared" si="0"/>
        <v>9.6774193548387177E-2</v>
      </c>
    </row>
    <row r="21" spans="1:10" x14ac:dyDescent="0.25">
      <c r="A21" t="s">
        <v>1708</v>
      </c>
      <c r="B21" s="5">
        <v>1.36</v>
      </c>
      <c r="C21" s="5">
        <v>1.44</v>
      </c>
      <c r="D21" s="5">
        <v>1.24</v>
      </c>
      <c r="E21" s="5">
        <v>1.34</v>
      </c>
      <c r="F21" s="5">
        <v>40634</v>
      </c>
      <c r="G21" s="5">
        <v>1701813</v>
      </c>
      <c r="H21">
        <v>19</v>
      </c>
      <c r="J21" s="9">
        <f t="shared" si="0"/>
        <v>-1.4705882352941188E-2</v>
      </c>
    </row>
    <row r="22" spans="1:10" x14ac:dyDescent="0.25">
      <c r="A22" t="s">
        <v>1707</v>
      </c>
      <c r="B22" s="5">
        <v>1.33</v>
      </c>
      <c r="C22" s="5">
        <v>1.64</v>
      </c>
      <c r="D22" s="5">
        <v>1.27</v>
      </c>
      <c r="E22" s="5">
        <v>1.52</v>
      </c>
      <c r="F22" s="5">
        <v>56500</v>
      </c>
      <c r="G22" s="5">
        <v>1976719</v>
      </c>
      <c r="H22">
        <v>20</v>
      </c>
      <c r="J22" s="9">
        <f t="shared" si="0"/>
        <v>0.14285714285714282</v>
      </c>
    </row>
    <row r="23" spans="1:10" x14ac:dyDescent="0.25">
      <c r="A23" t="s">
        <v>1706</v>
      </c>
      <c r="B23" s="5">
        <v>1.48</v>
      </c>
      <c r="C23" s="5">
        <v>2.39</v>
      </c>
      <c r="D23" s="5">
        <v>1.31</v>
      </c>
      <c r="E23" s="5">
        <v>1.73</v>
      </c>
      <c r="F23" s="5">
        <v>182599</v>
      </c>
      <c r="G23" s="5">
        <v>2281224</v>
      </c>
      <c r="H23">
        <v>21</v>
      </c>
      <c r="J23" s="9">
        <f t="shared" si="0"/>
        <v>0.16891891891891891</v>
      </c>
    </row>
    <row r="24" spans="1:10" x14ac:dyDescent="0.25">
      <c r="A24" t="s">
        <v>1705</v>
      </c>
      <c r="B24" s="5">
        <v>1.72</v>
      </c>
      <c r="C24" s="5">
        <v>2.17</v>
      </c>
      <c r="D24" s="5">
        <v>1.53</v>
      </c>
      <c r="E24" s="5">
        <v>1.62</v>
      </c>
      <c r="F24" s="5">
        <v>85735</v>
      </c>
      <c r="G24" s="5">
        <v>2177571</v>
      </c>
      <c r="H24">
        <v>22</v>
      </c>
      <c r="J24" s="9">
        <f t="shared" si="0"/>
        <v>-5.8139534883720853E-2</v>
      </c>
    </row>
    <row r="25" spans="1:10" x14ac:dyDescent="0.25">
      <c r="A25" t="s">
        <v>1704</v>
      </c>
      <c r="B25" s="5">
        <v>1.62</v>
      </c>
      <c r="C25" s="5">
        <v>2.17</v>
      </c>
      <c r="D25" s="5">
        <v>1.53</v>
      </c>
      <c r="E25" s="5">
        <v>1.74</v>
      </c>
      <c r="F25" s="5">
        <v>108619</v>
      </c>
      <c r="G25" s="5">
        <v>2371184</v>
      </c>
      <c r="H25">
        <v>23</v>
      </c>
      <c r="J25" s="9">
        <f t="shared" si="0"/>
        <v>7.4074074074074001E-2</v>
      </c>
    </row>
    <row r="26" spans="1:10" x14ac:dyDescent="0.25">
      <c r="A26" t="s">
        <v>1703</v>
      </c>
      <c r="B26" s="5">
        <v>1.65</v>
      </c>
      <c r="C26" s="5">
        <v>1.96</v>
      </c>
      <c r="D26" s="5">
        <v>1.62</v>
      </c>
      <c r="E26" s="5">
        <v>1.92</v>
      </c>
      <c r="F26" s="5">
        <v>84237</v>
      </c>
      <c r="G26" s="5">
        <v>2674777</v>
      </c>
      <c r="H26">
        <v>24</v>
      </c>
      <c r="J26" s="9">
        <f t="shared" si="0"/>
        <v>0.16363636363636366</v>
      </c>
    </row>
    <row r="27" spans="1:10" x14ac:dyDescent="0.25">
      <c r="A27" t="s">
        <v>1702</v>
      </c>
      <c r="B27" s="5">
        <v>1.93</v>
      </c>
      <c r="C27" s="5">
        <v>2.82</v>
      </c>
      <c r="D27" s="5">
        <v>1.88</v>
      </c>
      <c r="E27" s="5">
        <v>2.34</v>
      </c>
      <c r="F27" s="5">
        <v>276919</v>
      </c>
      <c r="G27" s="5">
        <v>3312123</v>
      </c>
      <c r="H27">
        <v>25</v>
      </c>
      <c r="J27" s="9">
        <f t="shared" si="0"/>
        <v>0.21243523316062174</v>
      </c>
    </row>
    <row r="28" spans="1:10" x14ac:dyDescent="0.25">
      <c r="A28" t="s">
        <v>1701</v>
      </c>
      <c r="B28" s="5">
        <v>2.3199999999999998</v>
      </c>
      <c r="C28" s="5">
        <v>2.75</v>
      </c>
      <c r="D28" s="5">
        <v>2.25</v>
      </c>
      <c r="E28" s="5">
        <v>2.69</v>
      </c>
      <c r="F28" s="5">
        <v>150652</v>
      </c>
      <c r="G28" s="5">
        <v>3863688</v>
      </c>
      <c r="H28">
        <v>26</v>
      </c>
      <c r="J28" s="9">
        <f t="shared" si="0"/>
        <v>0.15948275862068972</v>
      </c>
    </row>
    <row r="29" spans="1:10" x14ac:dyDescent="0.25">
      <c r="A29" t="s">
        <v>1700</v>
      </c>
      <c r="B29" s="5">
        <v>2.72</v>
      </c>
      <c r="C29" s="5">
        <v>3.55</v>
      </c>
      <c r="D29" s="5">
        <v>2.62</v>
      </c>
      <c r="E29" s="5">
        <v>3.18</v>
      </c>
      <c r="F29" s="5">
        <v>438776</v>
      </c>
      <c r="G29" s="5">
        <v>4648756</v>
      </c>
      <c r="H29">
        <v>27</v>
      </c>
      <c r="J29" s="9">
        <f t="shared" si="0"/>
        <v>0.16911764705882351</v>
      </c>
    </row>
    <row r="30" spans="1:10" x14ac:dyDescent="0.25">
      <c r="A30" t="s">
        <v>1699</v>
      </c>
      <c r="B30" s="5">
        <v>3.15</v>
      </c>
      <c r="C30" s="5">
        <v>3.31</v>
      </c>
      <c r="D30" s="5">
        <v>2.72</v>
      </c>
      <c r="E30" s="5">
        <v>2.82</v>
      </c>
      <c r="F30" s="5">
        <v>228445</v>
      </c>
      <c r="G30" s="5">
        <v>4180469</v>
      </c>
      <c r="H30">
        <v>28</v>
      </c>
      <c r="J30" s="9">
        <f t="shared" si="0"/>
        <v>-0.10476190476190479</v>
      </c>
    </row>
    <row r="31" spans="1:10" x14ac:dyDescent="0.25">
      <c r="A31" t="s">
        <v>1698</v>
      </c>
      <c r="B31" s="5">
        <v>2.9</v>
      </c>
      <c r="C31" s="5">
        <v>2.98</v>
      </c>
      <c r="D31" s="5">
        <v>2.46</v>
      </c>
      <c r="E31" s="5">
        <v>2.79</v>
      </c>
      <c r="F31" s="5">
        <v>183102</v>
      </c>
      <c r="G31" s="5">
        <v>4201540</v>
      </c>
      <c r="H31">
        <v>29</v>
      </c>
      <c r="J31" s="9">
        <f t="shared" si="0"/>
        <v>-3.7931034482758579E-2</v>
      </c>
    </row>
    <row r="32" spans="1:10" x14ac:dyDescent="0.25">
      <c r="A32" t="s">
        <v>1697</v>
      </c>
      <c r="B32" s="5">
        <v>2.78</v>
      </c>
      <c r="C32" s="5">
        <v>3.52</v>
      </c>
      <c r="D32" s="5">
        <v>2.68</v>
      </c>
      <c r="E32" s="5">
        <v>3.13</v>
      </c>
      <c r="F32" s="5">
        <v>283962</v>
      </c>
      <c r="G32" s="5">
        <v>4792101</v>
      </c>
      <c r="H32">
        <v>30</v>
      </c>
      <c r="J32" s="9">
        <f t="shared" si="0"/>
        <v>0.12589928057553962</v>
      </c>
    </row>
    <row r="33" spans="1:10" x14ac:dyDescent="0.25">
      <c r="A33" t="s">
        <v>1696</v>
      </c>
      <c r="B33" s="5">
        <v>3.17</v>
      </c>
      <c r="C33" s="5">
        <v>4.59</v>
      </c>
      <c r="D33" s="5">
        <v>3.12</v>
      </c>
      <c r="E33" s="5">
        <v>4.5599999999999996</v>
      </c>
      <c r="F33" s="5">
        <v>543764</v>
      </c>
      <c r="G33" s="5">
        <v>7084429</v>
      </c>
      <c r="H33">
        <v>31</v>
      </c>
      <c r="J33" s="9">
        <f t="shared" si="0"/>
        <v>0.43848580441640367</v>
      </c>
    </row>
    <row r="34" spans="1:10" x14ac:dyDescent="0.25">
      <c r="A34" t="s">
        <v>1695</v>
      </c>
      <c r="B34" s="5">
        <v>4.33</v>
      </c>
      <c r="C34" s="5">
        <v>5.85</v>
      </c>
      <c r="D34" s="5">
        <v>4.1399999999999997</v>
      </c>
      <c r="E34" s="5">
        <v>5.01</v>
      </c>
      <c r="F34" s="5">
        <v>723077</v>
      </c>
      <c r="G34" s="5">
        <v>7903316</v>
      </c>
      <c r="H34">
        <v>32</v>
      </c>
      <c r="J34" s="9">
        <f t="shared" si="0"/>
        <v>0.15704387990762117</v>
      </c>
    </row>
    <row r="35" spans="1:10" x14ac:dyDescent="0.25">
      <c r="A35" t="s">
        <v>1694</v>
      </c>
      <c r="B35" s="5">
        <v>4.9800000000000004</v>
      </c>
      <c r="C35" s="5">
        <v>5.21</v>
      </c>
      <c r="D35" s="5">
        <v>4.0199999999999996</v>
      </c>
      <c r="E35" s="5">
        <v>4.3499999999999996</v>
      </c>
      <c r="F35" s="5">
        <v>491984</v>
      </c>
      <c r="G35" s="5">
        <v>6961750</v>
      </c>
      <c r="H35">
        <v>33</v>
      </c>
      <c r="J35" s="9">
        <f t="shared" si="0"/>
        <v>-0.1265060240963857</v>
      </c>
    </row>
    <row r="36" spans="1:10" x14ac:dyDescent="0.25">
      <c r="A36" t="s">
        <v>1693</v>
      </c>
      <c r="B36" s="5">
        <v>4.28</v>
      </c>
      <c r="C36" s="5">
        <v>4.82</v>
      </c>
      <c r="D36" s="5">
        <v>3.77</v>
      </c>
      <c r="E36" s="5">
        <v>3.98</v>
      </c>
      <c r="F36" s="5">
        <v>433301</v>
      </c>
      <c r="G36" s="5">
        <v>6465327</v>
      </c>
      <c r="H36">
        <v>34</v>
      </c>
      <c r="J36" s="9">
        <f t="shared" si="0"/>
        <v>-7.0093457943925297E-2</v>
      </c>
    </row>
    <row r="37" spans="1:10" x14ac:dyDescent="0.25">
      <c r="A37" t="s">
        <v>1692</v>
      </c>
      <c r="B37" s="5">
        <v>3.93</v>
      </c>
      <c r="C37" s="5">
        <v>4.07</v>
      </c>
      <c r="D37" s="5">
        <v>2.96</v>
      </c>
      <c r="E37" s="5">
        <v>3.28</v>
      </c>
      <c r="F37" s="5">
        <v>150995</v>
      </c>
      <c r="G37" s="5">
        <v>5397287</v>
      </c>
      <c r="H37">
        <v>35</v>
      </c>
      <c r="J37" s="9">
        <f t="shared" si="0"/>
        <v>-0.1653944020356235</v>
      </c>
    </row>
    <row r="38" spans="1:10" x14ac:dyDescent="0.25">
      <c r="A38" t="s">
        <v>1691</v>
      </c>
      <c r="B38" s="5">
        <v>3.23</v>
      </c>
      <c r="C38" s="5">
        <v>3.39</v>
      </c>
      <c r="D38" s="5">
        <v>2.63</v>
      </c>
      <c r="E38" s="5">
        <v>3.39</v>
      </c>
      <c r="F38" s="5">
        <v>217183</v>
      </c>
      <c r="G38" s="5">
        <v>5647799</v>
      </c>
      <c r="H38">
        <v>36</v>
      </c>
      <c r="J38" s="9">
        <f t="shared" si="0"/>
        <v>4.9535603715170323E-2</v>
      </c>
    </row>
    <row r="39" spans="1:10" x14ac:dyDescent="0.25">
      <c r="A39" t="s">
        <v>1690</v>
      </c>
      <c r="B39" s="5">
        <v>3.28</v>
      </c>
      <c r="C39" s="5">
        <v>3.38</v>
      </c>
      <c r="D39" s="5">
        <v>2.8</v>
      </c>
      <c r="E39" s="5">
        <v>2.89</v>
      </c>
      <c r="F39" s="5">
        <v>117740</v>
      </c>
      <c r="G39" s="5">
        <v>4896391</v>
      </c>
      <c r="H39">
        <v>37</v>
      </c>
      <c r="J39" s="9">
        <f t="shared" si="0"/>
        <v>-0.11890243902439016</v>
      </c>
    </row>
    <row r="40" spans="1:10" x14ac:dyDescent="0.25">
      <c r="A40" t="s">
        <v>1689</v>
      </c>
      <c r="B40" s="5">
        <v>2.98</v>
      </c>
      <c r="C40" s="5">
        <v>3</v>
      </c>
      <c r="D40" s="5">
        <v>2.0699999999999998</v>
      </c>
      <c r="E40" s="5">
        <v>2.2000000000000002</v>
      </c>
      <c r="F40" s="5">
        <v>250643</v>
      </c>
      <c r="G40" s="5">
        <v>3771736</v>
      </c>
      <c r="H40">
        <v>38</v>
      </c>
      <c r="J40" s="9">
        <f t="shared" si="0"/>
        <v>-0.26174496644295298</v>
      </c>
    </row>
    <row r="41" spans="1:10" x14ac:dyDescent="0.25">
      <c r="A41" t="s">
        <v>1688</v>
      </c>
      <c r="B41" s="5">
        <v>2.3199999999999998</v>
      </c>
      <c r="C41" s="5">
        <v>2.9</v>
      </c>
      <c r="D41" s="5">
        <v>2.25</v>
      </c>
      <c r="E41" s="5">
        <v>2.5499999999999998</v>
      </c>
      <c r="F41" s="5">
        <v>184970</v>
      </c>
      <c r="G41" s="5">
        <v>4437897</v>
      </c>
      <c r="H41">
        <v>39</v>
      </c>
      <c r="J41" s="9">
        <f t="shared" si="0"/>
        <v>9.9137931034482762E-2</v>
      </c>
    </row>
    <row r="42" spans="1:10" x14ac:dyDescent="0.25">
      <c r="A42" t="s">
        <v>1687</v>
      </c>
      <c r="B42" s="5">
        <v>2.5499999999999998</v>
      </c>
      <c r="C42" s="5">
        <v>2.76</v>
      </c>
      <c r="D42" s="5">
        <v>2.2599999999999998</v>
      </c>
      <c r="E42" s="5">
        <v>2.54</v>
      </c>
      <c r="F42" s="5">
        <v>138511</v>
      </c>
      <c r="G42" s="5">
        <v>4480587</v>
      </c>
      <c r="H42">
        <v>40</v>
      </c>
      <c r="J42" s="9">
        <f t="shared" si="0"/>
        <v>-3.9215686274508971E-3</v>
      </c>
    </row>
    <row r="43" spans="1:10" x14ac:dyDescent="0.25">
      <c r="A43" t="s">
        <v>1686</v>
      </c>
      <c r="B43" s="5">
        <v>2.5499999999999998</v>
      </c>
      <c r="C43" s="5">
        <v>2.7</v>
      </c>
      <c r="D43" s="5">
        <v>2.44</v>
      </c>
      <c r="E43" s="5">
        <v>2.5</v>
      </c>
      <c r="F43" s="5">
        <v>124575</v>
      </c>
      <c r="G43" s="5">
        <v>4468632</v>
      </c>
      <c r="H43">
        <v>41</v>
      </c>
      <c r="J43" s="9">
        <f t="shared" si="0"/>
        <v>-1.9607843137254832E-2</v>
      </c>
    </row>
    <row r="44" spans="1:10" x14ac:dyDescent="0.25">
      <c r="A44" t="s">
        <v>1685</v>
      </c>
      <c r="B44" s="5">
        <v>2.5099999999999998</v>
      </c>
      <c r="C44" s="5">
        <v>2.65</v>
      </c>
      <c r="D44" s="5">
        <v>2.34</v>
      </c>
      <c r="E44" s="5">
        <v>2.35</v>
      </c>
      <c r="F44" s="5">
        <v>98540</v>
      </c>
      <c r="G44" s="5">
        <v>4239457</v>
      </c>
      <c r="H44">
        <v>42</v>
      </c>
      <c r="J44" s="9">
        <f t="shared" si="0"/>
        <v>-6.3745019920318613E-2</v>
      </c>
    </row>
    <row r="45" spans="1:10" x14ac:dyDescent="0.25">
      <c r="A45" t="s">
        <v>1684</v>
      </c>
      <c r="B45" s="5">
        <v>2.34</v>
      </c>
      <c r="C45" s="5">
        <v>2.54</v>
      </c>
      <c r="D45" s="5">
        <v>2.2599999999999998</v>
      </c>
      <c r="E45" s="5">
        <v>2.31</v>
      </c>
      <c r="F45" s="5">
        <v>101095</v>
      </c>
      <c r="G45" s="5">
        <v>4230609</v>
      </c>
      <c r="H45">
        <v>43</v>
      </c>
      <c r="J45" s="9">
        <f t="shared" si="0"/>
        <v>-1.2820512820512739E-2</v>
      </c>
    </row>
    <row r="46" spans="1:10" x14ac:dyDescent="0.25">
      <c r="A46" t="s">
        <v>1683</v>
      </c>
      <c r="B46" s="5">
        <v>2.31</v>
      </c>
      <c r="C46" s="5">
        <v>2.82</v>
      </c>
      <c r="D46" s="5">
        <v>2.23</v>
      </c>
      <c r="E46" s="5">
        <v>2.64</v>
      </c>
      <c r="F46" s="5">
        <v>168532</v>
      </c>
      <c r="G46" s="5">
        <v>4897315</v>
      </c>
      <c r="H46">
        <v>44</v>
      </c>
      <c r="J46" s="9">
        <f t="shared" si="0"/>
        <v>0.14285714285714288</v>
      </c>
    </row>
    <row r="47" spans="1:10" x14ac:dyDescent="0.25">
      <c r="A47" t="s">
        <v>1682</v>
      </c>
      <c r="B47" s="5">
        <v>2.64</v>
      </c>
      <c r="C47" s="5">
        <v>3</v>
      </c>
      <c r="D47" s="5">
        <v>2.54</v>
      </c>
      <c r="E47" s="5">
        <v>2.64</v>
      </c>
      <c r="F47" s="5">
        <v>148555</v>
      </c>
      <c r="G47" s="5">
        <v>4959604</v>
      </c>
      <c r="H47">
        <v>45</v>
      </c>
      <c r="J47" s="9">
        <f t="shared" si="0"/>
        <v>0</v>
      </c>
    </row>
    <row r="48" spans="1:10" x14ac:dyDescent="0.25">
      <c r="A48" t="s">
        <v>1681</v>
      </c>
      <c r="B48" s="5">
        <v>2.64</v>
      </c>
      <c r="C48" s="5">
        <v>2.64</v>
      </c>
      <c r="D48" s="5">
        <v>2.44</v>
      </c>
      <c r="E48" s="5">
        <v>2.4700000000000002</v>
      </c>
      <c r="F48" s="5">
        <v>68525</v>
      </c>
      <c r="G48" s="5">
        <v>4689117</v>
      </c>
      <c r="H48">
        <v>46</v>
      </c>
      <c r="J48" s="9">
        <f t="shared" si="0"/>
        <v>-6.4393939393939365E-2</v>
      </c>
    </row>
    <row r="49" spans="1:10" x14ac:dyDescent="0.25">
      <c r="A49" t="s">
        <v>1680</v>
      </c>
      <c r="B49" s="5">
        <v>2.4700000000000002</v>
      </c>
      <c r="C49" s="5">
        <v>2.48</v>
      </c>
      <c r="D49" s="5">
        <v>2.29</v>
      </c>
      <c r="E49" s="5">
        <v>2.4</v>
      </c>
      <c r="F49" s="5">
        <v>77663</v>
      </c>
      <c r="G49" s="5">
        <v>4605920</v>
      </c>
      <c r="H49">
        <v>47</v>
      </c>
      <c r="J49" s="9">
        <f t="shared" si="0"/>
        <v>-2.834008097166003E-2</v>
      </c>
    </row>
    <row r="50" spans="1:10" x14ac:dyDescent="0.25">
      <c r="A50" t="s">
        <v>1679</v>
      </c>
      <c r="B50" s="5">
        <v>2.4</v>
      </c>
      <c r="C50" s="5">
        <v>2.4</v>
      </c>
      <c r="D50" s="5">
        <v>1.95</v>
      </c>
      <c r="E50" s="5">
        <v>1.99</v>
      </c>
      <c r="F50" s="5">
        <v>111370</v>
      </c>
      <c r="G50" s="5">
        <v>3865612</v>
      </c>
      <c r="H50">
        <v>48</v>
      </c>
      <c r="J50" s="9">
        <f t="shared" si="0"/>
        <v>-0.17083333333333331</v>
      </c>
    </row>
    <row r="51" spans="1:10" x14ac:dyDescent="0.25">
      <c r="A51" t="s">
        <v>1678</v>
      </c>
      <c r="B51" s="5">
        <v>1.98</v>
      </c>
      <c r="C51" s="5">
        <v>2.36</v>
      </c>
      <c r="D51" s="5">
        <v>1.97</v>
      </c>
      <c r="E51" s="5">
        <v>2.35</v>
      </c>
      <c r="F51" s="5">
        <v>94993</v>
      </c>
      <c r="G51" s="5">
        <v>4618190</v>
      </c>
      <c r="H51">
        <v>49</v>
      </c>
      <c r="J51" s="9">
        <f t="shared" si="0"/>
        <v>0.18686868686868693</v>
      </c>
    </row>
    <row r="52" spans="1:10" x14ac:dyDescent="0.25">
      <c r="A52" t="s">
        <v>1677</v>
      </c>
      <c r="B52" s="5">
        <v>2.2999999999999998</v>
      </c>
      <c r="C52" s="5">
        <v>2.31</v>
      </c>
      <c r="D52" s="5">
        <v>1.99</v>
      </c>
      <c r="E52" s="5">
        <v>2.0099999999999998</v>
      </c>
      <c r="F52" s="5">
        <v>69554</v>
      </c>
      <c r="G52" s="5">
        <v>3993540</v>
      </c>
      <c r="H52">
        <v>50</v>
      </c>
      <c r="J52" s="9">
        <f t="shared" si="0"/>
        <v>-0.12608695652173915</v>
      </c>
    </row>
    <row r="53" spans="1:10" x14ac:dyDescent="0.25">
      <c r="A53" t="s">
        <v>1676</v>
      </c>
      <c r="B53" s="5">
        <v>2.0299999999999998</v>
      </c>
      <c r="C53" s="5">
        <v>2.09</v>
      </c>
      <c r="D53" s="5">
        <v>1.86</v>
      </c>
      <c r="E53" s="5">
        <v>1.89</v>
      </c>
      <c r="F53" s="5">
        <v>89099</v>
      </c>
      <c r="G53" s="5">
        <v>3804552</v>
      </c>
      <c r="H53">
        <v>51</v>
      </c>
      <c r="J53" s="9">
        <f t="shared" si="0"/>
        <v>-6.8965517241379268E-2</v>
      </c>
    </row>
    <row r="54" spans="1:10" x14ac:dyDescent="0.25">
      <c r="A54" t="s">
        <v>1675</v>
      </c>
      <c r="B54" s="5">
        <v>1.86</v>
      </c>
      <c r="C54" s="5">
        <v>1.92</v>
      </c>
      <c r="D54" s="5">
        <v>1.72</v>
      </c>
      <c r="E54" s="5">
        <v>1.79</v>
      </c>
      <c r="F54" s="5">
        <v>116666</v>
      </c>
      <c r="G54" s="5">
        <v>3648753</v>
      </c>
      <c r="H54">
        <v>52</v>
      </c>
      <c r="J54" s="9">
        <f t="shared" si="0"/>
        <v>-3.7634408602150567E-2</v>
      </c>
    </row>
    <row r="55" spans="1:10" x14ac:dyDescent="0.25">
      <c r="A55" t="s">
        <v>1674</v>
      </c>
      <c r="B55" s="5">
        <v>1.79</v>
      </c>
      <c r="C55" s="5">
        <v>1.94</v>
      </c>
      <c r="D55" s="5">
        <v>1.72</v>
      </c>
      <c r="E55" s="5">
        <v>1.73</v>
      </c>
      <c r="F55" s="5">
        <v>65375</v>
      </c>
      <c r="G55" s="5">
        <v>3559242</v>
      </c>
      <c r="H55">
        <v>53</v>
      </c>
      <c r="J55" s="9">
        <f t="shared" si="0"/>
        <v>-3.3519553072625725E-2</v>
      </c>
    </row>
    <row r="56" spans="1:10" x14ac:dyDescent="0.25">
      <c r="A56" t="s">
        <v>1673</v>
      </c>
      <c r="B56" s="5">
        <v>1.73</v>
      </c>
      <c r="C56" s="5">
        <v>1.97</v>
      </c>
      <c r="D56" s="5">
        <v>1.46</v>
      </c>
      <c r="E56" s="5">
        <v>1.79</v>
      </c>
      <c r="F56" s="5">
        <v>122049</v>
      </c>
      <c r="G56" s="5">
        <v>3716083</v>
      </c>
      <c r="H56">
        <v>54</v>
      </c>
      <c r="J56" s="9">
        <f t="shared" si="0"/>
        <v>3.4682080924855523E-2</v>
      </c>
    </row>
    <row r="57" spans="1:10" x14ac:dyDescent="0.25">
      <c r="A57" t="s">
        <v>1672</v>
      </c>
      <c r="B57" s="5">
        <v>1.79</v>
      </c>
      <c r="C57" s="5">
        <v>1.99</v>
      </c>
      <c r="D57" s="5">
        <v>1.62</v>
      </c>
      <c r="E57" s="5">
        <v>1.97</v>
      </c>
      <c r="F57" s="5">
        <v>100284</v>
      </c>
      <c r="G57" s="5">
        <v>4138484</v>
      </c>
      <c r="H57">
        <v>55</v>
      </c>
      <c r="J57" s="9">
        <f t="shared" si="0"/>
        <v>0.10055865921787706</v>
      </c>
    </row>
    <row r="58" spans="1:10" x14ac:dyDescent="0.25">
      <c r="A58" t="s">
        <v>1671</v>
      </c>
      <c r="B58" s="5">
        <v>1.95</v>
      </c>
      <c r="C58" s="5">
        <v>2.2000000000000002</v>
      </c>
      <c r="D58" s="5">
        <v>1.79</v>
      </c>
      <c r="E58" s="5">
        <v>2.11</v>
      </c>
      <c r="F58" s="5">
        <v>136205</v>
      </c>
      <c r="G58" s="5">
        <v>4482636</v>
      </c>
      <c r="H58">
        <v>56</v>
      </c>
      <c r="J58" s="9">
        <f t="shared" si="0"/>
        <v>8.205128205128201E-2</v>
      </c>
    </row>
    <row r="59" spans="1:10" x14ac:dyDescent="0.25">
      <c r="A59" t="s">
        <v>1670</v>
      </c>
      <c r="B59" s="5">
        <v>2.16</v>
      </c>
      <c r="C59" s="5">
        <v>2.93</v>
      </c>
      <c r="D59" s="5">
        <v>2.0499999999999998</v>
      </c>
      <c r="E59" s="5">
        <v>2.71</v>
      </c>
      <c r="F59" s="5">
        <v>353430</v>
      </c>
      <c r="G59" s="5">
        <v>5805942</v>
      </c>
      <c r="H59">
        <v>57</v>
      </c>
      <c r="J59" s="9">
        <f t="shared" si="0"/>
        <v>0.25462962962962954</v>
      </c>
    </row>
    <row r="60" spans="1:10" x14ac:dyDescent="0.25">
      <c r="A60" t="s">
        <v>1669</v>
      </c>
      <c r="B60" s="5">
        <v>2.71</v>
      </c>
      <c r="C60" s="5">
        <v>3.58</v>
      </c>
      <c r="D60" s="5">
        <v>2.64</v>
      </c>
      <c r="E60" s="5">
        <v>2.98</v>
      </c>
      <c r="F60" s="5">
        <v>503684</v>
      </c>
      <c r="G60" s="5">
        <v>6458303</v>
      </c>
      <c r="H60">
        <v>58</v>
      </c>
      <c r="J60" s="9">
        <f t="shared" si="0"/>
        <v>9.963099630996311E-2</v>
      </c>
    </row>
    <row r="61" spans="1:10" x14ac:dyDescent="0.25">
      <c r="A61" t="s">
        <v>1668</v>
      </c>
      <c r="B61" s="5">
        <v>3.03</v>
      </c>
      <c r="C61" s="5">
        <v>3.29</v>
      </c>
      <c r="D61" s="5">
        <v>2.46</v>
      </c>
      <c r="E61" s="5">
        <v>2.62</v>
      </c>
      <c r="F61" s="5">
        <v>348336</v>
      </c>
      <c r="G61" s="5">
        <v>5750090</v>
      </c>
      <c r="H61">
        <v>59</v>
      </c>
      <c r="J61" s="9">
        <f t="shared" si="0"/>
        <v>-0.13531353135313523</v>
      </c>
    </row>
    <row r="62" spans="1:10" x14ac:dyDescent="0.25">
      <c r="A62" t="s">
        <v>1667</v>
      </c>
      <c r="B62" s="5">
        <v>2.59</v>
      </c>
      <c r="C62" s="5">
        <v>3.07</v>
      </c>
      <c r="D62" s="5">
        <v>2.54</v>
      </c>
      <c r="E62" s="5">
        <v>2.88</v>
      </c>
      <c r="F62" s="5">
        <v>169471</v>
      </c>
      <c r="G62" s="5">
        <v>6371127</v>
      </c>
      <c r="H62">
        <v>60</v>
      </c>
      <c r="J62" s="9">
        <f t="shared" si="0"/>
        <v>0.111969111969112</v>
      </c>
    </row>
    <row r="63" spans="1:10" x14ac:dyDescent="0.25">
      <c r="A63" t="s">
        <v>1666</v>
      </c>
      <c r="B63" s="5">
        <v>2.88</v>
      </c>
      <c r="C63" s="5">
        <v>2.93</v>
      </c>
      <c r="D63" s="5">
        <v>2.58</v>
      </c>
      <c r="E63" s="5">
        <v>2.63</v>
      </c>
      <c r="F63" s="5">
        <v>116853</v>
      </c>
      <c r="G63" s="5">
        <v>5885039</v>
      </c>
      <c r="H63">
        <v>61</v>
      </c>
      <c r="J63" s="9">
        <f t="shared" si="0"/>
        <v>-8.6805555555555552E-2</v>
      </c>
    </row>
    <row r="64" spans="1:10" x14ac:dyDescent="0.25">
      <c r="A64" t="s">
        <v>1665</v>
      </c>
      <c r="B64" s="5">
        <v>2.67</v>
      </c>
      <c r="C64" s="5">
        <v>3.14</v>
      </c>
      <c r="D64" s="5">
        <v>2.65</v>
      </c>
      <c r="E64" s="5">
        <v>3.09</v>
      </c>
      <c r="F64" s="5">
        <v>243140</v>
      </c>
      <c r="G64" s="5">
        <v>6965026</v>
      </c>
      <c r="H64">
        <v>62</v>
      </c>
      <c r="J64" s="9">
        <f t="shared" si="0"/>
        <v>0.15730337078651682</v>
      </c>
    </row>
    <row r="65" spans="1:10" x14ac:dyDescent="0.25">
      <c r="A65" t="s">
        <v>1664</v>
      </c>
      <c r="B65" s="5">
        <v>3.09</v>
      </c>
      <c r="C65" s="5">
        <v>3.32</v>
      </c>
      <c r="D65" s="5">
        <v>3.01</v>
      </c>
      <c r="E65" s="5">
        <v>3.2</v>
      </c>
      <c r="F65" s="5">
        <v>262049</v>
      </c>
      <c r="G65" s="5">
        <v>7297673</v>
      </c>
      <c r="H65">
        <v>63</v>
      </c>
      <c r="J65" s="9">
        <f t="shared" si="0"/>
        <v>3.5598705501618227E-2</v>
      </c>
    </row>
    <row r="66" spans="1:10" x14ac:dyDescent="0.25">
      <c r="A66" t="s">
        <v>1663</v>
      </c>
      <c r="B66" s="5">
        <v>3.2</v>
      </c>
      <c r="C66" s="5">
        <v>3.24</v>
      </c>
      <c r="D66" s="5">
        <v>2.84</v>
      </c>
      <c r="E66" s="5">
        <v>2.91</v>
      </c>
      <c r="F66" s="5">
        <v>274946</v>
      </c>
      <c r="G66" s="5">
        <v>6710389</v>
      </c>
      <c r="H66">
        <v>64</v>
      </c>
      <c r="J66" s="9">
        <f t="shared" si="0"/>
        <v>-9.0625000000000011E-2</v>
      </c>
    </row>
    <row r="67" spans="1:10" x14ac:dyDescent="0.25">
      <c r="A67" t="s">
        <v>1662</v>
      </c>
      <c r="B67" s="5">
        <v>2.92</v>
      </c>
      <c r="C67" s="5">
        <v>2.97</v>
      </c>
      <c r="D67" s="5">
        <v>2.2799999999999998</v>
      </c>
      <c r="E67" s="5">
        <v>2.36</v>
      </c>
      <c r="F67" s="5">
        <v>292547</v>
      </c>
      <c r="G67" s="5">
        <v>5492442</v>
      </c>
      <c r="H67">
        <v>65</v>
      </c>
      <c r="J67" s="9">
        <f t="shared" si="0"/>
        <v>-0.19178082191780824</v>
      </c>
    </row>
    <row r="68" spans="1:10" x14ac:dyDescent="0.25">
      <c r="A68" t="s">
        <v>1661</v>
      </c>
      <c r="B68" s="5">
        <v>2.37</v>
      </c>
      <c r="C68" s="5">
        <v>2.71</v>
      </c>
      <c r="D68" s="5">
        <v>2.31</v>
      </c>
      <c r="E68" s="5">
        <v>2.71</v>
      </c>
      <c r="F68" s="5">
        <v>182887</v>
      </c>
      <c r="G68" s="5">
        <v>6370454</v>
      </c>
      <c r="H68">
        <v>66</v>
      </c>
      <c r="J68" s="9">
        <f t="shared" ref="J68:J131" si="1">(E68-B68)/B68</f>
        <v>0.14345991561181429</v>
      </c>
    </row>
    <row r="69" spans="1:10" x14ac:dyDescent="0.25">
      <c r="A69" t="s">
        <v>1660</v>
      </c>
      <c r="B69" s="5">
        <v>2.7</v>
      </c>
      <c r="C69" s="5">
        <v>2.77</v>
      </c>
      <c r="D69" s="5">
        <v>2.5099999999999998</v>
      </c>
      <c r="E69" s="5">
        <v>2.62</v>
      </c>
      <c r="F69" s="5">
        <v>125320</v>
      </c>
      <c r="G69" s="5">
        <v>6212268</v>
      </c>
      <c r="H69">
        <v>67</v>
      </c>
      <c r="J69" s="9">
        <f t="shared" si="1"/>
        <v>-2.9629629629629655E-2</v>
      </c>
    </row>
    <row r="70" spans="1:10" x14ac:dyDescent="0.25">
      <c r="A70" t="s">
        <v>1659</v>
      </c>
      <c r="B70" s="5">
        <v>2.62</v>
      </c>
      <c r="C70" s="5">
        <v>2.65</v>
      </c>
      <c r="D70" s="5">
        <v>2.4500000000000002</v>
      </c>
      <c r="E70" s="5">
        <v>2.5499999999999998</v>
      </c>
      <c r="F70" s="5">
        <v>111827</v>
      </c>
      <c r="G70" s="5">
        <v>6098665</v>
      </c>
      <c r="H70">
        <v>68</v>
      </c>
      <c r="J70" s="9">
        <f t="shared" si="1"/>
        <v>-2.6717557251908504E-2</v>
      </c>
    </row>
    <row r="71" spans="1:10" x14ac:dyDescent="0.25">
      <c r="A71" t="s">
        <v>1658</v>
      </c>
      <c r="B71" s="5">
        <v>2.5499999999999998</v>
      </c>
      <c r="C71" s="5">
        <v>2.7</v>
      </c>
      <c r="D71" s="5">
        <v>2.42</v>
      </c>
      <c r="E71" s="5">
        <v>2.7</v>
      </c>
      <c r="F71" s="5">
        <v>141903</v>
      </c>
      <c r="G71" s="5">
        <v>6505516</v>
      </c>
      <c r="H71">
        <v>69</v>
      </c>
      <c r="J71" s="9">
        <f t="shared" si="1"/>
        <v>5.8823529411764851E-2</v>
      </c>
    </row>
    <row r="72" spans="1:10" x14ac:dyDescent="0.25">
      <c r="A72" t="s">
        <v>1657</v>
      </c>
      <c r="B72" s="5">
        <v>2.7</v>
      </c>
      <c r="C72" s="5">
        <v>2.8</v>
      </c>
      <c r="D72" s="5">
        <v>2.56</v>
      </c>
      <c r="E72" s="5">
        <v>2.62</v>
      </c>
      <c r="F72" s="5">
        <v>272756</v>
      </c>
      <c r="G72" s="5">
        <v>6371660</v>
      </c>
      <c r="H72">
        <v>70</v>
      </c>
      <c r="J72" s="9">
        <f t="shared" si="1"/>
        <v>-2.9629629629629655E-2</v>
      </c>
    </row>
    <row r="73" spans="1:10" x14ac:dyDescent="0.25">
      <c r="A73" t="s">
        <v>1656</v>
      </c>
      <c r="B73" s="5">
        <v>2.62</v>
      </c>
      <c r="C73" s="5">
        <v>2.63</v>
      </c>
      <c r="D73" s="5">
        <v>2.5</v>
      </c>
      <c r="E73" s="5">
        <v>2.54</v>
      </c>
      <c r="F73" s="5">
        <v>79830</v>
      </c>
      <c r="G73" s="5">
        <v>6232374</v>
      </c>
      <c r="H73">
        <v>71</v>
      </c>
      <c r="J73" s="9">
        <f t="shared" si="1"/>
        <v>-3.0534351145038195E-2</v>
      </c>
    </row>
    <row r="74" spans="1:10" x14ac:dyDescent="0.25">
      <c r="A74" t="s">
        <v>1655</v>
      </c>
      <c r="B74" s="5">
        <v>2.52</v>
      </c>
      <c r="C74" s="5">
        <v>2.64</v>
      </c>
      <c r="D74" s="5">
        <v>2.4900000000000002</v>
      </c>
      <c r="E74" s="5">
        <v>2.5499999999999998</v>
      </c>
      <c r="F74" s="5">
        <v>111065</v>
      </c>
      <c r="G74" s="5">
        <v>6324974</v>
      </c>
      <c r="H74">
        <v>72</v>
      </c>
      <c r="J74" s="9">
        <f t="shared" si="1"/>
        <v>1.1904761904761828E-2</v>
      </c>
    </row>
    <row r="75" spans="1:10" x14ac:dyDescent="0.25">
      <c r="A75" t="s">
        <v>1654</v>
      </c>
      <c r="B75" s="5">
        <v>2.57</v>
      </c>
      <c r="C75" s="5">
        <v>2.67</v>
      </c>
      <c r="D75" s="5">
        <v>2.4900000000000002</v>
      </c>
      <c r="E75" s="5">
        <v>2.67</v>
      </c>
      <c r="F75" s="5">
        <v>145177</v>
      </c>
      <c r="G75" s="5">
        <v>6670823</v>
      </c>
      <c r="H75">
        <v>73</v>
      </c>
      <c r="J75" s="9">
        <f t="shared" si="1"/>
        <v>3.8910505836575911E-2</v>
      </c>
    </row>
    <row r="76" spans="1:10" x14ac:dyDescent="0.25">
      <c r="A76" t="s">
        <v>1653</v>
      </c>
      <c r="B76" s="5">
        <v>2.67</v>
      </c>
      <c r="C76" s="5">
        <v>2.73</v>
      </c>
      <c r="D76" s="5">
        <v>2.5</v>
      </c>
      <c r="E76" s="5">
        <v>2.5</v>
      </c>
      <c r="F76" s="5">
        <v>101031</v>
      </c>
      <c r="G76" s="5">
        <v>6299821</v>
      </c>
      <c r="H76">
        <v>74</v>
      </c>
      <c r="J76" s="9">
        <f t="shared" si="1"/>
        <v>-6.3670411985018702E-2</v>
      </c>
    </row>
    <row r="77" spans="1:10" x14ac:dyDescent="0.25">
      <c r="A77" t="s">
        <v>1652</v>
      </c>
      <c r="B77" s="5">
        <v>2.5</v>
      </c>
      <c r="C77" s="5">
        <v>2.5</v>
      </c>
      <c r="D77" s="5">
        <v>2.25</v>
      </c>
      <c r="E77" s="5">
        <v>2.36</v>
      </c>
      <c r="F77" s="5">
        <v>144327</v>
      </c>
      <c r="G77" s="5">
        <v>6005348</v>
      </c>
      <c r="H77">
        <v>75</v>
      </c>
      <c r="J77" s="9">
        <f t="shared" si="1"/>
        <v>-5.600000000000005E-2</v>
      </c>
    </row>
    <row r="78" spans="1:10" x14ac:dyDescent="0.25">
      <c r="A78" t="s">
        <v>1651</v>
      </c>
      <c r="B78" s="5">
        <v>2.36</v>
      </c>
      <c r="C78" s="5">
        <v>37.78</v>
      </c>
      <c r="D78" s="5">
        <v>1.99</v>
      </c>
      <c r="E78" s="5">
        <v>2.0099999999999998</v>
      </c>
      <c r="F78" s="5">
        <v>234647</v>
      </c>
      <c r="G78" s="5">
        <v>5144309</v>
      </c>
      <c r="H78">
        <v>76</v>
      </c>
      <c r="J78" s="9">
        <f t="shared" si="1"/>
        <v>-0.14830508474576276</v>
      </c>
    </row>
    <row r="79" spans="1:10" x14ac:dyDescent="0.25">
      <c r="A79" t="s">
        <v>1650</v>
      </c>
      <c r="B79" s="5">
        <v>2.0099999999999998</v>
      </c>
      <c r="C79" s="5">
        <v>2.2000000000000002</v>
      </c>
      <c r="D79" s="5">
        <v>1.98</v>
      </c>
      <c r="E79" s="5">
        <v>2.15</v>
      </c>
      <c r="F79" s="5">
        <v>94391</v>
      </c>
      <c r="G79" s="5">
        <v>5571028</v>
      </c>
      <c r="H79">
        <v>77</v>
      </c>
      <c r="J79" s="9">
        <f t="shared" si="1"/>
        <v>6.965174129353241E-2</v>
      </c>
    </row>
    <row r="80" spans="1:10" x14ac:dyDescent="0.25">
      <c r="A80" t="s">
        <v>1649</v>
      </c>
      <c r="B80" s="5">
        <v>2.2000000000000002</v>
      </c>
      <c r="C80" s="5">
        <v>2.2799999999999998</v>
      </c>
      <c r="D80" s="5">
        <v>2.13</v>
      </c>
      <c r="E80" s="5">
        <v>2.19</v>
      </c>
      <c r="F80" s="5">
        <v>76411</v>
      </c>
      <c r="G80" s="5">
        <v>5713761</v>
      </c>
      <c r="H80">
        <v>78</v>
      </c>
      <c r="J80" s="9">
        <f t="shared" si="1"/>
        <v>-4.5454545454546502E-3</v>
      </c>
    </row>
    <row r="81" spans="1:10" x14ac:dyDescent="0.25">
      <c r="A81" t="s">
        <v>1648</v>
      </c>
      <c r="B81" s="5">
        <v>2.19</v>
      </c>
      <c r="C81" s="5">
        <v>2.2400000000000002</v>
      </c>
      <c r="D81" s="5">
        <v>2.1</v>
      </c>
      <c r="E81" s="5">
        <v>2.14</v>
      </c>
      <c r="F81" s="5">
        <v>88304</v>
      </c>
      <c r="G81" s="5">
        <v>5632412</v>
      </c>
      <c r="H81">
        <v>79</v>
      </c>
      <c r="J81" s="9">
        <f t="shared" si="1"/>
        <v>-2.2831050228310421E-2</v>
      </c>
    </row>
    <row r="82" spans="1:10" x14ac:dyDescent="0.25">
      <c r="A82" t="s">
        <v>1647</v>
      </c>
      <c r="B82" s="5">
        <v>2.14</v>
      </c>
      <c r="C82" s="5">
        <v>2.21</v>
      </c>
      <c r="D82" s="5">
        <v>2.11</v>
      </c>
      <c r="E82" s="5">
        <v>2.1800000000000002</v>
      </c>
      <c r="F82" s="5">
        <v>87502</v>
      </c>
      <c r="G82" s="5">
        <v>5778158</v>
      </c>
      <c r="H82">
        <v>80</v>
      </c>
      <c r="J82" s="9">
        <f t="shared" si="1"/>
        <v>1.8691588785046745E-2</v>
      </c>
    </row>
    <row r="83" spans="1:10" x14ac:dyDescent="0.25">
      <c r="A83" t="s">
        <v>1646</v>
      </c>
      <c r="B83" s="5">
        <v>2.17</v>
      </c>
      <c r="C83" s="5">
        <v>2.1800000000000002</v>
      </c>
      <c r="D83" s="5">
        <v>2.08</v>
      </c>
      <c r="E83" s="5">
        <v>2.1</v>
      </c>
      <c r="F83" s="5">
        <v>72351</v>
      </c>
      <c r="G83" s="5">
        <v>5621495</v>
      </c>
      <c r="H83">
        <v>81</v>
      </c>
      <c r="J83" s="9">
        <f t="shared" si="1"/>
        <v>-3.2258064516128962E-2</v>
      </c>
    </row>
    <row r="84" spans="1:10" x14ac:dyDescent="0.25">
      <c r="A84" t="s">
        <v>1645</v>
      </c>
      <c r="B84" s="5">
        <v>2.0499999999999998</v>
      </c>
      <c r="C84" s="5">
        <v>2.12</v>
      </c>
      <c r="D84" s="5">
        <v>1.99</v>
      </c>
      <c r="E84" s="5">
        <v>2.06</v>
      </c>
      <c r="F84" s="5">
        <v>80847</v>
      </c>
      <c r="G84" s="5">
        <v>5538113</v>
      </c>
      <c r="H84">
        <v>82</v>
      </c>
      <c r="J84" s="9">
        <f t="shared" si="1"/>
        <v>4.8780487804879176E-3</v>
      </c>
    </row>
    <row r="85" spans="1:10" x14ac:dyDescent="0.25">
      <c r="A85" t="s">
        <v>1644</v>
      </c>
      <c r="B85" s="5">
        <v>2.04</v>
      </c>
      <c r="C85" s="5">
        <v>2.17</v>
      </c>
      <c r="D85" s="5">
        <v>1.93</v>
      </c>
      <c r="E85" s="5">
        <v>2.08</v>
      </c>
      <c r="F85" s="5">
        <v>132234</v>
      </c>
      <c r="G85" s="5">
        <v>5648054</v>
      </c>
      <c r="H85">
        <v>83</v>
      </c>
      <c r="J85" s="9">
        <f t="shared" si="1"/>
        <v>1.9607843137254919E-2</v>
      </c>
    </row>
    <row r="86" spans="1:10" x14ac:dyDescent="0.25">
      <c r="A86" t="s">
        <v>1643</v>
      </c>
      <c r="B86" s="5">
        <v>2.08</v>
      </c>
      <c r="C86" s="5">
        <v>2.1</v>
      </c>
      <c r="D86" s="5">
        <v>1.97</v>
      </c>
      <c r="E86" s="5">
        <v>2</v>
      </c>
      <c r="F86" s="5">
        <v>114580</v>
      </c>
      <c r="G86" s="5">
        <v>5464534</v>
      </c>
      <c r="H86">
        <v>84</v>
      </c>
      <c r="J86" s="9">
        <f t="shared" si="1"/>
        <v>-3.8461538461538491E-2</v>
      </c>
    </row>
    <row r="87" spans="1:10" x14ac:dyDescent="0.25">
      <c r="A87" t="s">
        <v>1642</v>
      </c>
      <c r="B87" s="5">
        <v>2</v>
      </c>
      <c r="C87" s="5">
        <v>2.04</v>
      </c>
      <c r="D87" s="5">
        <v>1.83</v>
      </c>
      <c r="E87" s="5">
        <v>1.9</v>
      </c>
      <c r="F87" s="5">
        <v>89506</v>
      </c>
      <c r="G87" s="5">
        <v>5239571</v>
      </c>
      <c r="H87">
        <v>85</v>
      </c>
      <c r="J87" s="9">
        <f t="shared" si="1"/>
        <v>-5.0000000000000044E-2</v>
      </c>
    </row>
    <row r="88" spans="1:10" x14ac:dyDescent="0.25">
      <c r="A88" t="s">
        <v>1641</v>
      </c>
      <c r="B88" s="5">
        <v>1.91</v>
      </c>
      <c r="C88" s="5">
        <v>1.92</v>
      </c>
      <c r="D88" s="5">
        <v>1.69</v>
      </c>
      <c r="E88" s="5">
        <v>1.76</v>
      </c>
      <c r="F88" s="5">
        <v>99815</v>
      </c>
      <c r="G88" s="5">
        <v>4882408</v>
      </c>
      <c r="H88">
        <v>86</v>
      </c>
      <c r="J88" s="9">
        <f t="shared" si="1"/>
        <v>-7.8534031413612523E-2</v>
      </c>
    </row>
    <row r="89" spans="1:10" x14ac:dyDescent="0.25">
      <c r="A89" t="s">
        <v>1640</v>
      </c>
      <c r="B89" s="5">
        <v>1.78</v>
      </c>
      <c r="C89" s="5">
        <v>1.8</v>
      </c>
      <c r="D89" s="5">
        <v>1.52</v>
      </c>
      <c r="E89" s="5">
        <v>1.59</v>
      </c>
      <c r="F89" s="5">
        <v>182760</v>
      </c>
      <c r="G89" s="5">
        <v>4406305</v>
      </c>
      <c r="H89">
        <v>87</v>
      </c>
      <c r="J89" s="9">
        <f t="shared" si="1"/>
        <v>-0.10674157303370783</v>
      </c>
    </row>
    <row r="90" spans="1:10" x14ac:dyDescent="0.25">
      <c r="A90" t="s">
        <v>1639</v>
      </c>
      <c r="B90" s="5">
        <v>1.59</v>
      </c>
      <c r="C90" s="5">
        <v>1.61</v>
      </c>
      <c r="D90" s="5">
        <v>1.49</v>
      </c>
      <c r="E90" s="5">
        <v>1.6</v>
      </c>
      <c r="F90" s="5">
        <v>82703</v>
      </c>
      <c r="G90" s="5">
        <v>4447134</v>
      </c>
      <c r="H90">
        <v>88</v>
      </c>
      <c r="J90" s="9">
        <f t="shared" si="1"/>
        <v>6.2893081761006345E-3</v>
      </c>
    </row>
    <row r="91" spans="1:10" x14ac:dyDescent="0.25">
      <c r="A91" t="s">
        <v>1638</v>
      </c>
      <c r="B91" s="5">
        <v>1.6</v>
      </c>
      <c r="C91" s="5">
        <v>1.65</v>
      </c>
      <c r="D91" s="5">
        <v>1.42</v>
      </c>
      <c r="E91" s="5">
        <v>1.46</v>
      </c>
      <c r="F91" s="5">
        <v>72244</v>
      </c>
      <c r="G91" s="5">
        <v>4042619</v>
      </c>
      <c r="H91">
        <v>89</v>
      </c>
      <c r="J91" s="9">
        <f t="shared" si="1"/>
        <v>-8.7500000000000078E-2</v>
      </c>
    </row>
    <row r="92" spans="1:10" x14ac:dyDescent="0.25">
      <c r="A92" t="s">
        <v>1637</v>
      </c>
      <c r="B92" s="5">
        <v>1.47</v>
      </c>
      <c r="C92" s="5">
        <v>1.65</v>
      </c>
      <c r="D92" s="5">
        <v>1.34</v>
      </c>
      <c r="E92" s="5">
        <v>1.45</v>
      </c>
      <c r="F92" s="5">
        <v>108222</v>
      </c>
      <c r="G92" s="5">
        <v>4013357</v>
      </c>
      <c r="H92">
        <v>90</v>
      </c>
      <c r="J92" s="9">
        <f t="shared" si="1"/>
        <v>-1.360544217687076E-2</v>
      </c>
    </row>
    <row r="93" spans="1:10" x14ac:dyDescent="0.25">
      <c r="A93" t="s">
        <v>1636</v>
      </c>
      <c r="B93" s="5">
        <v>1.45</v>
      </c>
      <c r="C93" s="5">
        <v>1.65</v>
      </c>
      <c r="D93" s="5">
        <v>1.39</v>
      </c>
      <c r="E93" s="5">
        <v>1.65</v>
      </c>
      <c r="F93" s="5">
        <v>98273</v>
      </c>
      <c r="G93" s="5">
        <v>4773158</v>
      </c>
      <c r="H93">
        <v>91</v>
      </c>
      <c r="J93" s="9">
        <f t="shared" si="1"/>
        <v>0.13793103448275859</v>
      </c>
    </row>
    <row r="94" spans="1:10" x14ac:dyDescent="0.25">
      <c r="A94" t="s">
        <v>1635</v>
      </c>
      <c r="B94" s="5">
        <v>1.66</v>
      </c>
      <c r="C94" s="5">
        <v>1.96</v>
      </c>
      <c r="D94" s="5">
        <v>1.61</v>
      </c>
      <c r="E94" s="5">
        <v>1.83</v>
      </c>
      <c r="F94" s="5">
        <v>286655</v>
      </c>
      <c r="G94" s="5">
        <v>5326797</v>
      </c>
      <c r="H94">
        <v>92</v>
      </c>
      <c r="J94" s="9">
        <f t="shared" si="1"/>
        <v>0.10240963855421696</v>
      </c>
    </row>
    <row r="95" spans="1:10" x14ac:dyDescent="0.25">
      <c r="A95" t="s">
        <v>1634</v>
      </c>
      <c r="B95" s="5">
        <v>1.84</v>
      </c>
      <c r="C95" s="5">
        <v>1.9</v>
      </c>
      <c r="D95" s="5">
        <v>1.78</v>
      </c>
      <c r="E95" s="5">
        <v>1.82</v>
      </c>
      <c r="F95" s="5">
        <v>141302</v>
      </c>
      <c r="G95" s="5">
        <v>5317373</v>
      </c>
      <c r="H95">
        <v>93</v>
      </c>
      <c r="J95" s="9">
        <f t="shared" si="1"/>
        <v>-1.0869565217391313E-2</v>
      </c>
    </row>
    <row r="96" spans="1:10" x14ac:dyDescent="0.25">
      <c r="A96" t="s">
        <v>1633</v>
      </c>
      <c r="B96" s="5">
        <v>1.82</v>
      </c>
      <c r="C96" s="5">
        <v>1.9</v>
      </c>
      <c r="D96" s="5">
        <v>1.75</v>
      </c>
      <c r="E96" s="5">
        <v>1.78</v>
      </c>
      <c r="F96" s="5">
        <v>118268</v>
      </c>
      <c r="G96" s="5">
        <v>5256862</v>
      </c>
      <c r="H96">
        <v>94</v>
      </c>
      <c r="J96" s="9">
        <f t="shared" si="1"/>
        <v>-2.1978021978021997E-2</v>
      </c>
    </row>
    <row r="97" spans="1:10" x14ac:dyDescent="0.25">
      <c r="A97" t="s">
        <v>1632</v>
      </c>
      <c r="B97" s="5">
        <v>1.78</v>
      </c>
      <c r="C97" s="5">
        <v>1.86</v>
      </c>
      <c r="D97" s="5">
        <v>1.73</v>
      </c>
      <c r="E97" s="5">
        <v>1.81</v>
      </c>
      <c r="F97" s="5">
        <v>81316</v>
      </c>
      <c r="G97" s="5">
        <v>5388456</v>
      </c>
      <c r="H97">
        <v>95</v>
      </c>
      <c r="J97" s="9">
        <f t="shared" si="1"/>
        <v>1.6853932584269676E-2</v>
      </c>
    </row>
    <row r="98" spans="1:10" x14ac:dyDescent="0.25">
      <c r="A98" t="s">
        <v>1631</v>
      </c>
      <c r="B98" s="5">
        <v>1.81</v>
      </c>
      <c r="C98" s="5">
        <v>1.97</v>
      </c>
      <c r="D98" s="5">
        <v>1.81</v>
      </c>
      <c r="E98" s="5">
        <v>1.95</v>
      </c>
      <c r="F98" s="5">
        <v>113086</v>
      </c>
      <c r="G98" s="5">
        <v>5825920</v>
      </c>
      <c r="H98">
        <v>96</v>
      </c>
      <c r="J98" s="9">
        <f t="shared" si="1"/>
        <v>7.7348066298342483E-2</v>
      </c>
    </row>
    <row r="99" spans="1:10" x14ac:dyDescent="0.25">
      <c r="A99" t="s">
        <v>1630</v>
      </c>
      <c r="B99" s="5">
        <v>1.95</v>
      </c>
      <c r="C99" s="5">
        <v>2.08</v>
      </c>
      <c r="D99" s="5">
        <v>1.89</v>
      </c>
      <c r="E99" s="5">
        <v>2.0499999999999998</v>
      </c>
      <c r="F99" s="5">
        <v>179315</v>
      </c>
      <c r="G99" s="5">
        <v>6173347</v>
      </c>
      <c r="H99">
        <v>97</v>
      </c>
      <c r="J99" s="9">
        <f t="shared" si="1"/>
        <v>5.1282051282051218E-2</v>
      </c>
    </row>
    <row r="100" spans="1:10" x14ac:dyDescent="0.25">
      <c r="A100" t="s">
        <v>1629</v>
      </c>
      <c r="B100" s="5">
        <v>2.09</v>
      </c>
      <c r="C100" s="5">
        <v>2.1</v>
      </c>
      <c r="D100" s="5">
        <v>1.9</v>
      </c>
      <c r="E100" s="5">
        <v>2.0099999999999998</v>
      </c>
      <c r="F100" s="5">
        <v>191411</v>
      </c>
      <c r="G100" s="5">
        <v>6111238</v>
      </c>
      <c r="H100">
        <v>98</v>
      </c>
      <c r="J100" s="9">
        <f t="shared" si="1"/>
        <v>-3.8277511961722521E-2</v>
      </c>
    </row>
    <row r="101" spans="1:10" x14ac:dyDescent="0.25">
      <c r="A101" t="s">
        <v>1628</v>
      </c>
      <c r="B101" s="5">
        <v>2.0099999999999998</v>
      </c>
      <c r="C101" s="5">
        <v>2.04</v>
      </c>
      <c r="D101" s="5">
        <v>1.94</v>
      </c>
      <c r="E101" s="5">
        <v>2.0099999999999998</v>
      </c>
      <c r="F101" s="5">
        <v>125364</v>
      </c>
      <c r="G101" s="5">
        <v>6142537</v>
      </c>
      <c r="H101">
        <v>99</v>
      </c>
      <c r="J101" s="9">
        <f t="shared" si="1"/>
        <v>0</v>
      </c>
    </row>
    <row r="102" spans="1:10" x14ac:dyDescent="0.25">
      <c r="A102" t="s">
        <v>1627</v>
      </c>
      <c r="B102" s="5">
        <v>2</v>
      </c>
      <c r="C102" s="5">
        <v>2.2400000000000002</v>
      </c>
      <c r="D102" s="5">
        <v>2</v>
      </c>
      <c r="E102" s="5">
        <v>2.21</v>
      </c>
      <c r="F102" s="5">
        <v>246829</v>
      </c>
      <c r="G102" s="5">
        <v>6799561</v>
      </c>
      <c r="H102">
        <v>100</v>
      </c>
      <c r="J102" s="9">
        <f t="shared" si="1"/>
        <v>0.10499999999999998</v>
      </c>
    </row>
    <row r="103" spans="1:10" x14ac:dyDescent="0.25">
      <c r="A103" t="s">
        <v>1626</v>
      </c>
      <c r="B103" s="5">
        <v>2.1800000000000002</v>
      </c>
      <c r="C103" s="5">
        <v>2.2799999999999998</v>
      </c>
      <c r="D103" s="5">
        <v>2.14</v>
      </c>
      <c r="E103" s="5">
        <v>2.21</v>
      </c>
      <c r="F103" s="5">
        <v>219724</v>
      </c>
      <c r="G103" s="5">
        <v>6839124</v>
      </c>
      <c r="H103">
        <v>101</v>
      </c>
      <c r="J103" s="9">
        <f t="shared" si="1"/>
        <v>1.3761467889908166E-2</v>
      </c>
    </row>
    <row r="104" spans="1:10" x14ac:dyDescent="0.25">
      <c r="A104" t="s">
        <v>1625</v>
      </c>
      <c r="B104" s="5">
        <v>2.21</v>
      </c>
      <c r="C104" s="5">
        <v>2.4900000000000002</v>
      </c>
      <c r="D104" s="5">
        <v>2.19</v>
      </c>
      <c r="E104" s="5">
        <v>2.44</v>
      </c>
      <c r="F104" s="5">
        <v>270668</v>
      </c>
      <c r="G104" s="5">
        <v>7622035</v>
      </c>
      <c r="H104">
        <v>102</v>
      </c>
      <c r="J104" s="9">
        <f t="shared" si="1"/>
        <v>0.10407239819004524</v>
      </c>
    </row>
    <row r="105" spans="1:10" x14ac:dyDescent="0.25">
      <c r="A105" t="s">
        <v>1624</v>
      </c>
      <c r="B105" s="5">
        <v>2.4300000000000002</v>
      </c>
      <c r="C105" s="5">
        <v>2.56</v>
      </c>
      <c r="D105" s="5">
        <v>2.1</v>
      </c>
      <c r="E105" s="5">
        <v>2.17</v>
      </c>
      <c r="F105" s="5">
        <v>308396</v>
      </c>
      <c r="G105" s="5">
        <v>6814766</v>
      </c>
      <c r="H105">
        <v>103</v>
      </c>
      <c r="J105" s="9">
        <f t="shared" si="1"/>
        <v>-0.10699588477366263</v>
      </c>
    </row>
    <row r="106" spans="1:10" x14ac:dyDescent="0.25">
      <c r="A106" t="s">
        <v>1623</v>
      </c>
      <c r="B106" s="5">
        <v>2.17</v>
      </c>
      <c r="C106" s="5">
        <v>2.2799999999999998</v>
      </c>
      <c r="D106" s="5">
        <v>1.97</v>
      </c>
      <c r="E106" s="5">
        <v>2.04</v>
      </c>
      <c r="F106" s="5">
        <v>268279</v>
      </c>
      <c r="G106" s="5">
        <v>6443261</v>
      </c>
      <c r="H106">
        <v>104</v>
      </c>
      <c r="J106" s="9">
        <f t="shared" si="1"/>
        <v>-5.9907834101382444E-2</v>
      </c>
    </row>
    <row r="107" spans="1:10" x14ac:dyDescent="0.25">
      <c r="A107" t="s">
        <v>1622</v>
      </c>
      <c r="B107" s="5">
        <v>2.0499999999999998</v>
      </c>
      <c r="C107" s="5">
        <v>2.0699999999999998</v>
      </c>
      <c r="D107" s="5">
        <v>1.89</v>
      </c>
      <c r="E107" s="5">
        <v>1.96</v>
      </c>
      <c r="F107" s="5">
        <v>218797</v>
      </c>
      <c r="G107" s="5">
        <v>6222440</v>
      </c>
      <c r="H107">
        <v>105</v>
      </c>
      <c r="J107" s="9">
        <f t="shared" si="1"/>
        <v>-4.3902439024390179E-2</v>
      </c>
    </row>
    <row r="108" spans="1:10" x14ac:dyDescent="0.25">
      <c r="A108" t="s">
        <v>1621</v>
      </c>
      <c r="B108" s="5">
        <v>1.95</v>
      </c>
      <c r="C108" s="5">
        <v>2.09</v>
      </c>
      <c r="D108" s="5">
        <v>1.9</v>
      </c>
      <c r="E108" s="5">
        <v>2.0299999999999998</v>
      </c>
      <c r="F108" s="5">
        <v>153437</v>
      </c>
      <c r="G108" s="5">
        <v>6505176</v>
      </c>
      <c r="H108">
        <v>106</v>
      </c>
      <c r="J108" s="9">
        <f t="shared" si="1"/>
        <v>4.1025641025640949E-2</v>
      </c>
    </row>
    <row r="109" spans="1:10" x14ac:dyDescent="0.25">
      <c r="A109" t="s">
        <v>1620</v>
      </c>
      <c r="B109" s="5">
        <v>2.0299999999999998</v>
      </c>
      <c r="C109" s="5">
        <v>2.16</v>
      </c>
      <c r="D109" s="5">
        <v>1.88</v>
      </c>
      <c r="E109" s="5">
        <v>2.0499999999999998</v>
      </c>
      <c r="F109" s="5">
        <v>186620</v>
      </c>
      <c r="G109" s="5">
        <v>6595445</v>
      </c>
      <c r="H109">
        <v>107</v>
      </c>
      <c r="J109" s="9">
        <f t="shared" si="1"/>
        <v>9.8522167487684834E-3</v>
      </c>
    </row>
    <row r="110" spans="1:10" x14ac:dyDescent="0.25">
      <c r="A110" t="s">
        <v>1619</v>
      </c>
      <c r="B110" s="5">
        <v>2.0499999999999998</v>
      </c>
      <c r="C110" s="5">
        <v>2.11</v>
      </c>
      <c r="D110" s="5">
        <v>1.86</v>
      </c>
      <c r="E110" s="5">
        <v>1.98</v>
      </c>
      <c r="F110" s="5">
        <v>168193</v>
      </c>
      <c r="G110" s="5">
        <v>6410296</v>
      </c>
      <c r="H110">
        <v>108</v>
      </c>
      <c r="J110" s="9">
        <f t="shared" si="1"/>
        <v>-3.414634146341456E-2</v>
      </c>
    </row>
    <row r="111" spans="1:10" x14ac:dyDescent="0.25">
      <c r="A111" t="s">
        <v>1618</v>
      </c>
      <c r="B111" s="5">
        <v>1.98</v>
      </c>
      <c r="C111" s="5">
        <v>2</v>
      </c>
      <c r="D111" s="5">
        <v>1.9</v>
      </c>
      <c r="E111" s="5">
        <v>1.95</v>
      </c>
      <c r="F111" s="5">
        <v>120274</v>
      </c>
      <c r="G111" s="5">
        <v>6354885</v>
      </c>
      <c r="H111">
        <v>109</v>
      </c>
      <c r="J111" s="9">
        <f t="shared" si="1"/>
        <v>-1.5151515151515166E-2</v>
      </c>
    </row>
    <row r="112" spans="1:10" x14ac:dyDescent="0.25">
      <c r="A112" t="s">
        <v>1617</v>
      </c>
      <c r="B112" s="5">
        <v>1.94</v>
      </c>
      <c r="C112" s="5">
        <v>1.97</v>
      </c>
      <c r="D112" s="5">
        <v>1.84</v>
      </c>
      <c r="E112" s="5">
        <v>1.88</v>
      </c>
      <c r="F112" s="5">
        <v>151671</v>
      </c>
      <c r="G112" s="5">
        <v>6163731</v>
      </c>
      <c r="H112">
        <v>110</v>
      </c>
      <c r="J112" s="9">
        <f t="shared" si="1"/>
        <v>-3.0927835051546421E-2</v>
      </c>
    </row>
    <row r="113" spans="1:10" x14ac:dyDescent="0.25">
      <c r="A113" t="s">
        <v>1616</v>
      </c>
      <c r="B113" s="5">
        <v>1.88</v>
      </c>
      <c r="C113" s="5">
        <v>1.92</v>
      </c>
      <c r="D113" s="5">
        <v>1.79</v>
      </c>
      <c r="E113" s="5">
        <v>1.87</v>
      </c>
      <c r="F113" s="5">
        <v>158829</v>
      </c>
      <c r="G113" s="5">
        <v>6192641</v>
      </c>
      <c r="H113">
        <v>111</v>
      </c>
      <c r="J113" s="9">
        <f t="shared" si="1"/>
        <v>-5.3191489361700999E-3</v>
      </c>
    </row>
    <row r="114" spans="1:10" x14ac:dyDescent="0.25">
      <c r="A114" t="s">
        <v>1615</v>
      </c>
      <c r="B114" s="5">
        <v>1.88</v>
      </c>
      <c r="C114" s="5">
        <v>1.89</v>
      </c>
      <c r="D114" s="5">
        <v>1.75</v>
      </c>
      <c r="E114" s="5">
        <v>1.77</v>
      </c>
      <c r="F114" s="5">
        <v>129058</v>
      </c>
      <c r="G114" s="5">
        <v>5875316</v>
      </c>
      <c r="H114">
        <v>112</v>
      </c>
      <c r="J114" s="9">
        <f t="shared" si="1"/>
        <v>-5.8510638297872279E-2</v>
      </c>
    </row>
    <row r="115" spans="1:10" x14ac:dyDescent="0.25">
      <c r="A115" t="s">
        <v>1614</v>
      </c>
      <c r="B115" s="5">
        <v>1.77</v>
      </c>
      <c r="C115" s="5">
        <v>2.08</v>
      </c>
      <c r="D115" s="5">
        <v>1.76</v>
      </c>
      <c r="E115" s="5">
        <v>1.97</v>
      </c>
      <c r="F115" s="5">
        <v>280005</v>
      </c>
      <c r="G115" s="5">
        <v>6580230</v>
      </c>
      <c r="H115">
        <v>113</v>
      </c>
      <c r="J115" s="9">
        <f t="shared" si="1"/>
        <v>0.11299435028248585</v>
      </c>
    </row>
    <row r="116" spans="1:10" x14ac:dyDescent="0.25">
      <c r="A116" t="s">
        <v>1613</v>
      </c>
      <c r="B116" s="5">
        <v>1.97</v>
      </c>
      <c r="C116" s="5">
        <v>2.0699999999999998</v>
      </c>
      <c r="D116" s="5">
        <v>1.92</v>
      </c>
      <c r="E116" s="5">
        <v>1.94</v>
      </c>
      <c r="F116" s="5">
        <v>173065</v>
      </c>
      <c r="G116" s="5">
        <v>6542356</v>
      </c>
      <c r="H116">
        <v>114</v>
      </c>
      <c r="J116" s="9">
        <f t="shared" si="1"/>
        <v>-1.5228426395939101E-2</v>
      </c>
    </row>
    <row r="117" spans="1:10" x14ac:dyDescent="0.25">
      <c r="A117" t="s">
        <v>1612</v>
      </c>
      <c r="B117" s="5">
        <v>1.94</v>
      </c>
      <c r="C117" s="5">
        <v>2</v>
      </c>
      <c r="D117" s="5">
        <v>1.82</v>
      </c>
      <c r="E117" s="5">
        <v>1.88</v>
      </c>
      <c r="F117" s="5">
        <v>166282</v>
      </c>
      <c r="G117" s="5">
        <v>6360671</v>
      </c>
      <c r="H117">
        <v>115</v>
      </c>
      <c r="J117" s="9">
        <f t="shared" si="1"/>
        <v>-3.0927835051546421E-2</v>
      </c>
    </row>
    <row r="118" spans="1:10" x14ac:dyDescent="0.25">
      <c r="A118" t="s">
        <v>1611</v>
      </c>
      <c r="B118" s="5">
        <v>1.88</v>
      </c>
      <c r="C118" s="5">
        <v>1.89</v>
      </c>
      <c r="D118" s="5">
        <v>1.79</v>
      </c>
      <c r="E118" s="5">
        <v>1.85</v>
      </c>
      <c r="F118" s="5">
        <v>156820</v>
      </c>
      <c r="G118" s="5">
        <v>6308176</v>
      </c>
      <c r="H118">
        <v>116</v>
      </c>
      <c r="J118" s="9">
        <f t="shared" si="1"/>
        <v>-1.5957446808510536E-2</v>
      </c>
    </row>
    <row r="119" spans="1:10" x14ac:dyDescent="0.25">
      <c r="A119" t="s">
        <v>1610</v>
      </c>
      <c r="B119" s="5">
        <v>1.85</v>
      </c>
      <c r="C119" s="5">
        <v>1.89</v>
      </c>
      <c r="D119" s="5">
        <v>1.79</v>
      </c>
      <c r="E119" s="5">
        <v>1.82</v>
      </c>
      <c r="F119" s="5">
        <v>123269</v>
      </c>
      <c r="G119" s="5">
        <v>6242057</v>
      </c>
      <c r="H119">
        <v>117</v>
      </c>
      <c r="J119" s="9">
        <f t="shared" si="1"/>
        <v>-1.6216216216216231E-2</v>
      </c>
    </row>
    <row r="120" spans="1:10" x14ac:dyDescent="0.25">
      <c r="A120" t="s">
        <v>1609</v>
      </c>
      <c r="B120" s="5">
        <v>1.82</v>
      </c>
      <c r="C120" s="5">
        <v>1.91</v>
      </c>
      <c r="D120" s="5">
        <v>1.81</v>
      </c>
      <c r="E120" s="5">
        <v>1.9</v>
      </c>
      <c r="F120" s="5">
        <v>132403</v>
      </c>
      <c r="G120" s="5">
        <v>6542367</v>
      </c>
      <c r="H120">
        <v>118</v>
      </c>
      <c r="J120" s="9">
        <f t="shared" si="1"/>
        <v>4.3956043956043869E-2</v>
      </c>
    </row>
    <row r="121" spans="1:10" x14ac:dyDescent="0.25">
      <c r="A121" t="s">
        <v>1608</v>
      </c>
      <c r="B121" s="5">
        <v>1.9</v>
      </c>
      <c r="C121" s="5">
        <v>1.91</v>
      </c>
      <c r="D121" s="5">
        <v>1.83</v>
      </c>
      <c r="E121" s="5">
        <v>1.84</v>
      </c>
      <c r="F121" s="5">
        <v>149855</v>
      </c>
      <c r="G121" s="5">
        <v>6398311</v>
      </c>
      <c r="H121">
        <v>119</v>
      </c>
      <c r="J121" s="9">
        <f t="shared" si="1"/>
        <v>-3.1578947368420963E-2</v>
      </c>
    </row>
    <row r="122" spans="1:10" x14ac:dyDescent="0.25">
      <c r="A122" t="s">
        <v>1607</v>
      </c>
      <c r="B122" s="5">
        <v>1.84</v>
      </c>
      <c r="C122" s="5">
        <v>1.9</v>
      </c>
      <c r="D122" s="5">
        <v>1.65</v>
      </c>
      <c r="E122" s="5">
        <v>1.77</v>
      </c>
      <c r="F122" s="5">
        <v>291633</v>
      </c>
      <c r="G122" s="5">
        <v>6168741</v>
      </c>
      <c r="H122">
        <v>120</v>
      </c>
      <c r="J122" s="9">
        <f t="shared" si="1"/>
        <v>-3.8043478260869595E-2</v>
      </c>
    </row>
    <row r="123" spans="1:10" x14ac:dyDescent="0.25">
      <c r="A123" t="s">
        <v>1606</v>
      </c>
      <c r="B123" s="5">
        <v>1.74</v>
      </c>
      <c r="C123" s="5">
        <v>1.74</v>
      </c>
      <c r="D123" s="5">
        <v>1.5</v>
      </c>
      <c r="E123" s="5">
        <v>1.57</v>
      </c>
      <c r="F123" s="5">
        <v>253082</v>
      </c>
      <c r="G123" s="5">
        <v>5509216</v>
      </c>
      <c r="H123">
        <v>121</v>
      </c>
      <c r="J123" s="9">
        <f t="shared" si="1"/>
        <v>-9.770114942528732E-2</v>
      </c>
    </row>
    <row r="124" spans="1:10" x14ac:dyDescent="0.25">
      <c r="A124" t="s">
        <v>1605</v>
      </c>
      <c r="B124" s="5">
        <v>1.57</v>
      </c>
      <c r="C124" s="5">
        <v>1.59</v>
      </c>
      <c r="D124" s="5">
        <v>1.38</v>
      </c>
      <c r="E124" s="5">
        <v>1.45</v>
      </c>
      <c r="F124" s="5">
        <v>171739</v>
      </c>
      <c r="G124" s="5">
        <v>5135864</v>
      </c>
      <c r="H124">
        <v>122</v>
      </c>
      <c r="J124" s="9">
        <f t="shared" si="1"/>
        <v>-7.6433121019108347E-2</v>
      </c>
    </row>
    <row r="125" spans="1:10" x14ac:dyDescent="0.25">
      <c r="A125" t="s">
        <v>1604</v>
      </c>
      <c r="B125" s="5">
        <v>1.44</v>
      </c>
      <c r="C125" s="5">
        <v>1.57</v>
      </c>
      <c r="D125" s="5">
        <v>1.17</v>
      </c>
      <c r="E125" s="5">
        <v>1.27</v>
      </c>
      <c r="F125" s="5">
        <v>362626</v>
      </c>
      <c r="G125" s="5">
        <v>4515326</v>
      </c>
      <c r="H125">
        <v>123</v>
      </c>
      <c r="J125" s="9">
        <f t="shared" si="1"/>
        <v>-0.11805555555555551</v>
      </c>
    </row>
    <row r="126" spans="1:10" x14ac:dyDescent="0.25">
      <c r="A126" t="s">
        <v>1603</v>
      </c>
      <c r="B126" s="5">
        <v>1.27</v>
      </c>
      <c r="C126" s="5">
        <v>1.41</v>
      </c>
      <c r="D126" s="5">
        <v>1.17</v>
      </c>
      <c r="E126" s="5">
        <v>1.27</v>
      </c>
      <c r="F126" s="5">
        <v>239591</v>
      </c>
      <c r="G126" s="5">
        <v>4550686</v>
      </c>
      <c r="H126">
        <v>124</v>
      </c>
      <c r="J126" s="9">
        <f t="shared" si="1"/>
        <v>0</v>
      </c>
    </row>
    <row r="127" spans="1:10" x14ac:dyDescent="0.25">
      <c r="A127" t="s">
        <v>1602</v>
      </c>
      <c r="B127" s="5">
        <v>1.27</v>
      </c>
      <c r="C127" s="5">
        <v>1.34</v>
      </c>
      <c r="D127" s="5">
        <v>1.21</v>
      </c>
      <c r="E127" s="5">
        <v>1.26</v>
      </c>
      <c r="F127" s="5">
        <v>137822</v>
      </c>
      <c r="G127" s="5">
        <v>4529752</v>
      </c>
      <c r="H127">
        <v>125</v>
      </c>
      <c r="J127" s="9">
        <f t="shared" si="1"/>
        <v>-7.8740157480315029E-3</v>
      </c>
    </row>
    <row r="128" spans="1:10" x14ac:dyDescent="0.25">
      <c r="A128" t="s">
        <v>1601</v>
      </c>
      <c r="B128" s="5">
        <v>1.26</v>
      </c>
      <c r="C128" s="5">
        <v>1.5</v>
      </c>
      <c r="D128" s="5">
        <v>1.23</v>
      </c>
      <c r="E128" s="5">
        <v>1.47</v>
      </c>
      <c r="F128" s="5">
        <v>205229</v>
      </c>
      <c r="G128" s="5">
        <v>5293283</v>
      </c>
      <c r="H128">
        <v>126</v>
      </c>
      <c r="J128" s="9">
        <f t="shared" si="1"/>
        <v>0.16666666666666663</v>
      </c>
    </row>
    <row r="129" spans="1:10" x14ac:dyDescent="0.25">
      <c r="A129" t="s">
        <v>1600</v>
      </c>
      <c r="B129" s="5">
        <v>1.46</v>
      </c>
      <c r="C129" s="5">
        <v>1.56</v>
      </c>
      <c r="D129" s="5">
        <v>1.45</v>
      </c>
      <c r="E129" s="5">
        <v>1.51</v>
      </c>
      <c r="F129" s="5">
        <v>122748</v>
      </c>
      <c r="G129" s="5">
        <v>5467366</v>
      </c>
      <c r="H129">
        <v>127</v>
      </c>
      <c r="J129" s="9">
        <f t="shared" si="1"/>
        <v>3.4246575342465786E-2</v>
      </c>
    </row>
    <row r="130" spans="1:10" x14ac:dyDescent="0.25">
      <c r="A130" t="s">
        <v>1599</v>
      </c>
      <c r="B130" s="5">
        <v>1.5</v>
      </c>
      <c r="C130" s="5">
        <v>1.51</v>
      </c>
      <c r="D130" s="5">
        <v>1.39</v>
      </c>
      <c r="E130" s="5">
        <v>1.4</v>
      </c>
      <c r="F130" s="5">
        <v>126179</v>
      </c>
      <c r="G130" s="5">
        <v>5100759</v>
      </c>
      <c r="H130">
        <v>128</v>
      </c>
      <c r="J130" s="9">
        <f t="shared" si="1"/>
        <v>-6.6666666666666721E-2</v>
      </c>
    </row>
    <row r="131" spans="1:10" x14ac:dyDescent="0.25">
      <c r="A131" t="s">
        <v>1598</v>
      </c>
      <c r="B131" s="5">
        <v>1.4</v>
      </c>
      <c r="C131" s="5">
        <v>1.46</v>
      </c>
      <c r="D131" s="5">
        <v>1.32</v>
      </c>
      <c r="E131" s="5">
        <v>1.39</v>
      </c>
      <c r="F131" s="5">
        <v>81632</v>
      </c>
      <c r="G131" s="5">
        <v>5091837</v>
      </c>
      <c r="H131">
        <v>129</v>
      </c>
      <c r="J131" s="9">
        <f t="shared" si="1"/>
        <v>-7.1428571428571496E-3</v>
      </c>
    </row>
    <row r="132" spans="1:10" x14ac:dyDescent="0.25">
      <c r="A132" t="s">
        <v>1597</v>
      </c>
      <c r="B132" s="5">
        <v>1.38</v>
      </c>
      <c r="C132" s="5">
        <v>1.39</v>
      </c>
      <c r="D132" s="5">
        <v>1.28</v>
      </c>
      <c r="E132" s="5">
        <v>1.31</v>
      </c>
      <c r="F132" s="5">
        <v>95657</v>
      </c>
      <c r="G132" s="5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25">
      <c r="A133" t="s">
        <v>1596</v>
      </c>
      <c r="B133" s="5">
        <v>1.31</v>
      </c>
      <c r="C133" s="5">
        <v>1.37</v>
      </c>
      <c r="D133" s="5">
        <v>1.21</v>
      </c>
      <c r="E133" s="5">
        <v>1.22</v>
      </c>
      <c r="F133" s="5">
        <v>84413</v>
      </c>
      <c r="G133" s="5">
        <v>4528356</v>
      </c>
      <c r="H133">
        <v>131</v>
      </c>
      <c r="J133" s="9">
        <f t="shared" si="2"/>
        <v>-6.8702290076335937E-2</v>
      </c>
    </row>
    <row r="134" spans="1:10" x14ac:dyDescent="0.25">
      <c r="A134" t="s">
        <v>1595</v>
      </c>
      <c r="B134" s="5">
        <v>1.22</v>
      </c>
      <c r="C134" s="5">
        <v>1.23</v>
      </c>
      <c r="D134" s="5">
        <v>1.1399999999999999</v>
      </c>
      <c r="E134" s="5">
        <v>1.1499999999999999</v>
      </c>
      <c r="F134" s="5">
        <v>83902</v>
      </c>
      <c r="G134" s="5">
        <v>4289440</v>
      </c>
      <c r="H134">
        <v>132</v>
      </c>
      <c r="J134" s="9">
        <f t="shared" si="2"/>
        <v>-5.7377049180327919E-2</v>
      </c>
    </row>
    <row r="135" spans="1:10" x14ac:dyDescent="0.25">
      <c r="A135" t="s">
        <v>1594</v>
      </c>
      <c r="B135" s="5">
        <v>1.1599999999999999</v>
      </c>
      <c r="C135" s="5">
        <v>1.25</v>
      </c>
      <c r="D135" s="5">
        <v>1.1399999999999999</v>
      </c>
      <c r="E135" s="5">
        <v>1.22</v>
      </c>
      <c r="F135" s="5">
        <v>82094</v>
      </c>
      <c r="G135" s="5">
        <v>4578165</v>
      </c>
      <c r="H135">
        <v>133</v>
      </c>
      <c r="J135" s="9">
        <f t="shared" si="2"/>
        <v>5.1724137931034531E-2</v>
      </c>
    </row>
    <row r="136" spans="1:10" x14ac:dyDescent="0.25">
      <c r="A136" t="s">
        <v>1593</v>
      </c>
      <c r="B136" s="5">
        <v>1.21</v>
      </c>
      <c r="C136" s="5">
        <v>1.22</v>
      </c>
      <c r="D136" s="5">
        <v>1.17</v>
      </c>
      <c r="E136" s="5">
        <v>1.2</v>
      </c>
      <c r="F136" s="5">
        <v>65140</v>
      </c>
      <c r="G136" s="5">
        <v>4526496</v>
      </c>
      <c r="H136">
        <v>134</v>
      </c>
      <c r="J136" s="9">
        <f t="shared" si="2"/>
        <v>-8.2644628099173625E-3</v>
      </c>
    </row>
    <row r="137" spans="1:10" x14ac:dyDescent="0.25">
      <c r="A137" t="s">
        <v>1592</v>
      </c>
      <c r="B137" s="5">
        <v>1.22</v>
      </c>
      <c r="C137" s="5">
        <v>1.22</v>
      </c>
      <c r="D137" s="5">
        <v>1.18</v>
      </c>
      <c r="E137" s="5">
        <v>1.19</v>
      </c>
      <c r="F137" s="5">
        <v>61824</v>
      </c>
      <c r="G137" s="5">
        <v>4510961</v>
      </c>
      <c r="H137">
        <v>135</v>
      </c>
      <c r="J137" s="9">
        <f t="shared" si="2"/>
        <v>-2.4590163934426253E-2</v>
      </c>
    </row>
    <row r="138" spans="1:10" x14ac:dyDescent="0.25">
      <c r="A138" t="s">
        <v>1591</v>
      </c>
      <c r="B138" s="5">
        <v>1.18</v>
      </c>
      <c r="C138" s="5">
        <v>1.18</v>
      </c>
      <c r="D138" s="5">
        <v>1.07</v>
      </c>
      <c r="E138" s="5">
        <v>1.1000000000000001</v>
      </c>
      <c r="F138" s="5">
        <v>113844</v>
      </c>
      <c r="G138" s="5">
        <v>4198178</v>
      </c>
      <c r="H138">
        <v>136</v>
      </c>
      <c r="J138" s="9">
        <f t="shared" si="2"/>
        <v>-6.77966101694914E-2</v>
      </c>
    </row>
    <row r="139" spans="1:10" x14ac:dyDescent="0.25">
      <c r="A139" t="s">
        <v>1590</v>
      </c>
      <c r="B139" s="5">
        <v>1.0900000000000001</v>
      </c>
      <c r="C139" s="5">
        <v>1.1299999999999999</v>
      </c>
      <c r="D139" s="5">
        <v>0.96640899999999996</v>
      </c>
      <c r="E139" s="5">
        <v>0.97762800000000005</v>
      </c>
      <c r="F139" s="5">
        <v>65894</v>
      </c>
      <c r="G139" s="5">
        <v>3747385</v>
      </c>
      <c r="H139">
        <v>137</v>
      </c>
      <c r="J139" s="9">
        <f t="shared" si="2"/>
        <v>-0.10309357798165139</v>
      </c>
    </row>
    <row r="140" spans="1:10" x14ac:dyDescent="0.25">
      <c r="A140" t="s">
        <v>1589</v>
      </c>
      <c r="B140" s="5">
        <v>0.97711700000000001</v>
      </c>
      <c r="C140" s="5">
        <v>1.01</v>
      </c>
      <c r="D140" s="5">
        <v>0.78676800000000002</v>
      </c>
      <c r="E140" s="5">
        <v>0.87950300000000003</v>
      </c>
      <c r="F140" s="5">
        <v>86073</v>
      </c>
      <c r="G140" s="5">
        <v>3388833</v>
      </c>
      <c r="H140">
        <v>138</v>
      </c>
      <c r="J140" s="9">
        <f t="shared" si="2"/>
        <v>-9.9900011974001043E-2</v>
      </c>
    </row>
    <row r="141" spans="1:10" x14ac:dyDescent="0.25">
      <c r="A141" t="s">
        <v>1588</v>
      </c>
      <c r="B141" s="5">
        <v>0.87867899999999999</v>
      </c>
      <c r="C141" s="5">
        <v>0.99653000000000003</v>
      </c>
      <c r="D141" s="5">
        <v>0.80544499999999997</v>
      </c>
      <c r="E141" s="5">
        <v>0.97970299999999999</v>
      </c>
      <c r="F141" s="5">
        <v>65377</v>
      </c>
      <c r="G141" s="5">
        <v>3794550</v>
      </c>
      <c r="H141">
        <v>139</v>
      </c>
      <c r="J141" s="9">
        <f t="shared" si="2"/>
        <v>0.11497258953497239</v>
      </c>
    </row>
    <row r="142" spans="1:10" x14ac:dyDescent="0.25">
      <c r="A142" t="s">
        <v>1587</v>
      </c>
      <c r="B142" s="5">
        <v>0.98049299999999995</v>
      </c>
      <c r="C142" s="5">
        <v>1.01</v>
      </c>
      <c r="D142" s="5">
        <v>0.90068999999999999</v>
      </c>
      <c r="E142" s="5">
        <v>1</v>
      </c>
      <c r="F142" s="5">
        <v>68252</v>
      </c>
      <c r="G142" s="5">
        <v>3910828</v>
      </c>
      <c r="H142">
        <v>140</v>
      </c>
      <c r="J142" s="9">
        <f t="shared" si="2"/>
        <v>1.9895093590673318E-2</v>
      </c>
    </row>
    <row r="143" spans="1:10" x14ac:dyDescent="0.25">
      <c r="A143" t="s">
        <v>1586</v>
      </c>
      <c r="B143" s="5">
        <v>1</v>
      </c>
      <c r="C143" s="5">
        <v>1.1100000000000001</v>
      </c>
      <c r="D143" s="5">
        <v>0.94908400000000004</v>
      </c>
      <c r="E143" s="5">
        <v>1.0900000000000001</v>
      </c>
      <c r="F143" s="5">
        <v>116352</v>
      </c>
      <c r="G143" s="5">
        <v>4258277</v>
      </c>
      <c r="H143">
        <v>141</v>
      </c>
      <c r="J143" s="9">
        <f t="shared" si="2"/>
        <v>9.000000000000008E-2</v>
      </c>
    </row>
    <row r="144" spans="1:10" x14ac:dyDescent="0.25">
      <c r="A144" t="s">
        <v>1585</v>
      </c>
      <c r="B144" s="5">
        <v>1.0900000000000001</v>
      </c>
      <c r="C144" s="5">
        <v>1.1599999999999999</v>
      </c>
      <c r="D144" s="5">
        <v>1.05</v>
      </c>
      <c r="E144" s="5">
        <v>1.1100000000000001</v>
      </c>
      <c r="F144" s="5">
        <v>66785</v>
      </c>
      <c r="G144" s="5">
        <v>4346737</v>
      </c>
      <c r="H144">
        <v>142</v>
      </c>
      <c r="J144" s="9">
        <f t="shared" si="2"/>
        <v>1.8348623853211024E-2</v>
      </c>
    </row>
    <row r="145" spans="1:10" x14ac:dyDescent="0.25">
      <c r="A145" t="s">
        <v>1584</v>
      </c>
      <c r="B145" s="5">
        <v>1.1000000000000001</v>
      </c>
      <c r="C145" s="5">
        <v>1.1499999999999999</v>
      </c>
      <c r="D145" s="5">
        <v>1.04</v>
      </c>
      <c r="E145" s="5">
        <v>1.1399999999999999</v>
      </c>
      <c r="F145" s="5">
        <v>121420</v>
      </c>
      <c r="G145" s="5">
        <v>4508428</v>
      </c>
      <c r="H145">
        <v>143</v>
      </c>
      <c r="J145" s="9">
        <f t="shared" si="2"/>
        <v>3.6363636363636188E-2</v>
      </c>
    </row>
    <row r="146" spans="1:10" x14ac:dyDescent="0.25">
      <c r="A146" t="s">
        <v>1583</v>
      </c>
      <c r="B146" s="5">
        <v>1.1399999999999999</v>
      </c>
      <c r="C146" s="5">
        <v>1.1499999999999999</v>
      </c>
      <c r="D146" s="5">
        <v>1.06</v>
      </c>
      <c r="E146" s="5">
        <v>1.08</v>
      </c>
      <c r="F146" s="5">
        <v>81876</v>
      </c>
      <c r="G146" s="5">
        <v>4277277</v>
      </c>
      <c r="H146">
        <v>144</v>
      </c>
      <c r="J146" s="9">
        <f t="shared" si="2"/>
        <v>-5.2631578947368279E-2</v>
      </c>
    </row>
    <row r="147" spans="1:10" x14ac:dyDescent="0.25">
      <c r="A147" t="s">
        <v>1582</v>
      </c>
      <c r="B147" s="5">
        <v>1.08</v>
      </c>
      <c r="C147" s="5">
        <v>1.1000000000000001</v>
      </c>
      <c r="D147" s="5">
        <v>1.04</v>
      </c>
      <c r="E147" s="5">
        <v>1.0900000000000001</v>
      </c>
      <c r="F147" s="5">
        <v>58972</v>
      </c>
      <c r="G147" s="5">
        <v>4331218</v>
      </c>
      <c r="H147">
        <v>145</v>
      </c>
      <c r="J147" s="9">
        <f t="shared" si="2"/>
        <v>9.2592592592592674E-3</v>
      </c>
    </row>
    <row r="148" spans="1:10" x14ac:dyDescent="0.25">
      <c r="A148" t="s">
        <v>1581</v>
      </c>
      <c r="B148" s="5">
        <v>1.08</v>
      </c>
      <c r="C148" s="5">
        <v>1.1299999999999999</v>
      </c>
      <c r="D148" s="5">
        <v>1.02</v>
      </c>
      <c r="E148" s="5">
        <v>1.1000000000000001</v>
      </c>
      <c r="F148" s="5">
        <v>92059</v>
      </c>
      <c r="G148" s="5">
        <v>4426440</v>
      </c>
      <c r="H148">
        <v>146</v>
      </c>
      <c r="J148" s="9">
        <f t="shared" si="2"/>
        <v>1.8518518518518535E-2</v>
      </c>
    </row>
    <row r="149" spans="1:10" x14ac:dyDescent="0.25">
      <c r="A149" t="s">
        <v>1580</v>
      </c>
      <c r="B149" s="5">
        <v>1.1000000000000001</v>
      </c>
      <c r="C149" s="5">
        <v>1.1599999999999999</v>
      </c>
      <c r="D149" s="5">
        <v>1.07</v>
      </c>
      <c r="E149" s="5">
        <v>1.07</v>
      </c>
      <c r="F149" s="5">
        <v>63787</v>
      </c>
      <c r="G149" s="5">
        <v>4331020</v>
      </c>
      <c r="H149">
        <v>147</v>
      </c>
      <c r="J149" s="9">
        <f t="shared" si="2"/>
        <v>-2.7272727272727296E-2</v>
      </c>
    </row>
    <row r="150" spans="1:10" x14ac:dyDescent="0.25">
      <c r="A150" t="s">
        <v>1579</v>
      </c>
      <c r="B150" s="5">
        <v>1.08</v>
      </c>
      <c r="C150" s="5">
        <v>1.08</v>
      </c>
      <c r="D150" s="5">
        <v>0.91100300000000001</v>
      </c>
      <c r="E150" s="5">
        <v>0.990811</v>
      </c>
      <c r="F150" s="5">
        <v>104550</v>
      </c>
      <c r="G150" s="5">
        <v>4013397</v>
      </c>
      <c r="H150">
        <v>148</v>
      </c>
      <c r="J150" s="9">
        <f t="shared" si="2"/>
        <v>-8.2582407407407465E-2</v>
      </c>
    </row>
    <row r="151" spans="1:10" x14ac:dyDescent="0.25">
      <c r="A151" t="s">
        <v>1578</v>
      </c>
      <c r="B151" s="5">
        <v>0.986954</v>
      </c>
      <c r="C151" s="5">
        <v>1.03</v>
      </c>
      <c r="D151" s="5">
        <v>0.91834000000000005</v>
      </c>
      <c r="E151" s="5">
        <v>0.99945799999999996</v>
      </c>
      <c r="F151" s="5">
        <v>59154</v>
      </c>
      <c r="G151" s="5">
        <v>4067599</v>
      </c>
      <c r="H151">
        <v>149</v>
      </c>
      <c r="J151" s="9">
        <f t="shared" si="2"/>
        <v>1.2669283472177995E-2</v>
      </c>
    </row>
    <row r="152" spans="1:10" x14ac:dyDescent="0.25">
      <c r="A152" t="s">
        <v>1577</v>
      </c>
      <c r="B152" s="5">
        <v>0.99871799999999999</v>
      </c>
      <c r="C152" s="5">
        <v>0.99871799999999999</v>
      </c>
      <c r="D152" s="5">
        <v>0.91885700000000003</v>
      </c>
      <c r="E152" s="5">
        <v>0.97319800000000001</v>
      </c>
      <c r="F152" s="5">
        <v>63034</v>
      </c>
      <c r="G152" s="5">
        <v>3979924</v>
      </c>
      <c r="H152">
        <v>150</v>
      </c>
      <c r="J152" s="9">
        <f t="shared" si="2"/>
        <v>-2.5552758636572071E-2</v>
      </c>
    </row>
    <row r="153" spans="1:10" x14ac:dyDescent="0.25">
      <c r="A153" t="s">
        <v>1576</v>
      </c>
      <c r="B153" s="5">
        <v>0.973584</v>
      </c>
      <c r="C153" s="5">
        <v>1</v>
      </c>
      <c r="D153" s="5">
        <v>0.94810799999999995</v>
      </c>
      <c r="E153" s="5">
        <v>0.96582999999999997</v>
      </c>
      <c r="F153" s="5">
        <v>60842</v>
      </c>
      <c r="G153" s="5">
        <v>3969072</v>
      </c>
      <c r="H153">
        <v>151</v>
      </c>
      <c r="J153" s="9">
        <f t="shared" si="2"/>
        <v>-7.9643872536936094E-3</v>
      </c>
    </row>
    <row r="154" spans="1:10" x14ac:dyDescent="0.25">
      <c r="A154" t="s">
        <v>1575</v>
      </c>
      <c r="B154" s="5">
        <v>0.96556799999999998</v>
      </c>
      <c r="C154" s="5">
        <v>1.01</v>
      </c>
      <c r="D154" s="5">
        <v>0.95888200000000001</v>
      </c>
      <c r="E154" s="5">
        <v>0.99443599999999999</v>
      </c>
      <c r="F154" s="5">
        <v>47858</v>
      </c>
      <c r="G154" s="5">
        <v>4105863</v>
      </c>
      <c r="H154">
        <v>152</v>
      </c>
      <c r="J154" s="9">
        <f t="shared" si="2"/>
        <v>2.9897428249486317E-2</v>
      </c>
    </row>
    <row r="155" spans="1:10" x14ac:dyDescent="0.25">
      <c r="A155" t="s">
        <v>1574</v>
      </c>
      <c r="B155" s="5">
        <v>0.99567600000000001</v>
      </c>
      <c r="C155" s="5">
        <v>1.01</v>
      </c>
      <c r="D155" s="5">
        <v>0.91682399999999997</v>
      </c>
      <c r="E155" s="5">
        <v>0.95039399999999996</v>
      </c>
      <c r="F155" s="5">
        <v>86281</v>
      </c>
      <c r="G155" s="5">
        <v>3942141</v>
      </c>
      <c r="H155">
        <v>153</v>
      </c>
      <c r="J155" s="9">
        <f t="shared" si="2"/>
        <v>-4.5478649681221645E-2</v>
      </c>
    </row>
    <row r="156" spans="1:10" x14ac:dyDescent="0.25">
      <c r="A156" t="s">
        <v>1573</v>
      </c>
      <c r="B156" s="5">
        <v>0.95206100000000005</v>
      </c>
      <c r="C156" s="5">
        <v>0.979182</v>
      </c>
      <c r="D156" s="5">
        <v>0.93297600000000003</v>
      </c>
      <c r="E156" s="5">
        <v>0.95778300000000005</v>
      </c>
      <c r="F156" s="5">
        <v>50963</v>
      </c>
      <c r="G156" s="5">
        <v>3990938</v>
      </c>
      <c r="H156">
        <v>154</v>
      </c>
      <c r="J156" s="9">
        <f t="shared" si="2"/>
        <v>6.0101190995114854E-3</v>
      </c>
    </row>
    <row r="157" spans="1:10" x14ac:dyDescent="0.25">
      <c r="A157" t="s">
        <v>1572</v>
      </c>
      <c r="B157" s="5">
        <v>0.95690900000000001</v>
      </c>
      <c r="C157" s="5">
        <v>0.99210200000000004</v>
      </c>
      <c r="D157" s="5">
        <v>0.942747</v>
      </c>
      <c r="E157" s="5">
        <v>0.946716</v>
      </c>
      <c r="F157" s="5">
        <v>63727</v>
      </c>
      <c r="G157" s="5">
        <v>3963252</v>
      </c>
      <c r="H157">
        <v>155</v>
      </c>
      <c r="J157" s="9">
        <f t="shared" si="2"/>
        <v>-1.0652005572107701E-2</v>
      </c>
    </row>
    <row r="158" spans="1:10" x14ac:dyDescent="0.25">
      <c r="A158" t="s">
        <v>1571</v>
      </c>
      <c r="B158" s="5">
        <v>0.942326</v>
      </c>
      <c r="C158" s="5">
        <v>0.94619299999999995</v>
      </c>
      <c r="D158" s="5">
        <v>0.72504199999999996</v>
      </c>
      <c r="E158" s="5">
        <v>0.86549600000000004</v>
      </c>
      <c r="F158" s="5">
        <v>97124</v>
      </c>
      <c r="G158" s="5">
        <v>3640395</v>
      </c>
      <c r="H158">
        <v>156</v>
      </c>
      <c r="J158" s="9">
        <f t="shared" si="2"/>
        <v>-8.1532293495032451E-2</v>
      </c>
    </row>
    <row r="159" spans="1:10" x14ac:dyDescent="0.25">
      <c r="A159" t="s">
        <v>1570</v>
      </c>
      <c r="B159" s="5">
        <v>0.84207500000000002</v>
      </c>
      <c r="C159" s="5">
        <v>0.85996799999999995</v>
      </c>
      <c r="D159" s="5">
        <v>0.744815</v>
      </c>
      <c r="E159" s="5">
        <v>0.76215699999999997</v>
      </c>
      <c r="F159" s="5">
        <v>52867</v>
      </c>
      <c r="G159" s="5">
        <v>3220890</v>
      </c>
      <c r="H159">
        <v>157</v>
      </c>
      <c r="J159" s="9">
        <f t="shared" si="2"/>
        <v>-9.4906035685657503E-2</v>
      </c>
    </row>
    <row r="160" spans="1:10" x14ac:dyDescent="0.25">
      <c r="A160" t="s">
        <v>1569</v>
      </c>
      <c r="B160" s="5">
        <v>0.763826</v>
      </c>
      <c r="C160" s="5">
        <v>0.77130799999999999</v>
      </c>
      <c r="D160" s="5">
        <v>0.67176499999999995</v>
      </c>
      <c r="E160" s="5">
        <v>0.73980199999999996</v>
      </c>
      <c r="F160" s="5">
        <v>54596</v>
      </c>
      <c r="G160" s="5">
        <v>3140366</v>
      </c>
      <c r="H160">
        <v>158</v>
      </c>
      <c r="J160" s="9">
        <f t="shared" si="2"/>
        <v>-3.1452189372972436E-2</v>
      </c>
    </row>
    <row r="161" spans="1:10" x14ac:dyDescent="0.25">
      <c r="A161" t="s">
        <v>1568</v>
      </c>
      <c r="B161" s="5">
        <v>0.74026000000000003</v>
      </c>
      <c r="C161" s="5">
        <v>0.75317000000000001</v>
      </c>
      <c r="D161" s="5">
        <v>0.685867</v>
      </c>
      <c r="E161" s="5">
        <v>0.69440199999999996</v>
      </c>
      <c r="F161" s="5">
        <v>37577</v>
      </c>
      <c r="G161" s="5">
        <v>2960783</v>
      </c>
      <c r="H161">
        <v>159</v>
      </c>
      <c r="J161" s="9">
        <f t="shared" si="2"/>
        <v>-6.1948504579472166E-2</v>
      </c>
    </row>
    <row r="162" spans="1:10" x14ac:dyDescent="0.25">
      <c r="A162" t="s">
        <v>1567</v>
      </c>
      <c r="B162" s="5">
        <v>0.69762299999999999</v>
      </c>
      <c r="C162" s="5">
        <v>0.77452200000000004</v>
      </c>
      <c r="D162" s="5">
        <v>0.60349399999999997</v>
      </c>
      <c r="E162" s="5">
        <v>0.722831</v>
      </c>
      <c r="F162" s="5">
        <v>141319</v>
      </c>
      <c r="G162" s="5">
        <v>3092662</v>
      </c>
      <c r="H162">
        <v>160</v>
      </c>
      <c r="J162" s="9">
        <f t="shared" si="2"/>
        <v>3.6134129752029405E-2</v>
      </c>
    </row>
    <row r="163" spans="1:10" x14ac:dyDescent="0.25">
      <c r="A163" t="s">
        <v>1566</v>
      </c>
      <c r="B163" s="5">
        <v>0.70497500000000002</v>
      </c>
      <c r="C163" s="5">
        <v>0.72983900000000002</v>
      </c>
      <c r="D163" s="5">
        <v>0.60461600000000004</v>
      </c>
      <c r="E163" s="5">
        <v>0.68925700000000001</v>
      </c>
      <c r="F163" s="5">
        <v>82389</v>
      </c>
      <c r="G163" s="5">
        <v>2964700</v>
      </c>
      <c r="H163">
        <v>161</v>
      </c>
      <c r="J163" s="9">
        <f t="shared" si="2"/>
        <v>-2.2295826093123881E-2</v>
      </c>
    </row>
    <row r="164" spans="1:10" x14ac:dyDescent="0.25">
      <c r="A164" t="s">
        <v>1565</v>
      </c>
      <c r="B164" s="5">
        <v>0.68777500000000003</v>
      </c>
      <c r="C164" s="5">
        <v>0.69924600000000003</v>
      </c>
      <c r="D164" s="5">
        <v>0.62176799999999999</v>
      </c>
      <c r="E164" s="5">
        <v>0.63305999999999996</v>
      </c>
      <c r="F164" s="5">
        <v>23967</v>
      </c>
      <c r="G164" s="5">
        <v>2735479</v>
      </c>
      <c r="H164">
        <v>162</v>
      </c>
      <c r="J164" s="9">
        <f t="shared" si="2"/>
        <v>-7.955363309221776E-2</v>
      </c>
    </row>
    <row r="165" spans="1:10" x14ac:dyDescent="0.25">
      <c r="A165" t="s">
        <v>1564</v>
      </c>
      <c r="B165" s="5">
        <v>0.63204700000000003</v>
      </c>
      <c r="C165" s="5">
        <v>0.66441499999999998</v>
      </c>
      <c r="D165" s="5">
        <v>0.59030700000000003</v>
      </c>
      <c r="E165" s="5">
        <v>0.61406400000000005</v>
      </c>
      <c r="F165" s="5">
        <v>48427</v>
      </c>
      <c r="G165" s="5">
        <v>2665311</v>
      </c>
      <c r="H165">
        <v>163</v>
      </c>
      <c r="J165" s="9">
        <f t="shared" si="2"/>
        <v>-2.8451998031791891E-2</v>
      </c>
    </row>
    <row r="166" spans="1:10" x14ac:dyDescent="0.25">
      <c r="A166" t="s">
        <v>1563</v>
      </c>
      <c r="B166" s="5">
        <v>0.61368999999999996</v>
      </c>
      <c r="C166" s="5">
        <v>0.64011399999999996</v>
      </c>
      <c r="D166" s="5">
        <v>0.59831400000000001</v>
      </c>
      <c r="E166" s="5">
        <v>0.60721800000000004</v>
      </c>
      <c r="F166" s="5">
        <v>37303</v>
      </c>
      <c r="G166" s="5">
        <v>2647634</v>
      </c>
      <c r="H166">
        <v>164</v>
      </c>
      <c r="J166" s="9">
        <f t="shared" si="2"/>
        <v>-1.0546041160846556E-2</v>
      </c>
    </row>
    <row r="167" spans="1:10" x14ac:dyDescent="0.25">
      <c r="A167" t="s">
        <v>1562</v>
      </c>
      <c r="B167" s="5">
        <v>0.60712299999999997</v>
      </c>
      <c r="C167" s="5">
        <v>0.63822699999999999</v>
      </c>
      <c r="D167" s="5">
        <v>0.57145400000000002</v>
      </c>
      <c r="E167" s="5">
        <v>0.58583200000000002</v>
      </c>
      <c r="F167" s="5">
        <v>33872</v>
      </c>
      <c r="G167" s="5">
        <v>2565702</v>
      </c>
      <c r="H167">
        <v>165</v>
      </c>
      <c r="J167" s="9">
        <f t="shared" si="2"/>
        <v>-3.506867636376805E-2</v>
      </c>
    </row>
    <row r="168" spans="1:10" x14ac:dyDescent="0.25">
      <c r="A168" t="s">
        <v>1561</v>
      </c>
      <c r="B168" s="5">
        <v>0.58641699999999997</v>
      </c>
      <c r="C168" s="5">
        <v>0.58641699999999997</v>
      </c>
      <c r="D168" s="5">
        <v>0.56182100000000001</v>
      </c>
      <c r="E168" s="5">
        <v>0.57949399999999995</v>
      </c>
      <c r="F168" s="5">
        <v>26877</v>
      </c>
      <c r="G168" s="5">
        <v>2548848</v>
      </c>
      <c r="H168">
        <v>166</v>
      </c>
      <c r="J168" s="9">
        <f t="shared" si="2"/>
        <v>-1.1805592266254241E-2</v>
      </c>
    </row>
    <row r="169" spans="1:10" x14ac:dyDescent="0.25">
      <c r="A169" t="s">
        <v>1560</v>
      </c>
      <c r="B169" s="5">
        <v>0.57792500000000002</v>
      </c>
      <c r="C169" s="5">
        <v>0.59926000000000001</v>
      </c>
      <c r="D169" s="5">
        <v>0.55117799999999995</v>
      </c>
      <c r="E169" s="5">
        <v>0.57632300000000003</v>
      </c>
      <c r="F169" s="5">
        <v>40900</v>
      </c>
      <c r="G169" s="5">
        <v>2545525</v>
      </c>
      <c r="H169">
        <v>167</v>
      </c>
      <c r="J169" s="9">
        <f t="shared" si="2"/>
        <v>-2.7719859843405152E-3</v>
      </c>
    </row>
    <row r="170" spans="1:10" x14ac:dyDescent="0.25">
      <c r="A170" t="s">
        <v>1559</v>
      </c>
      <c r="B170" s="5">
        <v>0.57582800000000001</v>
      </c>
      <c r="C170" s="5">
        <v>0.58273699999999995</v>
      </c>
      <c r="D170" s="5">
        <v>0.54574800000000001</v>
      </c>
      <c r="E170" s="5">
        <v>0.54763499999999998</v>
      </c>
      <c r="F170" s="5">
        <v>42253</v>
      </c>
      <c r="G170" s="5">
        <v>2429485</v>
      </c>
      <c r="H170">
        <v>168</v>
      </c>
      <c r="J170" s="9">
        <f t="shared" si="2"/>
        <v>-4.8960800794681784E-2</v>
      </c>
    </row>
    <row r="171" spans="1:10" x14ac:dyDescent="0.25">
      <c r="A171" t="s">
        <v>1558</v>
      </c>
      <c r="B171" s="5">
        <v>0.54794200000000004</v>
      </c>
      <c r="C171" s="5">
        <v>0.58464400000000005</v>
      </c>
      <c r="D171" s="5">
        <v>0.54794200000000004</v>
      </c>
      <c r="E171" s="5">
        <v>0.57198199999999999</v>
      </c>
      <c r="F171" s="5">
        <v>25458</v>
      </c>
      <c r="G171" s="5">
        <v>2545309</v>
      </c>
      <c r="H171">
        <v>169</v>
      </c>
      <c r="J171" s="9">
        <f t="shared" si="2"/>
        <v>4.3873256658551359E-2</v>
      </c>
    </row>
    <row r="172" spans="1:10" x14ac:dyDescent="0.25">
      <c r="A172" t="s">
        <v>1557</v>
      </c>
      <c r="B172" s="5">
        <v>0.57083399999999995</v>
      </c>
      <c r="C172" s="5">
        <v>0.59707500000000002</v>
      </c>
      <c r="D172" s="5">
        <v>0.55680700000000005</v>
      </c>
      <c r="E172" s="5">
        <v>0.59590299999999996</v>
      </c>
      <c r="F172" s="5">
        <v>28528</v>
      </c>
      <c r="G172" s="5">
        <v>2651757</v>
      </c>
      <c r="H172">
        <v>170</v>
      </c>
      <c r="J172" s="9">
        <f t="shared" si="2"/>
        <v>4.3916445061086079E-2</v>
      </c>
    </row>
    <row r="173" spans="1:10" x14ac:dyDescent="0.25">
      <c r="A173" t="s">
        <v>1556</v>
      </c>
      <c r="B173" s="5">
        <v>0.59027799999999997</v>
      </c>
      <c r="C173" s="5">
        <v>0.61948499999999995</v>
      </c>
      <c r="D173" s="5">
        <v>0.57832300000000003</v>
      </c>
      <c r="E173" s="5">
        <v>0.61629500000000004</v>
      </c>
      <c r="F173" s="5">
        <v>29987</v>
      </c>
      <c r="G173" s="5">
        <v>2769965</v>
      </c>
      <c r="H173">
        <v>171</v>
      </c>
      <c r="J173" s="9">
        <f t="shared" si="2"/>
        <v>4.4075842230271278E-2</v>
      </c>
    </row>
    <row r="174" spans="1:10" x14ac:dyDescent="0.25">
      <c r="A174" t="s">
        <v>1555</v>
      </c>
      <c r="B174" s="5">
        <v>0.61983500000000002</v>
      </c>
      <c r="C174" s="5">
        <v>0.658196</v>
      </c>
      <c r="D174" s="5">
        <v>0.59366799999999997</v>
      </c>
      <c r="E174" s="5">
        <v>0.64387700000000003</v>
      </c>
      <c r="F174" s="5">
        <v>40713</v>
      </c>
      <c r="G174" s="5">
        <v>2904958</v>
      </c>
      <c r="H174">
        <v>172</v>
      </c>
      <c r="J174" s="9">
        <f t="shared" si="2"/>
        <v>3.878774189905379E-2</v>
      </c>
    </row>
    <row r="175" spans="1:10" x14ac:dyDescent="0.25">
      <c r="A175" t="s">
        <v>1554</v>
      </c>
      <c r="B175" s="5">
        <v>0.643598</v>
      </c>
      <c r="C175" s="5">
        <v>0.72136900000000004</v>
      </c>
      <c r="D175" s="5">
        <v>0.63406799999999996</v>
      </c>
      <c r="E175" s="5">
        <v>0.72136900000000004</v>
      </c>
      <c r="F175" s="5">
        <v>44247</v>
      </c>
      <c r="G175" s="5">
        <v>3268074</v>
      </c>
      <c r="H175">
        <v>173</v>
      </c>
      <c r="J175" s="9">
        <f t="shared" si="2"/>
        <v>0.12083785219966506</v>
      </c>
    </row>
    <row r="176" spans="1:10" x14ac:dyDescent="0.25">
      <c r="A176" t="s">
        <v>1553</v>
      </c>
      <c r="B176" s="5">
        <v>0.71667000000000003</v>
      </c>
      <c r="C176" s="5">
        <v>0.76247600000000004</v>
      </c>
      <c r="D176" s="5">
        <v>0.69291999999999998</v>
      </c>
      <c r="E176" s="5">
        <v>0.73569700000000005</v>
      </c>
      <c r="F176" s="5">
        <v>67836</v>
      </c>
      <c r="G176" s="5">
        <v>3347478</v>
      </c>
      <c r="H176">
        <v>174</v>
      </c>
      <c r="J176" s="9">
        <f t="shared" si="2"/>
        <v>2.6549178841028667E-2</v>
      </c>
    </row>
    <row r="177" spans="1:10" x14ac:dyDescent="0.25">
      <c r="A177" t="s">
        <v>1552</v>
      </c>
      <c r="B177" s="5">
        <v>0.734491</v>
      </c>
      <c r="C177" s="5">
        <v>0.74663599999999997</v>
      </c>
      <c r="D177" s="5">
        <v>0.69196100000000005</v>
      </c>
      <c r="E177" s="5">
        <v>0.71795500000000001</v>
      </c>
      <c r="F177" s="5">
        <v>30147</v>
      </c>
      <c r="G177" s="5">
        <v>3279833</v>
      </c>
      <c r="H177">
        <v>175</v>
      </c>
      <c r="J177" s="9">
        <f t="shared" si="2"/>
        <v>-2.2513550200070519E-2</v>
      </c>
    </row>
    <row r="178" spans="1:10" x14ac:dyDescent="0.25">
      <c r="A178" t="s">
        <v>1551</v>
      </c>
      <c r="B178" s="5">
        <v>0.71854200000000001</v>
      </c>
      <c r="C178" s="5">
        <v>0.76382499999999998</v>
      </c>
      <c r="D178" s="5">
        <v>0.69515800000000005</v>
      </c>
      <c r="E178" s="5">
        <v>0.73231999999999997</v>
      </c>
      <c r="F178" s="5">
        <v>75047</v>
      </c>
      <c r="G178" s="5">
        <v>3359471</v>
      </c>
      <c r="H178">
        <v>176</v>
      </c>
      <c r="J178" s="9">
        <f t="shared" si="2"/>
        <v>1.9174940365350886E-2</v>
      </c>
    </row>
    <row r="179" spans="1:10" x14ac:dyDescent="0.25">
      <c r="A179" t="s">
        <v>1550</v>
      </c>
      <c r="B179" s="5">
        <v>0.73567400000000005</v>
      </c>
      <c r="C179" s="5">
        <v>0.77350399999999997</v>
      </c>
      <c r="D179" s="5">
        <v>0.66538799999999998</v>
      </c>
      <c r="E179" s="5">
        <v>0.70452999999999999</v>
      </c>
      <c r="F179" s="5">
        <v>41143</v>
      </c>
      <c r="G179" s="5">
        <v>3245009</v>
      </c>
      <c r="H179">
        <v>177</v>
      </c>
      <c r="J179" s="9">
        <f t="shared" si="2"/>
        <v>-4.2333968578473699E-2</v>
      </c>
    </row>
    <row r="180" spans="1:10" x14ac:dyDescent="0.25">
      <c r="A180" t="s">
        <v>1549</v>
      </c>
      <c r="B180" s="5">
        <v>0.70066499999999998</v>
      </c>
      <c r="C180" s="5">
        <v>0.70187500000000003</v>
      </c>
      <c r="D180" s="5">
        <v>0.64325200000000005</v>
      </c>
      <c r="E180" s="5">
        <v>0.68922499999999998</v>
      </c>
      <c r="F180" s="5">
        <v>65338</v>
      </c>
      <c r="G180" s="5">
        <v>3188265</v>
      </c>
      <c r="H180">
        <v>178</v>
      </c>
      <c r="J180" s="9">
        <f t="shared" si="2"/>
        <v>-1.632734616400135E-2</v>
      </c>
    </row>
    <row r="181" spans="1:10" x14ac:dyDescent="0.25">
      <c r="A181" t="s">
        <v>1548</v>
      </c>
      <c r="B181" s="5">
        <v>0.69230700000000001</v>
      </c>
      <c r="C181" s="5">
        <v>0.70540599999999998</v>
      </c>
      <c r="D181" s="5">
        <v>0.62589499999999998</v>
      </c>
      <c r="E181" s="5">
        <v>0.64114499999999996</v>
      </c>
      <c r="F181" s="5">
        <v>31336</v>
      </c>
      <c r="G181" s="5">
        <v>2977698</v>
      </c>
      <c r="H181">
        <v>179</v>
      </c>
      <c r="J181" s="9">
        <f t="shared" si="2"/>
        <v>-7.3900740567407294E-2</v>
      </c>
    </row>
    <row r="182" spans="1:10" x14ac:dyDescent="0.25">
      <c r="A182" t="s">
        <v>1547</v>
      </c>
      <c r="B182" s="5">
        <v>0.63888199999999995</v>
      </c>
      <c r="C182" s="5">
        <v>0.65767699999999996</v>
      </c>
      <c r="D182" s="5">
        <v>0.62627200000000005</v>
      </c>
      <c r="E182" s="5">
        <v>0.65453099999999997</v>
      </c>
      <c r="F182" s="5">
        <v>27107</v>
      </c>
      <c r="G182" s="5">
        <v>3051899</v>
      </c>
      <c r="H182">
        <v>180</v>
      </c>
      <c r="J182" s="9">
        <f t="shared" si="2"/>
        <v>2.4494351069524616E-2</v>
      </c>
    </row>
    <row r="183" spans="1:10" x14ac:dyDescent="0.25">
      <c r="A183" t="s">
        <v>1546</v>
      </c>
      <c r="B183" s="5">
        <v>0.65192899999999998</v>
      </c>
      <c r="C183" s="5">
        <v>0.676593</v>
      </c>
      <c r="D183" s="5">
        <v>0.55625100000000005</v>
      </c>
      <c r="E183" s="5">
        <v>0.58477999999999997</v>
      </c>
      <c r="F183" s="5">
        <v>152764</v>
      </c>
      <c r="G183" s="5">
        <v>2737847</v>
      </c>
      <c r="H183">
        <v>181</v>
      </c>
      <c r="J183" s="9">
        <f t="shared" si="2"/>
        <v>-0.10300048011363203</v>
      </c>
    </row>
    <row r="184" spans="1:10" x14ac:dyDescent="0.25">
      <c r="A184" t="s">
        <v>1545</v>
      </c>
      <c r="B184" s="5">
        <v>0.58613300000000002</v>
      </c>
      <c r="C184" s="5">
        <v>0.60333899999999996</v>
      </c>
      <c r="D184" s="5">
        <v>0.52615800000000001</v>
      </c>
      <c r="E184" s="5">
        <v>0.59907299999999997</v>
      </c>
      <c r="F184" s="5">
        <v>49912</v>
      </c>
      <c r="G184" s="5">
        <v>2815942</v>
      </c>
      <c r="H184">
        <v>182</v>
      </c>
      <c r="J184" s="9">
        <f t="shared" si="2"/>
        <v>2.2076900635179988E-2</v>
      </c>
    </row>
    <row r="185" spans="1:10" x14ac:dyDescent="0.25">
      <c r="A185" t="s">
        <v>1544</v>
      </c>
      <c r="B185" s="5">
        <v>0.59699500000000005</v>
      </c>
      <c r="C185" s="5">
        <v>0.60258199999999995</v>
      </c>
      <c r="D185" s="5">
        <v>0.55435199999999996</v>
      </c>
      <c r="E185" s="5">
        <v>0.55900300000000003</v>
      </c>
      <c r="F185" s="5">
        <v>25761</v>
      </c>
      <c r="G185" s="5">
        <v>2637944</v>
      </c>
      <c r="H185">
        <v>183</v>
      </c>
      <c r="J185" s="9">
        <f t="shared" si="2"/>
        <v>-6.3638723942411615E-2</v>
      </c>
    </row>
    <row r="186" spans="1:10" x14ac:dyDescent="0.25">
      <c r="A186" t="s">
        <v>1543</v>
      </c>
      <c r="B186" s="5">
        <v>0.558639</v>
      </c>
      <c r="C186" s="5">
        <v>0.56922499999999998</v>
      </c>
      <c r="D186" s="5">
        <v>0.51446899999999995</v>
      </c>
      <c r="E186" s="5">
        <v>0.52517100000000005</v>
      </c>
      <c r="F186" s="5">
        <v>23232</v>
      </c>
      <c r="G186" s="5">
        <v>2488039</v>
      </c>
      <c r="H186">
        <v>184</v>
      </c>
      <c r="J186" s="9">
        <f t="shared" si="2"/>
        <v>-5.990988813885164E-2</v>
      </c>
    </row>
    <row r="187" spans="1:10" x14ac:dyDescent="0.25">
      <c r="A187" t="s">
        <v>1542</v>
      </c>
      <c r="B187" s="5">
        <v>0.51699499999999998</v>
      </c>
      <c r="C187" s="5">
        <v>0.56325000000000003</v>
      </c>
      <c r="D187" s="5">
        <v>0.50009099999999995</v>
      </c>
      <c r="E187" s="5">
        <v>0.53249000000000002</v>
      </c>
      <c r="F187" s="5">
        <v>34458</v>
      </c>
      <c r="G187" s="5">
        <v>2532840</v>
      </c>
      <c r="H187">
        <v>185</v>
      </c>
      <c r="J187" s="9">
        <f t="shared" si="2"/>
        <v>2.9971276317952857E-2</v>
      </c>
    </row>
    <row r="188" spans="1:10" x14ac:dyDescent="0.25">
      <c r="A188" t="s">
        <v>1541</v>
      </c>
      <c r="B188" s="5">
        <v>0.53366199999999997</v>
      </c>
      <c r="C188" s="5">
        <v>0.557867</v>
      </c>
      <c r="D188" s="5">
        <v>0.52543099999999998</v>
      </c>
      <c r="E188" s="5">
        <v>0.534829</v>
      </c>
      <c r="F188" s="5">
        <v>26877</v>
      </c>
      <c r="G188" s="5">
        <v>2553678</v>
      </c>
      <c r="H188">
        <v>186</v>
      </c>
      <c r="J188" s="9">
        <f t="shared" si="2"/>
        <v>2.1867773984282734E-3</v>
      </c>
    </row>
    <row r="189" spans="1:10" x14ac:dyDescent="0.25">
      <c r="A189" t="s">
        <v>1540</v>
      </c>
      <c r="B189" s="5">
        <v>0.53566100000000005</v>
      </c>
      <c r="C189" s="5">
        <v>0.54235500000000003</v>
      </c>
      <c r="D189" s="5">
        <v>0.51538600000000001</v>
      </c>
      <c r="E189" s="5">
        <v>0.52689699999999995</v>
      </c>
      <c r="F189" s="5">
        <v>31247</v>
      </c>
      <c r="G189" s="5">
        <v>2525805</v>
      </c>
      <c r="H189">
        <v>187</v>
      </c>
      <c r="J189" s="9">
        <f t="shared" si="2"/>
        <v>-1.636109405015505E-2</v>
      </c>
    </row>
    <row r="190" spans="1:10" x14ac:dyDescent="0.25">
      <c r="A190" t="s">
        <v>1539</v>
      </c>
      <c r="B190" s="5">
        <v>0.52605000000000002</v>
      </c>
      <c r="C190" s="5">
        <v>0.55348299999999995</v>
      </c>
      <c r="D190" s="5">
        <v>0.52588299999999999</v>
      </c>
      <c r="E190" s="5">
        <v>0.53173999999999999</v>
      </c>
      <c r="F190" s="5">
        <v>29694</v>
      </c>
      <c r="G190" s="5">
        <v>2558718</v>
      </c>
      <c r="H190">
        <v>188</v>
      </c>
      <c r="J190" s="9">
        <f t="shared" si="2"/>
        <v>1.081646231346825E-2</v>
      </c>
    </row>
    <row r="191" spans="1:10" x14ac:dyDescent="0.25">
      <c r="A191" t="s">
        <v>1538</v>
      </c>
      <c r="B191" s="5">
        <v>0.53160200000000002</v>
      </c>
      <c r="C191" s="5">
        <v>0.64042600000000005</v>
      </c>
      <c r="D191" s="5">
        <v>0.53088999999999997</v>
      </c>
      <c r="E191" s="5">
        <v>0.59547099999999997</v>
      </c>
      <c r="F191" s="5">
        <v>84303</v>
      </c>
      <c r="G191" s="5">
        <v>2876754</v>
      </c>
      <c r="H191">
        <v>189</v>
      </c>
      <c r="J191" s="9">
        <f t="shared" si="2"/>
        <v>0.12014439373817246</v>
      </c>
    </row>
    <row r="192" spans="1:10" x14ac:dyDescent="0.25">
      <c r="A192" t="s">
        <v>1537</v>
      </c>
      <c r="B192" s="5">
        <v>0.58257000000000003</v>
      </c>
      <c r="C192" s="5">
        <v>0.62419199999999997</v>
      </c>
      <c r="D192" s="5">
        <v>0.55151499999999998</v>
      </c>
      <c r="E192" s="5">
        <v>0.56274100000000005</v>
      </c>
      <c r="F192" s="5">
        <v>29237</v>
      </c>
      <c r="G192" s="5">
        <v>2728858</v>
      </c>
      <c r="H192">
        <v>190</v>
      </c>
      <c r="J192" s="9">
        <f t="shared" si="2"/>
        <v>-3.4037111420086828E-2</v>
      </c>
    </row>
    <row r="193" spans="1:10" x14ac:dyDescent="0.25">
      <c r="A193" t="s">
        <v>1536</v>
      </c>
      <c r="B193" s="5">
        <v>0.56061300000000003</v>
      </c>
      <c r="C193" s="5">
        <v>0.56966799999999995</v>
      </c>
      <c r="D193" s="5">
        <v>0.55350100000000002</v>
      </c>
      <c r="E193" s="5">
        <v>0.55754000000000004</v>
      </c>
      <c r="F193" s="5">
        <v>10861</v>
      </c>
      <c r="G193" s="5">
        <v>2713983</v>
      </c>
      <c r="H193">
        <v>191</v>
      </c>
      <c r="J193" s="9">
        <f t="shared" si="2"/>
        <v>-5.4814997154899944E-3</v>
      </c>
    </row>
    <row r="194" spans="1:10" x14ac:dyDescent="0.25">
      <c r="A194" t="s">
        <v>1535</v>
      </c>
      <c r="B194" s="5">
        <v>0.55709699999999995</v>
      </c>
      <c r="C194" s="5">
        <v>0.57500600000000002</v>
      </c>
      <c r="D194" s="5">
        <v>0.53466400000000003</v>
      </c>
      <c r="E194" s="5">
        <v>0.56476099999999996</v>
      </c>
      <c r="F194" s="5">
        <v>17670</v>
      </c>
      <c r="G194" s="5">
        <v>2759676</v>
      </c>
      <c r="H194">
        <v>192</v>
      </c>
      <c r="J194" s="9">
        <f t="shared" si="2"/>
        <v>1.3757029745268786E-2</v>
      </c>
    </row>
    <row r="195" spans="1:10" x14ac:dyDescent="0.25">
      <c r="A195" t="s">
        <v>1534</v>
      </c>
      <c r="B195" s="5">
        <v>0.56432000000000004</v>
      </c>
      <c r="C195" s="5">
        <v>0.58671899999999999</v>
      </c>
      <c r="D195" s="5">
        <v>0.55999299999999996</v>
      </c>
      <c r="E195" s="5">
        <v>0.56571099999999996</v>
      </c>
      <c r="F195" s="5">
        <v>17081</v>
      </c>
      <c r="G195" s="5">
        <v>2767536</v>
      </c>
      <c r="H195">
        <v>193</v>
      </c>
      <c r="J195" s="9">
        <f t="shared" si="2"/>
        <v>2.4649135242414233E-3</v>
      </c>
    </row>
    <row r="196" spans="1:10" x14ac:dyDescent="0.25">
      <c r="A196" t="s">
        <v>1533</v>
      </c>
      <c r="B196" s="5">
        <v>0.57138599999999995</v>
      </c>
      <c r="C196" s="5">
        <v>0.58077500000000004</v>
      </c>
      <c r="D196" s="5">
        <v>0.56288400000000005</v>
      </c>
      <c r="E196" s="5">
        <v>0.56755199999999995</v>
      </c>
      <c r="F196" s="5">
        <v>14933</v>
      </c>
      <c r="G196" s="5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25">
      <c r="A197" t="s">
        <v>1532</v>
      </c>
      <c r="B197" s="5">
        <v>0.56786400000000004</v>
      </c>
      <c r="C197" s="5">
        <v>0.57793399999999995</v>
      </c>
      <c r="D197" s="5">
        <v>0.47004099999999999</v>
      </c>
      <c r="E197" s="5">
        <v>0.47449999999999998</v>
      </c>
      <c r="F197" s="5">
        <v>78718</v>
      </c>
      <c r="G197" s="5">
        <v>2344415</v>
      </c>
      <c r="H197">
        <v>195</v>
      </c>
      <c r="J197" s="9">
        <f t="shared" si="3"/>
        <v>-0.16441260583520007</v>
      </c>
    </row>
    <row r="198" spans="1:10" x14ac:dyDescent="0.25">
      <c r="A198" t="s">
        <v>1531</v>
      </c>
      <c r="B198" s="5">
        <v>0.47369600000000001</v>
      </c>
      <c r="C198" s="5">
        <v>0.55277799999999999</v>
      </c>
      <c r="D198" s="5">
        <v>0.46947699999999998</v>
      </c>
      <c r="E198" s="5">
        <v>0.52740900000000002</v>
      </c>
      <c r="F198" s="5">
        <v>21322</v>
      </c>
      <c r="G198" s="5">
        <v>2615755</v>
      </c>
      <c r="H198">
        <v>196</v>
      </c>
      <c r="J198" s="9">
        <f t="shared" si="3"/>
        <v>0.11339128892792004</v>
      </c>
    </row>
    <row r="199" spans="1:10" x14ac:dyDescent="0.25">
      <c r="A199" t="s">
        <v>1530</v>
      </c>
      <c r="B199" s="5">
        <v>0.52812199999999998</v>
      </c>
      <c r="C199" s="5">
        <v>0.52812199999999998</v>
      </c>
      <c r="D199" s="5">
        <v>0.48466999999999999</v>
      </c>
      <c r="E199" s="5">
        <v>0.50756599999999996</v>
      </c>
      <c r="F199" s="5">
        <v>26153</v>
      </c>
      <c r="G199" s="5">
        <v>2526707</v>
      </c>
      <c r="H199">
        <v>197</v>
      </c>
      <c r="J199" s="9">
        <f t="shared" si="3"/>
        <v>-3.8922824650364916E-2</v>
      </c>
    </row>
    <row r="200" spans="1:10" x14ac:dyDescent="0.25">
      <c r="A200" t="s">
        <v>1529</v>
      </c>
      <c r="B200" s="5">
        <v>0.50887400000000005</v>
      </c>
      <c r="C200" s="5">
        <v>0.51718600000000003</v>
      </c>
      <c r="D200" s="5">
        <v>0.45381300000000002</v>
      </c>
      <c r="E200" s="5">
        <v>0.45646799999999998</v>
      </c>
      <c r="F200" s="5">
        <v>18052</v>
      </c>
      <c r="G200" s="5">
        <v>2280733</v>
      </c>
      <c r="H200">
        <v>198</v>
      </c>
      <c r="J200" s="9">
        <f t="shared" si="3"/>
        <v>-0.10298423578331779</v>
      </c>
    </row>
    <row r="201" spans="1:10" x14ac:dyDescent="0.25">
      <c r="A201" t="s">
        <v>1528</v>
      </c>
      <c r="B201" s="5">
        <v>0.455063</v>
      </c>
      <c r="C201" s="5">
        <v>0.48044300000000001</v>
      </c>
      <c r="D201" s="5">
        <v>0.407362</v>
      </c>
      <c r="E201" s="5">
        <v>0.42889300000000002</v>
      </c>
      <c r="F201" s="5">
        <v>45855</v>
      </c>
      <c r="G201" s="5">
        <v>2151033</v>
      </c>
      <c r="H201">
        <v>199</v>
      </c>
      <c r="J201" s="9">
        <f t="shared" si="3"/>
        <v>-5.7508520798219082E-2</v>
      </c>
    </row>
    <row r="202" spans="1:10" x14ac:dyDescent="0.25">
      <c r="A202" t="s">
        <v>1527</v>
      </c>
      <c r="B202" s="5">
        <v>0.42746699999999999</v>
      </c>
      <c r="C202" s="5">
        <v>0.44894000000000001</v>
      </c>
      <c r="D202" s="5">
        <v>0.42284899999999997</v>
      </c>
      <c r="E202" s="5">
        <v>0.44370300000000001</v>
      </c>
      <c r="F202" s="5">
        <v>18704</v>
      </c>
      <c r="G202" s="5">
        <v>2233474</v>
      </c>
      <c r="H202">
        <v>200</v>
      </c>
      <c r="J202" s="9">
        <f t="shared" si="3"/>
        <v>3.7981879302963803E-2</v>
      </c>
    </row>
    <row r="203" spans="1:10" x14ac:dyDescent="0.25">
      <c r="A203" t="s">
        <v>1526</v>
      </c>
      <c r="B203" s="5">
        <v>0.44345099999999998</v>
      </c>
      <c r="C203" s="5">
        <v>0.48066300000000001</v>
      </c>
      <c r="D203" s="5">
        <v>0.44345099999999998</v>
      </c>
      <c r="E203" s="5">
        <v>0.47055599999999997</v>
      </c>
      <c r="F203" s="5">
        <v>21888</v>
      </c>
      <c r="G203" s="5">
        <v>2377440</v>
      </c>
      <c r="H203">
        <v>201</v>
      </c>
      <c r="J203" s="9">
        <f t="shared" si="3"/>
        <v>6.1122874906133919E-2</v>
      </c>
    </row>
    <row r="204" spans="1:10" x14ac:dyDescent="0.25">
      <c r="A204" t="s">
        <v>1525</v>
      </c>
      <c r="B204" s="5">
        <v>0.470613</v>
      </c>
      <c r="C204" s="5">
        <v>0.49737799999999999</v>
      </c>
      <c r="D204" s="5">
        <v>0.44347900000000001</v>
      </c>
      <c r="E204" s="5">
        <v>0.44834400000000002</v>
      </c>
      <c r="F204" s="5">
        <v>36453</v>
      </c>
      <c r="G204" s="5">
        <v>2268106</v>
      </c>
      <c r="H204">
        <v>202</v>
      </c>
      <c r="J204" s="9">
        <f t="shared" si="3"/>
        <v>-4.7319134830529505E-2</v>
      </c>
    </row>
    <row r="205" spans="1:10" x14ac:dyDescent="0.25">
      <c r="A205" t="s">
        <v>1524</v>
      </c>
      <c r="B205" s="5">
        <v>0.44830900000000001</v>
      </c>
      <c r="C205" s="5">
        <v>0.44952500000000001</v>
      </c>
      <c r="D205" s="5">
        <v>0.38046000000000002</v>
      </c>
      <c r="E205" s="5">
        <v>0.38960800000000001</v>
      </c>
      <c r="F205" s="5">
        <v>28887</v>
      </c>
      <c r="G205" s="5">
        <v>1970969</v>
      </c>
      <c r="H205">
        <v>203</v>
      </c>
      <c r="J205" s="9">
        <f t="shared" si="3"/>
        <v>-0.13093870522340617</v>
      </c>
    </row>
    <row r="206" spans="1:10" x14ac:dyDescent="0.25">
      <c r="A206" t="s">
        <v>1523</v>
      </c>
      <c r="B206" s="5">
        <v>0.391179</v>
      </c>
      <c r="C206" s="5">
        <v>0.41991899999999999</v>
      </c>
      <c r="D206" s="5">
        <v>0.36898500000000001</v>
      </c>
      <c r="E206" s="5">
        <v>0.38965899999999998</v>
      </c>
      <c r="F206" s="5">
        <v>18125</v>
      </c>
      <c r="G206" s="5">
        <v>1971227</v>
      </c>
      <c r="H206">
        <v>204</v>
      </c>
      <c r="J206" s="9">
        <f t="shared" si="3"/>
        <v>-3.8856891602054846E-3</v>
      </c>
    </row>
    <row r="207" spans="1:10" x14ac:dyDescent="0.25">
      <c r="A207" t="s">
        <v>1522</v>
      </c>
      <c r="B207" s="5">
        <v>0.38738</v>
      </c>
      <c r="C207" s="5">
        <v>0.40722399999999997</v>
      </c>
      <c r="D207" s="5">
        <v>0.37675500000000001</v>
      </c>
      <c r="E207" s="5">
        <v>0.39848800000000001</v>
      </c>
      <c r="F207" s="5">
        <v>22967</v>
      </c>
      <c r="G207" s="5">
        <v>2015891</v>
      </c>
      <c r="H207">
        <v>205</v>
      </c>
      <c r="J207" s="9">
        <f t="shared" si="3"/>
        <v>2.8674686354483985E-2</v>
      </c>
    </row>
    <row r="208" spans="1:10" x14ac:dyDescent="0.25">
      <c r="A208" t="s">
        <v>1521</v>
      </c>
      <c r="B208" s="5">
        <v>0.39379900000000001</v>
      </c>
      <c r="C208" s="5">
        <v>0.39786300000000002</v>
      </c>
      <c r="D208" s="5">
        <v>0.372755</v>
      </c>
      <c r="E208" s="5">
        <v>0.37573299999999998</v>
      </c>
      <c r="F208" s="5">
        <v>16404</v>
      </c>
      <c r="G208" s="5">
        <v>1900777</v>
      </c>
      <c r="H208">
        <v>206</v>
      </c>
      <c r="J208" s="9">
        <f t="shared" si="3"/>
        <v>-4.5876195724214704E-2</v>
      </c>
    </row>
    <row r="209" spans="1:10" x14ac:dyDescent="0.25">
      <c r="A209" t="s">
        <v>1520</v>
      </c>
      <c r="B209" s="5">
        <v>0.37552600000000003</v>
      </c>
      <c r="C209" s="5">
        <v>0.38470599999999999</v>
      </c>
      <c r="D209" s="5">
        <v>0.36859900000000001</v>
      </c>
      <c r="E209" s="5">
        <v>0.37596099999999999</v>
      </c>
      <c r="F209" s="5">
        <v>17428</v>
      </c>
      <c r="G209" s="5">
        <v>1901931</v>
      </c>
      <c r="H209">
        <v>207</v>
      </c>
      <c r="J209" s="9">
        <f t="shared" si="3"/>
        <v>1.1583751857393713E-3</v>
      </c>
    </row>
    <row r="210" spans="1:10" x14ac:dyDescent="0.25">
      <c r="A210" t="s">
        <v>1519</v>
      </c>
      <c r="B210" s="5">
        <v>0.37525399999999998</v>
      </c>
      <c r="C210" s="5">
        <v>0.41132400000000002</v>
      </c>
      <c r="D210" s="5">
        <v>0.37084600000000001</v>
      </c>
      <c r="E210" s="5">
        <v>0.38350600000000001</v>
      </c>
      <c r="F210" s="5">
        <v>13827</v>
      </c>
      <c r="G210" s="5">
        <v>1940100</v>
      </c>
      <c r="H210">
        <v>208</v>
      </c>
      <c r="J210" s="9">
        <f t="shared" si="3"/>
        <v>2.1990438476338792E-2</v>
      </c>
    </row>
    <row r="211" spans="1:10" x14ac:dyDescent="0.25">
      <c r="A211" t="s">
        <v>1518</v>
      </c>
      <c r="B211" s="5">
        <v>0.38683800000000002</v>
      </c>
      <c r="C211" s="5">
        <v>0.40634300000000001</v>
      </c>
      <c r="D211" s="5">
        <v>0.37704399999999999</v>
      </c>
      <c r="E211" s="5">
        <v>0.38289699999999999</v>
      </c>
      <c r="F211" s="5">
        <v>23998</v>
      </c>
      <c r="G211" s="5">
        <v>1937019</v>
      </c>
      <c r="H211">
        <v>209</v>
      </c>
      <c r="J211" s="9">
        <f t="shared" si="3"/>
        <v>-1.0187727162274719E-2</v>
      </c>
    </row>
    <row r="212" spans="1:10" x14ac:dyDescent="0.25">
      <c r="A212" t="s">
        <v>1517</v>
      </c>
      <c r="B212" s="5">
        <v>0.38326300000000002</v>
      </c>
      <c r="C212" s="5">
        <v>0.39198300000000003</v>
      </c>
      <c r="D212" s="5">
        <v>0.33444499999999999</v>
      </c>
      <c r="E212" s="5">
        <v>0.33785700000000002</v>
      </c>
      <c r="F212" s="5">
        <v>41022</v>
      </c>
      <c r="G212" s="5">
        <v>1709168</v>
      </c>
      <c r="H212">
        <v>210</v>
      </c>
      <c r="J212" s="9">
        <f t="shared" si="3"/>
        <v>-0.11847217185066129</v>
      </c>
    </row>
    <row r="213" spans="1:10" x14ac:dyDescent="0.25">
      <c r="A213" t="s">
        <v>1516</v>
      </c>
      <c r="B213" s="5">
        <v>0.347026</v>
      </c>
      <c r="C213" s="5">
        <v>0.34917799999999999</v>
      </c>
      <c r="D213" s="5">
        <v>0.29985899999999999</v>
      </c>
      <c r="E213" s="5">
        <v>0.33831899999999998</v>
      </c>
      <c r="F213" s="5">
        <v>33392</v>
      </c>
      <c r="G213" s="5">
        <v>1711505</v>
      </c>
      <c r="H213">
        <v>211</v>
      </c>
      <c r="J213" s="9">
        <f t="shared" si="3"/>
        <v>-2.5090339052405354E-2</v>
      </c>
    </row>
    <row r="214" spans="1:10" x14ac:dyDescent="0.25">
      <c r="A214" t="s">
        <v>1515</v>
      </c>
      <c r="B214" s="5">
        <v>0.33817700000000001</v>
      </c>
      <c r="C214" s="5">
        <v>0.35261999999999999</v>
      </c>
      <c r="D214" s="5">
        <v>0.30490400000000001</v>
      </c>
      <c r="E214" s="5">
        <v>0.31638300000000003</v>
      </c>
      <c r="F214" s="5">
        <v>17760</v>
      </c>
      <c r="G214" s="5">
        <v>1600535</v>
      </c>
      <c r="H214">
        <v>212</v>
      </c>
      <c r="J214" s="9">
        <f t="shared" si="3"/>
        <v>-6.4445541831644318E-2</v>
      </c>
    </row>
    <row r="215" spans="1:10" x14ac:dyDescent="0.25">
      <c r="A215" t="s">
        <v>1514</v>
      </c>
      <c r="B215" s="5">
        <v>0.31616699999999998</v>
      </c>
      <c r="C215" s="5">
        <v>0.34468500000000002</v>
      </c>
      <c r="D215" s="5">
        <v>0.30423499999999998</v>
      </c>
      <c r="E215" s="5">
        <v>0.319859</v>
      </c>
      <c r="F215" s="5">
        <v>16495</v>
      </c>
      <c r="G215" s="5">
        <v>1685116</v>
      </c>
      <c r="H215">
        <v>213</v>
      </c>
      <c r="J215" s="9">
        <f t="shared" si="3"/>
        <v>1.1677373033871431E-2</v>
      </c>
    </row>
    <row r="216" spans="1:10" x14ac:dyDescent="0.25">
      <c r="A216" t="s">
        <v>1513</v>
      </c>
      <c r="B216" s="5">
        <v>0.31968200000000002</v>
      </c>
      <c r="C216" s="5">
        <v>0.341609</v>
      </c>
      <c r="D216" s="5">
        <v>0.31254900000000002</v>
      </c>
      <c r="E216" s="5">
        <v>0.33909899999999998</v>
      </c>
      <c r="F216" s="5">
        <v>12708</v>
      </c>
      <c r="G216" s="5">
        <v>1792361</v>
      </c>
      <c r="H216">
        <v>214</v>
      </c>
      <c r="J216" s="9">
        <f t="shared" si="3"/>
        <v>6.0738483868344045E-2</v>
      </c>
    </row>
    <row r="217" spans="1:10" x14ac:dyDescent="0.25">
      <c r="A217" t="s">
        <v>1512</v>
      </c>
      <c r="B217" s="5">
        <v>0.33895799999999998</v>
      </c>
      <c r="C217" s="5">
        <v>0.35630800000000001</v>
      </c>
      <c r="D217" s="5">
        <v>0.32078400000000001</v>
      </c>
      <c r="E217" s="5">
        <v>0.343806</v>
      </c>
      <c r="F217" s="5">
        <v>24432</v>
      </c>
      <c r="G217" s="5">
        <v>1823475</v>
      </c>
      <c r="H217">
        <v>215</v>
      </c>
      <c r="J217" s="9">
        <f t="shared" si="3"/>
        <v>1.430265696634987E-2</v>
      </c>
    </row>
    <row r="218" spans="1:10" x14ac:dyDescent="0.25">
      <c r="A218" t="s">
        <v>1511</v>
      </c>
      <c r="B218" s="5">
        <v>0.34389599999999998</v>
      </c>
      <c r="C218" s="5">
        <v>0.36170400000000003</v>
      </c>
      <c r="D218" s="5">
        <v>0.330488</v>
      </c>
      <c r="E218" s="5">
        <v>0.34479900000000002</v>
      </c>
      <c r="F218" s="5">
        <v>19493</v>
      </c>
      <c r="G218" s="5">
        <v>1834842</v>
      </c>
      <c r="H218">
        <v>216</v>
      </c>
      <c r="J218" s="9">
        <f t="shared" si="3"/>
        <v>2.6257938446508327E-3</v>
      </c>
    </row>
    <row r="219" spans="1:10" x14ac:dyDescent="0.25">
      <c r="A219" t="s">
        <v>1510</v>
      </c>
      <c r="B219" s="5">
        <v>0.34517500000000001</v>
      </c>
      <c r="C219" s="5">
        <v>0.38136300000000001</v>
      </c>
      <c r="D219" s="5">
        <v>0.33488899999999999</v>
      </c>
      <c r="E219" s="5">
        <v>0.38109300000000002</v>
      </c>
      <c r="F219" s="5">
        <v>25039</v>
      </c>
      <c r="G219" s="5">
        <v>2035000</v>
      </c>
      <c r="H219">
        <v>217</v>
      </c>
      <c r="J219" s="9">
        <f t="shared" si="3"/>
        <v>0.10405736220757587</v>
      </c>
    </row>
    <row r="220" spans="1:10" x14ac:dyDescent="0.25">
      <c r="A220" t="s">
        <v>1509</v>
      </c>
      <c r="B220" s="5">
        <v>0.38324200000000003</v>
      </c>
      <c r="C220" s="5">
        <v>0.45813700000000002</v>
      </c>
      <c r="D220" s="5">
        <v>0.37832199999999999</v>
      </c>
      <c r="E220" s="5">
        <v>0.425367</v>
      </c>
      <c r="F220" s="5">
        <v>64963</v>
      </c>
      <c r="G220" s="5">
        <v>2278741</v>
      </c>
      <c r="H220">
        <v>218</v>
      </c>
      <c r="J220" s="9">
        <f t="shared" si="3"/>
        <v>0.10991749338538043</v>
      </c>
    </row>
    <row r="221" spans="1:10" x14ac:dyDescent="0.25">
      <c r="A221" t="s">
        <v>1508</v>
      </c>
      <c r="B221" s="5">
        <v>0.42290899999999998</v>
      </c>
      <c r="C221" s="5">
        <v>0.45560400000000001</v>
      </c>
      <c r="D221" s="5">
        <v>0.39946500000000001</v>
      </c>
      <c r="E221" s="5">
        <v>0.45242700000000002</v>
      </c>
      <c r="F221" s="5">
        <v>53937</v>
      </c>
      <c r="G221" s="5">
        <v>2431838</v>
      </c>
      <c r="H221">
        <v>219</v>
      </c>
      <c r="J221" s="9">
        <f t="shared" si="3"/>
        <v>6.9797521452605746E-2</v>
      </c>
    </row>
    <row r="222" spans="1:10" x14ac:dyDescent="0.25">
      <c r="A222" t="s">
        <v>1507</v>
      </c>
      <c r="B222" s="5">
        <v>0.45617099999999999</v>
      </c>
      <c r="C222" s="5">
        <v>0.45863599999999999</v>
      </c>
      <c r="D222" s="5">
        <v>0.42816100000000001</v>
      </c>
      <c r="E222" s="5">
        <v>0.43369999999999997</v>
      </c>
      <c r="F222" s="5">
        <v>35090</v>
      </c>
      <c r="G222" s="5">
        <v>2334597</v>
      </c>
      <c r="H222">
        <v>220</v>
      </c>
      <c r="J222" s="9">
        <f t="shared" si="3"/>
        <v>-4.9260036258332994E-2</v>
      </c>
    </row>
    <row r="223" spans="1:10" x14ac:dyDescent="0.25">
      <c r="A223" t="s">
        <v>1506</v>
      </c>
      <c r="B223" s="5">
        <v>0.43291299999999999</v>
      </c>
      <c r="C223" s="5">
        <v>0.53768099999999996</v>
      </c>
      <c r="D223" s="5">
        <v>0.40989999999999999</v>
      </c>
      <c r="E223" s="5">
        <v>0.51057300000000005</v>
      </c>
      <c r="F223" s="5">
        <v>98086</v>
      </c>
      <c r="G223" s="5">
        <v>2762745</v>
      </c>
      <c r="H223">
        <v>221</v>
      </c>
      <c r="J223" s="9">
        <f t="shared" si="3"/>
        <v>0.17938939232594092</v>
      </c>
    </row>
    <row r="224" spans="1:10" x14ac:dyDescent="0.25">
      <c r="A224" t="s">
        <v>1505</v>
      </c>
      <c r="B224" s="5">
        <v>0.50964600000000004</v>
      </c>
      <c r="C224" s="5">
        <v>0.61102900000000004</v>
      </c>
      <c r="D224" s="5">
        <v>0.48219299999999998</v>
      </c>
      <c r="E224" s="5">
        <v>0.56387200000000004</v>
      </c>
      <c r="F224" s="5">
        <v>117333</v>
      </c>
      <c r="G224" s="5">
        <v>3061323</v>
      </c>
      <c r="H224">
        <v>222</v>
      </c>
      <c r="J224" s="9">
        <f t="shared" si="3"/>
        <v>0.10639934385828594</v>
      </c>
    </row>
    <row r="225" spans="1:10" x14ac:dyDescent="0.25">
      <c r="A225" t="s">
        <v>1504</v>
      </c>
      <c r="B225" s="5">
        <v>0.56468099999999999</v>
      </c>
      <c r="C225" s="5">
        <v>0.57239300000000004</v>
      </c>
      <c r="D225" s="5">
        <v>0.48779899999999998</v>
      </c>
      <c r="E225" s="5">
        <v>0.48779899999999998</v>
      </c>
      <c r="F225" s="5">
        <v>72362</v>
      </c>
      <c r="G225" s="5">
        <v>2656824</v>
      </c>
      <c r="H225">
        <v>223</v>
      </c>
      <c r="J225" s="9">
        <f t="shared" si="3"/>
        <v>-0.13615120749591364</v>
      </c>
    </row>
    <row r="226" spans="1:10" x14ac:dyDescent="0.25">
      <c r="A226" t="s">
        <v>1503</v>
      </c>
      <c r="B226" s="5">
        <v>0.490338</v>
      </c>
      <c r="C226" s="5">
        <v>0.53035699999999997</v>
      </c>
      <c r="D226" s="5">
        <v>0.45633899999999999</v>
      </c>
      <c r="E226" s="5">
        <v>0.48904599999999998</v>
      </c>
      <c r="F226" s="5">
        <v>57426</v>
      </c>
      <c r="G226" s="5">
        <v>2672366</v>
      </c>
      <c r="H226">
        <v>224</v>
      </c>
      <c r="J226" s="9">
        <f t="shared" si="3"/>
        <v>-2.6349171387900091E-3</v>
      </c>
    </row>
    <row r="227" spans="1:10" x14ac:dyDescent="0.25">
      <c r="A227" t="s">
        <v>1502</v>
      </c>
      <c r="B227" s="5">
        <v>0.48660799999999998</v>
      </c>
      <c r="C227" s="5">
        <v>0.48841699999999999</v>
      </c>
      <c r="D227" s="5">
        <v>0.42443500000000001</v>
      </c>
      <c r="E227" s="5">
        <v>0.43465999999999999</v>
      </c>
      <c r="F227" s="5">
        <v>37598</v>
      </c>
      <c r="G227" s="5">
        <v>2382827</v>
      </c>
      <c r="H227">
        <v>225</v>
      </c>
      <c r="J227" s="9">
        <f t="shared" si="3"/>
        <v>-0.10675533488968532</v>
      </c>
    </row>
    <row r="228" spans="1:10" x14ac:dyDescent="0.25">
      <c r="A228" t="s">
        <v>1501</v>
      </c>
      <c r="B228" s="5">
        <v>0.43624099999999999</v>
      </c>
      <c r="C228" s="5">
        <v>0.46729999999999999</v>
      </c>
      <c r="D228" s="5">
        <v>0.41936099999999998</v>
      </c>
      <c r="E228" s="5">
        <v>0.46576000000000001</v>
      </c>
      <c r="F228" s="5">
        <v>25000</v>
      </c>
      <c r="G228" s="5">
        <v>2561247</v>
      </c>
      <c r="H228">
        <v>226</v>
      </c>
      <c r="J228" s="9">
        <f t="shared" si="3"/>
        <v>6.7666725502646519E-2</v>
      </c>
    </row>
    <row r="229" spans="1:10" x14ac:dyDescent="0.25">
      <c r="A229" t="s">
        <v>1500</v>
      </c>
      <c r="B229" s="5">
        <v>0.47327200000000003</v>
      </c>
      <c r="C229" s="5">
        <v>0.48803800000000003</v>
      </c>
      <c r="D229" s="5">
        <v>0.43414399999999997</v>
      </c>
      <c r="E229" s="5">
        <v>0.45913700000000002</v>
      </c>
      <c r="F229" s="5">
        <v>34884</v>
      </c>
      <c r="G229" s="5">
        <v>2525172</v>
      </c>
      <c r="H229">
        <v>227</v>
      </c>
      <c r="J229" s="9">
        <f t="shared" si="3"/>
        <v>-2.986654608766208E-2</v>
      </c>
    </row>
    <row r="230" spans="1:10" x14ac:dyDescent="0.25">
      <c r="A230" t="s">
        <v>1499</v>
      </c>
      <c r="B230" s="5">
        <v>0.459173</v>
      </c>
      <c r="C230" s="5">
        <v>0.490255</v>
      </c>
      <c r="D230" s="5">
        <v>0.45160099999999997</v>
      </c>
      <c r="E230" s="5">
        <v>0.46117200000000003</v>
      </c>
      <c r="F230" s="5">
        <v>42366</v>
      </c>
      <c r="G230" s="5">
        <v>2552051</v>
      </c>
      <c r="H230">
        <v>228</v>
      </c>
      <c r="J230" s="9">
        <f t="shared" si="3"/>
        <v>4.3534789719779443E-3</v>
      </c>
    </row>
    <row r="231" spans="1:10" x14ac:dyDescent="0.25">
      <c r="A231" t="s">
        <v>1498</v>
      </c>
      <c r="B231" s="5">
        <v>0.46661799999999998</v>
      </c>
      <c r="C231" s="5">
        <v>0.46778999999999998</v>
      </c>
      <c r="D231" s="5">
        <v>0.39809499999999998</v>
      </c>
      <c r="E231" s="5">
        <v>0.41723399999999999</v>
      </c>
      <c r="F231" s="5">
        <v>29438</v>
      </c>
      <c r="G231" s="5">
        <v>2316421</v>
      </c>
      <c r="H231">
        <v>229</v>
      </c>
      <c r="J231" s="9">
        <f t="shared" si="3"/>
        <v>-0.1058338941060996</v>
      </c>
    </row>
    <row r="232" spans="1:10" x14ac:dyDescent="0.25">
      <c r="A232" t="s">
        <v>1497</v>
      </c>
      <c r="B232" s="5">
        <v>0.41137600000000002</v>
      </c>
      <c r="C232" s="5">
        <v>0.44728899999999999</v>
      </c>
      <c r="D232" s="5">
        <v>0.39302399999999998</v>
      </c>
      <c r="E232" s="5">
        <v>0.42141200000000001</v>
      </c>
      <c r="F232" s="5">
        <v>35008</v>
      </c>
      <c r="G232" s="5">
        <v>2346913</v>
      </c>
      <c r="H232">
        <v>230</v>
      </c>
      <c r="J232" s="9">
        <f t="shared" si="3"/>
        <v>2.4396172844307857E-2</v>
      </c>
    </row>
    <row r="233" spans="1:10" x14ac:dyDescent="0.25">
      <c r="A233" t="s">
        <v>1496</v>
      </c>
      <c r="B233" s="5">
        <v>0.42161999999999999</v>
      </c>
      <c r="C233" s="5">
        <v>0.47728700000000002</v>
      </c>
      <c r="D233" s="5">
        <v>0.40964400000000001</v>
      </c>
      <c r="E233" s="5">
        <v>0.46160899999999999</v>
      </c>
      <c r="F233" s="5">
        <v>34747</v>
      </c>
      <c r="G233" s="5">
        <v>2578185</v>
      </c>
      <c r="H233">
        <v>231</v>
      </c>
      <c r="J233" s="9">
        <f t="shared" si="3"/>
        <v>9.4846069920781734E-2</v>
      </c>
    </row>
    <row r="234" spans="1:10" x14ac:dyDescent="0.25">
      <c r="A234" t="s">
        <v>1495</v>
      </c>
      <c r="B234" s="5">
        <v>0.46161400000000002</v>
      </c>
      <c r="C234" s="5">
        <v>0.47744300000000001</v>
      </c>
      <c r="D234" s="5">
        <v>0.44640200000000002</v>
      </c>
      <c r="E234" s="5">
        <v>0.46360699999999999</v>
      </c>
      <c r="F234" s="5">
        <v>21150</v>
      </c>
      <c r="G234" s="5">
        <v>2597527</v>
      </c>
      <c r="H234">
        <v>232</v>
      </c>
      <c r="J234" s="9">
        <f t="shared" si="3"/>
        <v>4.3174600423729935E-3</v>
      </c>
    </row>
    <row r="235" spans="1:10" x14ac:dyDescent="0.25">
      <c r="A235" t="s">
        <v>1494</v>
      </c>
      <c r="B235" s="5">
        <v>0.47208699999999998</v>
      </c>
      <c r="C235" s="5">
        <v>0.47208699999999998</v>
      </c>
      <c r="D235" s="5">
        <v>0.42912600000000001</v>
      </c>
      <c r="E235" s="5">
        <v>0.42917499999999997</v>
      </c>
      <c r="F235" s="5">
        <v>18235</v>
      </c>
      <c r="G235" s="5">
        <v>2412051</v>
      </c>
      <c r="H235">
        <v>233</v>
      </c>
      <c r="J235" s="9">
        <f t="shared" si="3"/>
        <v>-9.0898499640956032E-2</v>
      </c>
    </row>
    <row r="236" spans="1:10" x14ac:dyDescent="0.25">
      <c r="A236" t="s">
        <v>1493</v>
      </c>
      <c r="B236" s="5">
        <v>0.42842599999999997</v>
      </c>
      <c r="C236" s="5">
        <v>0.44148599999999999</v>
      </c>
      <c r="D236" s="5">
        <v>0.41326200000000002</v>
      </c>
      <c r="E236" s="5">
        <v>0.43180099999999999</v>
      </c>
      <c r="F236" s="5">
        <v>15357</v>
      </c>
      <c r="G236" s="5">
        <v>2433376</v>
      </c>
      <c r="H236">
        <v>234</v>
      </c>
      <c r="J236" s="9">
        <f t="shared" si="3"/>
        <v>7.8776731570913468E-3</v>
      </c>
    </row>
    <row r="237" spans="1:10" x14ac:dyDescent="0.25">
      <c r="A237" t="s">
        <v>1492</v>
      </c>
      <c r="B237" s="5">
        <v>0.42596600000000001</v>
      </c>
      <c r="C237" s="5">
        <v>0.430232</v>
      </c>
      <c r="D237" s="5">
        <v>0.370869</v>
      </c>
      <c r="E237" s="5">
        <v>0.41921599999999998</v>
      </c>
      <c r="F237" s="5">
        <v>23213</v>
      </c>
      <c r="G237" s="5">
        <v>2370858</v>
      </c>
      <c r="H237">
        <v>235</v>
      </c>
      <c r="J237" s="9">
        <f t="shared" si="3"/>
        <v>-1.5846335153509982E-2</v>
      </c>
    </row>
    <row r="238" spans="1:10" x14ac:dyDescent="0.25">
      <c r="A238" t="s">
        <v>1491</v>
      </c>
      <c r="B238" s="5">
        <v>0.41894300000000001</v>
      </c>
      <c r="C238" s="5">
        <v>0.41952800000000001</v>
      </c>
      <c r="D238" s="5">
        <v>0.372444</v>
      </c>
      <c r="E238" s="5">
        <v>0.37874799999999997</v>
      </c>
      <c r="F238" s="5">
        <v>12932</v>
      </c>
      <c r="G238" s="5">
        <v>2148505</v>
      </c>
      <c r="H238">
        <v>236</v>
      </c>
      <c r="J238" s="9">
        <f t="shared" si="3"/>
        <v>-9.5943839615413154E-2</v>
      </c>
    </row>
    <row r="239" spans="1:10" x14ac:dyDescent="0.25">
      <c r="A239" t="s">
        <v>1490</v>
      </c>
      <c r="B239" s="5">
        <v>0.37887300000000002</v>
      </c>
      <c r="C239" s="5">
        <v>0.38503700000000002</v>
      </c>
      <c r="D239" s="5">
        <v>0.36025299999999999</v>
      </c>
      <c r="E239" s="5">
        <v>0.36431599999999997</v>
      </c>
      <c r="F239" s="5">
        <v>12038</v>
      </c>
      <c r="G239" s="5">
        <v>2072979</v>
      </c>
      <c r="H239">
        <v>237</v>
      </c>
      <c r="J239" s="9">
        <f t="shared" si="3"/>
        <v>-3.8421845842802317E-2</v>
      </c>
    </row>
    <row r="240" spans="1:10" x14ac:dyDescent="0.25">
      <c r="A240" t="s">
        <v>1489</v>
      </c>
      <c r="B240" s="5">
        <v>0.363763</v>
      </c>
      <c r="C240" s="5">
        <v>0.365199</v>
      </c>
      <c r="D240" s="5">
        <v>0.29735400000000001</v>
      </c>
      <c r="E240" s="5">
        <v>0.309479</v>
      </c>
      <c r="F240" s="5">
        <v>15632</v>
      </c>
      <c r="G240" s="5">
        <v>1766268</v>
      </c>
      <c r="H240">
        <v>238</v>
      </c>
      <c r="J240" s="9">
        <f t="shared" si="3"/>
        <v>-0.14922903098995774</v>
      </c>
    </row>
    <row r="241" spans="1:10" x14ac:dyDescent="0.25">
      <c r="A241" t="s">
        <v>1488</v>
      </c>
      <c r="B241" s="5">
        <v>0.30040899999999998</v>
      </c>
      <c r="C241" s="5">
        <v>0.30472199999999999</v>
      </c>
      <c r="D241" s="5">
        <v>0.21296699999999999</v>
      </c>
      <c r="E241" s="5">
        <v>0.223522</v>
      </c>
      <c r="F241" s="5">
        <v>20845</v>
      </c>
      <c r="G241" s="5">
        <v>1279606</v>
      </c>
      <c r="H241">
        <v>239</v>
      </c>
      <c r="J241" s="9">
        <f t="shared" si="3"/>
        <v>-0.25594106701197361</v>
      </c>
    </row>
    <row r="242" spans="1:10" x14ac:dyDescent="0.25">
      <c r="A242" t="s">
        <v>1487</v>
      </c>
      <c r="B242" s="5">
        <v>0.22012100000000001</v>
      </c>
      <c r="C242" s="5">
        <v>0.27371299999999998</v>
      </c>
      <c r="D242" s="5">
        <v>0.22012100000000001</v>
      </c>
      <c r="E242" s="5">
        <v>0.261714</v>
      </c>
      <c r="F242" s="5">
        <v>14019</v>
      </c>
      <c r="G242" s="5">
        <v>1502880</v>
      </c>
      <c r="H242">
        <v>240</v>
      </c>
      <c r="J242" s="9">
        <f t="shared" si="3"/>
        <v>0.18895516556802844</v>
      </c>
    </row>
    <row r="243" spans="1:10" x14ac:dyDescent="0.25">
      <c r="A243" t="s">
        <v>1486</v>
      </c>
      <c r="B243" s="5">
        <v>0.26053799999999999</v>
      </c>
      <c r="C243" s="5">
        <v>0.28214099999999998</v>
      </c>
      <c r="D243" s="5">
        <v>0.247618</v>
      </c>
      <c r="E243" s="5">
        <v>0.278449</v>
      </c>
      <c r="F243" s="5">
        <v>14483</v>
      </c>
      <c r="G243" s="5">
        <v>1603777</v>
      </c>
      <c r="H243">
        <v>241</v>
      </c>
      <c r="J243" s="9">
        <f t="shared" si="3"/>
        <v>6.8746209765945893E-2</v>
      </c>
    </row>
    <row r="244" spans="1:10" x14ac:dyDescent="0.25">
      <c r="A244" t="s">
        <v>1485</v>
      </c>
      <c r="B244" s="5">
        <v>0.282024</v>
      </c>
      <c r="C244" s="5">
        <v>0.28454800000000002</v>
      </c>
      <c r="D244" s="5">
        <v>0.23652100000000001</v>
      </c>
      <c r="E244" s="5">
        <v>0.248057</v>
      </c>
      <c r="F244" s="5">
        <v>12834</v>
      </c>
      <c r="G244" s="5">
        <v>1432863</v>
      </c>
      <c r="H244">
        <v>242</v>
      </c>
      <c r="J244" s="9">
        <f t="shared" si="3"/>
        <v>-0.120440104388279</v>
      </c>
    </row>
    <row r="245" spans="1:10" x14ac:dyDescent="0.25">
      <c r="A245" t="s">
        <v>1484</v>
      </c>
      <c r="B245" s="5">
        <v>0.24873000000000001</v>
      </c>
      <c r="C245" s="5">
        <v>0.26978099999999999</v>
      </c>
      <c r="D245" s="5">
        <v>0.23275100000000001</v>
      </c>
      <c r="E245" s="5">
        <v>0.258656</v>
      </c>
      <c r="F245" s="5">
        <v>11861</v>
      </c>
      <c r="G245" s="5">
        <v>1498599</v>
      </c>
      <c r="H245">
        <v>243</v>
      </c>
      <c r="J245" s="9">
        <f t="shared" si="3"/>
        <v>3.9906726168938166E-2</v>
      </c>
    </row>
    <row r="246" spans="1:10" x14ac:dyDescent="0.25">
      <c r="A246" t="s">
        <v>1483</v>
      </c>
      <c r="B246" s="5">
        <v>0.25570300000000001</v>
      </c>
      <c r="C246" s="5">
        <v>0.26484000000000002</v>
      </c>
      <c r="D246" s="5">
        <v>0.23771100000000001</v>
      </c>
      <c r="E246" s="5">
        <v>0.25418099999999999</v>
      </c>
      <c r="F246" s="5">
        <v>17060</v>
      </c>
      <c r="G246" s="5">
        <v>1477115</v>
      </c>
      <c r="H246">
        <v>244</v>
      </c>
      <c r="J246" s="9">
        <f t="shared" si="3"/>
        <v>-5.9522180029175382E-3</v>
      </c>
    </row>
    <row r="247" spans="1:10" x14ac:dyDescent="0.25">
      <c r="A247" t="s">
        <v>1482</v>
      </c>
      <c r="B247" s="5">
        <v>0.25376500000000002</v>
      </c>
      <c r="C247" s="5">
        <v>0.25465599999999999</v>
      </c>
      <c r="D247" s="5">
        <v>0.230319</v>
      </c>
      <c r="E247" s="5">
        <v>0.23622299999999999</v>
      </c>
      <c r="F247" s="5">
        <v>8074</v>
      </c>
      <c r="G247" s="5">
        <v>1376789</v>
      </c>
      <c r="H247">
        <v>245</v>
      </c>
      <c r="J247" s="9">
        <f t="shared" si="3"/>
        <v>-6.9126948160699975E-2</v>
      </c>
    </row>
    <row r="248" spans="1:10" x14ac:dyDescent="0.25">
      <c r="A248" t="s">
        <v>1481</v>
      </c>
      <c r="B248" s="5">
        <v>0.24065600000000001</v>
      </c>
      <c r="C248" s="5">
        <v>0.26247199999999998</v>
      </c>
      <c r="D248" s="5">
        <v>0.232988</v>
      </c>
      <c r="E248" s="5">
        <v>0.261268</v>
      </c>
      <c r="F248" s="5">
        <v>10021</v>
      </c>
      <c r="G248" s="5">
        <v>1527284</v>
      </c>
      <c r="H248">
        <v>246</v>
      </c>
      <c r="J248" s="9">
        <f t="shared" si="3"/>
        <v>8.5649225450435434E-2</v>
      </c>
    </row>
    <row r="249" spans="1:10" x14ac:dyDescent="0.25">
      <c r="A249" t="s">
        <v>1480</v>
      </c>
      <c r="B249" s="5">
        <v>0.26150800000000002</v>
      </c>
      <c r="C249" s="5">
        <v>0.287439</v>
      </c>
      <c r="D249" s="5">
        <v>0.25722099999999998</v>
      </c>
      <c r="E249" s="5">
        <v>0.27344200000000002</v>
      </c>
      <c r="F249" s="5">
        <v>15643</v>
      </c>
      <c r="G249" s="5">
        <v>1603014</v>
      </c>
      <c r="H249">
        <v>247</v>
      </c>
      <c r="J249" s="9">
        <f t="shared" si="3"/>
        <v>4.563531517200238E-2</v>
      </c>
    </row>
    <row r="250" spans="1:10" x14ac:dyDescent="0.25">
      <c r="A250" t="s">
        <v>1479</v>
      </c>
      <c r="B250" s="5">
        <v>0.27399299999999999</v>
      </c>
      <c r="C250" s="5">
        <v>0.289574</v>
      </c>
      <c r="D250" s="5">
        <v>0.25546400000000002</v>
      </c>
      <c r="E250" s="5">
        <v>0.28314099999999998</v>
      </c>
      <c r="F250" s="5">
        <v>12269</v>
      </c>
      <c r="G250" s="5">
        <v>1664759</v>
      </c>
      <c r="H250">
        <v>248</v>
      </c>
      <c r="J250" s="9">
        <f t="shared" si="3"/>
        <v>3.3387714284671473E-2</v>
      </c>
    </row>
    <row r="251" spans="1:10" x14ac:dyDescent="0.25">
      <c r="A251" t="s">
        <v>1478</v>
      </c>
      <c r="B251" s="5">
        <v>0.279997</v>
      </c>
      <c r="C251" s="5">
        <v>0.30649100000000001</v>
      </c>
      <c r="D251" s="5">
        <v>0.26645200000000002</v>
      </c>
      <c r="E251" s="5">
        <v>0.298369</v>
      </c>
      <c r="F251" s="5">
        <v>16130</v>
      </c>
      <c r="G251" s="5">
        <v>1759524</v>
      </c>
      <c r="H251">
        <v>249</v>
      </c>
      <c r="J251" s="9">
        <f t="shared" si="3"/>
        <v>6.5614988732022123E-2</v>
      </c>
    </row>
    <row r="252" spans="1:10" x14ac:dyDescent="0.25">
      <c r="A252" t="s">
        <v>1477</v>
      </c>
      <c r="B252" s="5">
        <v>0.29711500000000002</v>
      </c>
      <c r="C252" s="5">
        <v>0.33284000000000002</v>
      </c>
      <c r="D252" s="5">
        <v>0.29525800000000002</v>
      </c>
      <c r="E252" s="5">
        <v>0.31022699999999997</v>
      </c>
      <c r="F252" s="5">
        <v>24533</v>
      </c>
      <c r="G252" s="5">
        <v>1834772</v>
      </c>
      <c r="H252">
        <v>250</v>
      </c>
      <c r="J252" s="9">
        <f t="shared" si="3"/>
        <v>4.4131060363832041E-2</v>
      </c>
    </row>
    <row r="253" spans="1:10" x14ac:dyDescent="0.25">
      <c r="A253" t="s">
        <v>1476</v>
      </c>
      <c r="B253" s="5">
        <v>0.31581799999999999</v>
      </c>
      <c r="C253" s="5">
        <v>0.362985</v>
      </c>
      <c r="D253" s="5">
        <v>0.29982300000000001</v>
      </c>
      <c r="E253" s="5">
        <v>0.31707800000000003</v>
      </c>
      <c r="F253" s="5">
        <v>29144</v>
      </c>
      <c r="G253" s="5">
        <v>1880561</v>
      </c>
      <c r="H253">
        <v>251</v>
      </c>
      <c r="J253" s="9">
        <f t="shared" si="3"/>
        <v>3.9896396025560256E-3</v>
      </c>
    </row>
    <row r="254" spans="1:10" x14ac:dyDescent="0.25">
      <c r="A254" t="s">
        <v>1475</v>
      </c>
      <c r="B254" s="5">
        <v>0.31653999999999999</v>
      </c>
      <c r="C254" s="5">
        <v>0.33059300000000003</v>
      </c>
      <c r="D254" s="5">
        <v>0.288746</v>
      </c>
      <c r="E254" s="5">
        <v>0.32037100000000002</v>
      </c>
      <c r="F254" s="5">
        <v>17844</v>
      </c>
      <c r="G254" s="5">
        <v>1905485</v>
      </c>
      <c r="H254">
        <v>252</v>
      </c>
      <c r="J254" s="9">
        <f t="shared" si="3"/>
        <v>1.2102735831174667E-2</v>
      </c>
    </row>
    <row r="255" spans="1:10" x14ac:dyDescent="0.25">
      <c r="A255" t="s">
        <v>1474</v>
      </c>
      <c r="B255" s="5">
        <v>0.31901800000000002</v>
      </c>
      <c r="C255" s="5">
        <v>0.33009500000000003</v>
      </c>
      <c r="D255" s="5">
        <v>0.276252</v>
      </c>
      <c r="E255" s="5">
        <v>0.29097899999999999</v>
      </c>
      <c r="F255" s="5">
        <v>16093</v>
      </c>
      <c r="G255" s="5">
        <v>1735334</v>
      </c>
      <c r="H255">
        <v>253</v>
      </c>
      <c r="J255" s="9">
        <f t="shared" si="3"/>
        <v>-8.7891592323944209E-2</v>
      </c>
    </row>
    <row r="256" spans="1:10" x14ac:dyDescent="0.25">
      <c r="A256" t="s">
        <v>1473</v>
      </c>
      <c r="B256" s="5">
        <v>0.29027599999999998</v>
      </c>
      <c r="C256" s="5">
        <v>0.31833099999999998</v>
      </c>
      <c r="D256" s="5">
        <v>0.280945</v>
      </c>
      <c r="E256" s="5">
        <v>0.30991099999999999</v>
      </c>
      <c r="F256" s="5">
        <v>27625</v>
      </c>
      <c r="G256" s="5">
        <v>1854002</v>
      </c>
      <c r="H256">
        <v>254</v>
      </c>
      <c r="J256" s="9">
        <f t="shared" si="3"/>
        <v>6.7642519533134035E-2</v>
      </c>
    </row>
    <row r="257" spans="1:10" x14ac:dyDescent="0.25">
      <c r="A257" t="s">
        <v>1472</v>
      </c>
      <c r="B257" s="5">
        <v>0.30613899999999999</v>
      </c>
      <c r="C257" s="5">
        <v>0.32114399999999999</v>
      </c>
      <c r="D257" s="5">
        <v>0.28675499999999998</v>
      </c>
      <c r="E257" s="5">
        <v>0.294018</v>
      </c>
      <c r="F257" s="5">
        <v>21911</v>
      </c>
      <c r="G257" s="5">
        <v>1764001</v>
      </c>
      <c r="H257">
        <v>255</v>
      </c>
      <c r="J257" s="9">
        <f t="shared" si="3"/>
        <v>-3.9593125998321002E-2</v>
      </c>
    </row>
    <row r="258" spans="1:10" x14ac:dyDescent="0.25">
      <c r="A258" t="s">
        <v>1471</v>
      </c>
      <c r="B258" s="5">
        <v>0.29404200000000003</v>
      </c>
      <c r="C258" s="5">
        <v>0.30237599999999998</v>
      </c>
      <c r="D258" s="5">
        <v>0.279501</v>
      </c>
      <c r="E258" s="5">
        <v>0.28436299999999998</v>
      </c>
      <c r="F258" s="5">
        <v>10211</v>
      </c>
      <c r="G258" s="5">
        <v>1710802</v>
      </c>
      <c r="H258">
        <v>256</v>
      </c>
      <c r="J258" s="9">
        <f t="shared" si="3"/>
        <v>-3.2917066269444663E-2</v>
      </c>
    </row>
    <row r="259" spans="1:10" x14ac:dyDescent="0.25">
      <c r="A259" t="s">
        <v>1470</v>
      </c>
      <c r="B259" s="5">
        <v>0.28360999999999997</v>
      </c>
      <c r="C259" s="5">
        <v>0.31115100000000001</v>
      </c>
      <c r="D259" s="5">
        <v>0.27270299999999997</v>
      </c>
      <c r="E259" s="5">
        <v>0.299954</v>
      </c>
      <c r="F259" s="5">
        <v>17051</v>
      </c>
      <c r="G259" s="5">
        <v>1809689</v>
      </c>
      <c r="H259">
        <v>257</v>
      </c>
      <c r="J259" s="9">
        <f t="shared" si="3"/>
        <v>5.7628433412080064E-2</v>
      </c>
    </row>
    <row r="260" spans="1:10" x14ac:dyDescent="0.25">
      <c r="A260" t="s">
        <v>1469</v>
      </c>
      <c r="B260" s="5">
        <v>0.30081000000000002</v>
      </c>
      <c r="C260" s="5">
        <v>0.305869</v>
      </c>
      <c r="D260" s="5">
        <v>0.28394399999999997</v>
      </c>
      <c r="E260" s="5">
        <v>0.30124200000000001</v>
      </c>
      <c r="F260" s="5">
        <v>16725</v>
      </c>
      <c r="G260" s="5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25">
      <c r="A261" t="s">
        <v>1468</v>
      </c>
      <c r="B261" s="5">
        <v>0.30096200000000001</v>
      </c>
      <c r="C261" s="5">
        <v>0.307398</v>
      </c>
      <c r="D261" s="5">
        <v>0.27577699999999999</v>
      </c>
      <c r="E261" s="5">
        <v>0.28873399999999999</v>
      </c>
      <c r="F261" s="5">
        <v>11397</v>
      </c>
      <c r="G261" s="5">
        <v>1751752</v>
      </c>
      <c r="H261">
        <v>259</v>
      </c>
      <c r="J261" s="9">
        <f t="shared" si="4"/>
        <v>-4.0629714050278827E-2</v>
      </c>
    </row>
    <row r="262" spans="1:10" x14ac:dyDescent="0.25">
      <c r="A262" t="s">
        <v>1467</v>
      </c>
      <c r="B262" s="5">
        <v>0.28905399999999998</v>
      </c>
      <c r="C262" s="5">
        <v>0.29624099999999998</v>
      </c>
      <c r="D262" s="5">
        <v>0.26513100000000001</v>
      </c>
      <c r="E262" s="5">
        <v>0.28948600000000002</v>
      </c>
      <c r="F262" s="5">
        <v>19736</v>
      </c>
      <c r="G262" s="5">
        <v>1761171</v>
      </c>
      <c r="H262">
        <v>260</v>
      </c>
      <c r="J262" s="9">
        <f t="shared" si="4"/>
        <v>1.4945304337599325E-3</v>
      </c>
    </row>
    <row r="263" spans="1:10" x14ac:dyDescent="0.25">
      <c r="A263" t="s">
        <v>1466</v>
      </c>
      <c r="B263" s="5">
        <v>0.28948600000000002</v>
      </c>
      <c r="C263" s="5">
        <v>0.29808800000000002</v>
      </c>
      <c r="D263" s="5">
        <v>0.266988</v>
      </c>
      <c r="E263" s="5">
        <v>0.27227299999999999</v>
      </c>
      <c r="F263" s="5">
        <v>13746</v>
      </c>
      <c r="G263" s="5">
        <v>1661116</v>
      </c>
      <c r="H263">
        <v>261</v>
      </c>
      <c r="J263" s="9">
        <f t="shared" si="4"/>
        <v>-5.9460561132490111E-2</v>
      </c>
    </row>
    <row r="264" spans="1:10" x14ac:dyDescent="0.25">
      <c r="A264" t="s">
        <v>1465</v>
      </c>
      <c r="B264" s="5">
        <v>0.27232699999999999</v>
      </c>
      <c r="C264" s="5">
        <v>0.281941</v>
      </c>
      <c r="D264" s="5">
        <v>0.26246900000000001</v>
      </c>
      <c r="E264" s="5">
        <v>0.27077200000000001</v>
      </c>
      <c r="F264" s="5">
        <v>14473</v>
      </c>
      <c r="G264" s="5">
        <v>1656495</v>
      </c>
      <c r="H264">
        <v>262</v>
      </c>
      <c r="J264" s="9">
        <f t="shared" si="4"/>
        <v>-5.710047112478649E-3</v>
      </c>
    </row>
    <row r="265" spans="1:10" x14ac:dyDescent="0.25">
      <c r="A265" t="s">
        <v>1464</v>
      </c>
      <c r="B265" s="5">
        <v>0.27083099999999999</v>
      </c>
      <c r="C265" s="5">
        <v>0.28433799999999998</v>
      </c>
      <c r="D265" s="5">
        <v>0.26414799999999999</v>
      </c>
      <c r="E265" s="5">
        <v>0.275702</v>
      </c>
      <c r="F265" s="5">
        <v>12075</v>
      </c>
      <c r="G265" s="5">
        <v>1691471</v>
      </c>
      <c r="H265">
        <v>263</v>
      </c>
      <c r="J265" s="9">
        <f t="shared" si="4"/>
        <v>1.7985385720246258E-2</v>
      </c>
    </row>
    <row r="266" spans="1:10" x14ac:dyDescent="0.25">
      <c r="A266" t="s">
        <v>1463</v>
      </c>
      <c r="B266" s="5">
        <v>0.27545900000000001</v>
      </c>
      <c r="C266" s="5">
        <v>0.27979799999999999</v>
      </c>
      <c r="D266" s="5">
        <v>0.255687</v>
      </c>
      <c r="E266" s="5">
        <v>0.26503399999999999</v>
      </c>
      <c r="F266" s="5">
        <v>11615</v>
      </c>
      <c r="G266" s="5">
        <v>1630418</v>
      </c>
      <c r="H266">
        <v>264</v>
      </c>
      <c r="J266" s="9">
        <f t="shared" si="4"/>
        <v>-3.7845922623693608E-2</v>
      </c>
    </row>
    <row r="267" spans="1:10" x14ac:dyDescent="0.25">
      <c r="A267" t="s">
        <v>1462</v>
      </c>
      <c r="B267" s="5">
        <v>0.258768</v>
      </c>
      <c r="C267" s="5">
        <v>0.26525599999999999</v>
      </c>
      <c r="D267" s="5">
        <v>0.24736</v>
      </c>
      <c r="E267" s="5">
        <v>0.25173800000000002</v>
      </c>
      <c r="F267" s="5">
        <v>12603</v>
      </c>
      <c r="G267" s="5">
        <v>1552764</v>
      </c>
      <c r="H267">
        <v>265</v>
      </c>
      <c r="J267" s="9">
        <f t="shared" si="4"/>
        <v>-2.7167192233970124E-2</v>
      </c>
    </row>
    <row r="268" spans="1:10" x14ac:dyDescent="0.25">
      <c r="A268" t="s">
        <v>1461</v>
      </c>
      <c r="B268" s="5">
        <v>0.25289699999999998</v>
      </c>
      <c r="C268" s="5">
        <v>0.25493199999999999</v>
      </c>
      <c r="D268" s="5">
        <v>0.237397</v>
      </c>
      <c r="E268" s="5">
        <v>0.24471899999999999</v>
      </c>
      <c r="F268" s="5">
        <v>14973</v>
      </c>
      <c r="G268" s="5">
        <v>1513561</v>
      </c>
      <c r="H268">
        <v>266</v>
      </c>
      <c r="J268" s="9">
        <f t="shared" si="4"/>
        <v>-3.2337275649770424E-2</v>
      </c>
    </row>
    <row r="269" spans="1:10" x14ac:dyDescent="0.25">
      <c r="A269" t="s">
        <v>1460</v>
      </c>
      <c r="B269" s="5">
        <v>0.244507</v>
      </c>
      <c r="C269" s="5">
        <v>0.25175700000000001</v>
      </c>
      <c r="D269" s="5">
        <v>0.22828699999999999</v>
      </c>
      <c r="E269" s="5">
        <v>0.23149700000000001</v>
      </c>
      <c r="F269" s="5">
        <v>23085</v>
      </c>
      <c r="G269" s="5">
        <v>1435719</v>
      </c>
      <c r="H269">
        <v>267</v>
      </c>
      <c r="J269" s="9">
        <f t="shared" si="4"/>
        <v>-5.3209110577611247E-2</v>
      </c>
    </row>
    <row r="270" spans="1:10" x14ac:dyDescent="0.25">
      <c r="A270" t="s">
        <v>1459</v>
      </c>
      <c r="B270" s="5">
        <v>0.23486899999999999</v>
      </c>
      <c r="C270" s="5">
        <v>0.25584699999999999</v>
      </c>
      <c r="D270" s="5">
        <v>0.22426599999999999</v>
      </c>
      <c r="E270" s="5">
        <v>0.24674099999999999</v>
      </c>
      <c r="F270" s="5">
        <v>25486</v>
      </c>
      <c r="G270" s="5">
        <v>1534325</v>
      </c>
      <c r="H270">
        <v>268</v>
      </c>
      <c r="J270" s="9">
        <f t="shared" si="4"/>
        <v>5.0547326381940545E-2</v>
      </c>
    </row>
    <row r="271" spans="1:10" x14ac:dyDescent="0.25">
      <c r="A271" t="s">
        <v>1458</v>
      </c>
      <c r="B271" s="5">
        <v>0.25000899999999998</v>
      </c>
      <c r="C271" s="5">
        <v>0.26440399999999997</v>
      </c>
      <c r="D271" s="5">
        <v>0.23755899999999999</v>
      </c>
      <c r="E271" s="5">
        <v>0.25564100000000001</v>
      </c>
      <c r="F271" s="5">
        <v>12966</v>
      </c>
      <c r="G271" s="5">
        <v>1593932</v>
      </c>
      <c r="H271">
        <v>269</v>
      </c>
      <c r="J271" s="9">
        <f t="shared" si="4"/>
        <v>2.2527189021195344E-2</v>
      </c>
    </row>
    <row r="272" spans="1:10" x14ac:dyDescent="0.25">
      <c r="A272" t="s">
        <v>1457</v>
      </c>
      <c r="B272" s="5">
        <v>0.25524200000000002</v>
      </c>
      <c r="C272" s="5">
        <v>0.28216000000000002</v>
      </c>
      <c r="D272" s="5">
        <v>0.25212200000000001</v>
      </c>
      <c r="E272" s="5">
        <v>0.28032200000000002</v>
      </c>
      <c r="F272" s="5">
        <v>19546</v>
      </c>
      <c r="G272" s="5">
        <v>1752528</v>
      </c>
      <c r="H272">
        <v>270</v>
      </c>
      <c r="J272" s="9">
        <f t="shared" si="4"/>
        <v>9.8259690803237668E-2</v>
      </c>
    </row>
    <row r="273" spans="1:10" x14ac:dyDescent="0.25">
      <c r="A273" t="s">
        <v>1456</v>
      </c>
      <c r="B273" s="5">
        <v>0.279862</v>
      </c>
      <c r="C273" s="5">
        <v>0.28084999999999999</v>
      </c>
      <c r="D273" s="5">
        <v>0.24244399999999999</v>
      </c>
      <c r="E273" s="5">
        <v>0.25137999999999999</v>
      </c>
      <c r="F273" s="5">
        <v>13141</v>
      </c>
      <c r="G273" s="5">
        <v>1575834</v>
      </c>
      <c r="H273">
        <v>271</v>
      </c>
      <c r="J273" s="9">
        <f t="shared" si="4"/>
        <v>-0.10177158742523103</v>
      </c>
    </row>
    <row r="274" spans="1:10" x14ac:dyDescent="0.25">
      <c r="A274" t="s">
        <v>1455</v>
      </c>
      <c r="B274" s="5">
        <v>0.252583</v>
      </c>
      <c r="C274" s="5">
        <v>0.25681500000000002</v>
      </c>
      <c r="D274" s="5">
        <v>0.24161199999999999</v>
      </c>
      <c r="E274" s="5">
        <v>0.25103900000000001</v>
      </c>
      <c r="F274" s="5">
        <v>8801</v>
      </c>
      <c r="G274" s="5">
        <v>1577644</v>
      </c>
      <c r="H274">
        <v>272</v>
      </c>
      <c r="J274" s="9">
        <f t="shared" si="4"/>
        <v>-6.1128421152650408E-3</v>
      </c>
    </row>
    <row r="275" spans="1:10" x14ac:dyDescent="0.25">
      <c r="A275" t="s">
        <v>1454</v>
      </c>
      <c r="B275" s="5">
        <v>0.25100800000000001</v>
      </c>
      <c r="C275" s="5">
        <v>0.25933499999999998</v>
      </c>
      <c r="D275" s="5">
        <v>0.24520500000000001</v>
      </c>
      <c r="E275" s="5">
        <v>0.25323099999999998</v>
      </c>
      <c r="F275" s="5">
        <v>16775</v>
      </c>
      <c r="G275" s="5">
        <v>1595663</v>
      </c>
      <c r="H275">
        <v>273</v>
      </c>
      <c r="J275" s="9">
        <f t="shared" si="4"/>
        <v>8.8562914329422763E-3</v>
      </c>
    </row>
    <row r="276" spans="1:10" x14ac:dyDescent="0.25">
      <c r="A276" t="s">
        <v>1453</v>
      </c>
      <c r="B276" s="5">
        <v>0.25363200000000002</v>
      </c>
      <c r="C276" s="5">
        <v>0.25574000000000002</v>
      </c>
      <c r="D276" s="5">
        <v>0.232431</v>
      </c>
      <c r="E276" s="5">
        <v>0.24850700000000001</v>
      </c>
      <c r="F276" s="5">
        <v>33558</v>
      </c>
      <c r="G276" s="5">
        <v>1570046</v>
      </c>
      <c r="H276">
        <v>274</v>
      </c>
      <c r="J276" s="9">
        <f t="shared" si="4"/>
        <v>-2.0206440827655887E-2</v>
      </c>
    </row>
    <row r="277" spans="1:10" x14ac:dyDescent="0.25">
      <c r="A277" t="s">
        <v>1452</v>
      </c>
      <c r="B277" s="5">
        <v>0.249056</v>
      </c>
      <c r="C277" s="5">
        <v>0.30280400000000002</v>
      </c>
      <c r="D277" s="5">
        <v>0.24541099999999999</v>
      </c>
      <c r="E277" s="5">
        <v>0.28279100000000001</v>
      </c>
      <c r="F277" s="5">
        <v>35329</v>
      </c>
      <c r="G277" s="5">
        <v>1791437</v>
      </c>
      <c r="H277">
        <v>275</v>
      </c>
      <c r="J277" s="9">
        <f t="shared" si="4"/>
        <v>0.13545146473082365</v>
      </c>
    </row>
    <row r="278" spans="1:10" x14ac:dyDescent="0.25">
      <c r="A278" t="s">
        <v>1451</v>
      </c>
      <c r="B278" s="5">
        <v>0.28464400000000001</v>
      </c>
      <c r="C278" s="5">
        <v>0.30734</v>
      </c>
      <c r="D278" s="5">
        <v>0.27635799999999999</v>
      </c>
      <c r="E278" s="5">
        <v>0.30567299999999997</v>
      </c>
      <c r="F278" s="5">
        <v>23536</v>
      </c>
      <c r="G278" s="5">
        <v>1941308</v>
      </c>
      <c r="H278">
        <v>276</v>
      </c>
      <c r="J278" s="9">
        <f t="shared" si="4"/>
        <v>7.3878247916695811E-2</v>
      </c>
    </row>
    <row r="279" spans="1:10" x14ac:dyDescent="0.25">
      <c r="A279" t="s">
        <v>1450</v>
      </c>
      <c r="B279" s="5">
        <v>0.30539100000000002</v>
      </c>
      <c r="C279" s="5">
        <v>0.31754900000000003</v>
      </c>
      <c r="D279" s="5">
        <v>0.29458899999999999</v>
      </c>
      <c r="E279" s="5">
        <v>0.30255700000000002</v>
      </c>
      <c r="F279" s="5">
        <v>14275</v>
      </c>
      <c r="G279" s="5">
        <v>1926491</v>
      </c>
      <c r="H279">
        <v>277</v>
      </c>
      <c r="J279" s="9">
        <f t="shared" si="4"/>
        <v>-9.2799067425038823E-3</v>
      </c>
    </row>
    <row r="280" spans="1:10" x14ac:dyDescent="0.25">
      <c r="A280" t="s">
        <v>1449</v>
      </c>
      <c r="B280" s="5">
        <v>0.30275000000000002</v>
      </c>
      <c r="C280" s="5">
        <v>0.313139</v>
      </c>
      <c r="D280" s="5">
        <v>0.262125</v>
      </c>
      <c r="E280" s="5">
        <v>0.313139</v>
      </c>
      <c r="F280" s="5">
        <v>28371</v>
      </c>
      <c r="G280" s="5">
        <v>1999133</v>
      </c>
      <c r="H280">
        <v>278</v>
      </c>
      <c r="J280" s="9">
        <f t="shared" si="4"/>
        <v>3.4315441783649814E-2</v>
      </c>
    </row>
    <row r="281" spans="1:10" x14ac:dyDescent="0.25">
      <c r="A281" t="s">
        <v>1448</v>
      </c>
      <c r="B281" s="5">
        <v>0.31420700000000001</v>
      </c>
      <c r="C281" s="5">
        <v>0.35587400000000002</v>
      </c>
      <c r="D281" s="5">
        <v>0.30199199999999998</v>
      </c>
      <c r="E281" s="5">
        <v>0.33788699999999999</v>
      </c>
      <c r="F281" s="5">
        <v>82507</v>
      </c>
      <c r="G281" s="5">
        <v>2162912</v>
      </c>
      <c r="H281">
        <v>279</v>
      </c>
      <c r="J281" s="9">
        <f t="shared" si="4"/>
        <v>7.5364329884439168E-2</v>
      </c>
    </row>
    <row r="282" spans="1:10" x14ac:dyDescent="0.25">
      <c r="A282" t="s">
        <v>1447</v>
      </c>
      <c r="B282" s="5">
        <v>0.38486399999999998</v>
      </c>
      <c r="C282" s="5">
        <v>0.39416800000000002</v>
      </c>
      <c r="D282" s="5">
        <v>0.33761000000000002</v>
      </c>
      <c r="E282" s="5">
        <v>0.34026699999999999</v>
      </c>
      <c r="F282" s="5">
        <v>77991</v>
      </c>
      <c r="G282" s="5">
        <v>2183628</v>
      </c>
      <c r="H282">
        <v>280</v>
      </c>
      <c r="J282" s="9">
        <f t="shared" si="4"/>
        <v>-0.11587729691527397</v>
      </c>
    </row>
    <row r="283" spans="1:10" x14ac:dyDescent="0.25">
      <c r="A283" t="s">
        <v>1446</v>
      </c>
      <c r="B283" s="5">
        <v>0.33504800000000001</v>
      </c>
      <c r="C283" s="5">
        <v>0.37174499999999999</v>
      </c>
      <c r="D283" s="5">
        <v>0.32119500000000001</v>
      </c>
      <c r="E283" s="5">
        <v>0.36524299999999998</v>
      </c>
      <c r="F283" s="5">
        <v>33340</v>
      </c>
      <c r="G283" s="5">
        <v>2349848</v>
      </c>
      <c r="H283">
        <v>281</v>
      </c>
      <c r="J283" s="9">
        <f t="shared" si="4"/>
        <v>9.0121415438981792E-2</v>
      </c>
    </row>
    <row r="284" spans="1:10" x14ac:dyDescent="0.25">
      <c r="A284" t="s">
        <v>1445</v>
      </c>
      <c r="B284" s="5">
        <v>0.36529899999999998</v>
      </c>
      <c r="C284" s="5">
        <v>0.37107299999999999</v>
      </c>
      <c r="D284" s="5">
        <v>0.34068300000000001</v>
      </c>
      <c r="E284" s="5">
        <v>0.35772100000000001</v>
      </c>
      <c r="F284" s="5">
        <v>31163</v>
      </c>
      <c r="G284" s="5">
        <v>2307212</v>
      </c>
      <c r="H284">
        <v>282</v>
      </c>
      <c r="J284" s="9">
        <f t="shared" si="4"/>
        <v>-2.0744650272790162E-2</v>
      </c>
    </row>
    <row r="285" spans="1:10" x14ac:dyDescent="0.25">
      <c r="A285" t="s">
        <v>1444</v>
      </c>
      <c r="B285" s="5">
        <v>0.35752099999999998</v>
      </c>
      <c r="C285" s="5">
        <v>0.398922</v>
      </c>
      <c r="D285" s="5">
        <v>0.35478799999999999</v>
      </c>
      <c r="E285" s="5">
        <v>0.38100800000000001</v>
      </c>
      <c r="F285" s="5">
        <v>36994</v>
      </c>
      <c r="G285" s="5">
        <v>2463496</v>
      </c>
      <c r="H285">
        <v>283</v>
      </c>
      <c r="J285" s="9">
        <f t="shared" si="4"/>
        <v>6.5694043147115938E-2</v>
      </c>
    </row>
    <row r="286" spans="1:10" x14ac:dyDescent="0.25">
      <c r="A286" t="s">
        <v>1443</v>
      </c>
      <c r="B286" s="5">
        <v>0.38554899999999998</v>
      </c>
      <c r="C286" s="5">
        <v>0.43740600000000002</v>
      </c>
      <c r="D286" s="5">
        <v>0.37974200000000002</v>
      </c>
      <c r="E286" s="5">
        <v>0.42722700000000002</v>
      </c>
      <c r="F286" s="5">
        <v>68062</v>
      </c>
      <c r="G286" s="5">
        <v>2769375</v>
      </c>
      <c r="H286">
        <v>284</v>
      </c>
      <c r="J286" s="9">
        <f t="shared" si="4"/>
        <v>0.10810039709608908</v>
      </c>
    </row>
    <row r="287" spans="1:10" x14ac:dyDescent="0.25">
      <c r="A287" t="s">
        <v>1442</v>
      </c>
      <c r="B287" s="5">
        <v>0.427313</v>
      </c>
      <c r="C287" s="5">
        <v>0.42836200000000002</v>
      </c>
      <c r="D287" s="5">
        <v>0.39717200000000003</v>
      </c>
      <c r="E287" s="5">
        <v>0.42602800000000002</v>
      </c>
      <c r="F287" s="5">
        <v>23255</v>
      </c>
      <c r="G287" s="5">
        <v>2768487</v>
      </c>
      <c r="H287">
        <v>285</v>
      </c>
      <c r="J287" s="9">
        <f t="shared" si="4"/>
        <v>-3.0071633673676686E-3</v>
      </c>
    </row>
    <row r="288" spans="1:10" x14ac:dyDescent="0.25">
      <c r="A288" t="s">
        <v>1441</v>
      </c>
      <c r="B288" s="5">
        <v>0.42572700000000002</v>
      </c>
      <c r="C288" s="5">
        <v>0.43174600000000002</v>
      </c>
      <c r="D288" s="5">
        <v>0.38415700000000003</v>
      </c>
      <c r="E288" s="5">
        <v>0.42843399999999998</v>
      </c>
      <c r="F288" s="5">
        <v>67915</v>
      </c>
      <c r="G288" s="5">
        <v>2791266</v>
      </c>
      <c r="H288">
        <v>286</v>
      </c>
      <c r="J288" s="9">
        <f t="shared" si="4"/>
        <v>6.3585349296614007E-3</v>
      </c>
    </row>
    <row r="289" spans="1:10" x14ac:dyDescent="0.25">
      <c r="A289" t="s">
        <v>1440</v>
      </c>
      <c r="B289" s="5">
        <v>0.42869499999999999</v>
      </c>
      <c r="C289" s="5">
        <v>0.42869499999999999</v>
      </c>
      <c r="D289" s="5">
        <v>0.38947399999999999</v>
      </c>
      <c r="E289" s="5">
        <v>0.415078</v>
      </c>
      <c r="F289" s="5">
        <v>23029</v>
      </c>
      <c r="G289" s="5">
        <v>2710931</v>
      </c>
      <c r="H289">
        <v>287</v>
      </c>
      <c r="J289" s="9">
        <f t="shared" si="4"/>
        <v>-3.1763841425722229E-2</v>
      </c>
    </row>
    <row r="290" spans="1:10" x14ac:dyDescent="0.25">
      <c r="A290" t="s">
        <v>1439</v>
      </c>
      <c r="B290" s="5">
        <v>0.41536699999999999</v>
      </c>
      <c r="C290" s="5">
        <v>0.42319600000000002</v>
      </c>
      <c r="D290" s="5">
        <v>0.39081500000000002</v>
      </c>
      <c r="E290" s="5">
        <v>0.41315099999999999</v>
      </c>
      <c r="F290" s="5">
        <v>21345</v>
      </c>
      <c r="G290" s="5">
        <v>2705064</v>
      </c>
      <c r="H290">
        <v>288</v>
      </c>
      <c r="J290" s="9">
        <f t="shared" si="4"/>
        <v>-5.3350410600745742E-3</v>
      </c>
    </row>
    <row r="291" spans="1:10" x14ac:dyDescent="0.25">
      <c r="A291" t="s">
        <v>1438</v>
      </c>
      <c r="B291" s="5">
        <v>0.413275</v>
      </c>
      <c r="C291" s="5">
        <v>0.47947699999999999</v>
      </c>
      <c r="D291" s="5">
        <v>0.40810099999999999</v>
      </c>
      <c r="E291" s="5">
        <v>0.46962599999999999</v>
      </c>
      <c r="F291" s="5">
        <v>45238</v>
      </c>
      <c r="G291" s="5">
        <v>3082050</v>
      </c>
      <c r="H291">
        <v>289</v>
      </c>
      <c r="J291" s="9">
        <f t="shared" si="4"/>
        <v>0.13635230778537288</v>
      </c>
    </row>
    <row r="292" spans="1:10" x14ac:dyDescent="0.25">
      <c r="A292" t="s">
        <v>1437</v>
      </c>
      <c r="B292" s="5">
        <v>0.472445</v>
      </c>
      <c r="C292" s="5">
        <v>0.51968700000000001</v>
      </c>
      <c r="D292" s="5">
        <v>0.45286100000000001</v>
      </c>
      <c r="E292" s="5">
        <v>0.486039</v>
      </c>
      <c r="F292" s="5">
        <v>77668</v>
      </c>
      <c r="G292" s="5">
        <v>3198173</v>
      </c>
      <c r="H292">
        <v>290</v>
      </c>
      <c r="J292" s="9">
        <f t="shared" si="4"/>
        <v>2.8773719692239297E-2</v>
      </c>
    </row>
    <row r="293" spans="1:10" x14ac:dyDescent="0.25">
      <c r="A293" t="s">
        <v>1436</v>
      </c>
      <c r="B293" s="5">
        <v>0.48615399999999998</v>
      </c>
      <c r="C293" s="5">
        <v>0.498645</v>
      </c>
      <c r="D293" s="5">
        <v>0.45486100000000002</v>
      </c>
      <c r="E293" s="5">
        <v>0.45732099999999998</v>
      </c>
      <c r="F293" s="5">
        <v>25259</v>
      </c>
      <c r="G293" s="5">
        <v>3016766</v>
      </c>
      <c r="H293">
        <v>291</v>
      </c>
      <c r="J293" s="9">
        <f t="shared" si="4"/>
        <v>-5.9308367307478696E-2</v>
      </c>
    </row>
    <row r="294" spans="1:10" x14ac:dyDescent="0.25">
      <c r="A294" t="s">
        <v>1435</v>
      </c>
      <c r="B294" s="5">
        <v>0.46556999999999998</v>
      </c>
      <c r="C294" s="5">
        <v>0.50377799999999995</v>
      </c>
      <c r="D294" s="5">
        <v>0.452096</v>
      </c>
      <c r="E294" s="5">
        <v>0.48406199999999999</v>
      </c>
      <c r="F294" s="5">
        <v>39107</v>
      </c>
      <c r="G294" s="5">
        <v>3200805</v>
      </c>
      <c r="H294">
        <v>292</v>
      </c>
      <c r="J294" s="9">
        <f t="shared" si="4"/>
        <v>3.9719054062761792E-2</v>
      </c>
    </row>
    <row r="295" spans="1:10" x14ac:dyDescent="0.25">
      <c r="A295" t="s">
        <v>1434</v>
      </c>
      <c r="B295" s="5">
        <v>0.48953099999999999</v>
      </c>
      <c r="C295" s="5">
        <v>0.67726200000000003</v>
      </c>
      <c r="D295" s="5">
        <v>0.46420699999999998</v>
      </c>
      <c r="E295" s="5">
        <v>0.63488999999999995</v>
      </c>
      <c r="F295" s="5">
        <v>110877</v>
      </c>
      <c r="G295" s="5">
        <v>4208460</v>
      </c>
      <c r="H295">
        <v>293</v>
      </c>
      <c r="J295" s="9">
        <f t="shared" si="4"/>
        <v>0.29693522984244097</v>
      </c>
    </row>
    <row r="296" spans="1:10" x14ac:dyDescent="0.25">
      <c r="A296" t="s">
        <v>1433</v>
      </c>
      <c r="B296" s="5">
        <v>0.64822800000000003</v>
      </c>
      <c r="C296" s="5">
        <v>0.829071</v>
      </c>
      <c r="D296" s="5">
        <v>0.58330099999999996</v>
      </c>
      <c r="E296" s="5">
        <v>0.79184299999999996</v>
      </c>
      <c r="F296" s="5">
        <v>182299</v>
      </c>
      <c r="G296" s="5">
        <v>5261461</v>
      </c>
      <c r="H296">
        <v>294</v>
      </c>
      <c r="J296" s="9">
        <f t="shared" si="4"/>
        <v>0.22155013359496956</v>
      </c>
    </row>
    <row r="297" spans="1:10" x14ac:dyDescent="0.25">
      <c r="A297" t="s">
        <v>1432</v>
      </c>
      <c r="B297" s="5">
        <v>0.79215899999999995</v>
      </c>
      <c r="C297" s="5">
        <v>0.80477799999999999</v>
      </c>
      <c r="D297" s="5">
        <v>0.65661000000000003</v>
      </c>
      <c r="E297" s="5">
        <v>0.71578200000000003</v>
      </c>
      <c r="F297" s="5">
        <v>95830</v>
      </c>
      <c r="G297" s="5">
        <v>4767963</v>
      </c>
      <c r="H297">
        <v>295</v>
      </c>
      <c r="J297" s="9">
        <f t="shared" si="4"/>
        <v>-9.6416249768038892E-2</v>
      </c>
    </row>
    <row r="298" spans="1:10" x14ac:dyDescent="0.25">
      <c r="A298" t="s">
        <v>1431</v>
      </c>
      <c r="B298" s="5">
        <v>0.71548999999999996</v>
      </c>
      <c r="C298" s="5">
        <v>0.71548999999999996</v>
      </c>
      <c r="D298" s="5">
        <v>0.64988100000000004</v>
      </c>
      <c r="E298" s="5">
        <v>0.68460799999999999</v>
      </c>
      <c r="F298" s="5">
        <v>62621</v>
      </c>
      <c r="G298" s="5">
        <v>4571258</v>
      </c>
      <c r="H298">
        <v>296</v>
      </c>
      <c r="J298" s="9">
        <f t="shared" si="4"/>
        <v>-4.3162028819410427E-2</v>
      </c>
    </row>
    <row r="299" spans="1:10" x14ac:dyDescent="0.25">
      <c r="A299" t="s">
        <v>1430</v>
      </c>
      <c r="B299" s="5">
        <v>0.678898</v>
      </c>
      <c r="C299" s="5">
        <v>0.68768499999999999</v>
      </c>
      <c r="D299" s="5">
        <v>0.63297499999999995</v>
      </c>
      <c r="E299" s="5">
        <v>0.64482200000000001</v>
      </c>
      <c r="F299" s="5">
        <v>56953</v>
      </c>
      <c r="G299" s="5">
        <v>4316199</v>
      </c>
      <c r="H299">
        <v>297</v>
      </c>
      <c r="J299" s="9">
        <f t="shared" si="4"/>
        <v>-5.0193107064684231E-2</v>
      </c>
    </row>
    <row r="300" spans="1:10" x14ac:dyDescent="0.25">
      <c r="A300" t="s">
        <v>1429</v>
      </c>
      <c r="B300" s="5">
        <v>0.63349100000000003</v>
      </c>
      <c r="C300" s="5">
        <v>0.72498700000000005</v>
      </c>
      <c r="D300" s="5">
        <v>0.58847300000000002</v>
      </c>
      <c r="E300" s="5">
        <v>0.67616699999999996</v>
      </c>
      <c r="F300" s="5">
        <v>83441</v>
      </c>
      <c r="G300" s="5">
        <v>4536672</v>
      </c>
      <c r="H300">
        <v>298</v>
      </c>
      <c r="J300" s="9">
        <f t="shared" si="4"/>
        <v>6.7366387209920789E-2</v>
      </c>
    </row>
    <row r="301" spans="1:10" x14ac:dyDescent="0.25">
      <c r="A301" t="s">
        <v>1428</v>
      </c>
      <c r="B301" s="5">
        <v>0.67456099999999997</v>
      </c>
      <c r="C301" s="5">
        <v>0.79240900000000003</v>
      </c>
      <c r="D301" s="5">
        <v>0.66861400000000004</v>
      </c>
      <c r="E301" s="5">
        <v>0.69425000000000003</v>
      </c>
      <c r="F301" s="5">
        <v>70322</v>
      </c>
      <c r="G301" s="5">
        <v>4669044</v>
      </c>
      <c r="H301">
        <v>299</v>
      </c>
      <c r="J301" s="9">
        <f t="shared" si="4"/>
        <v>2.9187871815892216E-2</v>
      </c>
    </row>
    <row r="302" spans="1:10" x14ac:dyDescent="0.25">
      <c r="A302" t="s">
        <v>1427</v>
      </c>
      <c r="B302" s="5">
        <v>0.69519900000000001</v>
      </c>
      <c r="C302" s="5">
        <v>0.85091499999999998</v>
      </c>
      <c r="D302" s="5">
        <v>0.68781199999999998</v>
      </c>
      <c r="E302" s="5">
        <v>0.80594299999999996</v>
      </c>
      <c r="F302" s="5">
        <v>110309</v>
      </c>
      <c r="G302" s="5">
        <v>5433310</v>
      </c>
      <c r="H302">
        <v>300</v>
      </c>
      <c r="J302" s="9">
        <f t="shared" si="4"/>
        <v>0.1592982728686318</v>
      </c>
    </row>
    <row r="303" spans="1:10" x14ac:dyDescent="0.25">
      <c r="A303" t="s">
        <v>1426</v>
      </c>
      <c r="B303" s="5">
        <v>0.80674599999999996</v>
      </c>
      <c r="C303" s="5">
        <v>0.82072999999999996</v>
      </c>
      <c r="D303" s="5">
        <v>0.74069300000000005</v>
      </c>
      <c r="E303" s="5">
        <v>0.75222100000000003</v>
      </c>
      <c r="F303" s="5">
        <v>61111</v>
      </c>
      <c r="G303" s="5">
        <v>5083062</v>
      </c>
      <c r="H303">
        <v>301</v>
      </c>
      <c r="J303" s="9">
        <f t="shared" si="4"/>
        <v>-6.7586328286722133E-2</v>
      </c>
    </row>
    <row r="304" spans="1:10" x14ac:dyDescent="0.25">
      <c r="A304" t="s">
        <v>1425</v>
      </c>
      <c r="B304" s="5">
        <v>0.75267300000000004</v>
      </c>
      <c r="C304" s="5">
        <v>0.75267300000000004</v>
      </c>
      <c r="D304" s="5">
        <v>0.61634</v>
      </c>
      <c r="E304" s="5">
        <v>0.63802899999999996</v>
      </c>
      <c r="F304" s="5">
        <v>51858</v>
      </c>
      <c r="G304" s="5">
        <v>4321547</v>
      </c>
      <c r="H304">
        <v>302</v>
      </c>
      <c r="J304" s="9">
        <f t="shared" si="4"/>
        <v>-0.1523158131087472</v>
      </c>
    </row>
    <row r="305" spans="1:10" x14ac:dyDescent="0.25">
      <c r="A305" t="s">
        <v>1424</v>
      </c>
      <c r="B305" s="5">
        <v>0.64690599999999998</v>
      </c>
      <c r="C305" s="5">
        <v>0.68636699999999995</v>
      </c>
      <c r="D305" s="5">
        <v>0.61313099999999998</v>
      </c>
      <c r="E305" s="5">
        <v>0.67738200000000004</v>
      </c>
      <c r="F305" s="5">
        <v>52047</v>
      </c>
      <c r="G305" s="5">
        <v>4598905</v>
      </c>
      <c r="H305">
        <v>303</v>
      </c>
      <c r="J305" s="9">
        <f t="shared" si="4"/>
        <v>4.7110399347045875E-2</v>
      </c>
    </row>
    <row r="306" spans="1:10" x14ac:dyDescent="0.25">
      <c r="A306" t="s">
        <v>1423</v>
      </c>
      <c r="B306" s="5">
        <v>0.66717899999999997</v>
      </c>
      <c r="C306" s="5">
        <v>0.68150299999999997</v>
      </c>
      <c r="D306" s="5">
        <v>0.61541699999999999</v>
      </c>
      <c r="E306" s="5">
        <v>0.633158</v>
      </c>
      <c r="F306" s="5">
        <v>28023</v>
      </c>
      <c r="G306" s="5">
        <v>4308405</v>
      </c>
      <c r="H306">
        <v>304</v>
      </c>
      <c r="J306" s="9">
        <f t="shared" si="4"/>
        <v>-5.0992312407914471E-2</v>
      </c>
    </row>
    <row r="307" spans="1:10" x14ac:dyDescent="0.25">
      <c r="A307" t="s">
        <v>1422</v>
      </c>
      <c r="B307" s="5">
        <v>0.642876</v>
      </c>
      <c r="C307" s="5">
        <v>0.74637699999999996</v>
      </c>
      <c r="D307" s="5">
        <v>0.62861800000000001</v>
      </c>
      <c r="E307" s="5">
        <v>0.74322200000000005</v>
      </c>
      <c r="F307" s="5">
        <v>61605</v>
      </c>
      <c r="G307" s="5">
        <v>5069525</v>
      </c>
      <c r="H307">
        <v>305</v>
      </c>
      <c r="J307" s="9">
        <f t="shared" si="4"/>
        <v>0.15608919916126912</v>
      </c>
    </row>
    <row r="308" spans="1:10" x14ac:dyDescent="0.25">
      <c r="A308" t="s">
        <v>1421</v>
      </c>
      <c r="B308" s="5">
        <v>0.74324100000000004</v>
      </c>
      <c r="C308" s="5">
        <v>0.80609799999999998</v>
      </c>
      <c r="D308" s="5">
        <v>0.73067499999999996</v>
      </c>
      <c r="E308" s="5">
        <v>0.77734700000000001</v>
      </c>
      <c r="F308" s="5">
        <v>108985</v>
      </c>
      <c r="G308" s="5">
        <v>5313919</v>
      </c>
      <c r="H308">
        <v>306</v>
      </c>
      <c r="J308" s="9">
        <f t="shared" si="4"/>
        <v>4.5888211226237478E-2</v>
      </c>
    </row>
    <row r="309" spans="1:10" x14ac:dyDescent="0.25">
      <c r="A309" t="s">
        <v>1420</v>
      </c>
      <c r="B309" s="5">
        <v>0.77531399999999995</v>
      </c>
      <c r="C309" s="5">
        <v>0.78554199999999996</v>
      </c>
      <c r="D309" s="5">
        <v>0.73909800000000003</v>
      </c>
      <c r="E309" s="5">
        <v>0.76635299999999995</v>
      </c>
      <c r="F309" s="5">
        <v>45634</v>
      </c>
      <c r="G309" s="5">
        <v>5251199</v>
      </c>
      <c r="H309">
        <v>307</v>
      </c>
      <c r="J309" s="9">
        <f t="shared" si="4"/>
        <v>-1.1557897832362111E-2</v>
      </c>
    </row>
    <row r="310" spans="1:10" x14ac:dyDescent="0.25">
      <c r="A310" t="s">
        <v>1419</v>
      </c>
      <c r="B310" s="5">
        <v>0.76693699999999998</v>
      </c>
      <c r="C310" s="5">
        <v>0.77726499999999998</v>
      </c>
      <c r="D310" s="5">
        <v>0.67708299999999999</v>
      </c>
      <c r="E310" s="5">
        <v>0.71185200000000004</v>
      </c>
      <c r="F310" s="5">
        <v>52144</v>
      </c>
      <c r="G310" s="5">
        <v>4889065</v>
      </c>
      <c r="H310">
        <v>308</v>
      </c>
      <c r="J310" s="9">
        <f t="shared" si="4"/>
        <v>-7.1824673995386765E-2</v>
      </c>
    </row>
    <row r="311" spans="1:10" x14ac:dyDescent="0.25">
      <c r="A311" t="s">
        <v>1418</v>
      </c>
      <c r="B311" s="5">
        <v>0.70642700000000003</v>
      </c>
      <c r="C311" s="5">
        <v>0.77791200000000005</v>
      </c>
      <c r="D311" s="5">
        <v>0.66581199999999996</v>
      </c>
      <c r="E311" s="5">
        <v>0.76749699999999998</v>
      </c>
      <c r="F311" s="5">
        <v>98536</v>
      </c>
      <c r="G311" s="5">
        <v>5283377</v>
      </c>
      <c r="H311">
        <v>309</v>
      </c>
      <c r="J311" s="9">
        <f t="shared" si="4"/>
        <v>8.6449130624961887E-2</v>
      </c>
    </row>
    <row r="312" spans="1:10" x14ac:dyDescent="0.25">
      <c r="A312" t="s">
        <v>1417</v>
      </c>
      <c r="B312" s="5">
        <v>0.76781100000000002</v>
      </c>
      <c r="C312" s="5">
        <v>0.77878599999999998</v>
      </c>
      <c r="D312" s="5">
        <v>0.73711899999999997</v>
      </c>
      <c r="E312" s="5">
        <v>0.74632799999999999</v>
      </c>
      <c r="F312" s="5">
        <v>44427</v>
      </c>
      <c r="G312" s="5">
        <v>5149571</v>
      </c>
      <c r="H312">
        <v>310</v>
      </c>
      <c r="J312" s="9">
        <f t="shared" si="4"/>
        <v>-2.7979541840374818E-2</v>
      </c>
    </row>
    <row r="313" spans="1:10" x14ac:dyDescent="0.25">
      <c r="A313" t="s">
        <v>1416</v>
      </c>
      <c r="B313" s="5">
        <v>0.74440099999999998</v>
      </c>
      <c r="C313" s="5">
        <v>0.79910000000000003</v>
      </c>
      <c r="D313" s="5">
        <v>0.73302400000000001</v>
      </c>
      <c r="E313" s="5">
        <v>0.77771400000000002</v>
      </c>
      <c r="F313" s="5">
        <v>42036</v>
      </c>
      <c r="G313" s="5">
        <v>5378290</v>
      </c>
      <c r="H313">
        <v>311</v>
      </c>
      <c r="J313" s="9">
        <f t="shared" si="4"/>
        <v>4.4751417582727639E-2</v>
      </c>
    </row>
    <row r="314" spans="1:10" x14ac:dyDescent="0.25">
      <c r="A314" t="s">
        <v>1415</v>
      </c>
      <c r="B314" s="5">
        <v>0.77933600000000003</v>
      </c>
      <c r="C314" s="5">
        <v>0.852626</v>
      </c>
      <c r="D314" s="5">
        <v>0.76533200000000001</v>
      </c>
      <c r="E314" s="5">
        <v>0.79541700000000004</v>
      </c>
      <c r="F314" s="5">
        <v>74210</v>
      </c>
      <c r="G314" s="5">
        <v>5513282</v>
      </c>
      <c r="H314">
        <v>312</v>
      </c>
      <c r="J314" s="9">
        <f t="shared" si="4"/>
        <v>2.0634232218196016E-2</v>
      </c>
    </row>
    <row r="315" spans="1:10" x14ac:dyDescent="0.25">
      <c r="A315" t="s">
        <v>1414</v>
      </c>
      <c r="B315" s="5">
        <v>0.80660500000000002</v>
      </c>
      <c r="C315" s="5">
        <v>0.81770100000000001</v>
      </c>
      <c r="D315" s="5">
        <v>0.70129399999999997</v>
      </c>
      <c r="E315" s="5">
        <v>0.71215300000000004</v>
      </c>
      <c r="F315" s="5">
        <v>58609</v>
      </c>
      <c r="G315" s="5">
        <v>4947462</v>
      </c>
      <c r="H315">
        <v>313</v>
      </c>
      <c r="J315" s="9">
        <f t="shared" si="4"/>
        <v>-0.11709820792085343</v>
      </c>
    </row>
    <row r="316" spans="1:10" x14ac:dyDescent="0.25">
      <c r="A316" t="s">
        <v>1413</v>
      </c>
      <c r="B316" s="5">
        <v>0.71882100000000004</v>
      </c>
      <c r="C316" s="5">
        <v>0.890235</v>
      </c>
      <c r="D316" s="5">
        <v>0.71482000000000001</v>
      </c>
      <c r="E316" s="5">
        <v>0.85318799999999995</v>
      </c>
      <c r="F316" s="5">
        <v>108069</v>
      </c>
      <c r="G316" s="5">
        <v>5940530</v>
      </c>
      <c r="H316">
        <v>314</v>
      </c>
      <c r="J316" s="9">
        <f t="shared" si="4"/>
        <v>0.18692692617494466</v>
      </c>
    </row>
    <row r="317" spans="1:10" x14ac:dyDescent="0.25">
      <c r="A317" t="s">
        <v>1412</v>
      </c>
      <c r="B317" s="5">
        <v>0.87055899999999997</v>
      </c>
      <c r="C317" s="5">
        <v>1.02</v>
      </c>
      <c r="D317" s="5">
        <v>0.84887599999999996</v>
      </c>
      <c r="E317" s="5">
        <v>0.90705899999999995</v>
      </c>
      <c r="F317" s="5">
        <v>216122</v>
      </c>
      <c r="G317" s="5">
        <v>6330413</v>
      </c>
      <c r="H317">
        <v>315</v>
      </c>
      <c r="J317" s="9">
        <f t="shared" si="4"/>
        <v>4.1927083632470608E-2</v>
      </c>
    </row>
    <row r="318" spans="1:10" x14ac:dyDescent="0.25">
      <c r="A318" t="s">
        <v>1411</v>
      </c>
      <c r="B318" s="5">
        <v>0.907474</v>
      </c>
      <c r="C318" s="5">
        <v>1.05</v>
      </c>
      <c r="D318" s="5">
        <v>0.907474</v>
      </c>
      <c r="E318" s="5">
        <v>1.01</v>
      </c>
      <c r="F318" s="5">
        <v>119203</v>
      </c>
      <c r="G318" s="5">
        <v>7042515</v>
      </c>
      <c r="H318">
        <v>316</v>
      </c>
      <c r="J318" s="9">
        <f t="shared" si="4"/>
        <v>0.1129795454194831</v>
      </c>
    </row>
    <row r="319" spans="1:10" x14ac:dyDescent="0.25">
      <c r="A319" t="s">
        <v>1410</v>
      </c>
      <c r="B319" s="5">
        <v>1.01</v>
      </c>
      <c r="C319" s="5">
        <v>1.03</v>
      </c>
      <c r="D319" s="5">
        <v>0.91826799999999997</v>
      </c>
      <c r="E319" s="5">
        <v>0.96926000000000001</v>
      </c>
      <c r="F319" s="5">
        <v>88831</v>
      </c>
      <c r="G319" s="5">
        <v>6794628</v>
      </c>
      <c r="H319">
        <v>317</v>
      </c>
      <c r="J319" s="9">
        <f t="shared" si="4"/>
        <v>-4.0336633663366338E-2</v>
      </c>
    </row>
    <row r="320" spans="1:10" x14ac:dyDescent="0.25">
      <c r="A320" t="s">
        <v>1409</v>
      </c>
      <c r="B320" s="5">
        <v>0.97770800000000002</v>
      </c>
      <c r="C320" s="5">
        <v>1.02</v>
      </c>
      <c r="D320" s="5">
        <v>0.878714</v>
      </c>
      <c r="E320" s="5">
        <v>0.95224500000000001</v>
      </c>
      <c r="F320" s="5">
        <v>139293</v>
      </c>
      <c r="G320" s="5">
        <v>6690478</v>
      </c>
      <c r="H320">
        <v>318</v>
      </c>
      <c r="J320" s="9">
        <f t="shared" si="4"/>
        <v>-2.604356310882187E-2</v>
      </c>
    </row>
    <row r="321" spans="1:10" x14ac:dyDescent="0.25">
      <c r="A321" t="s">
        <v>1408</v>
      </c>
      <c r="B321" s="5">
        <v>0.94024300000000005</v>
      </c>
      <c r="C321" s="5">
        <v>0.99130399999999996</v>
      </c>
      <c r="D321" s="5">
        <v>0.71498499999999998</v>
      </c>
      <c r="E321" s="5">
        <v>0.85929</v>
      </c>
      <c r="F321" s="5">
        <v>128977</v>
      </c>
      <c r="G321" s="5">
        <v>6050772</v>
      </c>
      <c r="H321">
        <v>319</v>
      </c>
      <c r="J321" s="9">
        <f t="shared" si="4"/>
        <v>-8.6097955528517678E-2</v>
      </c>
    </row>
    <row r="322" spans="1:10" x14ac:dyDescent="0.25">
      <c r="A322" t="s">
        <v>1407</v>
      </c>
      <c r="B322" s="5">
        <v>0.85736900000000005</v>
      </c>
      <c r="C322" s="5">
        <v>0.919018</v>
      </c>
      <c r="D322" s="5">
        <v>0.72706000000000004</v>
      </c>
      <c r="E322" s="5">
        <v>0.88373100000000004</v>
      </c>
      <c r="F322" s="5">
        <v>143439</v>
      </c>
      <c r="G322" s="5">
        <v>6236430</v>
      </c>
      <c r="H322">
        <v>320</v>
      </c>
      <c r="J322" s="9">
        <f t="shared" si="4"/>
        <v>3.0747554436887727E-2</v>
      </c>
    </row>
    <row r="323" spans="1:10" x14ac:dyDescent="0.25">
      <c r="A323" t="s">
        <v>1406</v>
      </c>
      <c r="B323" s="5">
        <v>0.87768500000000005</v>
      </c>
      <c r="C323" s="5">
        <v>0.91422700000000001</v>
      </c>
      <c r="D323" s="5">
        <v>0.76297199999999998</v>
      </c>
      <c r="E323" s="5">
        <v>0.78946300000000003</v>
      </c>
      <c r="F323" s="5">
        <v>38051</v>
      </c>
      <c r="G323" s="5">
        <v>5583121</v>
      </c>
      <c r="H323">
        <v>321</v>
      </c>
      <c r="J323" s="9">
        <f t="shared" si="4"/>
        <v>-0.10051670018286744</v>
      </c>
    </row>
    <row r="324" spans="1:10" x14ac:dyDescent="0.25">
      <c r="A324" t="s">
        <v>1405</v>
      </c>
      <c r="B324" s="5">
        <v>0.788578</v>
      </c>
      <c r="C324" s="5">
        <v>0.83330199999999999</v>
      </c>
      <c r="D324" s="5">
        <v>0.715785</v>
      </c>
      <c r="E324" s="5">
        <v>0.83330199999999999</v>
      </c>
      <c r="F324" s="5">
        <v>95347</v>
      </c>
      <c r="G324" s="5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25">
      <c r="A325" t="s">
        <v>1404</v>
      </c>
      <c r="B325" s="5">
        <v>0.818747</v>
      </c>
      <c r="C325" s="5">
        <v>0.84353500000000003</v>
      </c>
      <c r="D325" s="5">
        <v>0.724638</v>
      </c>
      <c r="E325" s="5">
        <v>0.75519199999999997</v>
      </c>
      <c r="F325" s="5">
        <v>33421</v>
      </c>
      <c r="G325" s="5">
        <v>5364424</v>
      </c>
      <c r="H325">
        <v>323</v>
      </c>
      <c r="J325" s="9">
        <f t="shared" si="5"/>
        <v>-7.7624711907341368E-2</v>
      </c>
    </row>
    <row r="326" spans="1:10" x14ac:dyDescent="0.25">
      <c r="A326" t="s">
        <v>1403</v>
      </c>
      <c r="B326" s="5">
        <v>0.75532500000000002</v>
      </c>
      <c r="C326" s="5">
        <v>0.76290899999999995</v>
      </c>
      <c r="D326" s="5">
        <v>0.69928299999999999</v>
      </c>
      <c r="E326" s="5">
        <v>0.75820699999999996</v>
      </c>
      <c r="F326" s="5">
        <v>24374</v>
      </c>
      <c r="G326" s="5">
        <v>5397262</v>
      </c>
      <c r="H326">
        <v>324</v>
      </c>
      <c r="J326" s="9">
        <f t="shared" si="5"/>
        <v>3.8155760765232714E-3</v>
      </c>
    </row>
    <row r="327" spans="1:10" x14ac:dyDescent="0.25">
      <c r="A327" t="s">
        <v>1402</v>
      </c>
      <c r="B327" s="5">
        <v>0.75948099999999996</v>
      </c>
      <c r="C327" s="5">
        <v>0.86414000000000002</v>
      </c>
      <c r="D327" s="5">
        <v>0.72407200000000005</v>
      </c>
      <c r="E327" s="5">
        <v>0.80038100000000001</v>
      </c>
      <c r="F327" s="5">
        <v>67091</v>
      </c>
      <c r="G327" s="5">
        <v>5709978</v>
      </c>
      <c r="H327">
        <v>325</v>
      </c>
      <c r="J327" s="9">
        <f t="shared" si="5"/>
        <v>5.3852565106961264E-2</v>
      </c>
    </row>
    <row r="328" spans="1:10" x14ac:dyDescent="0.25">
      <c r="A328" t="s">
        <v>1401</v>
      </c>
      <c r="B328" s="5">
        <v>0.80452900000000005</v>
      </c>
      <c r="C328" s="5">
        <v>0.85540700000000003</v>
      </c>
      <c r="D328" s="5">
        <v>0.78558099999999997</v>
      </c>
      <c r="E328" s="5">
        <v>0.82720700000000003</v>
      </c>
      <c r="F328" s="5">
        <v>45289</v>
      </c>
      <c r="G328" s="5">
        <v>5914170</v>
      </c>
      <c r="H328">
        <v>326</v>
      </c>
      <c r="J328" s="9">
        <f t="shared" si="5"/>
        <v>2.8187921131494296E-2</v>
      </c>
    </row>
    <row r="329" spans="1:10" x14ac:dyDescent="0.25">
      <c r="A329" t="s">
        <v>1400</v>
      </c>
      <c r="B329" s="5">
        <v>0.82684299999999999</v>
      </c>
      <c r="C329" s="5">
        <v>0.83129299999999995</v>
      </c>
      <c r="D329" s="5">
        <v>0.79595800000000005</v>
      </c>
      <c r="E329" s="5">
        <v>0.80013500000000004</v>
      </c>
      <c r="F329" s="5">
        <v>22665</v>
      </c>
      <c r="G329" s="5">
        <v>5733147</v>
      </c>
      <c r="H329">
        <v>327</v>
      </c>
      <c r="J329" s="9">
        <f t="shared" si="5"/>
        <v>-3.2301174467220445E-2</v>
      </c>
    </row>
    <row r="330" spans="1:10" x14ac:dyDescent="0.25">
      <c r="A330" t="s">
        <v>1399</v>
      </c>
      <c r="B330" s="5">
        <v>0.80040500000000003</v>
      </c>
      <c r="C330" s="5">
        <v>0.80107300000000004</v>
      </c>
      <c r="D330" s="5">
        <v>0.67592300000000005</v>
      </c>
      <c r="E330" s="5">
        <v>0.69174100000000005</v>
      </c>
      <c r="F330" s="5">
        <v>66159</v>
      </c>
      <c r="G330" s="5">
        <v>4966924</v>
      </c>
      <c r="H330">
        <v>328</v>
      </c>
      <c r="J330" s="9">
        <f t="shared" si="5"/>
        <v>-0.13576127085662881</v>
      </c>
    </row>
    <row r="331" spans="1:10" x14ac:dyDescent="0.25">
      <c r="A331" t="s">
        <v>1398</v>
      </c>
      <c r="B331" s="5">
        <v>0.69781499999999996</v>
      </c>
      <c r="C331" s="5">
        <v>0.70049499999999998</v>
      </c>
      <c r="D331" s="5">
        <v>0.64304099999999997</v>
      </c>
      <c r="E331" s="5">
        <v>0.65693400000000002</v>
      </c>
      <c r="F331" s="5">
        <v>37452</v>
      </c>
      <c r="G331" s="5">
        <v>4727007</v>
      </c>
      <c r="H331">
        <v>329</v>
      </c>
      <c r="J331" s="9">
        <f t="shared" si="5"/>
        <v>-5.8584295264504128E-2</v>
      </c>
    </row>
    <row r="332" spans="1:10" x14ac:dyDescent="0.25">
      <c r="A332" t="s">
        <v>1397</v>
      </c>
      <c r="B332" s="5">
        <v>0.65659000000000001</v>
      </c>
      <c r="C332" s="5">
        <v>0.690585</v>
      </c>
      <c r="D332" s="5">
        <v>0.65110800000000002</v>
      </c>
      <c r="E332" s="5">
        <v>0.67330699999999999</v>
      </c>
      <c r="F332" s="5">
        <v>21974</v>
      </c>
      <c r="G332" s="5">
        <v>4855067</v>
      </c>
      <c r="H332">
        <v>330</v>
      </c>
      <c r="J332" s="9">
        <f t="shared" si="5"/>
        <v>2.5460332932271252E-2</v>
      </c>
    </row>
    <row r="333" spans="1:10" x14ac:dyDescent="0.25">
      <c r="A333" t="s">
        <v>1396</v>
      </c>
      <c r="B333" s="5">
        <v>0.67303500000000005</v>
      </c>
      <c r="C333" s="5">
        <v>0.68764599999999998</v>
      </c>
      <c r="D333" s="5">
        <v>0.65290400000000004</v>
      </c>
      <c r="E333" s="5">
        <v>0.67859899999999995</v>
      </c>
      <c r="F333" s="5">
        <v>42962</v>
      </c>
      <c r="G333" s="5">
        <v>4904048</v>
      </c>
      <c r="H333">
        <v>331</v>
      </c>
      <c r="J333" s="9">
        <f t="shared" si="5"/>
        <v>8.2670292035331022E-3</v>
      </c>
    </row>
    <row r="334" spans="1:10" x14ac:dyDescent="0.25">
      <c r="A334" t="s">
        <v>1395</v>
      </c>
      <c r="B334" s="5">
        <v>0.67846200000000001</v>
      </c>
      <c r="C334" s="5">
        <v>0.68436699999999995</v>
      </c>
      <c r="D334" s="5">
        <v>0.63105800000000001</v>
      </c>
      <c r="E334" s="5">
        <v>0.658304</v>
      </c>
      <c r="F334" s="5">
        <v>27205</v>
      </c>
      <c r="G334" s="5">
        <v>4767333</v>
      </c>
      <c r="H334">
        <v>332</v>
      </c>
      <c r="J334" s="9">
        <f t="shared" si="5"/>
        <v>-2.9711317656700018E-2</v>
      </c>
    </row>
    <row r="335" spans="1:10" x14ac:dyDescent="0.25">
      <c r="A335" t="s">
        <v>1394</v>
      </c>
      <c r="B335" s="5">
        <v>0.65811900000000001</v>
      </c>
      <c r="C335" s="5">
        <v>0.72037300000000004</v>
      </c>
      <c r="D335" s="5">
        <v>0.654586</v>
      </c>
      <c r="E335" s="5">
        <v>0.694249</v>
      </c>
      <c r="F335" s="5">
        <v>39375</v>
      </c>
      <c r="G335" s="5">
        <v>5037856</v>
      </c>
      <c r="H335">
        <v>333</v>
      </c>
      <c r="J335" s="9">
        <f t="shared" si="5"/>
        <v>5.4898886067717229E-2</v>
      </c>
    </row>
    <row r="336" spans="1:10" x14ac:dyDescent="0.25">
      <c r="A336" t="s">
        <v>1393</v>
      </c>
      <c r="B336" s="5">
        <v>0.69230999999999998</v>
      </c>
      <c r="C336" s="5">
        <v>0.69610499999999997</v>
      </c>
      <c r="D336" s="5">
        <v>0.66220900000000005</v>
      </c>
      <c r="E336" s="5">
        <v>0.66220900000000005</v>
      </c>
      <c r="F336" s="5">
        <v>15323</v>
      </c>
      <c r="G336" s="5">
        <v>4814726</v>
      </c>
      <c r="H336">
        <v>334</v>
      </c>
      <c r="J336" s="9">
        <f t="shared" si="5"/>
        <v>-4.3479077291964485E-2</v>
      </c>
    </row>
    <row r="337" spans="1:10" x14ac:dyDescent="0.25">
      <c r="A337" t="s">
        <v>1392</v>
      </c>
      <c r="B337" s="5">
        <v>0.66242900000000005</v>
      </c>
      <c r="C337" s="5">
        <v>0.68435000000000001</v>
      </c>
      <c r="D337" s="5">
        <v>0.64985499999999996</v>
      </c>
      <c r="E337" s="5">
        <v>0.67894200000000005</v>
      </c>
      <c r="F337" s="5">
        <v>28005</v>
      </c>
      <c r="G337" s="5">
        <v>4947552</v>
      </c>
      <c r="H337">
        <v>335</v>
      </c>
      <c r="J337" s="9">
        <f t="shared" si="5"/>
        <v>2.4927954543052914E-2</v>
      </c>
    </row>
    <row r="338" spans="1:10" x14ac:dyDescent="0.25">
      <c r="A338" t="s">
        <v>1391</v>
      </c>
      <c r="B338" s="5">
        <v>0.68176000000000003</v>
      </c>
      <c r="C338" s="5">
        <v>0.68176000000000003</v>
      </c>
      <c r="D338" s="5">
        <v>0.58336699999999997</v>
      </c>
      <c r="E338" s="5">
        <v>0.63272499999999998</v>
      </c>
      <c r="F338" s="5">
        <v>101360</v>
      </c>
      <c r="G338" s="5">
        <v>4620623</v>
      </c>
      <c r="H338">
        <v>336</v>
      </c>
      <c r="J338" s="9">
        <f t="shared" si="5"/>
        <v>-7.1924137526402324E-2</v>
      </c>
    </row>
    <row r="339" spans="1:10" x14ac:dyDescent="0.25">
      <c r="A339" t="s">
        <v>1390</v>
      </c>
      <c r="B339" s="5">
        <v>0.63182300000000002</v>
      </c>
      <c r="C339" s="5">
        <v>0.63360399999999995</v>
      </c>
      <c r="D339" s="5">
        <v>0.57579199999999997</v>
      </c>
      <c r="E339" s="5">
        <v>0.57633100000000004</v>
      </c>
      <c r="F339" s="5">
        <v>29956</v>
      </c>
      <c r="G339" s="5">
        <v>4217359</v>
      </c>
      <c r="H339">
        <v>337</v>
      </c>
      <c r="J339" s="9">
        <f t="shared" si="5"/>
        <v>-8.7828394977707336E-2</v>
      </c>
    </row>
    <row r="340" spans="1:10" x14ac:dyDescent="0.25">
      <c r="A340" t="s">
        <v>1389</v>
      </c>
      <c r="B340" s="5">
        <v>0.57686999999999999</v>
      </c>
      <c r="C340" s="5">
        <v>0.61402199999999996</v>
      </c>
      <c r="D340" s="5">
        <v>0.55623500000000003</v>
      </c>
      <c r="E340" s="5">
        <v>0.60323300000000002</v>
      </c>
      <c r="F340" s="5">
        <v>45474</v>
      </c>
      <c r="G340" s="5">
        <v>4423454</v>
      </c>
      <c r="H340">
        <v>338</v>
      </c>
      <c r="J340" s="9">
        <f t="shared" si="5"/>
        <v>4.5700071073205444E-2</v>
      </c>
    </row>
    <row r="341" spans="1:10" x14ac:dyDescent="0.25">
      <c r="A341" t="s">
        <v>1388</v>
      </c>
      <c r="B341" s="5">
        <v>0.59675699999999998</v>
      </c>
      <c r="C341" s="5">
        <v>0.60509000000000002</v>
      </c>
      <c r="D341" s="5">
        <v>0.56803000000000003</v>
      </c>
      <c r="E341" s="5">
        <v>0.56993700000000003</v>
      </c>
      <c r="F341" s="5">
        <v>18883</v>
      </c>
      <c r="G341" s="5">
        <v>4188000</v>
      </c>
      <c r="H341">
        <v>339</v>
      </c>
      <c r="J341" s="9">
        <f t="shared" si="5"/>
        <v>-4.4942916463485062E-2</v>
      </c>
    </row>
    <row r="342" spans="1:10" x14ac:dyDescent="0.25">
      <c r="A342" t="s">
        <v>1387</v>
      </c>
      <c r="B342" s="5">
        <v>0.57238199999999995</v>
      </c>
      <c r="C342" s="5">
        <v>0.58543800000000001</v>
      </c>
      <c r="D342" s="5">
        <v>0.51430500000000001</v>
      </c>
      <c r="E342" s="5">
        <v>0.56474000000000002</v>
      </c>
      <c r="F342" s="5">
        <v>77248</v>
      </c>
      <c r="G342" s="5">
        <v>4158351</v>
      </c>
      <c r="H342">
        <v>340</v>
      </c>
      <c r="J342" s="9">
        <f t="shared" si="5"/>
        <v>-1.3351223483617457E-2</v>
      </c>
    </row>
    <row r="343" spans="1:10" x14ac:dyDescent="0.25">
      <c r="A343" t="s">
        <v>1386</v>
      </c>
      <c r="B343" s="5">
        <v>0.56368099999999999</v>
      </c>
      <c r="C343" s="5">
        <v>0.56748799999999999</v>
      </c>
      <c r="D343" s="5">
        <v>0.531613</v>
      </c>
      <c r="E343" s="5">
        <v>0.55638500000000002</v>
      </c>
      <c r="F343" s="5">
        <v>19954</v>
      </c>
      <c r="G343" s="5">
        <v>4105181</v>
      </c>
      <c r="H343">
        <v>341</v>
      </c>
      <c r="J343" s="9">
        <f t="shared" si="5"/>
        <v>-1.2943491088044424E-2</v>
      </c>
    </row>
    <row r="344" spans="1:10" x14ac:dyDescent="0.25">
      <c r="A344" t="s">
        <v>1385</v>
      </c>
      <c r="B344" s="5">
        <v>0.55647599999999997</v>
      </c>
      <c r="C344" s="5">
        <v>0.57314600000000004</v>
      </c>
      <c r="D344" s="5">
        <v>0.52984100000000001</v>
      </c>
      <c r="E344" s="5">
        <v>0.56608800000000004</v>
      </c>
      <c r="F344" s="5">
        <v>26268</v>
      </c>
      <c r="G344" s="5">
        <v>4185268</v>
      </c>
      <c r="H344">
        <v>342</v>
      </c>
      <c r="J344" s="9">
        <f t="shared" si="5"/>
        <v>1.7272982123218369E-2</v>
      </c>
    </row>
    <row r="345" spans="1:10" x14ac:dyDescent="0.25">
      <c r="A345" t="s">
        <v>1384</v>
      </c>
      <c r="B345" s="5">
        <v>0.56609799999999999</v>
      </c>
      <c r="C345" s="5">
        <v>0.57298700000000002</v>
      </c>
      <c r="D345" s="5">
        <v>0.445988</v>
      </c>
      <c r="E345" s="5">
        <v>0.47931000000000001</v>
      </c>
      <c r="F345" s="5">
        <v>97890</v>
      </c>
      <c r="G345" s="5">
        <v>3550884</v>
      </c>
      <c r="H345">
        <v>343</v>
      </c>
      <c r="J345" s="9">
        <f t="shared" si="5"/>
        <v>-0.15330914435309784</v>
      </c>
    </row>
    <row r="346" spans="1:10" x14ac:dyDescent="0.25">
      <c r="A346" t="s">
        <v>1383</v>
      </c>
      <c r="B346" s="5">
        <v>0.48451300000000003</v>
      </c>
      <c r="C346" s="5">
        <v>0.502058</v>
      </c>
      <c r="D346" s="5">
        <v>0.447521</v>
      </c>
      <c r="E346" s="5">
        <v>0.49152600000000002</v>
      </c>
      <c r="F346" s="5">
        <v>29029</v>
      </c>
      <c r="G346" s="5">
        <v>3648523</v>
      </c>
      <c r="H346">
        <v>344</v>
      </c>
      <c r="J346" s="9">
        <f t="shared" si="5"/>
        <v>1.4474327830212999E-2</v>
      </c>
    </row>
    <row r="347" spans="1:10" x14ac:dyDescent="0.25">
      <c r="A347" t="s">
        <v>1382</v>
      </c>
      <c r="B347" s="5">
        <v>0.49243999999999999</v>
      </c>
      <c r="C347" s="5">
        <v>0.52661999999999998</v>
      </c>
      <c r="D347" s="5">
        <v>0.46253100000000003</v>
      </c>
      <c r="E347" s="5">
        <v>0.50117900000000004</v>
      </c>
      <c r="F347" s="5">
        <v>29589</v>
      </c>
      <c r="G347" s="5">
        <v>3721181</v>
      </c>
      <c r="H347">
        <v>345</v>
      </c>
      <c r="J347" s="9">
        <f t="shared" si="5"/>
        <v>1.7746324425310805E-2</v>
      </c>
    </row>
    <row r="348" spans="1:10" x14ac:dyDescent="0.25">
      <c r="A348" t="s">
        <v>1381</v>
      </c>
      <c r="B348" s="5">
        <v>0.50292499999999996</v>
      </c>
      <c r="C348" s="5">
        <v>0.52751999999999999</v>
      </c>
      <c r="D348" s="5">
        <v>0.49279499999999998</v>
      </c>
      <c r="E348" s="5">
        <v>0.499998</v>
      </c>
      <c r="F348" s="5">
        <v>13570</v>
      </c>
      <c r="G348" s="5">
        <v>3712413</v>
      </c>
      <c r="H348">
        <v>346</v>
      </c>
      <c r="J348" s="9">
        <f t="shared" si="5"/>
        <v>-5.8199532733508134E-3</v>
      </c>
    </row>
    <row r="349" spans="1:10" x14ac:dyDescent="0.25">
      <c r="A349" t="s">
        <v>1380</v>
      </c>
      <c r="B349" s="5">
        <v>0.50016700000000003</v>
      </c>
      <c r="C349" s="5">
        <v>0.50948499999999997</v>
      </c>
      <c r="D349" s="5">
        <v>0.48457699999999998</v>
      </c>
      <c r="E349" s="5">
        <v>0.49757699999999999</v>
      </c>
      <c r="F349" s="5">
        <v>12363</v>
      </c>
      <c r="G349" s="5">
        <v>3694437</v>
      </c>
      <c r="H349">
        <v>347</v>
      </c>
      <c r="J349" s="9">
        <f t="shared" si="5"/>
        <v>-5.1782704576672119E-3</v>
      </c>
    </row>
    <row r="350" spans="1:10" x14ac:dyDescent="0.25">
      <c r="A350" t="s">
        <v>1379</v>
      </c>
      <c r="B350" s="5">
        <v>0.49505500000000002</v>
      </c>
      <c r="C350" s="5">
        <v>0.51332199999999994</v>
      </c>
      <c r="D350" s="5">
        <v>0.49190299999999998</v>
      </c>
      <c r="E350" s="5">
        <v>0.49907899999999999</v>
      </c>
      <c r="F350" s="5">
        <v>13646</v>
      </c>
      <c r="G350" s="5">
        <v>3705589</v>
      </c>
      <c r="H350">
        <v>348</v>
      </c>
      <c r="J350" s="9">
        <f t="shared" si="5"/>
        <v>8.1283897748734412E-3</v>
      </c>
    </row>
    <row r="351" spans="1:10" x14ac:dyDescent="0.25">
      <c r="A351" t="s">
        <v>1378</v>
      </c>
      <c r="B351" s="5">
        <v>0.498803</v>
      </c>
      <c r="C351" s="5">
        <v>0.50392199999999998</v>
      </c>
      <c r="D351" s="5">
        <v>0.46732099999999999</v>
      </c>
      <c r="E351" s="5">
        <v>0.467889</v>
      </c>
      <c r="F351" s="5">
        <v>19414</v>
      </c>
      <c r="G351" s="5">
        <v>3474008</v>
      </c>
      <c r="H351">
        <v>349</v>
      </c>
      <c r="J351" s="9">
        <f t="shared" si="5"/>
        <v>-6.1976371433211101E-2</v>
      </c>
    </row>
    <row r="352" spans="1:10" x14ac:dyDescent="0.25">
      <c r="A352" t="s">
        <v>1377</v>
      </c>
      <c r="B352" s="5">
        <v>0.46826800000000002</v>
      </c>
      <c r="C352" s="5">
        <v>0.482659</v>
      </c>
      <c r="D352" s="5">
        <v>0.44759300000000002</v>
      </c>
      <c r="E352" s="5">
        <v>0.47116599999999997</v>
      </c>
      <c r="F352" s="5">
        <v>22379</v>
      </c>
      <c r="G352" s="5">
        <v>3498339</v>
      </c>
      <c r="H352">
        <v>350</v>
      </c>
      <c r="J352" s="9">
        <f t="shared" si="5"/>
        <v>6.188763699419896E-3</v>
      </c>
    </row>
    <row r="353" spans="1:10" x14ac:dyDescent="0.25">
      <c r="A353" t="s">
        <v>1376</v>
      </c>
      <c r="B353" s="5">
        <v>0.47126299999999999</v>
      </c>
      <c r="C353" s="5">
        <v>0.48091499999999998</v>
      </c>
      <c r="D353" s="5">
        <v>0.44502199999999997</v>
      </c>
      <c r="E353" s="5">
        <v>0.45825700000000003</v>
      </c>
      <c r="F353" s="5">
        <v>29928</v>
      </c>
      <c r="G353" s="5">
        <v>3402492</v>
      </c>
      <c r="H353">
        <v>351</v>
      </c>
      <c r="J353" s="9">
        <f t="shared" si="5"/>
        <v>-2.7598177663003379E-2</v>
      </c>
    </row>
    <row r="354" spans="1:10" x14ac:dyDescent="0.25">
      <c r="A354" t="s">
        <v>1375</v>
      </c>
      <c r="B354" s="5">
        <v>0.45892100000000002</v>
      </c>
      <c r="C354" s="5">
        <v>0.48649300000000001</v>
      </c>
      <c r="D354" s="5">
        <v>0.45522200000000002</v>
      </c>
      <c r="E354" s="5">
        <v>0.47393400000000002</v>
      </c>
      <c r="F354" s="5">
        <v>29403</v>
      </c>
      <c r="G354" s="5">
        <v>3518891</v>
      </c>
      <c r="H354">
        <v>352</v>
      </c>
      <c r="J354" s="9">
        <f t="shared" si="5"/>
        <v>3.2713691463236584E-2</v>
      </c>
    </row>
    <row r="355" spans="1:10" x14ac:dyDescent="0.25">
      <c r="A355" t="s">
        <v>1374</v>
      </c>
      <c r="B355" s="5">
        <v>0.47425699999999998</v>
      </c>
      <c r="C355" s="5">
        <v>0.49991600000000003</v>
      </c>
      <c r="D355" s="5">
        <v>0.47174100000000002</v>
      </c>
      <c r="E355" s="5">
        <v>0.490568</v>
      </c>
      <c r="F355" s="5">
        <v>13967</v>
      </c>
      <c r="G355" s="5">
        <v>3707683</v>
      </c>
      <c r="H355">
        <v>353</v>
      </c>
      <c r="J355" s="9">
        <f t="shared" si="5"/>
        <v>3.4392744861963073E-2</v>
      </c>
    </row>
    <row r="356" spans="1:10" x14ac:dyDescent="0.25">
      <c r="A356" t="s">
        <v>1373</v>
      </c>
      <c r="B356" s="5">
        <v>0.49109999999999998</v>
      </c>
      <c r="C356" s="5">
        <v>0.53769900000000004</v>
      </c>
      <c r="D356" s="5">
        <v>0.47965200000000002</v>
      </c>
      <c r="E356" s="5">
        <v>0.51369299999999996</v>
      </c>
      <c r="F356" s="5">
        <v>33579</v>
      </c>
      <c r="G356" s="5">
        <v>3890002</v>
      </c>
      <c r="H356">
        <v>354</v>
      </c>
      <c r="J356" s="9">
        <f t="shared" si="5"/>
        <v>4.6004886988393355E-2</v>
      </c>
    </row>
    <row r="357" spans="1:10" x14ac:dyDescent="0.25">
      <c r="A357" t="s">
        <v>1372</v>
      </c>
      <c r="B357" s="5">
        <v>0.51507000000000003</v>
      </c>
      <c r="C357" s="5">
        <v>0.57401599999999997</v>
      </c>
      <c r="D357" s="5">
        <v>0.498172</v>
      </c>
      <c r="E357" s="5">
        <v>0.56510300000000002</v>
      </c>
      <c r="F357" s="5">
        <v>25842</v>
      </c>
      <c r="G357" s="5">
        <v>4287549</v>
      </c>
      <c r="H357">
        <v>355</v>
      </c>
      <c r="J357" s="9">
        <f t="shared" si="5"/>
        <v>9.713825305298307E-2</v>
      </c>
    </row>
    <row r="358" spans="1:10" x14ac:dyDescent="0.25">
      <c r="A358" t="s">
        <v>1371</v>
      </c>
      <c r="B358" s="5">
        <v>0.56112799999999996</v>
      </c>
      <c r="C358" s="5">
        <v>0.56720999999999999</v>
      </c>
      <c r="D358" s="5">
        <v>0.49546099999999998</v>
      </c>
      <c r="E358" s="5">
        <v>0.51134199999999996</v>
      </c>
      <c r="F358" s="5">
        <v>40270</v>
      </c>
      <c r="G358" s="5">
        <v>3887419</v>
      </c>
      <c r="H358">
        <v>356</v>
      </c>
      <c r="J358" s="9">
        <f t="shared" si="5"/>
        <v>-8.8724854222209548E-2</v>
      </c>
    </row>
    <row r="359" spans="1:10" x14ac:dyDescent="0.25">
      <c r="A359" t="s">
        <v>1370</v>
      </c>
      <c r="B359" s="5">
        <v>0.51302199999999998</v>
      </c>
      <c r="C359" s="5">
        <v>0.51542600000000005</v>
      </c>
      <c r="D359" s="5">
        <v>0.477435</v>
      </c>
      <c r="E359" s="5">
        <v>0.47761199999999998</v>
      </c>
      <c r="F359" s="5">
        <v>27612</v>
      </c>
      <c r="G359" s="5">
        <v>3637815</v>
      </c>
      <c r="H359">
        <v>357</v>
      </c>
      <c r="J359" s="9">
        <f t="shared" si="5"/>
        <v>-6.9022381106463263E-2</v>
      </c>
    </row>
    <row r="360" spans="1:10" x14ac:dyDescent="0.25">
      <c r="A360" t="s">
        <v>1369</v>
      </c>
      <c r="B360" s="5">
        <v>0.47674299999999997</v>
      </c>
      <c r="C360" s="5">
        <v>0.52320599999999995</v>
      </c>
      <c r="D360" s="5">
        <v>0.47537099999999999</v>
      </c>
      <c r="E360" s="5">
        <v>0.483207</v>
      </c>
      <c r="F360" s="5">
        <v>22340</v>
      </c>
      <c r="G360" s="5">
        <v>3687637</v>
      </c>
      <c r="H360">
        <v>358</v>
      </c>
      <c r="J360" s="9">
        <f t="shared" si="5"/>
        <v>1.3558667877661603E-2</v>
      </c>
    </row>
    <row r="361" spans="1:10" x14ac:dyDescent="0.25">
      <c r="A361" t="s">
        <v>1368</v>
      </c>
      <c r="B361" s="5">
        <v>0.4829</v>
      </c>
      <c r="C361" s="5">
        <v>0.51170400000000005</v>
      </c>
      <c r="D361" s="5">
        <v>0.475443</v>
      </c>
      <c r="E361" s="5">
        <v>0.49554799999999999</v>
      </c>
      <c r="F361" s="5">
        <v>24386</v>
      </c>
      <c r="G361" s="5">
        <v>3789156</v>
      </c>
      <c r="H361">
        <v>359</v>
      </c>
      <c r="J361" s="9">
        <f t="shared" si="5"/>
        <v>2.6191758127976791E-2</v>
      </c>
    </row>
    <row r="362" spans="1:10" x14ac:dyDescent="0.25">
      <c r="A362" t="s">
        <v>1367</v>
      </c>
      <c r="B362" s="5">
        <v>0.49587799999999999</v>
      </c>
      <c r="C362" s="5">
        <v>0.56936799999999999</v>
      </c>
      <c r="D362" s="5">
        <v>0.49575599999999997</v>
      </c>
      <c r="E362" s="5">
        <v>0.54496500000000003</v>
      </c>
      <c r="F362" s="5">
        <v>36937</v>
      </c>
      <c r="G362" s="5">
        <v>4175328</v>
      </c>
      <c r="H362">
        <v>360</v>
      </c>
      <c r="J362" s="9">
        <f t="shared" si="5"/>
        <v>9.8990074171469697E-2</v>
      </c>
    </row>
    <row r="363" spans="1:10" x14ac:dyDescent="0.25">
      <c r="A363" t="s">
        <v>1366</v>
      </c>
      <c r="B363" s="5">
        <v>0.54656099999999996</v>
      </c>
      <c r="C363" s="5">
        <v>0.623946</v>
      </c>
      <c r="D363" s="5">
        <v>0.53467799999999999</v>
      </c>
      <c r="E363" s="5">
        <v>0.59567300000000001</v>
      </c>
      <c r="F363" s="5">
        <v>48492</v>
      </c>
      <c r="G363" s="5">
        <v>4572611</v>
      </c>
      <c r="H363">
        <v>361</v>
      </c>
      <c r="J363" s="9">
        <f t="shared" si="5"/>
        <v>8.9856392973519966E-2</v>
      </c>
    </row>
    <row r="364" spans="1:10" x14ac:dyDescent="0.25">
      <c r="A364" t="s">
        <v>1365</v>
      </c>
      <c r="B364" s="5">
        <v>0.597889</v>
      </c>
      <c r="C364" s="5">
        <v>0.62482400000000005</v>
      </c>
      <c r="D364" s="5">
        <v>0.54636200000000001</v>
      </c>
      <c r="E364" s="5">
        <v>0.55721600000000004</v>
      </c>
      <c r="F364" s="5">
        <v>38552</v>
      </c>
      <c r="G364" s="5">
        <v>4285731</v>
      </c>
      <c r="H364">
        <v>362</v>
      </c>
      <c r="J364" s="9">
        <f t="shared" si="5"/>
        <v>-6.8027677378242377E-2</v>
      </c>
    </row>
    <row r="365" spans="1:10" x14ac:dyDescent="0.25">
      <c r="A365" t="s">
        <v>1364</v>
      </c>
      <c r="B365" s="5">
        <v>0.55893300000000001</v>
      </c>
      <c r="C365" s="5">
        <v>0.59770100000000004</v>
      </c>
      <c r="D365" s="5">
        <v>0.51715900000000004</v>
      </c>
      <c r="E365" s="5">
        <v>0.53577300000000005</v>
      </c>
      <c r="F365" s="5">
        <v>66440</v>
      </c>
      <c r="G365" s="5">
        <v>4128488</v>
      </c>
      <c r="H365">
        <v>363</v>
      </c>
      <c r="J365" s="9">
        <f t="shared" si="5"/>
        <v>-4.1436093413700671E-2</v>
      </c>
    </row>
    <row r="366" spans="1:10" x14ac:dyDescent="0.25">
      <c r="A366" t="s">
        <v>1363</v>
      </c>
      <c r="B366" s="5">
        <v>0.53498199999999996</v>
      </c>
      <c r="C366" s="5">
        <v>0.55037400000000003</v>
      </c>
      <c r="D366" s="5">
        <v>0.495834</v>
      </c>
      <c r="E366" s="5">
        <v>0.51466000000000001</v>
      </c>
      <c r="F366" s="5">
        <v>64157</v>
      </c>
      <c r="G366" s="5">
        <v>3973480</v>
      </c>
      <c r="H366">
        <v>364</v>
      </c>
      <c r="J366" s="9">
        <f t="shared" si="5"/>
        <v>-3.7986324773543696E-2</v>
      </c>
    </row>
    <row r="367" spans="1:10" x14ac:dyDescent="0.25">
      <c r="A367" t="s">
        <v>1362</v>
      </c>
      <c r="B367" s="5">
        <v>0.51493999999999995</v>
      </c>
      <c r="C367" s="5">
        <v>0.55288899999999996</v>
      </c>
      <c r="D367" s="5">
        <v>0.49291699999999999</v>
      </c>
      <c r="E367" s="5">
        <v>0.49291699999999999</v>
      </c>
      <c r="F367" s="5">
        <v>62290</v>
      </c>
      <c r="G367" s="5">
        <v>3812694</v>
      </c>
      <c r="H367">
        <v>365</v>
      </c>
      <c r="J367" s="9">
        <f t="shared" si="5"/>
        <v>-4.2768089486153654E-2</v>
      </c>
    </row>
    <row r="368" spans="1:10" x14ac:dyDescent="0.25">
      <c r="A368" t="s">
        <v>1361</v>
      </c>
      <c r="B368" s="5">
        <v>0.51271100000000003</v>
      </c>
      <c r="C368" s="5">
        <v>0.53578300000000001</v>
      </c>
      <c r="D368" s="5">
        <v>0.44091599999999997</v>
      </c>
      <c r="E368" s="5">
        <v>0.46295599999999998</v>
      </c>
      <c r="F368" s="5">
        <v>110387</v>
      </c>
      <c r="G368" s="5">
        <v>3587695</v>
      </c>
      <c r="H368">
        <v>366</v>
      </c>
      <c r="J368" s="9">
        <f t="shared" si="5"/>
        <v>-9.7042973526996784E-2</v>
      </c>
    </row>
    <row r="369" spans="1:10" x14ac:dyDescent="0.25">
      <c r="A369" t="s">
        <v>1360</v>
      </c>
      <c r="B369" s="5">
        <v>0.46715699999999999</v>
      </c>
      <c r="C369" s="5">
        <v>0.47735499999999997</v>
      </c>
      <c r="D369" s="5">
        <v>0.421431</v>
      </c>
      <c r="E369" s="5">
        <v>0.46076400000000001</v>
      </c>
      <c r="F369" s="5">
        <v>52852</v>
      </c>
      <c r="G369" s="5">
        <v>3577555</v>
      </c>
      <c r="H369">
        <v>367</v>
      </c>
      <c r="J369" s="9">
        <f t="shared" si="5"/>
        <v>-1.368490678722567E-2</v>
      </c>
    </row>
    <row r="370" spans="1:10" x14ac:dyDescent="0.25">
      <c r="A370" t="s">
        <v>1359</v>
      </c>
      <c r="B370" s="5">
        <v>0.45893</v>
      </c>
      <c r="C370" s="5">
        <v>0.49195499999999998</v>
      </c>
      <c r="D370" s="5">
        <v>0.45841599999999999</v>
      </c>
      <c r="E370" s="5">
        <v>0.47098699999999999</v>
      </c>
      <c r="F370" s="5">
        <v>28017</v>
      </c>
      <c r="G370" s="5">
        <v>3663614</v>
      </c>
      <c r="H370">
        <v>368</v>
      </c>
      <c r="J370" s="9">
        <f t="shared" si="5"/>
        <v>2.627198047632533E-2</v>
      </c>
    </row>
    <row r="371" spans="1:10" x14ac:dyDescent="0.25">
      <c r="A371" t="s">
        <v>1358</v>
      </c>
      <c r="B371" s="5">
        <v>0.470752</v>
      </c>
      <c r="C371" s="5">
        <v>0.483848</v>
      </c>
      <c r="D371" s="5">
        <v>0.46790199999999998</v>
      </c>
      <c r="E371" s="5">
        <v>0.479603</v>
      </c>
      <c r="F371" s="5">
        <v>12799</v>
      </c>
      <c r="G371" s="5">
        <v>3737639</v>
      </c>
      <c r="H371">
        <v>369</v>
      </c>
      <c r="J371" s="9">
        <f t="shared" si="5"/>
        <v>1.8801831962477054E-2</v>
      </c>
    </row>
    <row r="372" spans="1:10" x14ac:dyDescent="0.25">
      <c r="A372" t="s">
        <v>1357</v>
      </c>
      <c r="B372" s="5">
        <v>0.47944900000000001</v>
      </c>
      <c r="C372" s="5">
        <v>0.483379</v>
      </c>
      <c r="D372" s="5">
        <v>0.46172000000000002</v>
      </c>
      <c r="E372" s="5">
        <v>0.46360600000000002</v>
      </c>
      <c r="F372" s="5">
        <v>28042</v>
      </c>
      <c r="G372" s="5">
        <v>3619400</v>
      </c>
      <c r="H372">
        <v>370</v>
      </c>
      <c r="J372" s="9">
        <f t="shared" si="5"/>
        <v>-3.3044181967216528E-2</v>
      </c>
    </row>
    <row r="373" spans="1:10" x14ac:dyDescent="0.25">
      <c r="A373" t="s">
        <v>1356</v>
      </c>
      <c r="B373" s="5">
        <v>0.46367000000000003</v>
      </c>
      <c r="C373" s="5">
        <v>0.47053</v>
      </c>
      <c r="D373" s="5">
        <v>0.434143</v>
      </c>
      <c r="E373" s="5">
        <v>0.44688299999999997</v>
      </c>
      <c r="F373" s="5">
        <v>32411</v>
      </c>
      <c r="G373" s="5">
        <v>3495629</v>
      </c>
      <c r="H373">
        <v>371</v>
      </c>
      <c r="J373" s="9">
        <f t="shared" si="5"/>
        <v>-3.620462829167307E-2</v>
      </c>
    </row>
    <row r="374" spans="1:10" x14ac:dyDescent="0.25">
      <c r="A374" t="s">
        <v>1355</v>
      </c>
      <c r="B374" s="5">
        <v>0.44814500000000002</v>
      </c>
      <c r="C374" s="5">
        <v>0.44814500000000002</v>
      </c>
      <c r="D374" s="5">
        <v>0.41516199999999998</v>
      </c>
      <c r="E374" s="5">
        <v>0.42197099999999998</v>
      </c>
      <c r="F374" s="5">
        <v>44220</v>
      </c>
      <c r="G374" s="5">
        <v>3306767</v>
      </c>
      <c r="H374">
        <v>372</v>
      </c>
      <c r="J374" s="9">
        <f t="shared" si="5"/>
        <v>-5.8405203672918432E-2</v>
      </c>
    </row>
    <row r="375" spans="1:10" x14ac:dyDescent="0.25">
      <c r="A375" t="s">
        <v>1354</v>
      </c>
      <c r="B375" s="5">
        <v>0.42593500000000001</v>
      </c>
      <c r="C375" s="5">
        <v>0.45336300000000002</v>
      </c>
      <c r="D375" s="5">
        <v>0.42128399999999999</v>
      </c>
      <c r="E375" s="5">
        <v>0.443637</v>
      </c>
      <c r="F375" s="5">
        <v>29630</v>
      </c>
      <c r="G375" s="5">
        <v>3482980</v>
      </c>
      <c r="H375">
        <v>373</v>
      </c>
      <c r="J375" s="9">
        <f t="shared" si="5"/>
        <v>4.1560331975536165E-2</v>
      </c>
    </row>
    <row r="376" spans="1:10" x14ac:dyDescent="0.25">
      <c r="A376" t="s">
        <v>1353</v>
      </c>
      <c r="B376" s="5">
        <v>0.44439299999999998</v>
      </c>
      <c r="C376" s="5">
        <v>0.46019500000000002</v>
      </c>
      <c r="D376" s="5">
        <v>0.43970799999999999</v>
      </c>
      <c r="E376" s="5">
        <v>0.43987199999999999</v>
      </c>
      <c r="F376" s="5">
        <v>29580</v>
      </c>
      <c r="G376" s="5">
        <v>3459317</v>
      </c>
      <c r="H376">
        <v>374</v>
      </c>
      <c r="J376" s="9">
        <f t="shared" si="5"/>
        <v>-1.0173427574241712E-2</v>
      </c>
    </row>
    <row r="377" spans="1:10" x14ac:dyDescent="0.25">
      <c r="A377" t="s">
        <v>1352</v>
      </c>
      <c r="B377" s="5">
        <v>0.441193</v>
      </c>
      <c r="C377" s="5">
        <v>0.44765899999999997</v>
      </c>
      <c r="D377" s="5">
        <v>0.42938300000000001</v>
      </c>
      <c r="E377" s="5">
        <v>0.44510699999999997</v>
      </c>
      <c r="F377" s="5">
        <v>16705</v>
      </c>
      <c r="G377" s="5">
        <v>3507154</v>
      </c>
      <c r="H377">
        <v>375</v>
      </c>
      <c r="J377" s="9">
        <f t="shared" si="5"/>
        <v>8.8714009515109549E-3</v>
      </c>
    </row>
    <row r="378" spans="1:10" x14ac:dyDescent="0.25">
      <c r="A378" t="s">
        <v>1351</v>
      </c>
      <c r="B378" s="5">
        <v>0.446073</v>
      </c>
      <c r="C378" s="5">
        <v>0.48262100000000002</v>
      </c>
      <c r="D378" s="5">
        <v>0.44206899999999999</v>
      </c>
      <c r="E378" s="5">
        <v>0.45088899999999998</v>
      </c>
      <c r="F378" s="5">
        <v>44096</v>
      </c>
      <c r="G378" s="5">
        <v>3559305</v>
      </c>
      <c r="H378">
        <v>376</v>
      </c>
      <c r="J378" s="9">
        <f t="shared" si="5"/>
        <v>1.0796439147852452E-2</v>
      </c>
    </row>
    <row r="379" spans="1:10" x14ac:dyDescent="0.25">
      <c r="A379" t="s">
        <v>1350</v>
      </c>
      <c r="B379" s="5">
        <v>0.45122400000000001</v>
      </c>
      <c r="C379" s="5">
        <v>0.46743600000000002</v>
      </c>
      <c r="D379" s="5">
        <v>0.44699</v>
      </c>
      <c r="E379" s="5">
        <v>0.45161899999999999</v>
      </c>
      <c r="F379" s="5">
        <v>21924</v>
      </c>
      <c r="G379" s="5">
        <v>3571320</v>
      </c>
      <c r="H379">
        <v>377</v>
      </c>
      <c r="J379" s="9">
        <f t="shared" si="5"/>
        <v>8.7539669875711106E-4</v>
      </c>
    </row>
    <row r="380" spans="1:10" x14ac:dyDescent="0.25">
      <c r="A380" t="s">
        <v>1349</v>
      </c>
      <c r="B380" s="5">
        <v>0.45476899999999998</v>
      </c>
      <c r="C380" s="5">
        <v>0.465194</v>
      </c>
      <c r="D380" s="5">
        <v>0.44320100000000001</v>
      </c>
      <c r="E380" s="5">
        <v>0.45553900000000003</v>
      </c>
      <c r="F380" s="5">
        <v>42022</v>
      </c>
      <c r="G380" s="5">
        <v>3609144</v>
      </c>
      <c r="H380">
        <v>378</v>
      </c>
      <c r="J380" s="9">
        <f t="shared" si="5"/>
        <v>1.6931673003218084E-3</v>
      </c>
    </row>
    <row r="381" spans="1:10" x14ac:dyDescent="0.25">
      <c r="A381" t="s">
        <v>1348</v>
      </c>
      <c r="B381" s="5">
        <v>0.45450600000000002</v>
      </c>
      <c r="C381" s="5">
        <v>0.468198</v>
      </c>
      <c r="D381" s="5">
        <v>0.45235300000000001</v>
      </c>
      <c r="E381" s="5">
        <v>0.45347599999999999</v>
      </c>
      <c r="F381" s="5">
        <v>20468</v>
      </c>
      <c r="G381" s="5">
        <v>3599412</v>
      </c>
      <c r="H381">
        <v>379</v>
      </c>
      <c r="J381" s="9">
        <f t="shared" si="5"/>
        <v>-2.2661967058741376E-3</v>
      </c>
    </row>
    <row r="382" spans="1:10" x14ac:dyDescent="0.25">
      <c r="A382" t="s">
        <v>1347</v>
      </c>
      <c r="B382" s="5">
        <v>0.45363599999999998</v>
      </c>
      <c r="C382" s="5">
        <v>0.48431400000000002</v>
      </c>
      <c r="D382" s="5">
        <v>0.45185799999999998</v>
      </c>
      <c r="E382" s="5">
        <v>0.47649399999999997</v>
      </c>
      <c r="F382" s="5">
        <v>27086</v>
      </c>
      <c r="G382" s="5">
        <v>3788613</v>
      </c>
      <c r="H382">
        <v>380</v>
      </c>
      <c r="J382" s="9">
        <f t="shared" si="5"/>
        <v>5.0388417145023741E-2</v>
      </c>
    </row>
    <row r="383" spans="1:10" x14ac:dyDescent="0.25">
      <c r="A383" t="s">
        <v>1346</v>
      </c>
      <c r="B383" s="5">
        <v>0.47649900000000001</v>
      </c>
      <c r="C383" s="5">
        <v>0.50512599999999996</v>
      </c>
      <c r="D383" s="5">
        <v>0.46960299999999999</v>
      </c>
      <c r="E383" s="5">
        <v>0.498892</v>
      </c>
      <c r="F383" s="5">
        <v>33178</v>
      </c>
      <c r="G383" s="5">
        <v>3974149</v>
      </c>
      <c r="H383">
        <v>381</v>
      </c>
      <c r="J383" s="9">
        <f t="shared" si="5"/>
        <v>4.6994852035366276E-2</v>
      </c>
    </row>
    <row r="384" spans="1:10" x14ac:dyDescent="0.25">
      <c r="A384" t="s">
        <v>1345</v>
      </c>
      <c r="B384" s="5">
        <v>0.504834</v>
      </c>
      <c r="C384" s="5">
        <v>0.53151300000000001</v>
      </c>
      <c r="D384" s="5">
        <v>0.494784</v>
      </c>
      <c r="E384" s="5">
        <v>0.52642800000000001</v>
      </c>
      <c r="F384" s="5">
        <v>61552</v>
      </c>
      <c r="G384" s="5">
        <v>4201332</v>
      </c>
      <c r="H384">
        <v>382</v>
      </c>
      <c r="J384" s="9">
        <f t="shared" si="5"/>
        <v>4.2774456554035591E-2</v>
      </c>
    </row>
    <row r="385" spans="1:10" x14ac:dyDescent="0.25">
      <c r="A385" t="s">
        <v>1344</v>
      </c>
      <c r="B385" s="5">
        <v>0.52647200000000005</v>
      </c>
      <c r="C385" s="5">
        <v>0.53433299999999995</v>
      </c>
      <c r="D385" s="5">
        <v>0.49541800000000003</v>
      </c>
      <c r="E385" s="5">
        <v>0.51793299999999998</v>
      </c>
      <c r="F385" s="5">
        <v>60901</v>
      </c>
      <c r="G385" s="5">
        <v>4140602</v>
      </c>
      <c r="H385">
        <v>383</v>
      </c>
      <c r="J385" s="9">
        <f t="shared" si="5"/>
        <v>-1.6219286115880947E-2</v>
      </c>
    </row>
    <row r="386" spans="1:10" x14ac:dyDescent="0.25">
      <c r="A386" t="s">
        <v>1343</v>
      </c>
      <c r="B386" s="5">
        <v>0.51577399999999995</v>
      </c>
      <c r="C386" s="5">
        <v>0.55264800000000003</v>
      </c>
      <c r="D386" s="5">
        <v>0.50476600000000005</v>
      </c>
      <c r="E386" s="5">
        <v>0.54295599999999999</v>
      </c>
      <c r="F386" s="5">
        <v>60437</v>
      </c>
      <c r="G386" s="5">
        <v>4348359</v>
      </c>
      <c r="H386">
        <v>384</v>
      </c>
      <c r="J386" s="9">
        <f t="shared" si="5"/>
        <v>5.2701376959676222E-2</v>
      </c>
    </row>
    <row r="387" spans="1:10" x14ac:dyDescent="0.25">
      <c r="A387" t="s">
        <v>1342</v>
      </c>
      <c r="B387" s="5">
        <v>0.54349099999999995</v>
      </c>
      <c r="C387" s="5">
        <v>0.54805899999999996</v>
      </c>
      <c r="D387" s="5">
        <v>0.452515</v>
      </c>
      <c r="E387" s="5">
        <v>0.49599100000000002</v>
      </c>
      <c r="F387" s="5">
        <v>84617</v>
      </c>
      <c r="G387" s="5">
        <v>3979226</v>
      </c>
      <c r="H387">
        <v>385</v>
      </c>
      <c r="J387" s="9">
        <f t="shared" si="5"/>
        <v>-8.7397951392019252E-2</v>
      </c>
    </row>
    <row r="388" spans="1:10" x14ac:dyDescent="0.25">
      <c r="A388" t="s">
        <v>1341</v>
      </c>
      <c r="B388" s="5">
        <v>0.49394300000000002</v>
      </c>
      <c r="C388" s="5">
        <v>0.49746499999999999</v>
      </c>
      <c r="D388" s="5">
        <v>0.47394199999999997</v>
      </c>
      <c r="E388" s="5">
        <v>0.479738</v>
      </c>
      <c r="F388" s="5">
        <v>18563</v>
      </c>
      <c r="G388" s="5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25">
      <c r="A389" t="s">
        <v>1340</v>
      </c>
      <c r="B389" s="5">
        <v>0.47959600000000002</v>
      </c>
      <c r="C389" s="5">
        <v>0.49113499999999999</v>
      </c>
      <c r="D389" s="5">
        <v>0.45841100000000001</v>
      </c>
      <c r="E389" s="5">
        <v>0.46285199999999999</v>
      </c>
      <c r="F389" s="5">
        <v>39601</v>
      </c>
      <c r="G389" s="5">
        <v>3726366</v>
      </c>
      <c r="H389">
        <v>387</v>
      </c>
      <c r="J389" s="9">
        <f t="shared" si="6"/>
        <v>-3.4912718204488852E-2</v>
      </c>
    </row>
    <row r="390" spans="1:10" x14ac:dyDescent="0.25">
      <c r="A390" t="s">
        <v>1339</v>
      </c>
      <c r="B390" s="5">
        <v>0.461866</v>
      </c>
      <c r="C390" s="5">
        <v>0.496143</v>
      </c>
      <c r="D390" s="5">
        <v>0.45647500000000002</v>
      </c>
      <c r="E390" s="5">
        <v>0.470966</v>
      </c>
      <c r="F390" s="5">
        <v>37697</v>
      </c>
      <c r="G390" s="5">
        <v>3798375</v>
      </c>
      <c r="H390">
        <v>388</v>
      </c>
      <c r="J390" s="9">
        <f t="shared" si="6"/>
        <v>1.970268432835497E-2</v>
      </c>
    </row>
    <row r="391" spans="1:10" x14ac:dyDescent="0.25">
      <c r="A391" t="s">
        <v>1338</v>
      </c>
      <c r="B391" s="5">
        <v>0.47076600000000002</v>
      </c>
      <c r="C391" s="5">
        <v>0.48971399999999998</v>
      </c>
      <c r="D391" s="5">
        <v>0.45958500000000002</v>
      </c>
      <c r="E391" s="5">
        <v>0.48947200000000002</v>
      </c>
      <c r="F391" s="5">
        <v>38193</v>
      </c>
      <c r="G391" s="5">
        <v>3954648</v>
      </c>
      <c r="H391">
        <v>389</v>
      </c>
      <c r="J391" s="9">
        <f t="shared" si="6"/>
        <v>3.9735240013085059E-2</v>
      </c>
    </row>
    <row r="392" spans="1:10" x14ac:dyDescent="0.25">
      <c r="A392" t="s">
        <v>1337</v>
      </c>
      <c r="B392" s="5">
        <v>0.48789100000000002</v>
      </c>
      <c r="C392" s="5">
        <v>0.49688199999999999</v>
      </c>
      <c r="D392" s="5">
        <v>0.474605</v>
      </c>
      <c r="E392" s="5">
        <v>0.49497000000000002</v>
      </c>
      <c r="F392" s="5">
        <v>25286</v>
      </c>
      <c r="G392" s="5">
        <v>4006123</v>
      </c>
      <c r="H392">
        <v>390</v>
      </c>
      <c r="J392" s="9">
        <f t="shared" si="6"/>
        <v>1.4509388367483724E-2</v>
      </c>
    </row>
    <row r="393" spans="1:10" x14ac:dyDescent="0.25">
      <c r="A393" t="s">
        <v>1336</v>
      </c>
      <c r="B393" s="5">
        <v>0.49517800000000001</v>
      </c>
      <c r="C393" s="5">
        <v>0.51544000000000001</v>
      </c>
      <c r="D393" s="5">
        <v>0.49320599999999998</v>
      </c>
      <c r="E393" s="5">
        <v>0.50822400000000001</v>
      </c>
      <c r="F393" s="5">
        <v>27100</v>
      </c>
      <c r="G393" s="5">
        <v>4120235</v>
      </c>
      <c r="H393">
        <v>391</v>
      </c>
      <c r="J393" s="9">
        <f t="shared" si="6"/>
        <v>2.6346081611057039E-2</v>
      </c>
    </row>
    <row r="394" spans="1:10" x14ac:dyDescent="0.25">
      <c r="A394" t="s">
        <v>1335</v>
      </c>
      <c r="B394" s="5">
        <v>0.50513399999999997</v>
      </c>
      <c r="C394" s="5">
        <v>0.51585899999999996</v>
      </c>
      <c r="D394" s="5">
        <v>0.48990600000000001</v>
      </c>
      <c r="E394" s="5">
        <v>0.50608600000000004</v>
      </c>
      <c r="F394" s="5">
        <v>47599</v>
      </c>
      <c r="G394" s="5">
        <v>4110202</v>
      </c>
      <c r="H394">
        <v>392</v>
      </c>
      <c r="J394" s="9">
        <f t="shared" si="6"/>
        <v>1.884648429921692E-3</v>
      </c>
    </row>
    <row r="395" spans="1:10" x14ac:dyDescent="0.25">
      <c r="A395" t="s">
        <v>1334</v>
      </c>
      <c r="B395" s="5">
        <v>0.50771699999999997</v>
      </c>
      <c r="C395" s="5">
        <v>0.52366100000000004</v>
      </c>
      <c r="D395" s="5">
        <v>0.49357800000000002</v>
      </c>
      <c r="E395" s="5">
        <v>0.50334000000000001</v>
      </c>
      <c r="F395" s="5">
        <v>35110</v>
      </c>
      <c r="G395" s="5">
        <v>4095163</v>
      </c>
      <c r="H395">
        <v>393</v>
      </c>
      <c r="J395" s="9">
        <f t="shared" si="6"/>
        <v>-8.6209443449795156E-3</v>
      </c>
    </row>
    <row r="396" spans="1:10" x14ac:dyDescent="0.25">
      <c r="A396" t="s">
        <v>1333</v>
      </c>
      <c r="B396" s="5">
        <v>0.50298600000000004</v>
      </c>
      <c r="C396" s="5">
        <v>0.50623700000000005</v>
      </c>
      <c r="D396" s="5">
        <v>0.48854999999999998</v>
      </c>
      <c r="E396" s="5">
        <v>0.50387999999999999</v>
      </c>
      <c r="F396" s="5">
        <v>18521</v>
      </c>
      <c r="G396" s="5">
        <v>4106381</v>
      </c>
      <c r="H396">
        <v>394</v>
      </c>
      <c r="J396" s="9">
        <f t="shared" si="6"/>
        <v>1.7773854540682054E-3</v>
      </c>
    </row>
    <row r="397" spans="1:10" x14ac:dyDescent="0.25">
      <c r="A397" t="s">
        <v>1332</v>
      </c>
      <c r="B397" s="5">
        <v>0.50397199999999998</v>
      </c>
      <c r="C397" s="5">
        <v>0.53911500000000001</v>
      </c>
      <c r="D397" s="5">
        <v>0.49582700000000002</v>
      </c>
      <c r="E397" s="5">
        <v>0.51179600000000003</v>
      </c>
      <c r="F397" s="5">
        <v>36206</v>
      </c>
      <c r="G397" s="5">
        <v>4178381</v>
      </c>
      <c r="H397">
        <v>395</v>
      </c>
      <c r="J397" s="9">
        <f t="shared" si="6"/>
        <v>1.5524672005587718E-2</v>
      </c>
    </row>
    <row r="398" spans="1:10" x14ac:dyDescent="0.25">
      <c r="A398" t="s">
        <v>1331</v>
      </c>
      <c r="B398" s="5">
        <v>0.51418799999999998</v>
      </c>
      <c r="C398" s="5">
        <v>0.546906</v>
      </c>
      <c r="D398" s="5">
        <v>0.50383800000000001</v>
      </c>
      <c r="E398" s="5">
        <v>0.53798000000000001</v>
      </c>
      <c r="F398" s="5">
        <v>46906</v>
      </c>
      <c r="G398" s="5">
        <v>4399723</v>
      </c>
      <c r="H398">
        <v>396</v>
      </c>
      <c r="J398" s="9">
        <f t="shared" si="6"/>
        <v>4.6271013714828113E-2</v>
      </c>
    </row>
    <row r="399" spans="1:10" x14ac:dyDescent="0.25">
      <c r="A399" t="s">
        <v>1330</v>
      </c>
      <c r="B399" s="5">
        <v>0.53755399999999998</v>
      </c>
      <c r="C399" s="5">
        <v>0.54297399999999996</v>
      </c>
      <c r="D399" s="5">
        <v>0.52018799999999998</v>
      </c>
      <c r="E399" s="5">
        <v>0.52327400000000002</v>
      </c>
      <c r="F399" s="5">
        <v>20026</v>
      </c>
      <c r="G399" s="5">
        <v>4286720</v>
      </c>
      <c r="H399">
        <v>397</v>
      </c>
      <c r="J399" s="9">
        <f t="shared" si="6"/>
        <v>-2.6564773027453911E-2</v>
      </c>
    </row>
    <row r="400" spans="1:10" x14ac:dyDescent="0.25">
      <c r="A400" t="s">
        <v>1329</v>
      </c>
      <c r="B400" s="5">
        <v>0.52618600000000004</v>
      </c>
      <c r="C400" s="5">
        <v>0.54094200000000003</v>
      </c>
      <c r="D400" s="5">
        <v>0.519536</v>
      </c>
      <c r="E400" s="5">
        <v>0.54059900000000005</v>
      </c>
      <c r="F400" s="5">
        <v>24145</v>
      </c>
      <c r="G400" s="5">
        <v>4436155</v>
      </c>
      <c r="H400">
        <v>398</v>
      </c>
      <c r="J400" s="9">
        <f t="shared" si="6"/>
        <v>2.739145473273711E-2</v>
      </c>
    </row>
    <row r="401" spans="1:10" x14ac:dyDescent="0.25">
      <c r="A401" t="s">
        <v>1328</v>
      </c>
      <c r="B401" s="5">
        <v>0.54058300000000004</v>
      </c>
      <c r="C401" s="5">
        <v>0.54127999999999998</v>
      </c>
      <c r="D401" s="5">
        <v>0.51808399999999999</v>
      </c>
      <c r="E401" s="5">
        <v>0.52692099999999997</v>
      </c>
      <c r="F401" s="5">
        <v>34151</v>
      </c>
      <c r="G401" s="5">
        <v>4331058</v>
      </c>
      <c r="H401">
        <v>399</v>
      </c>
      <c r="J401" s="9">
        <f t="shared" si="6"/>
        <v>-2.5272714828250355E-2</v>
      </c>
    </row>
    <row r="402" spans="1:10" x14ac:dyDescent="0.25">
      <c r="A402" t="s">
        <v>1327</v>
      </c>
      <c r="B402" s="5">
        <v>0.52694799999999997</v>
      </c>
      <c r="C402" s="5">
        <v>0.53112300000000001</v>
      </c>
      <c r="D402" s="5">
        <v>0.50225399999999998</v>
      </c>
      <c r="E402" s="5">
        <v>0.50650600000000001</v>
      </c>
      <c r="F402" s="5">
        <v>30722</v>
      </c>
      <c r="G402" s="5">
        <v>4170298</v>
      </c>
      <c r="H402">
        <v>400</v>
      </c>
      <c r="J402" s="9">
        <f t="shared" si="6"/>
        <v>-3.8793201606230523E-2</v>
      </c>
    </row>
    <row r="403" spans="1:10" x14ac:dyDescent="0.25">
      <c r="A403" t="s">
        <v>1326</v>
      </c>
      <c r="B403" s="5">
        <v>0.50939299999999998</v>
      </c>
      <c r="C403" s="5">
        <v>0.51754199999999995</v>
      </c>
      <c r="D403" s="5">
        <v>0.49770399999999998</v>
      </c>
      <c r="E403" s="5">
        <v>0.50367799999999996</v>
      </c>
      <c r="F403" s="5">
        <v>20286</v>
      </c>
      <c r="G403" s="5">
        <v>4154150</v>
      </c>
      <c r="H403">
        <v>401</v>
      </c>
      <c r="J403" s="9">
        <f t="shared" si="6"/>
        <v>-1.1219235442968446E-2</v>
      </c>
    </row>
    <row r="404" spans="1:10" x14ac:dyDescent="0.25">
      <c r="A404" t="s">
        <v>1325</v>
      </c>
      <c r="B404" s="5">
        <v>0.50359100000000001</v>
      </c>
      <c r="C404" s="5">
        <v>0.50359100000000001</v>
      </c>
      <c r="D404" s="5">
        <v>0.47783900000000001</v>
      </c>
      <c r="E404" s="5">
        <v>0.48424699999999998</v>
      </c>
      <c r="F404" s="5">
        <v>27929</v>
      </c>
      <c r="G404" s="5">
        <v>4000611</v>
      </c>
      <c r="H404">
        <v>402</v>
      </c>
      <c r="J404" s="9">
        <f t="shared" si="6"/>
        <v>-3.8412124124537622E-2</v>
      </c>
    </row>
    <row r="405" spans="1:10" x14ac:dyDescent="0.25">
      <c r="A405" t="s">
        <v>1324</v>
      </c>
      <c r="B405" s="5">
        <v>0.48332199999999997</v>
      </c>
      <c r="C405" s="5">
        <v>0.503799</v>
      </c>
      <c r="D405" s="5">
        <v>0.47546300000000002</v>
      </c>
      <c r="E405" s="5">
        <v>0.49195100000000003</v>
      </c>
      <c r="F405" s="5">
        <v>25068</v>
      </c>
      <c r="G405" s="5">
        <v>4071271</v>
      </c>
      <c r="H405">
        <v>403</v>
      </c>
      <c r="J405" s="9">
        <f t="shared" si="6"/>
        <v>1.7853522082586875E-2</v>
      </c>
    </row>
    <row r="406" spans="1:10" x14ac:dyDescent="0.25">
      <c r="A406" t="s">
        <v>1323</v>
      </c>
      <c r="B406" s="5">
        <v>0.48991800000000002</v>
      </c>
      <c r="C406" s="5">
        <v>0.49629600000000001</v>
      </c>
      <c r="D406" s="5">
        <v>0.44669599999999998</v>
      </c>
      <c r="E406" s="5">
        <v>0.470636</v>
      </c>
      <c r="F406" s="5">
        <v>35450</v>
      </c>
      <c r="G406" s="5">
        <v>3901196</v>
      </c>
      <c r="H406">
        <v>404</v>
      </c>
      <c r="J406" s="9">
        <f t="shared" si="6"/>
        <v>-3.9357606783176E-2</v>
      </c>
    </row>
    <row r="407" spans="1:10" x14ac:dyDescent="0.25">
      <c r="A407" t="s">
        <v>1322</v>
      </c>
      <c r="B407" s="5">
        <v>0.46970600000000001</v>
      </c>
      <c r="C407" s="5">
        <v>0.50661599999999996</v>
      </c>
      <c r="D407" s="5">
        <v>0.45402900000000002</v>
      </c>
      <c r="E407" s="5">
        <v>0.49344700000000002</v>
      </c>
      <c r="F407" s="5">
        <v>38116</v>
      </c>
      <c r="G407" s="5">
        <v>4097277</v>
      </c>
      <c r="H407">
        <v>405</v>
      </c>
      <c r="J407" s="9">
        <f t="shared" si="6"/>
        <v>5.0544383082183349E-2</v>
      </c>
    </row>
    <row r="408" spans="1:10" x14ac:dyDescent="0.25">
      <c r="A408" t="s">
        <v>1321</v>
      </c>
      <c r="B408" s="5">
        <v>0.49351699999999998</v>
      </c>
      <c r="C408" s="5">
        <v>0.50795199999999996</v>
      </c>
      <c r="D408" s="5">
        <v>0.48221999999999998</v>
      </c>
      <c r="E408" s="5">
        <v>0.50026599999999999</v>
      </c>
      <c r="F408" s="5">
        <v>20586</v>
      </c>
      <c r="G408" s="5">
        <v>4160615</v>
      </c>
      <c r="H408">
        <v>406</v>
      </c>
      <c r="J408" s="9">
        <f t="shared" si="6"/>
        <v>1.3675314122917762E-2</v>
      </c>
    </row>
    <row r="409" spans="1:10" x14ac:dyDescent="0.25">
      <c r="A409" t="s">
        <v>1320</v>
      </c>
      <c r="B409" s="5">
        <v>0.49934400000000001</v>
      </c>
      <c r="C409" s="5">
        <v>0.50762399999999996</v>
      </c>
      <c r="D409" s="5">
        <v>0.485761</v>
      </c>
      <c r="E409" s="5">
        <v>0.49884800000000001</v>
      </c>
      <c r="F409" s="5">
        <v>16986</v>
      </c>
      <c r="G409" s="5">
        <v>4155697</v>
      </c>
      <c r="H409">
        <v>407</v>
      </c>
      <c r="J409" s="9">
        <f t="shared" si="6"/>
        <v>-9.9330321381652011E-4</v>
      </c>
    </row>
    <row r="410" spans="1:10" x14ac:dyDescent="0.25">
      <c r="A410" t="s">
        <v>1319</v>
      </c>
      <c r="B410" s="5">
        <v>0.498977</v>
      </c>
      <c r="C410" s="5">
        <v>0.506656</v>
      </c>
      <c r="D410" s="5">
        <v>0.47301700000000002</v>
      </c>
      <c r="E410" s="5">
        <v>0.49260500000000002</v>
      </c>
      <c r="F410" s="5">
        <v>23017</v>
      </c>
      <c r="G410" s="5">
        <v>4110425</v>
      </c>
      <c r="H410">
        <v>408</v>
      </c>
      <c r="J410" s="9">
        <f t="shared" si="6"/>
        <v>-1.2770127681235786E-2</v>
      </c>
    </row>
    <row r="411" spans="1:10" x14ac:dyDescent="0.25">
      <c r="A411" t="s">
        <v>1318</v>
      </c>
      <c r="B411" s="5">
        <v>0.492674</v>
      </c>
      <c r="C411" s="5">
        <v>0.49911</v>
      </c>
      <c r="D411" s="5">
        <v>0.483622</v>
      </c>
      <c r="E411" s="5">
        <v>0.49119600000000002</v>
      </c>
      <c r="F411" s="5">
        <v>19161</v>
      </c>
      <c r="G411" s="5">
        <v>4105424</v>
      </c>
      <c r="H411">
        <v>409</v>
      </c>
      <c r="J411" s="9">
        <f t="shared" si="6"/>
        <v>-2.9999553457255293E-3</v>
      </c>
    </row>
    <row r="412" spans="1:10" x14ac:dyDescent="0.25">
      <c r="A412" t="s">
        <v>1317</v>
      </c>
      <c r="B412" s="5">
        <v>0.49227199999999999</v>
      </c>
      <c r="C412" s="5">
        <v>0.50858199999999998</v>
      </c>
      <c r="D412" s="5">
        <v>0.48724499999999998</v>
      </c>
      <c r="E412" s="5">
        <v>0.50736099999999995</v>
      </c>
      <c r="F412" s="5">
        <v>9823</v>
      </c>
      <c r="G412" s="5">
        <v>4247501</v>
      </c>
      <c r="H412">
        <v>410</v>
      </c>
      <c r="J412" s="9">
        <f t="shared" si="6"/>
        <v>3.0651753502128832E-2</v>
      </c>
    </row>
    <row r="413" spans="1:10" x14ac:dyDescent="0.25">
      <c r="A413" t="s">
        <v>1316</v>
      </c>
      <c r="B413" s="5">
        <v>0.50699899999999998</v>
      </c>
      <c r="C413" s="5">
        <v>0.52807400000000004</v>
      </c>
      <c r="D413" s="5">
        <v>0.49939800000000001</v>
      </c>
      <c r="E413" s="5">
        <v>0.52196900000000002</v>
      </c>
      <c r="F413" s="5">
        <v>21263</v>
      </c>
      <c r="G413" s="5">
        <v>4376931</v>
      </c>
      <c r="H413">
        <v>411</v>
      </c>
      <c r="J413" s="9">
        <f t="shared" si="6"/>
        <v>2.9526685456973366E-2</v>
      </c>
    </row>
    <row r="414" spans="1:10" x14ac:dyDescent="0.25">
      <c r="A414" t="s">
        <v>1315</v>
      </c>
      <c r="B414" s="5">
        <v>0.52217800000000003</v>
      </c>
      <c r="C414" s="5">
        <v>0.52466100000000004</v>
      </c>
      <c r="D414" s="5">
        <v>0.49770700000000001</v>
      </c>
      <c r="E414" s="5">
        <v>0.50550700000000004</v>
      </c>
      <c r="F414" s="5">
        <v>33776</v>
      </c>
      <c r="G414" s="5">
        <v>4245815</v>
      </c>
      <c r="H414">
        <v>412</v>
      </c>
      <c r="J414" s="9">
        <f t="shared" si="6"/>
        <v>-3.1925895001321369E-2</v>
      </c>
    </row>
    <row r="415" spans="1:10" x14ac:dyDescent="0.25">
      <c r="A415" t="s">
        <v>1314</v>
      </c>
      <c r="B415" s="5">
        <v>0.50722900000000004</v>
      </c>
      <c r="C415" s="5">
        <v>0.51346000000000003</v>
      </c>
      <c r="D415" s="5">
        <v>0.494695</v>
      </c>
      <c r="E415" s="5">
        <v>0.51237600000000005</v>
      </c>
      <c r="F415" s="5">
        <v>15739</v>
      </c>
      <c r="G415" s="5">
        <v>4310328</v>
      </c>
      <c r="H415">
        <v>413</v>
      </c>
      <c r="J415" s="9">
        <f t="shared" si="6"/>
        <v>1.0147290474322274E-2</v>
      </c>
    </row>
    <row r="416" spans="1:10" x14ac:dyDescent="0.25">
      <c r="A416" t="s">
        <v>1313</v>
      </c>
      <c r="B416" s="5">
        <v>0.51141000000000003</v>
      </c>
      <c r="C416" s="5">
        <v>0.52320900000000004</v>
      </c>
      <c r="D416" s="5">
        <v>0.50164600000000004</v>
      </c>
      <c r="E416" s="5">
        <v>0.51398999999999995</v>
      </c>
      <c r="F416" s="5">
        <v>19413</v>
      </c>
      <c r="G416" s="5">
        <v>4331131</v>
      </c>
      <c r="H416">
        <v>414</v>
      </c>
      <c r="J416" s="9">
        <f t="shared" si="6"/>
        <v>5.0448759312487351E-3</v>
      </c>
    </row>
    <row r="417" spans="1:10" x14ac:dyDescent="0.25">
      <c r="A417" t="s">
        <v>1312</v>
      </c>
      <c r="B417" s="5">
        <v>0.514289</v>
      </c>
      <c r="C417" s="5">
        <v>0.51623799999999997</v>
      </c>
      <c r="D417" s="5">
        <v>0.48239100000000001</v>
      </c>
      <c r="E417" s="5">
        <v>0.497226</v>
      </c>
      <c r="F417" s="5">
        <v>32530</v>
      </c>
      <c r="G417" s="5">
        <v>4191960</v>
      </c>
      <c r="H417">
        <v>415</v>
      </c>
      <c r="J417" s="9">
        <f t="shared" si="6"/>
        <v>-3.3177843585999303E-2</v>
      </c>
    </row>
    <row r="418" spans="1:10" x14ac:dyDescent="0.25">
      <c r="A418" t="s">
        <v>1311</v>
      </c>
      <c r="B418" s="5">
        <v>0.48630000000000001</v>
      </c>
      <c r="C418" s="5">
        <v>0.55535500000000004</v>
      </c>
      <c r="D418" s="5">
        <v>0.48488599999999998</v>
      </c>
      <c r="E418" s="5">
        <v>0.52087600000000001</v>
      </c>
      <c r="F418" s="5">
        <v>31812</v>
      </c>
      <c r="G418" s="5">
        <v>4391346</v>
      </c>
      <c r="H418">
        <v>416</v>
      </c>
      <c r="J418" s="9">
        <f t="shared" si="6"/>
        <v>7.110014394406744E-2</v>
      </c>
    </row>
    <row r="419" spans="1:10" x14ac:dyDescent="0.25">
      <c r="A419" t="s">
        <v>1310</v>
      </c>
      <c r="B419" s="5">
        <v>0.520567</v>
      </c>
      <c r="C419" s="5">
        <v>0.54801299999999997</v>
      </c>
      <c r="D419" s="5">
        <v>0.51722800000000002</v>
      </c>
      <c r="E419" s="5">
        <v>0.53917499999999996</v>
      </c>
      <c r="F419" s="5">
        <v>18728</v>
      </c>
      <c r="G419" s="5">
        <v>4545619</v>
      </c>
      <c r="H419">
        <v>417</v>
      </c>
      <c r="J419" s="9">
        <f t="shared" si="6"/>
        <v>3.5745638889902662E-2</v>
      </c>
    </row>
    <row r="420" spans="1:10" x14ac:dyDescent="0.25">
      <c r="A420" t="s">
        <v>1309</v>
      </c>
      <c r="B420" s="5">
        <v>0.53913500000000003</v>
      </c>
      <c r="C420" s="5">
        <v>0.64576</v>
      </c>
      <c r="D420" s="5">
        <v>0.53913500000000003</v>
      </c>
      <c r="E420" s="5">
        <v>0.62809400000000004</v>
      </c>
      <c r="F420" s="5">
        <v>66012</v>
      </c>
      <c r="G420" s="5">
        <v>5295268</v>
      </c>
      <c r="H420">
        <v>418</v>
      </c>
      <c r="J420" s="9">
        <f t="shared" si="6"/>
        <v>0.16500319956968107</v>
      </c>
    </row>
    <row r="421" spans="1:10" x14ac:dyDescent="0.25">
      <c r="A421" t="s">
        <v>1308</v>
      </c>
      <c r="B421" s="5">
        <v>0.63149299999999997</v>
      </c>
      <c r="C421" s="5">
        <v>0.63516099999999998</v>
      </c>
      <c r="D421" s="5">
        <v>0.545211</v>
      </c>
      <c r="E421" s="5">
        <v>0.57213199999999997</v>
      </c>
      <c r="F421" s="5">
        <v>17500</v>
      </c>
      <c r="G421" s="5">
        <v>4823469</v>
      </c>
      <c r="H421">
        <v>419</v>
      </c>
      <c r="J421" s="9">
        <f t="shared" si="6"/>
        <v>-9.4001041975128777E-2</v>
      </c>
    </row>
    <row r="422" spans="1:10" x14ac:dyDescent="0.25">
      <c r="A422" t="s">
        <v>1307</v>
      </c>
      <c r="B422" s="5">
        <v>0.57164899999999996</v>
      </c>
      <c r="C422" s="5">
        <v>0.58157199999999998</v>
      </c>
      <c r="D422" s="5">
        <v>0.55045100000000002</v>
      </c>
      <c r="E422" s="5">
        <v>0.57003300000000001</v>
      </c>
      <c r="F422" s="5">
        <v>13521</v>
      </c>
      <c r="G422" s="5">
        <v>4849876</v>
      </c>
      <c r="H422">
        <v>420</v>
      </c>
      <c r="J422" s="9">
        <f t="shared" si="6"/>
        <v>-2.8269095196527079E-3</v>
      </c>
    </row>
    <row r="423" spans="1:10" x14ac:dyDescent="0.25">
      <c r="A423" t="s">
        <v>1306</v>
      </c>
      <c r="B423" s="5">
        <v>0.56298700000000002</v>
      </c>
      <c r="C423" s="5">
        <v>0.57786800000000005</v>
      </c>
      <c r="D423" s="5">
        <v>0.54047100000000003</v>
      </c>
      <c r="E423" s="5">
        <v>0.54185499999999998</v>
      </c>
      <c r="F423" s="5">
        <v>20021</v>
      </c>
      <c r="G423" s="5">
        <v>4617565</v>
      </c>
      <c r="H423">
        <v>421</v>
      </c>
      <c r="J423" s="9">
        <f t="shared" si="6"/>
        <v>-3.7535502595974754E-2</v>
      </c>
    </row>
    <row r="424" spans="1:10" x14ac:dyDescent="0.25">
      <c r="A424" t="s">
        <v>1305</v>
      </c>
      <c r="B424" s="5">
        <v>0.541435</v>
      </c>
      <c r="C424" s="5">
        <v>0.55858099999999999</v>
      </c>
      <c r="D424" s="5">
        <v>0.51470499999999997</v>
      </c>
      <c r="E424" s="5">
        <v>0.53632500000000005</v>
      </c>
      <c r="F424" s="5">
        <v>13229</v>
      </c>
      <c r="G424" s="5">
        <v>4577835</v>
      </c>
      <c r="H424">
        <v>422</v>
      </c>
      <c r="J424" s="9">
        <f t="shared" si="6"/>
        <v>-9.4378826636622084E-3</v>
      </c>
    </row>
    <row r="425" spans="1:10" x14ac:dyDescent="0.25">
      <c r="A425" t="s">
        <v>1304</v>
      </c>
      <c r="B425" s="5">
        <v>0.53634300000000001</v>
      </c>
      <c r="C425" s="5">
        <v>0.53795599999999999</v>
      </c>
      <c r="D425" s="5">
        <v>0.50739800000000002</v>
      </c>
      <c r="E425" s="5">
        <v>0.53518200000000005</v>
      </c>
      <c r="F425" s="5">
        <v>10526</v>
      </c>
      <c r="G425" s="5">
        <v>4574933</v>
      </c>
      <c r="H425">
        <v>423</v>
      </c>
      <c r="J425" s="9">
        <f t="shared" si="6"/>
        <v>-2.1646595555455512E-3</v>
      </c>
    </row>
    <row r="426" spans="1:10" x14ac:dyDescent="0.25">
      <c r="A426" t="s">
        <v>1303</v>
      </c>
      <c r="B426" s="5">
        <v>0.53524899999999997</v>
      </c>
      <c r="C426" s="5">
        <v>0.54680499999999999</v>
      </c>
      <c r="D426" s="5">
        <v>0.51634999999999998</v>
      </c>
      <c r="E426" s="5">
        <v>0.52359500000000003</v>
      </c>
      <c r="F426" s="5">
        <v>15685</v>
      </c>
      <c r="G426" s="5">
        <v>4482826</v>
      </c>
      <c r="H426">
        <v>424</v>
      </c>
      <c r="J426" s="9">
        <f t="shared" si="6"/>
        <v>-2.1773043947769997E-2</v>
      </c>
    </row>
    <row r="427" spans="1:10" x14ac:dyDescent="0.25">
      <c r="A427" t="s">
        <v>1302</v>
      </c>
      <c r="B427" s="5">
        <v>0.52809200000000001</v>
      </c>
      <c r="C427" s="5">
        <v>0.542489</v>
      </c>
      <c r="D427" s="5">
        <v>0.51607999999999998</v>
      </c>
      <c r="E427" s="5">
        <v>0.53798900000000005</v>
      </c>
      <c r="F427" s="5">
        <v>15024</v>
      </c>
      <c r="G427" s="5">
        <v>4613332</v>
      </c>
      <c r="H427">
        <v>425</v>
      </c>
      <c r="J427" s="9">
        <f t="shared" si="6"/>
        <v>1.8741052695363771E-2</v>
      </c>
    </row>
    <row r="428" spans="1:10" x14ac:dyDescent="0.25">
      <c r="A428" t="s">
        <v>1301</v>
      </c>
      <c r="B428" s="5">
        <v>0.538906</v>
      </c>
      <c r="C428" s="5">
        <v>0.547709</v>
      </c>
      <c r="D428" s="5">
        <v>0.52983599999999997</v>
      </c>
      <c r="E428" s="5">
        <v>0.547709</v>
      </c>
      <c r="F428" s="5">
        <v>22420</v>
      </c>
      <c r="G428" s="5">
        <v>4704107</v>
      </c>
      <c r="H428">
        <v>426</v>
      </c>
      <c r="J428" s="9">
        <f t="shared" si="6"/>
        <v>1.6334945240914011E-2</v>
      </c>
    </row>
    <row r="429" spans="1:10" x14ac:dyDescent="0.25">
      <c r="A429" t="s">
        <v>1300</v>
      </c>
      <c r="B429" s="5">
        <v>0.549014</v>
      </c>
      <c r="C429" s="5">
        <v>0.59773200000000004</v>
      </c>
      <c r="D429" s="5">
        <v>0.54603900000000005</v>
      </c>
      <c r="E429" s="5">
        <v>0.58757800000000004</v>
      </c>
      <c r="F429" s="5">
        <v>44363</v>
      </c>
      <c r="G429" s="5">
        <v>5054355</v>
      </c>
      <c r="H429">
        <v>427</v>
      </c>
      <c r="J429" s="9">
        <f t="shared" si="6"/>
        <v>7.0242288903379593E-2</v>
      </c>
    </row>
    <row r="430" spans="1:10" x14ac:dyDescent="0.25">
      <c r="A430" t="s">
        <v>1299</v>
      </c>
      <c r="B430" s="5">
        <v>0.586897</v>
      </c>
      <c r="C430" s="5">
        <v>0.59009400000000001</v>
      </c>
      <c r="D430" s="5">
        <v>0.55476999999999999</v>
      </c>
      <c r="E430" s="5">
        <v>0.57342000000000004</v>
      </c>
      <c r="F430" s="5">
        <v>28612</v>
      </c>
      <c r="G430" s="5">
        <v>4940560</v>
      </c>
      <c r="H430">
        <v>428</v>
      </c>
      <c r="J430" s="9">
        <f t="shared" si="6"/>
        <v>-2.2963143447657701E-2</v>
      </c>
    </row>
    <row r="431" spans="1:10" x14ac:dyDescent="0.25">
      <c r="A431" t="s">
        <v>1298</v>
      </c>
      <c r="B431" s="5">
        <v>0.57329799999999997</v>
      </c>
      <c r="C431" s="5">
        <v>0.58895299999999995</v>
      </c>
      <c r="D431" s="5">
        <v>0.55837199999999998</v>
      </c>
      <c r="E431" s="5">
        <v>0.57033500000000004</v>
      </c>
      <c r="F431" s="5">
        <v>36815</v>
      </c>
      <c r="G431" s="5">
        <v>4921642</v>
      </c>
      <c r="H431">
        <v>429</v>
      </c>
      <c r="J431" s="9">
        <f t="shared" si="6"/>
        <v>-5.1683417698996648E-3</v>
      </c>
    </row>
    <row r="432" spans="1:10" x14ac:dyDescent="0.25">
      <c r="A432" t="s">
        <v>1297</v>
      </c>
      <c r="B432" s="5">
        <v>0.566469</v>
      </c>
      <c r="C432" s="5">
        <v>0.58413999999999999</v>
      </c>
      <c r="D432" s="5">
        <v>0.56019200000000002</v>
      </c>
      <c r="E432" s="5">
        <v>0.57601599999999997</v>
      </c>
      <c r="F432" s="5">
        <v>17108</v>
      </c>
      <c r="G432" s="5">
        <v>4978586</v>
      </c>
      <c r="H432">
        <v>430</v>
      </c>
      <c r="J432" s="9">
        <f t="shared" si="6"/>
        <v>1.6853525965233707E-2</v>
      </c>
    </row>
    <row r="433" spans="1:10" x14ac:dyDescent="0.25">
      <c r="A433" t="s">
        <v>1296</v>
      </c>
      <c r="B433" s="5">
        <v>0.57594299999999998</v>
      </c>
      <c r="C433" s="5">
        <v>0.585839</v>
      </c>
      <c r="D433" s="5">
        <v>0.56210800000000005</v>
      </c>
      <c r="E433" s="5">
        <v>0.56600300000000003</v>
      </c>
      <c r="F433" s="5">
        <v>28011</v>
      </c>
      <c r="G433" s="5">
        <v>4899300</v>
      </c>
      <c r="H433">
        <v>431</v>
      </c>
      <c r="J433" s="9">
        <f t="shared" si="6"/>
        <v>-1.7258652331914703E-2</v>
      </c>
    </row>
    <row r="434" spans="1:10" x14ac:dyDescent="0.25">
      <c r="A434" t="s">
        <v>1295</v>
      </c>
      <c r="B434" s="5">
        <v>0.56939899999999999</v>
      </c>
      <c r="C434" s="5">
        <v>0.60253100000000004</v>
      </c>
      <c r="D434" s="5">
        <v>0.55562900000000004</v>
      </c>
      <c r="E434" s="5">
        <v>0.58472299999999999</v>
      </c>
      <c r="F434" s="5">
        <v>19209</v>
      </c>
      <c r="G434" s="5">
        <v>5069282</v>
      </c>
      <c r="H434">
        <v>432</v>
      </c>
      <c r="J434" s="9">
        <f t="shared" si="6"/>
        <v>2.6912586780096216E-2</v>
      </c>
    </row>
    <row r="435" spans="1:10" x14ac:dyDescent="0.25">
      <c r="A435" t="s">
        <v>1294</v>
      </c>
      <c r="B435" s="5">
        <v>0.58072100000000004</v>
      </c>
      <c r="C435" s="5">
        <v>0.61129</v>
      </c>
      <c r="D435" s="5">
        <v>0.57617499999999999</v>
      </c>
      <c r="E435" s="5">
        <v>0.59604999999999997</v>
      </c>
      <c r="F435" s="5">
        <v>18318</v>
      </c>
      <c r="G435" s="5">
        <v>5175467</v>
      </c>
      <c r="H435">
        <v>433</v>
      </c>
      <c r="J435" s="9">
        <f t="shared" si="6"/>
        <v>2.639649676867192E-2</v>
      </c>
    </row>
    <row r="436" spans="1:10" x14ac:dyDescent="0.25">
      <c r="A436" t="s">
        <v>1293</v>
      </c>
      <c r="B436" s="5">
        <v>0.59600799999999998</v>
      </c>
      <c r="C436" s="5">
        <v>0.61743499999999996</v>
      </c>
      <c r="D436" s="5">
        <v>0.58874599999999999</v>
      </c>
      <c r="E436" s="5">
        <v>0.61501499999999998</v>
      </c>
      <c r="F436" s="5">
        <v>31583</v>
      </c>
      <c r="G436" s="5">
        <v>5348125</v>
      </c>
      <c r="H436">
        <v>434</v>
      </c>
      <c r="J436" s="9">
        <f t="shared" si="6"/>
        <v>3.1890511536757891E-2</v>
      </c>
    </row>
    <row r="437" spans="1:10" x14ac:dyDescent="0.25">
      <c r="A437" t="s">
        <v>1292</v>
      </c>
      <c r="B437" s="5">
        <v>0.61612999999999996</v>
      </c>
      <c r="C437" s="5">
        <v>0.61626400000000003</v>
      </c>
      <c r="D437" s="5">
        <v>0.58536600000000005</v>
      </c>
      <c r="E437" s="5">
        <v>0.58996700000000002</v>
      </c>
      <c r="F437" s="5">
        <v>23624</v>
      </c>
      <c r="G437" s="5">
        <v>5138263</v>
      </c>
      <c r="H437">
        <v>435</v>
      </c>
      <c r="J437" s="9">
        <f t="shared" si="6"/>
        <v>-4.2463441156898603E-2</v>
      </c>
    </row>
    <row r="438" spans="1:10" x14ac:dyDescent="0.25">
      <c r="A438" t="s">
        <v>1291</v>
      </c>
      <c r="B438" s="5">
        <v>0.58992</v>
      </c>
      <c r="C438" s="5">
        <v>0.58992</v>
      </c>
      <c r="D438" s="5">
        <v>0.57127600000000001</v>
      </c>
      <c r="E438" s="5">
        <v>0.58322799999999997</v>
      </c>
      <c r="F438" s="5">
        <v>18356</v>
      </c>
      <c r="G438" s="5">
        <v>5086778</v>
      </c>
      <c r="H438">
        <v>436</v>
      </c>
      <c r="J438" s="9">
        <f t="shared" si="6"/>
        <v>-1.1343911038784973E-2</v>
      </c>
    </row>
    <row r="439" spans="1:10" x14ac:dyDescent="0.25">
      <c r="A439" t="s">
        <v>1290</v>
      </c>
      <c r="B439" s="5">
        <v>0.58294999999999997</v>
      </c>
      <c r="C439" s="5">
        <v>0.58346200000000004</v>
      </c>
      <c r="D439" s="5">
        <v>0.56496100000000005</v>
      </c>
      <c r="E439" s="5">
        <v>0.57495600000000002</v>
      </c>
      <c r="F439" s="5">
        <v>17852</v>
      </c>
      <c r="G439" s="5">
        <v>5022617</v>
      </c>
      <c r="H439">
        <v>437</v>
      </c>
      <c r="J439" s="9">
        <f t="shared" si="6"/>
        <v>-1.3713011407496261E-2</v>
      </c>
    </row>
    <row r="440" spans="1:10" x14ac:dyDescent="0.25">
      <c r="A440" t="s">
        <v>1289</v>
      </c>
      <c r="B440" s="5">
        <v>0.57442800000000005</v>
      </c>
      <c r="C440" s="5">
        <v>0.59186700000000003</v>
      </c>
      <c r="D440" s="5">
        <v>0.56070200000000003</v>
      </c>
      <c r="E440" s="5">
        <v>0.58874099999999996</v>
      </c>
      <c r="F440" s="5">
        <v>47982</v>
      </c>
      <c r="G440" s="5">
        <v>5150911</v>
      </c>
      <c r="H440">
        <v>438</v>
      </c>
      <c r="J440" s="9">
        <f t="shared" si="6"/>
        <v>2.4916960872380711E-2</v>
      </c>
    </row>
    <row r="441" spans="1:10" x14ac:dyDescent="0.25">
      <c r="A441" t="s">
        <v>1288</v>
      </c>
      <c r="B441" s="5">
        <v>0.58859499999999998</v>
      </c>
      <c r="C441" s="5">
        <v>0.62490400000000002</v>
      </c>
      <c r="D441" s="5">
        <v>0.57162299999999999</v>
      </c>
      <c r="E441" s="5">
        <v>0.62490400000000002</v>
      </c>
      <c r="F441" s="5">
        <v>58236</v>
      </c>
      <c r="G441" s="5">
        <v>5475627</v>
      </c>
      <c r="H441">
        <v>439</v>
      </c>
      <c r="J441" s="9">
        <f t="shared" si="6"/>
        <v>6.168757804602492E-2</v>
      </c>
    </row>
    <row r="442" spans="1:10" x14ac:dyDescent="0.25">
      <c r="A442" t="s">
        <v>1287</v>
      </c>
      <c r="B442" s="5">
        <v>0.62587999999999999</v>
      </c>
      <c r="C442" s="5">
        <v>0.62644</v>
      </c>
      <c r="D442" s="5">
        <v>0.59434100000000001</v>
      </c>
      <c r="E442" s="5">
        <v>0.59581799999999996</v>
      </c>
      <c r="F442" s="5">
        <v>41078</v>
      </c>
      <c r="G442" s="5">
        <v>5228556</v>
      </c>
      <c r="H442">
        <v>440</v>
      </c>
      <c r="J442" s="9">
        <f t="shared" si="6"/>
        <v>-4.8031571547261509E-2</v>
      </c>
    </row>
    <row r="443" spans="1:10" x14ac:dyDescent="0.25">
      <c r="A443" t="s">
        <v>1286</v>
      </c>
      <c r="B443" s="5">
        <v>0.59502600000000005</v>
      </c>
      <c r="C443" s="5">
        <v>0.62008200000000002</v>
      </c>
      <c r="D443" s="5">
        <v>0.58555000000000001</v>
      </c>
      <c r="E443" s="5">
        <v>0.61840600000000001</v>
      </c>
      <c r="F443" s="5">
        <v>23130</v>
      </c>
      <c r="G443" s="5">
        <v>5434814</v>
      </c>
      <c r="H443">
        <v>441</v>
      </c>
      <c r="J443" s="9">
        <f t="shared" si="6"/>
        <v>3.9292400668206016E-2</v>
      </c>
    </row>
    <row r="444" spans="1:10" x14ac:dyDescent="0.25">
      <c r="A444" t="s">
        <v>1285</v>
      </c>
      <c r="B444" s="5">
        <v>0.61745000000000005</v>
      </c>
      <c r="C444" s="5">
        <v>0.62262799999999996</v>
      </c>
      <c r="D444" s="5">
        <v>0.59703899999999999</v>
      </c>
      <c r="E444" s="5">
        <v>0.61861600000000005</v>
      </c>
      <c r="F444" s="5">
        <v>31532</v>
      </c>
      <c r="G444" s="5">
        <v>5444680</v>
      </c>
      <c r="H444">
        <v>442</v>
      </c>
      <c r="J444" s="9">
        <f t="shared" si="6"/>
        <v>1.8884120171673824E-3</v>
      </c>
    </row>
    <row r="445" spans="1:10" x14ac:dyDescent="0.25">
      <c r="A445" t="s">
        <v>1284</v>
      </c>
      <c r="B445" s="5">
        <v>0.61541100000000004</v>
      </c>
      <c r="C445" s="5">
        <v>0.74653999999999998</v>
      </c>
      <c r="D445" s="5">
        <v>0.61541100000000004</v>
      </c>
      <c r="E445" s="5">
        <v>0.72910200000000003</v>
      </c>
      <c r="F445" s="5">
        <v>179684</v>
      </c>
      <c r="G445" s="5">
        <v>6426472</v>
      </c>
      <c r="H445">
        <v>443</v>
      </c>
      <c r="J445" s="9">
        <f t="shared" si="6"/>
        <v>0.18473995427446044</v>
      </c>
    </row>
    <row r="446" spans="1:10" x14ac:dyDescent="0.25">
      <c r="A446" t="s">
        <v>1280</v>
      </c>
      <c r="B446" s="5">
        <v>0.72899800000000003</v>
      </c>
      <c r="C446" s="5">
        <v>0.75060400000000005</v>
      </c>
      <c r="D446" s="5">
        <v>0.67917899999999998</v>
      </c>
      <c r="E446" s="5">
        <v>0.74229199999999995</v>
      </c>
      <c r="F446" s="5">
        <v>128615</v>
      </c>
      <c r="G446" s="5">
        <v>6552539</v>
      </c>
      <c r="H446">
        <v>444</v>
      </c>
      <c r="J446" s="9">
        <f t="shared" si="6"/>
        <v>1.8235989673496933E-2</v>
      </c>
    </row>
    <row r="447" spans="1:10" x14ac:dyDescent="0.25">
      <c r="A447" t="s">
        <v>1279</v>
      </c>
      <c r="B447" s="5">
        <v>0.74289799999999995</v>
      </c>
      <c r="C447" s="5">
        <v>0.74451299999999998</v>
      </c>
      <c r="D447" s="5">
        <v>0.67577500000000001</v>
      </c>
      <c r="E447" s="5">
        <v>0.67604600000000004</v>
      </c>
      <c r="F447" s="5">
        <v>58680</v>
      </c>
      <c r="G447" s="5">
        <v>5976609</v>
      </c>
      <c r="H447">
        <v>445</v>
      </c>
      <c r="J447" s="9">
        <f t="shared" si="6"/>
        <v>-8.9988127576060131E-2</v>
      </c>
    </row>
    <row r="448" spans="1:10" x14ac:dyDescent="0.25">
      <c r="A448" t="s">
        <v>1278</v>
      </c>
      <c r="B448" s="5">
        <v>0.67606900000000003</v>
      </c>
      <c r="C448" s="5">
        <v>0.69601199999999996</v>
      </c>
      <c r="D448" s="5">
        <v>0.63300000000000001</v>
      </c>
      <c r="E448" s="5">
        <v>0.67473899999999998</v>
      </c>
      <c r="F448" s="5">
        <v>101826</v>
      </c>
      <c r="G448" s="5">
        <v>5973861</v>
      </c>
      <c r="H448">
        <v>446</v>
      </c>
      <c r="J448" s="9">
        <f t="shared" si="6"/>
        <v>-1.9672548216233157E-3</v>
      </c>
    </row>
    <row r="449" spans="1:10" x14ac:dyDescent="0.25">
      <c r="A449" t="s">
        <v>1277</v>
      </c>
      <c r="B449" s="5">
        <v>0.68673700000000004</v>
      </c>
      <c r="C449" s="5">
        <v>0.69847599999999999</v>
      </c>
      <c r="D449" s="5">
        <v>0.65626200000000001</v>
      </c>
      <c r="E449" s="5">
        <v>0.65657600000000005</v>
      </c>
      <c r="F449" s="5">
        <v>33307</v>
      </c>
      <c r="G449" s="5">
        <v>5821546</v>
      </c>
      <c r="H449">
        <v>447</v>
      </c>
      <c r="J449" s="9">
        <f t="shared" si="6"/>
        <v>-4.3919287878765804E-2</v>
      </c>
    </row>
    <row r="450" spans="1:10" x14ac:dyDescent="0.25">
      <c r="A450" t="s">
        <v>1276</v>
      </c>
      <c r="B450" s="5">
        <v>0.65674699999999997</v>
      </c>
      <c r="C450" s="5">
        <v>0.65747800000000001</v>
      </c>
      <c r="D450" s="5">
        <v>0.59913899999999998</v>
      </c>
      <c r="E450" s="5">
        <v>0.60358199999999995</v>
      </c>
      <c r="F450" s="5">
        <v>69221</v>
      </c>
      <c r="G450" s="5">
        <v>5359598</v>
      </c>
      <c r="H450">
        <v>448</v>
      </c>
      <c r="J450" s="9">
        <f t="shared" si="6"/>
        <v>-8.0952025665895724E-2</v>
      </c>
    </row>
    <row r="451" spans="1:10" x14ac:dyDescent="0.25">
      <c r="A451" t="s">
        <v>1275</v>
      </c>
      <c r="B451" s="5">
        <v>0.60378299999999996</v>
      </c>
      <c r="C451" s="5">
        <v>0.65103699999999998</v>
      </c>
      <c r="D451" s="5">
        <v>0.60216800000000004</v>
      </c>
      <c r="E451" s="5">
        <v>0.622923</v>
      </c>
      <c r="F451" s="5">
        <v>51925</v>
      </c>
      <c r="G451" s="5">
        <v>5539465</v>
      </c>
      <c r="H451">
        <v>449</v>
      </c>
      <c r="J451" s="9">
        <f t="shared" si="6"/>
        <v>3.1700130676087346E-2</v>
      </c>
    </row>
    <row r="452" spans="1:10" x14ac:dyDescent="0.25">
      <c r="A452" t="s">
        <v>1274</v>
      </c>
      <c r="B452" s="5">
        <v>0.61562600000000001</v>
      </c>
      <c r="C452" s="5">
        <v>0.63465099999999997</v>
      </c>
      <c r="D452" s="5">
        <v>0.56424399999999997</v>
      </c>
      <c r="E452" s="5">
        <v>0.57585500000000001</v>
      </c>
      <c r="F452" s="5">
        <v>51260</v>
      </c>
      <c r="G452" s="5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25">
      <c r="A453" t="s">
        <v>1273</v>
      </c>
      <c r="B453" s="5">
        <v>0.57599199999999995</v>
      </c>
      <c r="C453" s="5">
        <v>0.61471799999999999</v>
      </c>
      <c r="D453" s="5">
        <v>0.55507700000000004</v>
      </c>
      <c r="E453" s="5">
        <v>0.60990599999999995</v>
      </c>
      <c r="F453" s="5">
        <v>49540</v>
      </c>
      <c r="G453" s="5">
        <v>5439868</v>
      </c>
      <c r="H453">
        <v>451</v>
      </c>
      <c r="J453" s="9">
        <f t="shared" si="7"/>
        <v>5.8879289990138757E-2</v>
      </c>
    </row>
    <row r="454" spans="1:10" x14ac:dyDescent="0.25">
      <c r="A454" t="s">
        <v>1272</v>
      </c>
      <c r="B454" s="5">
        <v>0.61145400000000005</v>
      </c>
      <c r="C454" s="5">
        <v>0.63482700000000003</v>
      </c>
      <c r="D454" s="5">
        <v>0.60594400000000004</v>
      </c>
      <c r="E454" s="5">
        <v>0.613236</v>
      </c>
      <c r="F454" s="5">
        <v>49051</v>
      </c>
      <c r="G454" s="5">
        <v>5477389</v>
      </c>
      <c r="H454">
        <v>452</v>
      </c>
      <c r="J454" s="9">
        <f t="shared" si="7"/>
        <v>2.9143647764180956E-3</v>
      </c>
    </row>
    <row r="455" spans="1:10" x14ac:dyDescent="0.25">
      <c r="A455" t="s">
        <v>1271</v>
      </c>
      <c r="B455" s="5">
        <v>0.61336800000000002</v>
      </c>
      <c r="C455" s="5">
        <v>0.67472100000000002</v>
      </c>
      <c r="D455" s="5">
        <v>0.61152899999999999</v>
      </c>
      <c r="E455" s="5">
        <v>0.62016700000000002</v>
      </c>
      <c r="F455" s="5">
        <v>64263</v>
      </c>
      <c r="G455" s="5">
        <v>5547215</v>
      </c>
      <c r="H455">
        <v>453</v>
      </c>
      <c r="J455" s="9">
        <f t="shared" si="7"/>
        <v>1.1084699560459625E-2</v>
      </c>
    </row>
    <row r="456" spans="1:10" x14ac:dyDescent="0.25">
      <c r="A456" t="s">
        <v>1270</v>
      </c>
      <c r="B456" s="5">
        <v>0.61990199999999995</v>
      </c>
      <c r="C456" s="5">
        <v>0.62648800000000004</v>
      </c>
      <c r="D456" s="5">
        <v>0.58621299999999998</v>
      </c>
      <c r="E456" s="5">
        <v>0.61012200000000005</v>
      </c>
      <c r="F456" s="5">
        <v>45312</v>
      </c>
      <c r="G456" s="5">
        <v>5465293</v>
      </c>
      <c r="H456">
        <v>454</v>
      </c>
      <c r="J456" s="9">
        <f t="shared" si="7"/>
        <v>-1.5776687282828415E-2</v>
      </c>
    </row>
    <row r="457" spans="1:10" x14ac:dyDescent="0.25">
      <c r="A457" t="s">
        <v>1269</v>
      </c>
      <c r="B457" s="5">
        <v>0.61030300000000004</v>
      </c>
      <c r="C457" s="5">
        <v>0.620896</v>
      </c>
      <c r="D457" s="5">
        <v>0.493284</v>
      </c>
      <c r="E457" s="5">
        <v>0.493284</v>
      </c>
      <c r="F457" s="5">
        <v>32718</v>
      </c>
      <c r="G457" s="5">
        <v>4425165</v>
      </c>
      <c r="H457">
        <v>455</v>
      </c>
      <c r="J457" s="9">
        <f t="shared" si="7"/>
        <v>-0.19173918528992981</v>
      </c>
    </row>
    <row r="458" spans="1:10" x14ac:dyDescent="0.25">
      <c r="A458" t="s">
        <v>1268</v>
      </c>
      <c r="B458" s="5">
        <v>0.488089</v>
      </c>
      <c r="C458" s="5">
        <v>0.54577200000000003</v>
      </c>
      <c r="D458" s="5">
        <v>0.488089</v>
      </c>
      <c r="E458" s="5">
        <v>0.53410100000000005</v>
      </c>
      <c r="F458" s="5">
        <v>35406</v>
      </c>
      <c r="G458" s="5">
        <v>4798089</v>
      </c>
      <c r="H458">
        <v>456</v>
      </c>
      <c r="J458" s="9">
        <f t="shared" si="7"/>
        <v>9.4269692617535025E-2</v>
      </c>
    </row>
    <row r="459" spans="1:10" x14ac:dyDescent="0.25">
      <c r="A459" t="s">
        <v>1267</v>
      </c>
      <c r="B459" s="5">
        <v>0.54112899999999997</v>
      </c>
      <c r="C459" s="5">
        <v>0.61761299999999997</v>
      </c>
      <c r="D459" s="5">
        <v>0.53501500000000002</v>
      </c>
      <c r="E459" s="5">
        <v>0.59779700000000002</v>
      </c>
      <c r="F459" s="5">
        <v>69637</v>
      </c>
      <c r="G459" s="5">
        <v>5377714</v>
      </c>
      <c r="H459">
        <v>457</v>
      </c>
      <c r="J459" s="9">
        <f t="shared" si="7"/>
        <v>0.1047217946182889</v>
      </c>
    </row>
    <row r="460" spans="1:10" x14ac:dyDescent="0.25">
      <c r="A460" t="s">
        <v>1266</v>
      </c>
      <c r="B460" s="5">
        <v>0.59862000000000004</v>
      </c>
      <c r="C460" s="5">
        <v>0.61301499999999998</v>
      </c>
      <c r="D460" s="5">
        <v>0.56698499999999996</v>
      </c>
      <c r="E460" s="5">
        <v>0.56830700000000001</v>
      </c>
      <c r="F460" s="5">
        <v>40345</v>
      </c>
      <c r="G460" s="5">
        <v>5120254</v>
      </c>
      <c r="H460">
        <v>458</v>
      </c>
      <c r="J460" s="9">
        <f t="shared" si="7"/>
        <v>-5.0638134375730899E-2</v>
      </c>
    </row>
    <row r="461" spans="1:10" x14ac:dyDescent="0.25">
      <c r="A461" t="s">
        <v>1265</v>
      </c>
      <c r="B461" s="5">
        <v>0.567801</v>
      </c>
      <c r="C461" s="5">
        <v>0.57330999999999999</v>
      </c>
      <c r="D461" s="5">
        <v>0.53686</v>
      </c>
      <c r="E461" s="5">
        <v>0.55308400000000002</v>
      </c>
      <c r="F461" s="5">
        <v>22258</v>
      </c>
      <c r="G461" s="5">
        <v>4990100</v>
      </c>
      <c r="H461">
        <v>459</v>
      </c>
      <c r="J461" s="9">
        <f t="shared" si="7"/>
        <v>-2.5919292146368147E-2</v>
      </c>
    </row>
    <row r="462" spans="1:10" x14ac:dyDescent="0.25">
      <c r="A462" t="s">
        <v>1264</v>
      </c>
      <c r="B462" s="5">
        <v>0.55286100000000005</v>
      </c>
      <c r="C462" s="5">
        <v>0.55604399999999998</v>
      </c>
      <c r="D462" s="5">
        <v>0.512382</v>
      </c>
      <c r="E462" s="5">
        <v>0.54458499999999999</v>
      </c>
      <c r="F462" s="5">
        <v>31062</v>
      </c>
      <c r="G462" s="5">
        <v>4920218</v>
      </c>
      <c r="H462">
        <v>460</v>
      </c>
      <c r="J462" s="9">
        <f t="shared" si="7"/>
        <v>-1.4969404606221202E-2</v>
      </c>
    </row>
    <row r="463" spans="1:10" x14ac:dyDescent="0.25">
      <c r="A463" t="s">
        <v>1263</v>
      </c>
      <c r="B463" s="5">
        <v>0.54248600000000002</v>
      </c>
      <c r="C463" s="5">
        <v>0.55326399999999998</v>
      </c>
      <c r="D463" s="5">
        <v>0.433056</v>
      </c>
      <c r="E463" s="5">
        <v>0.43487100000000001</v>
      </c>
      <c r="F463" s="5">
        <v>77454</v>
      </c>
      <c r="G463" s="5">
        <v>3934629</v>
      </c>
      <c r="H463">
        <v>461</v>
      </c>
      <c r="J463" s="9">
        <f t="shared" si="7"/>
        <v>-0.1983737829179002</v>
      </c>
    </row>
    <row r="464" spans="1:10" x14ac:dyDescent="0.25">
      <c r="A464" t="s">
        <v>1262</v>
      </c>
      <c r="B464" s="5">
        <v>0.43304300000000001</v>
      </c>
      <c r="C464" s="5">
        <v>0.49515500000000001</v>
      </c>
      <c r="D464" s="5">
        <v>0.41388900000000001</v>
      </c>
      <c r="E464" s="5">
        <v>0.490286</v>
      </c>
      <c r="F464" s="5">
        <v>32249</v>
      </c>
      <c r="G464" s="5">
        <v>4442130</v>
      </c>
      <c r="H464">
        <v>462</v>
      </c>
      <c r="J464" s="9">
        <f t="shared" si="7"/>
        <v>0.13218779659294802</v>
      </c>
    </row>
    <row r="465" spans="1:10" x14ac:dyDescent="0.25">
      <c r="A465" t="s">
        <v>1261</v>
      </c>
      <c r="B465" s="5">
        <v>0.49008400000000002</v>
      </c>
      <c r="C465" s="5">
        <v>0.51965600000000001</v>
      </c>
      <c r="D465" s="5">
        <v>0.48204200000000003</v>
      </c>
      <c r="E465" s="5">
        <v>0.49667899999999998</v>
      </c>
      <c r="F465" s="5">
        <v>18296</v>
      </c>
      <c r="G465" s="5">
        <v>4506524</v>
      </c>
      <c r="H465">
        <v>463</v>
      </c>
      <c r="J465" s="9">
        <f t="shared" si="7"/>
        <v>1.3456876780306971E-2</v>
      </c>
    </row>
    <row r="466" spans="1:10" x14ac:dyDescent="0.25">
      <c r="A466" t="s">
        <v>1260</v>
      </c>
      <c r="B466" s="5">
        <v>0.49599399999999999</v>
      </c>
      <c r="C466" s="5">
        <v>0.49953799999999998</v>
      </c>
      <c r="D466" s="5">
        <v>0.45914100000000002</v>
      </c>
      <c r="E466" s="5">
        <v>0.46547500000000003</v>
      </c>
      <c r="F466" s="5">
        <v>22233</v>
      </c>
      <c r="G466" s="5">
        <v>4229317</v>
      </c>
      <c r="H466">
        <v>464</v>
      </c>
      <c r="J466" s="9">
        <f t="shared" si="7"/>
        <v>-6.1530986261930515E-2</v>
      </c>
    </row>
    <row r="467" spans="1:10" x14ac:dyDescent="0.25">
      <c r="A467" t="s">
        <v>1259</v>
      </c>
      <c r="B467" s="5">
        <v>0.46528599999999998</v>
      </c>
      <c r="C467" s="5">
        <v>0.48953600000000003</v>
      </c>
      <c r="D467" s="5">
        <v>0.45072499999999999</v>
      </c>
      <c r="E467" s="5">
        <v>0.48162700000000003</v>
      </c>
      <c r="F467" s="5">
        <v>24895</v>
      </c>
      <c r="G467" s="5">
        <v>4382127</v>
      </c>
      <c r="H467">
        <v>465</v>
      </c>
      <c r="J467" s="9">
        <f t="shared" si="7"/>
        <v>3.512033458990825E-2</v>
      </c>
    </row>
    <row r="468" spans="1:10" x14ac:dyDescent="0.25">
      <c r="A468" t="s">
        <v>1258</v>
      </c>
      <c r="B468" s="5">
        <v>0.47675400000000001</v>
      </c>
      <c r="C468" s="5">
        <v>0.48744199999999999</v>
      </c>
      <c r="D468" s="5">
        <v>0.46289999999999998</v>
      </c>
      <c r="E468" s="5">
        <v>0.47654999999999997</v>
      </c>
      <c r="F468" s="5">
        <v>30004</v>
      </c>
      <c r="G468" s="5">
        <v>4342013</v>
      </c>
      <c r="H468">
        <v>466</v>
      </c>
      <c r="J468" s="9">
        <f t="shared" si="7"/>
        <v>-4.2789363067753493E-4</v>
      </c>
    </row>
    <row r="469" spans="1:10" x14ac:dyDescent="0.25">
      <c r="A469" t="s">
        <v>1257</v>
      </c>
      <c r="B469" s="5">
        <v>0.476522</v>
      </c>
      <c r="C469" s="5">
        <v>0.48105900000000001</v>
      </c>
      <c r="D469" s="5">
        <v>0.45537899999999998</v>
      </c>
      <c r="E469" s="5">
        <v>0.459009</v>
      </c>
      <c r="F469" s="5">
        <v>19851</v>
      </c>
      <c r="G469" s="5">
        <v>4188083</v>
      </c>
      <c r="H469">
        <v>467</v>
      </c>
      <c r="J469" s="9">
        <f t="shared" si="7"/>
        <v>-3.6751713457091176E-2</v>
      </c>
    </row>
    <row r="470" spans="1:10" x14ac:dyDescent="0.25">
      <c r="A470" t="s">
        <v>1256</v>
      </c>
      <c r="B470" s="5">
        <v>0.46586300000000003</v>
      </c>
      <c r="C470" s="5">
        <v>0.48000500000000001</v>
      </c>
      <c r="D470" s="5">
        <v>0.45694299999999999</v>
      </c>
      <c r="E470" s="5">
        <v>0.46723799999999999</v>
      </c>
      <c r="F470" s="5">
        <v>20464</v>
      </c>
      <c r="G470" s="5">
        <v>4269083</v>
      </c>
      <c r="H470">
        <v>468</v>
      </c>
      <c r="J470" s="9">
        <f t="shared" si="7"/>
        <v>2.9515114958688702E-3</v>
      </c>
    </row>
    <row r="471" spans="1:10" x14ac:dyDescent="0.25">
      <c r="A471" t="s">
        <v>1255</v>
      </c>
      <c r="B471" s="5">
        <v>0.46726099999999998</v>
      </c>
      <c r="C471" s="5">
        <v>0.470225</v>
      </c>
      <c r="D471" s="5">
        <v>0.45577600000000001</v>
      </c>
      <c r="E471" s="5">
        <v>0.45851700000000001</v>
      </c>
      <c r="F471" s="5">
        <v>13804</v>
      </c>
      <c r="G471" s="5">
        <v>4195019</v>
      </c>
      <c r="H471">
        <v>469</v>
      </c>
      <c r="J471" s="9">
        <f t="shared" si="7"/>
        <v>-1.8713310120039923E-2</v>
      </c>
    </row>
    <row r="472" spans="1:10" x14ac:dyDescent="0.25">
      <c r="A472" t="s">
        <v>1254</v>
      </c>
      <c r="B472" s="5">
        <v>0.457513</v>
      </c>
      <c r="C472" s="5">
        <v>0.47272599999999998</v>
      </c>
      <c r="D472" s="5">
        <v>0.45345999999999997</v>
      </c>
      <c r="E472" s="5">
        <v>0.46808300000000003</v>
      </c>
      <c r="F472" s="5">
        <v>17633</v>
      </c>
      <c r="G472" s="5">
        <v>4288598</v>
      </c>
      <c r="H472">
        <v>470</v>
      </c>
      <c r="J472" s="9">
        <f t="shared" si="7"/>
        <v>2.310316865313122E-2</v>
      </c>
    </row>
    <row r="473" spans="1:10" x14ac:dyDescent="0.25">
      <c r="A473" t="s">
        <v>1253</v>
      </c>
      <c r="B473" s="5">
        <v>0.46859800000000001</v>
      </c>
      <c r="C473" s="5">
        <v>0.47462399999999999</v>
      </c>
      <c r="D473" s="5">
        <v>0.45867599999999997</v>
      </c>
      <c r="E473" s="5">
        <v>0.45928999999999998</v>
      </c>
      <c r="F473" s="5">
        <v>26802</v>
      </c>
      <c r="G473" s="5">
        <v>4213780</v>
      </c>
      <c r="H473">
        <v>471</v>
      </c>
      <c r="J473" s="9">
        <f t="shared" si="7"/>
        <v>-1.9863507740109941E-2</v>
      </c>
    </row>
    <row r="474" spans="1:10" x14ac:dyDescent="0.25">
      <c r="A474" t="s">
        <v>1252</v>
      </c>
      <c r="B474" s="5">
        <v>0.45960499999999999</v>
      </c>
      <c r="C474" s="5">
        <v>0.47442000000000001</v>
      </c>
      <c r="D474" s="5">
        <v>0.45511699999999999</v>
      </c>
      <c r="E474" s="5">
        <v>0.46787400000000001</v>
      </c>
      <c r="F474" s="5">
        <v>19213</v>
      </c>
      <c r="G474" s="5">
        <v>4298383</v>
      </c>
      <c r="H474">
        <v>472</v>
      </c>
      <c r="J474" s="9">
        <f t="shared" si="7"/>
        <v>1.7991536210441632E-2</v>
      </c>
    </row>
    <row r="475" spans="1:10" x14ac:dyDescent="0.25">
      <c r="A475" t="s">
        <v>1251</v>
      </c>
      <c r="B475" s="5">
        <v>0.47090300000000002</v>
      </c>
      <c r="C475" s="5">
        <v>0.48294799999999999</v>
      </c>
      <c r="D475" s="5">
        <v>0.46535799999999999</v>
      </c>
      <c r="E475" s="5">
        <v>0.48159400000000002</v>
      </c>
      <c r="F475" s="5">
        <v>25003</v>
      </c>
      <c r="G475" s="5">
        <v>4430400</v>
      </c>
      <c r="H475">
        <v>473</v>
      </c>
      <c r="J475" s="9">
        <f t="shared" si="7"/>
        <v>2.2703189404187286E-2</v>
      </c>
    </row>
    <row r="476" spans="1:10" x14ac:dyDescent="0.25">
      <c r="A476" t="s">
        <v>1250</v>
      </c>
      <c r="B476" s="5">
        <v>0.481595</v>
      </c>
      <c r="C476" s="5">
        <v>0.50706200000000001</v>
      </c>
      <c r="D476" s="5">
        <v>0.47894999999999999</v>
      </c>
      <c r="E476" s="5">
        <v>0.50511099999999998</v>
      </c>
      <c r="F476" s="5">
        <v>20838</v>
      </c>
      <c r="G476" s="5">
        <v>4653004</v>
      </c>
      <c r="H476">
        <v>474</v>
      </c>
      <c r="J476" s="9">
        <f t="shared" si="7"/>
        <v>4.8829410604345938E-2</v>
      </c>
    </row>
    <row r="477" spans="1:10" x14ac:dyDescent="0.25">
      <c r="A477" t="s">
        <v>1249</v>
      </c>
      <c r="B477" s="5">
        <v>0.50512500000000005</v>
      </c>
      <c r="C477" s="5">
        <v>0.50874299999999995</v>
      </c>
      <c r="D477" s="5">
        <v>0.49137199999999998</v>
      </c>
      <c r="E477" s="5">
        <v>0.49945200000000001</v>
      </c>
      <c r="F477" s="5">
        <v>14904</v>
      </c>
      <c r="G477" s="5">
        <v>4607173</v>
      </c>
      <c r="H477">
        <v>475</v>
      </c>
      <c r="J477" s="9">
        <f t="shared" si="7"/>
        <v>-1.1230883444691985E-2</v>
      </c>
    </row>
    <row r="478" spans="1:10" x14ac:dyDescent="0.25">
      <c r="A478" t="s">
        <v>1248</v>
      </c>
      <c r="B478" s="5">
        <v>0.49869599999999997</v>
      </c>
      <c r="C478" s="5">
        <v>0.51996900000000001</v>
      </c>
      <c r="D478" s="5">
        <v>0.49626900000000002</v>
      </c>
      <c r="E478" s="5">
        <v>0.51740200000000003</v>
      </c>
      <c r="F478" s="5">
        <v>23332</v>
      </c>
      <c r="G478" s="5">
        <v>4779418</v>
      </c>
      <c r="H478">
        <v>476</v>
      </c>
      <c r="J478" s="9">
        <f t="shared" si="7"/>
        <v>3.7509825625230718E-2</v>
      </c>
    </row>
    <row r="479" spans="1:10" x14ac:dyDescent="0.25">
      <c r="A479" t="s">
        <v>1247</v>
      </c>
      <c r="B479" s="5">
        <v>0.51712199999999997</v>
      </c>
      <c r="C479" s="5">
        <v>0.53212999999999999</v>
      </c>
      <c r="D479" s="5">
        <v>0.495952</v>
      </c>
      <c r="E479" s="5">
        <v>0.50601099999999999</v>
      </c>
      <c r="F479" s="5">
        <v>46479</v>
      </c>
      <c r="G479" s="5">
        <v>4680469</v>
      </c>
      <c r="H479">
        <v>477</v>
      </c>
      <c r="J479" s="9">
        <f t="shared" si="7"/>
        <v>-2.1486225687555319E-2</v>
      </c>
    </row>
    <row r="480" spans="1:10" x14ac:dyDescent="0.25">
      <c r="A480" t="s">
        <v>1246</v>
      </c>
      <c r="B480" s="5">
        <v>0.50626300000000002</v>
      </c>
      <c r="C480" s="5">
        <v>0.51727500000000004</v>
      </c>
      <c r="D480" s="5">
        <v>0.49215700000000001</v>
      </c>
      <c r="E480" s="5">
        <v>0.49724699999999999</v>
      </c>
      <c r="F480" s="5">
        <v>19215</v>
      </c>
      <c r="G480" s="5">
        <v>4605665</v>
      </c>
      <c r="H480">
        <v>478</v>
      </c>
      <c r="J480" s="9">
        <f t="shared" si="7"/>
        <v>-1.780892540043421E-2</v>
      </c>
    </row>
    <row r="481" spans="1:10" x14ac:dyDescent="0.25">
      <c r="A481" t="s">
        <v>1245</v>
      </c>
      <c r="B481" s="5">
        <v>0.49715900000000002</v>
      </c>
      <c r="C481" s="5">
        <v>0.50605900000000004</v>
      </c>
      <c r="D481" s="5">
        <v>0.48967100000000002</v>
      </c>
      <c r="E481" s="5">
        <v>0.49532500000000002</v>
      </c>
      <c r="F481" s="5">
        <v>25292</v>
      </c>
      <c r="G481" s="5">
        <v>4594039</v>
      </c>
      <c r="H481">
        <v>479</v>
      </c>
      <c r="J481" s="9">
        <f t="shared" si="7"/>
        <v>-3.6889606745528136E-3</v>
      </c>
    </row>
    <row r="482" spans="1:10" x14ac:dyDescent="0.25">
      <c r="A482" t="s">
        <v>1244</v>
      </c>
      <c r="B482" s="5">
        <v>0.495145</v>
      </c>
      <c r="C482" s="5">
        <v>0.495145</v>
      </c>
      <c r="D482" s="5">
        <v>0.45955499999999999</v>
      </c>
      <c r="E482" s="5">
        <v>0.46547300000000003</v>
      </c>
      <c r="F482" s="5">
        <v>21998</v>
      </c>
      <c r="G482" s="5">
        <v>4323006</v>
      </c>
      <c r="H482">
        <v>480</v>
      </c>
      <c r="J482" s="9">
        <f t="shared" si="7"/>
        <v>-5.9925880297690526E-2</v>
      </c>
    </row>
    <row r="483" spans="1:10" x14ac:dyDescent="0.25">
      <c r="A483" t="s">
        <v>1243</v>
      </c>
      <c r="B483" s="5">
        <v>0.46489200000000003</v>
      </c>
      <c r="C483" s="5">
        <v>0.47697699999999998</v>
      </c>
      <c r="D483" s="5">
        <v>0.45127499999999998</v>
      </c>
      <c r="E483" s="5">
        <v>0.46286500000000003</v>
      </c>
      <c r="F483" s="5">
        <v>18133</v>
      </c>
      <c r="G483" s="5">
        <v>4304320</v>
      </c>
      <c r="H483">
        <v>481</v>
      </c>
      <c r="J483" s="9">
        <f t="shared" si="7"/>
        <v>-4.3601524655188751E-3</v>
      </c>
    </row>
    <row r="484" spans="1:10" x14ac:dyDescent="0.25">
      <c r="A484" t="s">
        <v>1242</v>
      </c>
      <c r="B484" s="5">
        <v>0.45857500000000001</v>
      </c>
      <c r="C484" s="5">
        <v>0.50692400000000004</v>
      </c>
      <c r="D484" s="5">
        <v>0.45197999999999999</v>
      </c>
      <c r="E484" s="5">
        <v>0.48228900000000002</v>
      </c>
      <c r="F484" s="5">
        <v>61609</v>
      </c>
      <c r="G484" s="5">
        <v>4491010</v>
      </c>
      <c r="H484">
        <v>482</v>
      </c>
      <c r="J484" s="9">
        <f t="shared" si="7"/>
        <v>5.1712369841356402E-2</v>
      </c>
    </row>
    <row r="485" spans="1:10" x14ac:dyDescent="0.25">
      <c r="A485" t="s">
        <v>1241</v>
      </c>
      <c r="B485" s="5">
        <v>0.483566</v>
      </c>
      <c r="C485" s="5">
        <v>0.569801</v>
      </c>
      <c r="D485" s="5">
        <v>0.47881299999999999</v>
      </c>
      <c r="E485" s="5">
        <v>0.50237900000000002</v>
      </c>
      <c r="F485" s="5">
        <v>40322</v>
      </c>
      <c r="G485" s="5">
        <v>4684298</v>
      </c>
      <c r="H485">
        <v>483</v>
      </c>
      <c r="J485" s="9">
        <f t="shared" si="7"/>
        <v>3.8904720348411644E-2</v>
      </c>
    </row>
    <row r="486" spans="1:10" x14ac:dyDescent="0.25">
      <c r="A486" t="s">
        <v>1240</v>
      </c>
      <c r="B486" s="5">
        <v>0.50221300000000002</v>
      </c>
      <c r="C486" s="5">
        <v>0.51092199999999999</v>
      </c>
      <c r="D486" s="5">
        <v>0.478238</v>
      </c>
      <c r="E486" s="5">
        <v>0.50997400000000004</v>
      </c>
      <c r="F486" s="5">
        <v>42561</v>
      </c>
      <c r="G486" s="5">
        <v>4761478</v>
      </c>
      <c r="H486">
        <v>484</v>
      </c>
      <c r="J486" s="9">
        <f t="shared" si="7"/>
        <v>1.54536023559725E-2</v>
      </c>
    </row>
    <row r="487" spans="1:10" x14ac:dyDescent="0.25">
      <c r="A487" t="s">
        <v>1239</v>
      </c>
      <c r="B487" s="5">
        <v>0.510042</v>
      </c>
      <c r="C487" s="5">
        <v>0.52125699999999997</v>
      </c>
      <c r="D487" s="5">
        <v>0.478933</v>
      </c>
      <c r="E487" s="5">
        <v>0.494782</v>
      </c>
      <c r="F487" s="5">
        <v>63098</v>
      </c>
      <c r="G487" s="5">
        <v>4625733</v>
      </c>
      <c r="H487">
        <v>485</v>
      </c>
      <c r="J487" s="9">
        <f t="shared" si="7"/>
        <v>-2.9919104701181462E-2</v>
      </c>
    </row>
    <row r="488" spans="1:10" x14ac:dyDescent="0.25">
      <c r="A488" t="s">
        <v>1238</v>
      </c>
      <c r="B488" s="5">
        <v>0.49486999999999998</v>
      </c>
      <c r="C488" s="5">
        <v>0.50458000000000003</v>
      </c>
      <c r="D488" s="5">
        <v>0.48200900000000002</v>
      </c>
      <c r="E488" s="5">
        <v>0.50044</v>
      </c>
      <c r="F488" s="5">
        <v>12727</v>
      </c>
      <c r="G488" s="5">
        <v>4684715</v>
      </c>
      <c r="H488">
        <v>486</v>
      </c>
      <c r="J488" s="9">
        <f t="shared" si="7"/>
        <v>1.1255481237496756E-2</v>
      </c>
    </row>
    <row r="489" spans="1:10" x14ac:dyDescent="0.25">
      <c r="A489" t="s">
        <v>1237</v>
      </c>
      <c r="B489" s="5">
        <v>0.498444</v>
      </c>
      <c r="C489" s="5">
        <v>0.50308900000000001</v>
      </c>
      <c r="D489" s="5">
        <v>0.49118099999999998</v>
      </c>
      <c r="E489" s="5">
        <v>0.49641800000000003</v>
      </c>
      <c r="F489" s="5">
        <v>13090</v>
      </c>
      <c r="G489" s="5">
        <v>4653175</v>
      </c>
      <c r="H489">
        <v>487</v>
      </c>
      <c r="J489" s="9">
        <f t="shared" si="7"/>
        <v>-4.0646491882738531E-3</v>
      </c>
    </row>
    <row r="490" spans="1:10" x14ac:dyDescent="0.25">
      <c r="A490" t="s">
        <v>1236</v>
      </c>
      <c r="B490" s="5">
        <v>0.498473</v>
      </c>
      <c r="C490" s="5">
        <v>0.50224599999999997</v>
      </c>
      <c r="D490" s="5">
        <v>0.479377</v>
      </c>
      <c r="E490" s="5">
        <v>0.48597099999999999</v>
      </c>
      <c r="F490" s="5">
        <v>23345</v>
      </c>
      <c r="G490" s="5">
        <v>4561464</v>
      </c>
      <c r="H490">
        <v>488</v>
      </c>
      <c r="J490" s="9">
        <f t="shared" si="7"/>
        <v>-2.5080596140613459E-2</v>
      </c>
    </row>
    <row r="491" spans="1:10" x14ac:dyDescent="0.25">
      <c r="A491" t="s">
        <v>1235</v>
      </c>
      <c r="B491" s="5">
        <v>0.48810799999999999</v>
      </c>
      <c r="C491" s="5">
        <v>0.49370900000000001</v>
      </c>
      <c r="D491" s="5">
        <v>0.47856799999999999</v>
      </c>
      <c r="E491" s="5">
        <v>0.48045199999999999</v>
      </c>
      <c r="F491" s="5">
        <v>10323</v>
      </c>
      <c r="G491" s="5">
        <v>4515485</v>
      </c>
      <c r="H491">
        <v>489</v>
      </c>
      <c r="J491" s="9">
        <f t="shared" si="7"/>
        <v>-1.568505330787448E-2</v>
      </c>
    </row>
    <row r="492" spans="1:10" x14ac:dyDescent="0.25">
      <c r="A492" t="s">
        <v>1234</v>
      </c>
      <c r="B492" s="5">
        <v>0.48100599999999999</v>
      </c>
      <c r="C492" s="5">
        <v>0.48163299999999998</v>
      </c>
      <c r="D492" s="5">
        <v>0.45921000000000001</v>
      </c>
      <c r="E492" s="5">
        <v>0.471829</v>
      </c>
      <c r="F492" s="5">
        <v>20004</v>
      </c>
      <c r="G492" s="5">
        <v>4440191</v>
      </c>
      <c r="H492">
        <v>490</v>
      </c>
      <c r="J492" s="9">
        <f t="shared" si="7"/>
        <v>-1.9078764090260811E-2</v>
      </c>
    </row>
    <row r="493" spans="1:10" x14ac:dyDescent="0.25">
      <c r="A493" t="s">
        <v>1233</v>
      </c>
      <c r="B493" s="5">
        <v>0.467306</v>
      </c>
      <c r="C493" s="5">
        <v>0.47622799999999998</v>
      </c>
      <c r="D493" s="5">
        <v>0.45202199999999998</v>
      </c>
      <c r="E493" s="5">
        <v>0.46460600000000002</v>
      </c>
      <c r="F493" s="5">
        <v>26708</v>
      </c>
      <c r="G493" s="5">
        <v>4377950</v>
      </c>
      <c r="H493">
        <v>491</v>
      </c>
      <c r="J493" s="9">
        <f t="shared" si="7"/>
        <v>-5.7777987014931975E-3</v>
      </c>
    </row>
    <row r="494" spans="1:10" x14ac:dyDescent="0.25">
      <c r="A494" t="s">
        <v>1232</v>
      </c>
      <c r="B494" s="5">
        <v>0.464555</v>
      </c>
      <c r="C494" s="5">
        <v>0.470385</v>
      </c>
      <c r="D494" s="5">
        <v>0.45659899999999998</v>
      </c>
      <c r="E494" s="5">
        <v>0.46867799999999998</v>
      </c>
      <c r="F494" s="5">
        <v>16085</v>
      </c>
      <c r="G494" s="5">
        <v>4421949</v>
      </c>
      <c r="H494">
        <v>492</v>
      </c>
      <c r="J494" s="9">
        <f t="shared" si="7"/>
        <v>8.8751600994499847E-3</v>
      </c>
    </row>
    <row r="495" spans="1:10" x14ac:dyDescent="0.25">
      <c r="A495" t="s">
        <v>1231</v>
      </c>
      <c r="B495" s="5">
        <v>0.47027099999999999</v>
      </c>
      <c r="C495" s="5">
        <v>0.47633700000000001</v>
      </c>
      <c r="D495" s="5">
        <v>0.44282300000000002</v>
      </c>
      <c r="E495" s="5">
        <v>0.451515</v>
      </c>
      <c r="F495" s="5">
        <v>72674</v>
      </c>
      <c r="G495" s="5">
        <v>4265432</v>
      </c>
      <c r="H495">
        <v>493</v>
      </c>
      <c r="J495" s="9">
        <f t="shared" si="7"/>
        <v>-3.9883386387848697E-2</v>
      </c>
    </row>
    <row r="496" spans="1:10" x14ac:dyDescent="0.25">
      <c r="A496" t="s">
        <v>1230</v>
      </c>
      <c r="B496" s="5">
        <v>0.45360699999999998</v>
      </c>
      <c r="C496" s="5">
        <v>0.468061</v>
      </c>
      <c r="D496" s="5">
        <v>0.441743</v>
      </c>
      <c r="E496" s="5">
        <v>0.44510499999999997</v>
      </c>
      <c r="F496" s="5">
        <v>39062</v>
      </c>
      <c r="G496" s="5">
        <v>4210461</v>
      </c>
      <c r="H496">
        <v>494</v>
      </c>
      <c r="J496" s="9">
        <f t="shared" si="7"/>
        <v>-1.874309699806222E-2</v>
      </c>
    </row>
    <row r="497" spans="1:10" x14ac:dyDescent="0.25">
      <c r="A497" t="s">
        <v>1229</v>
      </c>
      <c r="B497" s="5">
        <v>0.44503999999999999</v>
      </c>
      <c r="C497" s="5">
        <v>0.45179900000000001</v>
      </c>
      <c r="D497" s="5">
        <v>0.43645299999999998</v>
      </c>
      <c r="E497" s="5">
        <v>0.43770999999999999</v>
      </c>
      <c r="F497" s="5">
        <v>15986</v>
      </c>
      <c r="G497" s="5">
        <v>4145902</v>
      </c>
      <c r="H497">
        <v>495</v>
      </c>
      <c r="J497" s="9">
        <f t="shared" si="7"/>
        <v>-1.6470429624303441E-2</v>
      </c>
    </row>
    <row r="498" spans="1:10" x14ac:dyDescent="0.25">
      <c r="A498" t="s">
        <v>1228</v>
      </c>
      <c r="B498" s="5">
        <v>0.44090600000000002</v>
      </c>
      <c r="C498" s="5">
        <v>0.45424599999999998</v>
      </c>
      <c r="D498" s="5">
        <v>0.43644699999999997</v>
      </c>
      <c r="E498" s="5">
        <v>0.44899800000000001</v>
      </c>
      <c r="F498" s="5">
        <v>22851</v>
      </c>
      <c r="G498" s="5">
        <v>4258244</v>
      </c>
      <c r="H498">
        <v>496</v>
      </c>
      <c r="J498" s="9">
        <f t="shared" si="7"/>
        <v>1.8353118351757489E-2</v>
      </c>
    </row>
    <row r="499" spans="1:10" x14ac:dyDescent="0.25">
      <c r="A499" t="s">
        <v>1227</v>
      </c>
      <c r="B499" s="5">
        <v>0.44909700000000002</v>
      </c>
      <c r="C499" s="5">
        <v>0.45018399999999997</v>
      </c>
      <c r="D499" s="5">
        <v>0.43041099999999999</v>
      </c>
      <c r="E499" s="5">
        <v>0.43581700000000001</v>
      </c>
      <c r="F499" s="5">
        <v>18912</v>
      </c>
      <c r="G499" s="5">
        <v>4138597</v>
      </c>
      <c r="H499">
        <v>497</v>
      </c>
      <c r="J499" s="9">
        <f t="shared" si="7"/>
        <v>-2.9570449145730239E-2</v>
      </c>
    </row>
    <row r="500" spans="1:10" x14ac:dyDescent="0.25">
      <c r="A500" t="s">
        <v>1226</v>
      </c>
      <c r="B500" s="5">
        <v>0.43749500000000002</v>
      </c>
      <c r="C500" s="5">
        <v>0.43778499999999998</v>
      </c>
      <c r="D500" s="5">
        <v>0.35044500000000001</v>
      </c>
      <c r="E500" s="5">
        <v>0.39988200000000002</v>
      </c>
      <c r="F500" s="5">
        <v>91652</v>
      </c>
      <c r="G500" s="5">
        <v>3802283</v>
      </c>
      <c r="H500">
        <v>498</v>
      </c>
      <c r="J500" s="9">
        <f t="shared" si="7"/>
        <v>-8.5973553983474116E-2</v>
      </c>
    </row>
    <row r="501" spans="1:10" x14ac:dyDescent="0.25">
      <c r="A501" t="s">
        <v>1225</v>
      </c>
      <c r="B501" s="5">
        <v>0.40104400000000001</v>
      </c>
      <c r="C501" s="5">
        <v>0.429373</v>
      </c>
      <c r="D501" s="5">
        <v>0.39439400000000002</v>
      </c>
      <c r="E501" s="5">
        <v>0.404696</v>
      </c>
      <c r="F501" s="5">
        <v>27172</v>
      </c>
      <c r="G501" s="5">
        <v>3852804</v>
      </c>
      <c r="H501">
        <v>499</v>
      </c>
      <c r="J501" s="9">
        <f t="shared" si="7"/>
        <v>9.1062327325679687E-3</v>
      </c>
    </row>
    <row r="502" spans="1:10" x14ac:dyDescent="0.25">
      <c r="A502" t="s">
        <v>1224</v>
      </c>
      <c r="B502" s="5">
        <v>0.40527299999999999</v>
      </c>
      <c r="C502" s="5">
        <v>0.41498000000000002</v>
      </c>
      <c r="D502" s="5">
        <v>0.39469500000000002</v>
      </c>
      <c r="E502" s="5">
        <v>0.40989700000000001</v>
      </c>
      <c r="F502" s="5">
        <v>24588</v>
      </c>
      <c r="G502" s="5">
        <v>3907245</v>
      </c>
      <c r="H502">
        <v>500</v>
      </c>
      <c r="J502" s="9">
        <f t="shared" si="7"/>
        <v>1.1409593039753493E-2</v>
      </c>
    </row>
    <row r="503" spans="1:10" x14ac:dyDescent="0.25">
      <c r="A503" t="s">
        <v>1223</v>
      </c>
      <c r="B503" s="5">
        <v>0.40937699999999999</v>
      </c>
      <c r="C503" s="5">
        <v>0.41607300000000003</v>
      </c>
      <c r="D503" s="5">
        <v>0.404727</v>
      </c>
      <c r="E503" s="5">
        <v>0.40992800000000001</v>
      </c>
      <c r="F503" s="5">
        <v>15752</v>
      </c>
      <c r="G503" s="5">
        <v>3912440</v>
      </c>
      <c r="H503">
        <v>501</v>
      </c>
      <c r="J503" s="9">
        <f t="shared" si="7"/>
        <v>1.3459476228513661E-3</v>
      </c>
    </row>
    <row r="504" spans="1:10" x14ac:dyDescent="0.25">
      <c r="A504" t="s">
        <v>1222</v>
      </c>
      <c r="B504" s="5">
        <v>0.40975</v>
      </c>
      <c r="C504" s="5">
        <v>0.41079500000000002</v>
      </c>
      <c r="D504" s="5">
        <v>0.39925899999999998</v>
      </c>
      <c r="E504" s="5">
        <v>0.400312</v>
      </c>
      <c r="F504" s="5">
        <v>7905</v>
      </c>
      <c r="G504" s="5">
        <v>3825369</v>
      </c>
      <c r="H504">
        <v>502</v>
      </c>
      <c r="J504" s="9">
        <f t="shared" si="7"/>
        <v>-2.3033557046979871E-2</v>
      </c>
    </row>
    <row r="505" spans="1:10" x14ac:dyDescent="0.25">
      <c r="A505" t="s">
        <v>1221</v>
      </c>
      <c r="B505" s="5">
        <v>0.40023199999999998</v>
      </c>
      <c r="C505" s="5">
        <v>0.42854300000000001</v>
      </c>
      <c r="D505" s="5">
        <v>0.38225500000000001</v>
      </c>
      <c r="E505" s="5">
        <v>0.41615099999999999</v>
      </c>
      <c r="F505" s="5">
        <v>17443</v>
      </c>
      <c r="G505" s="5">
        <v>3981750</v>
      </c>
      <c r="H505">
        <v>503</v>
      </c>
      <c r="J505" s="9">
        <f t="shared" si="7"/>
        <v>3.9774430830118578E-2</v>
      </c>
    </row>
    <row r="506" spans="1:10" x14ac:dyDescent="0.25">
      <c r="A506" t="s">
        <v>1220</v>
      </c>
      <c r="B506" s="5">
        <v>0.41512700000000002</v>
      </c>
      <c r="C506" s="5">
        <v>0.426898</v>
      </c>
      <c r="D506" s="5">
        <v>0.40762999999999999</v>
      </c>
      <c r="E506" s="5">
        <v>0.41137800000000002</v>
      </c>
      <c r="F506" s="5">
        <v>13031</v>
      </c>
      <c r="G506" s="5">
        <v>3941107</v>
      </c>
      <c r="H506">
        <v>504</v>
      </c>
      <c r="J506" s="9">
        <f t="shared" si="7"/>
        <v>-9.030971244944324E-3</v>
      </c>
    </row>
    <row r="507" spans="1:10" x14ac:dyDescent="0.25">
      <c r="A507" t="s">
        <v>1219</v>
      </c>
      <c r="B507" s="5">
        <v>0.41081200000000001</v>
      </c>
      <c r="C507" s="5">
        <v>0.41750100000000001</v>
      </c>
      <c r="D507" s="5">
        <v>0.39251200000000003</v>
      </c>
      <c r="E507" s="5">
        <v>0.39318599999999998</v>
      </c>
      <c r="F507" s="5">
        <v>19953</v>
      </c>
      <c r="G507" s="5">
        <v>3771563</v>
      </c>
      <c r="H507">
        <v>505</v>
      </c>
      <c r="J507" s="9">
        <f t="shared" si="7"/>
        <v>-4.2905270537374834E-2</v>
      </c>
    </row>
    <row r="508" spans="1:10" x14ac:dyDescent="0.25">
      <c r="A508" t="s">
        <v>1218</v>
      </c>
      <c r="B508" s="5">
        <v>0.39337</v>
      </c>
      <c r="C508" s="5">
        <v>0.41067700000000001</v>
      </c>
      <c r="D508" s="5">
        <v>0.387575</v>
      </c>
      <c r="E508" s="5">
        <v>0.38787199999999999</v>
      </c>
      <c r="F508" s="5">
        <v>28191</v>
      </c>
      <c r="G508" s="5">
        <v>3725520</v>
      </c>
      <c r="H508">
        <v>506</v>
      </c>
      <c r="J508" s="9">
        <f t="shared" si="7"/>
        <v>-1.3976663192414274E-2</v>
      </c>
    </row>
    <row r="509" spans="1:10" x14ac:dyDescent="0.25">
      <c r="A509" t="s">
        <v>1217</v>
      </c>
      <c r="B509" s="5">
        <v>0.38952100000000001</v>
      </c>
      <c r="C509" s="5">
        <v>0.40061000000000002</v>
      </c>
      <c r="D509" s="5">
        <v>0.37977100000000003</v>
      </c>
      <c r="E509" s="5">
        <v>0.39732899999999999</v>
      </c>
      <c r="F509" s="5">
        <v>20221</v>
      </c>
      <c r="G509" s="5">
        <v>3821003</v>
      </c>
      <c r="H509">
        <v>507</v>
      </c>
      <c r="J509" s="9">
        <f t="shared" si="7"/>
        <v>2.004513235486657E-2</v>
      </c>
    </row>
    <row r="510" spans="1:10" x14ac:dyDescent="0.25">
      <c r="A510" t="s">
        <v>1216</v>
      </c>
      <c r="B510" s="5">
        <v>0.39455200000000001</v>
      </c>
      <c r="C510" s="5">
        <v>0.39455200000000001</v>
      </c>
      <c r="D510" s="5">
        <v>0.38423200000000002</v>
      </c>
      <c r="E510" s="5">
        <v>0.38778899999999999</v>
      </c>
      <c r="F510" s="5">
        <v>12722</v>
      </c>
      <c r="G510" s="5">
        <v>3733991</v>
      </c>
      <c r="H510">
        <v>508</v>
      </c>
      <c r="J510" s="9">
        <f t="shared" si="7"/>
        <v>-1.7140959873476802E-2</v>
      </c>
    </row>
    <row r="511" spans="1:10" x14ac:dyDescent="0.25">
      <c r="A511" t="s">
        <v>1215</v>
      </c>
      <c r="B511" s="5">
        <v>0.38773600000000003</v>
      </c>
      <c r="C511" s="5">
        <v>0.39601999999999998</v>
      </c>
      <c r="D511" s="5">
        <v>0.37697999999999998</v>
      </c>
      <c r="E511" s="5">
        <v>0.38072400000000001</v>
      </c>
      <c r="F511" s="5">
        <v>33411</v>
      </c>
      <c r="G511" s="5">
        <v>3670204</v>
      </c>
      <c r="H511">
        <v>509</v>
      </c>
      <c r="J511" s="9">
        <f t="shared" si="7"/>
        <v>-1.8084469845461908E-2</v>
      </c>
    </row>
    <row r="512" spans="1:10" x14ac:dyDescent="0.25">
      <c r="A512" t="s">
        <v>1214</v>
      </c>
      <c r="B512" s="5">
        <v>0.38035000000000002</v>
      </c>
      <c r="C512" s="5">
        <v>0.40280100000000002</v>
      </c>
      <c r="D512" s="5">
        <v>0.379191</v>
      </c>
      <c r="E512" s="5">
        <v>0.39531699999999997</v>
      </c>
      <c r="F512" s="5">
        <v>17245</v>
      </c>
      <c r="G512" s="5">
        <v>3815774</v>
      </c>
      <c r="H512">
        <v>510</v>
      </c>
      <c r="J512" s="9">
        <f t="shared" si="7"/>
        <v>3.9350598133298151E-2</v>
      </c>
    </row>
    <row r="513" spans="1:10" x14ac:dyDescent="0.25">
      <c r="A513" t="s">
        <v>1213</v>
      </c>
      <c r="B513" s="5">
        <v>0.39650999999999997</v>
      </c>
      <c r="C513" s="5">
        <v>0.39650999999999997</v>
      </c>
      <c r="D513" s="5">
        <v>0.382108</v>
      </c>
      <c r="E513" s="5">
        <v>0.388015</v>
      </c>
      <c r="F513" s="5">
        <v>20881</v>
      </c>
      <c r="G513" s="5">
        <v>3750010</v>
      </c>
      <c r="H513">
        <v>511</v>
      </c>
      <c r="J513" s="9">
        <f t="shared" si="7"/>
        <v>-2.142442813548202E-2</v>
      </c>
    </row>
    <row r="514" spans="1:10" x14ac:dyDescent="0.25">
      <c r="A514" t="s">
        <v>1212</v>
      </c>
      <c r="B514" s="5">
        <v>0.38855099999999998</v>
      </c>
      <c r="C514" s="5">
        <v>0.396034</v>
      </c>
      <c r="D514" s="5">
        <v>0.38239899999999999</v>
      </c>
      <c r="E514" s="5">
        <v>0.384266</v>
      </c>
      <c r="F514" s="5">
        <v>20717</v>
      </c>
      <c r="G514" s="5">
        <v>3718321</v>
      </c>
      <c r="H514">
        <v>512</v>
      </c>
      <c r="J514" s="9">
        <f t="shared" si="7"/>
        <v>-1.1028153318354562E-2</v>
      </c>
    </row>
    <row r="515" spans="1:10" x14ac:dyDescent="0.25">
      <c r="A515" t="s">
        <v>1211</v>
      </c>
      <c r="B515" s="5">
        <v>0.383465</v>
      </c>
      <c r="C515" s="5">
        <v>0.40324900000000002</v>
      </c>
      <c r="D515" s="5">
        <v>0.38284899999999999</v>
      </c>
      <c r="E515" s="5">
        <v>0.39084099999999999</v>
      </c>
      <c r="F515" s="5">
        <v>26749</v>
      </c>
      <c r="G515" s="5">
        <v>3786529</v>
      </c>
      <c r="H515">
        <v>513</v>
      </c>
      <c r="J515" s="9">
        <f t="shared" si="7"/>
        <v>1.923513228065141E-2</v>
      </c>
    </row>
    <row r="516" spans="1:10" x14ac:dyDescent="0.25">
      <c r="A516" t="s">
        <v>1210</v>
      </c>
      <c r="B516" s="5">
        <v>0.39351700000000001</v>
      </c>
      <c r="C516" s="5">
        <v>0.41183999999999998</v>
      </c>
      <c r="D516" s="5">
        <v>0.37964199999999998</v>
      </c>
      <c r="E516" s="5">
        <v>0.41151100000000002</v>
      </c>
      <c r="F516" s="5">
        <v>35622</v>
      </c>
      <c r="G516" s="5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25">
      <c r="A517" t="s">
        <v>1209</v>
      </c>
      <c r="B517" s="5">
        <v>0.4123</v>
      </c>
      <c r="C517" s="5">
        <v>0.43635800000000002</v>
      </c>
      <c r="D517" s="5">
        <v>0.410916</v>
      </c>
      <c r="E517" s="5">
        <v>0.42694199999999999</v>
      </c>
      <c r="F517" s="5">
        <v>25424</v>
      </c>
      <c r="G517" s="5">
        <v>4146395</v>
      </c>
      <c r="H517">
        <v>515</v>
      </c>
      <c r="J517" s="9">
        <f t="shared" si="8"/>
        <v>3.551297598835796E-2</v>
      </c>
    </row>
    <row r="518" spans="1:10" x14ac:dyDescent="0.25">
      <c r="A518" t="s">
        <v>1208</v>
      </c>
      <c r="B518" s="5">
        <v>0.42610399999999998</v>
      </c>
      <c r="C518" s="5">
        <v>0.42775600000000003</v>
      </c>
      <c r="D518" s="5">
        <v>0.40655799999999997</v>
      </c>
      <c r="E518" s="5">
        <v>0.40979700000000002</v>
      </c>
      <c r="F518" s="5">
        <v>10726</v>
      </c>
      <c r="G518" s="5">
        <v>3984856</v>
      </c>
      <c r="H518">
        <v>516</v>
      </c>
      <c r="J518" s="9">
        <f t="shared" si="8"/>
        <v>-3.826999981225232E-2</v>
      </c>
    </row>
    <row r="519" spans="1:10" x14ac:dyDescent="0.25">
      <c r="A519" t="s">
        <v>1207</v>
      </c>
      <c r="B519" s="5">
        <v>0.40981499999999998</v>
      </c>
      <c r="C519" s="5">
        <v>0.41474899999999998</v>
      </c>
      <c r="D519" s="5">
        <v>0.38350099999999998</v>
      </c>
      <c r="E519" s="5">
        <v>0.40321200000000001</v>
      </c>
      <c r="F519" s="5">
        <v>30649</v>
      </c>
      <c r="G519" s="5">
        <v>3925482</v>
      </c>
      <c r="H519">
        <v>517</v>
      </c>
      <c r="J519" s="9">
        <f t="shared" si="8"/>
        <v>-1.6112148164415578E-2</v>
      </c>
    </row>
    <row r="520" spans="1:10" x14ac:dyDescent="0.25">
      <c r="A520" t="s">
        <v>1206</v>
      </c>
      <c r="B520" s="5">
        <v>0.397011</v>
      </c>
      <c r="C520" s="5">
        <v>0.40025500000000003</v>
      </c>
      <c r="D520" s="5">
        <v>0.37677699999999997</v>
      </c>
      <c r="E520" s="5">
        <v>0.399646</v>
      </c>
      <c r="F520" s="5">
        <v>36344</v>
      </c>
      <c r="G520" s="5">
        <v>3895403</v>
      </c>
      <c r="H520">
        <v>518</v>
      </c>
      <c r="J520" s="9">
        <f t="shared" si="8"/>
        <v>6.6370956976003143E-3</v>
      </c>
    </row>
    <row r="521" spans="1:10" x14ac:dyDescent="0.25">
      <c r="A521" t="s">
        <v>1205</v>
      </c>
      <c r="B521" s="5">
        <v>0.40086899999999998</v>
      </c>
      <c r="C521" s="5">
        <v>0.40086899999999998</v>
      </c>
      <c r="D521" s="5">
        <v>0.38196000000000002</v>
      </c>
      <c r="E521" s="5">
        <v>0.39459699999999998</v>
      </c>
      <c r="F521" s="5">
        <v>21249</v>
      </c>
      <c r="G521" s="5">
        <v>3851044</v>
      </c>
      <c r="H521">
        <v>519</v>
      </c>
      <c r="J521" s="9">
        <f t="shared" si="8"/>
        <v>-1.564600904534898E-2</v>
      </c>
    </row>
    <row r="522" spans="1:10" x14ac:dyDescent="0.25">
      <c r="A522" t="s">
        <v>1204</v>
      </c>
      <c r="B522" s="5">
        <v>0.394789</v>
      </c>
      <c r="C522" s="5">
        <v>0.403582</v>
      </c>
      <c r="D522" s="5">
        <v>0.38438800000000001</v>
      </c>
      <c r="E522" s="5">
        <v>0.40323599999999998</v>
      </c>
      <c r="F522" s="5">
        <v>14927</v>
      </c>
      <c r="G522" s="5">
        <v>3939930</v>
      </c>
      <c r="H522">
        <v>520</v>
      </c>
      <c r="J522" s="9">
        <f t="shared" si="8"/>
        <v>2.1396239510219336E-2</v>
      </c>
    </row>
    <row r="523" spans="1:10" x14ac:dyDescent="0.25">
      <c r="A523" t="s">
        <v>1203</v>
      </c>
      <c r="B523" s="5">
        <v>0.40345199999999998</v>
      </c>
      <c r="C523" s="5">
        <v>0.40541500000000003</v>
      </c>
      <c r="D523" s="5">
        <v>0.39097900000000002</v>
      </c>
      <c r="E523" s="5">
        <v>0.39392199999999999</v>
      </c>
      <c r="F523" s="5">
        <v>23478</v>
      </c>
      <c r="G523" s="5">
        <v>3853773</v>
      </c>
      <c r="H523">
        <v>521</v>
      </c>
      <c r="J523" s="9">
        <f t="shared" si="8"/>
        <v>-2.3621149479987665E-2</v>
      </c>
    </row>
    <row r="524" spans="1:10" x14ac:dyDescent="0.25">
      <c r="A524" t="s">
        <v>1202</v>
      </c>
      <c r="B524" s="5">
        <v>0.39192199999999999</v>
      </c>
      <c r="C524" s="5">
        <v>0.39809299999999997</v>
      </c>
      <c r="D524" s="5">
        <v>0.38040499999999999</v>
      </c>
      <c r="E524" s="5">
        <v>0.39580799999999999</v>
      </c>
      <c r="F524" s="5">
        <v>21783</v>
      </c>
      <c r="G524" s="5">
        <v>3876808</v>
      </c>
      <c r="H524">
        <v>522</v>
      </c>
      <c r="J524" s="9">
        <f t="shared" si="8"/>
        <v>9.9152382361796503E-3</v>
      </c>
    </row>
    <row r="525" spans="1:10" x14ac:dyDescent="0.25">
      <c r="A525" t="s">
        <v>1201</v>
      </c>
      <c r="B525" s="5">
        <v>0.39566000000000001</v>
      </c>
      <c r="C525" s="5">
        <v>0.42433799999999999</v>
      </c>
      <c r="D525" s="5">
        <v>0.38567699999999999</v>
      </c>
      <c r="E525" s="5">
        <v>0.40706700000000001</v>
      </c>
      <c r="F525" s="5">
        <v>28219</v>
      </c>
      <c r="G525" s="5">
        <v>3991878</v>
      </c>
      <c r="H525">
        <v>523</v>
      </c>
      <c r="J525" s="9">
        <f t="shared" si="8"/>
        <v>2.8830308851033715E-2</v>
      </c>
    </row>
    <row r="526" spans="1:10" x14ac:dyDescent="0.25">
      <c r="A526" t="s">
        <v>1200</v>
      </c>
      <c r="B526" s="5">
        <v>0.407862</v>
      </c>
      <c r="C526" s="5">
        <v>0.40964899999999999</v>
      </c>
      <c r="D526" s="5">
        <v>0.37731300000000001</v>
      </c>
      <c r="E526" s="5">
        <v>0.38796000000000003</v>
      </c>
      <c r="F526" s="5">
        <v>20914</v>
      </c>
      <c r="G526" s="5">
        <v>3808996</v>
      </c>
      <c r="H526">
        <v>524</v>
      </c>
      <c r="J526" s="9">
        <f t="shared" si="8"/>
        <v>-4.879591626579572E-2</v>
      </c>
    </row>
    <row r="527" spans="1:10" x14ac:dyDescent="0.25">
      <c r="A527" t="s">
        <v>1199</v>
      </c>
      <c r="B527" s="5">
        <v>0.39094200000000001</v>
      </c>
      <c r="C527" s="5">
        <v>0.41228799999999999</v>
      </c>
      <c r="D527" s="5">
        <v>0.38361299999999998</v>
      </c>
      <c r="E527" s="5">
        <v>0.40957399999999999</v>
      </c>
      <c r="F527" s="5">
        <v>23061</v>
      </c>
      <c r="G527" s="5">
        <v>4026108</v>
      </c>
      <c r="H527">
        <v>525</v>
      </c>
      <c r="J527" s="9">
        <f t="shared" si="8"/>
        <v>4.765924357065749E-2</v>
      </c>
    </row>
    <row r="528" spans="1:10" x14ac:dyDescent="0.25">
      <c r="A528" t="s">
        <v>1198</v>
      </c>
      <c r="B528" s="5">
        <v>0.41077000000000002</v>
      </c>
      <c r="C528" s="5">
        <v>0.44925700000000002</v>
      </c>
      <c r="D528" s="5">
        <v>0.40103299999999997</v>
      </c>
      <c r="E528" s="5">
        <v>0.44882899999999998</v>
      </c>
      <c r="F528" s="5">
        <v>41102</v>
      </c>
      <c r="G528" s="5">
        <v>4417000</v>
      </c>
      <c r="H528">
        <v>526</v>
      </c>
      <c r="J528" s="9">
        <f t="shared" si="8"/>
        <v>9.2652822747522831E-2</v>
      </c>
    </row>
    <row r="529" spans="1:10" x14ac:dyDescent="0.25">
      <c r="A529" t="s">
        <v>1197</v>
      </c>
      <c r="B529" s="5">
        <v>0.447411</v>
      </c>
      <c r="C529" s="5">
        <v>0.46105400000000002</v>
      </c>
      <c r="D529" s="5">
        <v>0.42197299999999999</v>
      </c>
      <c r="E529" s="5">
        <v>0.44710299999999997</v>
      </c>
      <c r="F529" s="5">
        <v>45553</v>
      </c>
      <c r="G529" s="5">
        <v>4405323</v>
      </c>
      <c r="H529">
        <v>527</v>
      </c>
      <c r="J529" s="9">
        <f t="shared" si="8"/>
        <v>-6.8840506827062917E-4</v>
      </c>
    </row>
    <row r="530" spans="1:10" x14ac:dyDescent="0.25">
      <c r="A530" t="s">
        <v>1196</v>
      </c>
      <c r="B530" s="5">
        <v>0.44758700000000001</v>
      </c>
      <c r="C530" s="5">
        <v>0.47609400000000002</v>
      </c>
      <c r="D530" s="5">
        <v>0.389679</v>
      </c>
      <c r="E530" s="5">
        <v>0.45644200000000001</v>
      </c>
      <c r="F530" s="5">
        <v>66360</v>
      </c>
      <c r="G530" s="5">
        <v>4502577</v>
      </c>
      <c r="H530">
        <v>528</v>
      </c>
      <c r="J530" s="9">
        <f t="shared" si="8"/>
        <v>1.9783863248932613E-2</v>
      </c>
    </row>
    <row r="531" spans="1:10" x14ac:dyDescent="0.25">
      <c r="A531" t="s">
        <v>1195</v>
      </c>
      <c r="B531" s="5">
        <v>0.45247399999999999</v>
      </c>
      <c r="C531" s="5">
        <v>0.45988299999999999</v>
      </c>
      <c r="D531" s="5">
        <v>0.39749200000000001</v>
      </c>
      <c r="E531" s="5">
        <v>0.40453800000000001</v>
      </c>
      <c r="F531" s="5">
        <v>19924</v>
      </c>
      <c r="G531" s="5">
        <v>3995340</v>
      </c>
      <c r="H531">
        <v>529</v>
      </c>
      <c r="J531" s="9">
        <f t="shared" si="8"/>
        <v>-0.10594199887728352</v>
      </c>
    </row>
    <row r="532" spans="1:10" x14ac:dyDescent="0.25">
      <c r="A532" t="s">
        <v>1194</v>
      </c>
      <c r="B532" s="5">
        <v>0.402422</v>
      </c>
      <c r="C532" s="5">
        <v>0.43497400000000003</v>
      </c>
      <c r="D532" s="5">
        <v>0.402422</v>
      </c>
      <c r="E532" s="5">
        <v>0.42350500000000002</v>
      </c>
      <c r="F532" s="5">
        <v>27614</v>
      </c>
      <c r="G532" s="5">
        <v>4187534</v>
      </c>
      <c r="H532">
        <v>530</v>
      </c>
      <c r="J532" s="9">
        <f t="shared" si="8"/>
        <v>5.2390276873530817E-2</v>
      </c>
    </row>
    <row r="533" spans="1:10" x14ac:dyDescent="0.25">
      <c r="A533" t="s">
        <v>1193</v>
      </c>
      <c r="B533" s="5">
        <v>0.42320000000000002</v>
      </c>
      <c r="C533" s="5">
        <v>0.44586599999999998</v>
      </c>
      <c r="D533" s="5">
        <v>0.40886899999999998</v>
      </c>
      <c r="E533" s="5">
        <v>0.442886</v>
      </c>
      <c r="F533" s="5">
        <v>45683</v>
      </c>
      <c r="G533" s="5">
        <v>4384132</v>
      </c>
      <c r="H533">
        <v>531</v>
      </c>
      <c r="J533" s="9">
        <f t="shared" si="8"/>
        <v>4.6517013232514129E-2</v>
      </c>
    </row>
    <row r="534" spans="1:10" x14ac:dyDescent="0.25">
      <c r="A534" t="s">
        <v>1192</v>
      </c>
      <c r="B534" s="5">
        <v>0.44303799999999999</v>
      </c>
      <c r="C534" s="5">
        <v>0.473188</v>
      </c>
      <c r="D534" s="5">
        <v>0.41806300000000002</v>
      </c>
      <c r="E534" s="5">
        <v>0.44270700000000002</v>
      </c>
      <c r="F534" s="5">
        <v>71241</v>
      </c>
      <c r="G534" s="5">
        <v>4387387</v>
      </c>
      <c r="H534">
        <v>532</v>
      </c>
      <c r="J534" s="9">
        <f t="shared" si="8"/>
        <v>-7.4711424302197603E-4</v>
      </c>
    </row>
    <row r="535" spans="1:10" x14ac:dyDescent="0.25">
      <c r="A535" t="s">
        <v>1191</v>
      </c>
      <c r="B535" s="5">
        <v>0.44685399999999997</v>
      </c>
      <c r="C535" s="5">
        <v>0.577542</v>
      </c>
      <c r="D535" s="5">
        <v>0.44255800000000001</v>
      </c>
      <c r="E535" s="5">
        <v>0.50586900000000001</v>
      </c>
      <c r="F535" s="5">
        <v>81510</v>
      </c>
      <c r="G535" s="5">
        <v>5019286</v>
      </c>
      <c r="H535">
        <v>533</v>
      </c>
      <c r="J535" s="9">
        <f t="shared" si="8"/>
        <v>0.13206774472198982</v>
      </c>
    </row>
    <row r="536" spans="1:10" x14ac:dyDescent="0.25">
      <c r="A536" t="s">
        <v>1190</v>
      </c>
      <c r="B536" s="5">
        <v>0.502058</v>
      </c>
      <c r="C536" s="5">
        <v>0.51252299999999995</v>
      </c>
      <c r="D536" s="5">
        <v>0.42448000000000002</v>
      </c>
      <c r="E536" s="5">
        <v>0.43253000000000003</v>
      </c>
      <c r="F536" s="5">
        <v>18894</v>
      </c>
      <c r="G536" s="5">
        <v>4296813</v>
      </c>
      <c r="H536">
        <v>534</v>
      </c>
      <c r="J536" s="9">
        <f t="shared" si="8"/>
        <v>-0.13848599165833425</v>
      </c>
    </row>
    <row r="537" spans="1:10" x14ac:dyDescent="0.25">
      <c r="A537" t="s">
        <v>1189</v>
      </c>
      <c r="B537" s="5">
        <v>0.43411100000000002</v>
      </c>
      <c r="C537" s="5">
        <v>0.46032200000000001</v>
      </c>
      <c r="D537" s="5">
        <v>0.400474</v>
      </c>
      <c r="E537" s="5">
        <v>0.439195</v>
      </c>
      <c r="F537" s="5">
        <v>17578</v>
      </c>
      <c r="G537" s="5">
        <v>4368037</v>
      </c>
      <c r="H537">
        <v>535</v>
      </c>
      <c r="J537" s="9">
        <f t="shared" si="8"/>
        <v>1.1711290430327674E-2</v>
      </c>
    </row>
    <row r="538" spans="1:10" x14ac:dyDescent="0.25">
      <c r="A538" t="s">
        <v>1188</v>
      </c>
      <c r="B538" s="5">
        <v>0.43990400000000002</v>
      </c>
      <c r="C538" s="5">
        <v>0.46234399999999998</v>
      </c>
      <c r="D538" s="5">
        <v>0.43536000000000002</v>
      </c>
      <c r="E538" s="5">
        <v>0.45263799999999998</v>
      </c>
      <c r="F538" s="5">
        <v>15748</v>
      </c>
      <c r="G538" s="5">
        <v>4506939</v>
      </c>
      <c r="H538">
        <v>536</v>
      </c>
      <c r="J538" s="9">
        <f t="shared" si="8"/>
        <v>2.8947224849057901E-2</v>
      </c>
    </row>
    <row r="539" spans="1:10" x14ac:dyDescent="0.25">
      <c r="A539" t="s">
        <v>1187</v>
      </c>
      <c r="B539" s="5">
        <v>0.45209899999999997</v>
      </c>
      <c r="C539" s="5">
        <v>0.55904699999999996</v>
      </c>
      <c r="D539" s="5">
        <v>0.44068499999999999</v>
      </c>
      <c r="E539" s="5">
        <v>0.49765399999999999</v>
      </c>
      <c r="F539" s="5">
        <v>50506</v>
      </c>
      <c r="G539" s="5">
        <v>4960733</v>
      </c>
      <c r="H539">
        <v>537</v>
      </c>
      <c r="J539" s="9">
        <f t="shared" si="8"/>
        <v>0.10076332838603938</v>
      </c>
    </row>
    <row r="540" spans="1:10" x14ac:dyDescent="0.25">
      <c r="A540" t="s">
        <v>1186</v>
      </c>
      <c r="B540" s="5">
        <v>0.49906</v>
      </c>
      <c r="C540" s="5">
        <v>0.50304099999999996</v>
      </c>
      <c r="D540" s="5">
        <v>0.46394600000000003</v>
      </c>
      <c r="E540" s="5">
        <v>0.47277599999999997</v>
      </c>
      <c r="F540" s="5">
        <v>33642</v>
      </c>
      <c r="G540" s="5">
        <v>4717923</v>
      </c>
      <c r="H540">
        <v>538</v>
      </c>
      <c r="J540" s="9">
        <f t="shared" si="8"/>
        <v>-5.2667013986294295E-2</v>
      </c>
    </row>
    <row r="541" spans="1:10" x14ac:dyDescent="0.25">
      <c r="A541" t="s">
        <v>1185</v>
      </c>
      <c r="B541" s="5">
        <v>0.47143600000000002</v>
      </c>
      <c r="C541" s="5">
        <v>0.503834</v>
      </c>
      <c r="D541" s="5">
        <v>0.448403</v>
      </c>
      <c r="E541" s="5">
        <v>0.46095399999999997</v>
      </c>
      <c r="F541" s="5">
        <v>30024</v>
      </c>
      <c r="G541" s="5">
        <v>4605360</v>
      </c>
      <c r="H541">
        <v>539</v>
      </c>
      <c r="J541" s="9">
        <f t="shared" si="8"/>
        <v>-2.2234195097531894E-2</v>
      </c>
    </row>
    <row r="542" spans="1:10" x14ac:dyDescent="0.25">
      <c r="A542" t="s">
        <v>1184</v>
      </c>
      <c r="B542" s="5">
        <v>0.45757399999999998</v>
      </c>
      <c r="C542" s="5">
        <v>0.46421299999999999</v>
      </c>
      <c r="D542" s="5">
        <v>0.41136</v>
      </c>
      <c r="E542" s="5">
        <v>0.450299</v>
      </c>
      <c r="F542" s="5">
        <v>39549</v>
      </c>
      <c r="G542" s="5">
        <v>4503994</v>
      </c>
      <c r="H542">
        <v>540</v>
      </c>
      <c r="J542" s="9">
        <f t="shared" si="8"/>
        <v>-1.5899067691783134E-2</v>
      </c>
    </row>
    <row r="543" spans="1:10" x14ac:dyDescent="0.25">
      <c r="A543" t="s">
        <v>1183</v>
      </c>
      <c r="B543" s="5">
        <v>0.45058700000000002</v>
      </c>
      <c r="C543" s="5">
        <v>0.46422099999999999</v>
      </c>
      <c r="D543" s="5">
        <v>0.41231299999999999</v>
      </c>
      <c r="E543" s="5">
        <v>0.44327499999999997</v>
      </c>
      <c r="F543" s="5">
        <v>46397</v>
      </c>
      <c r="G543" s="5">
        <v>4438853</v>
      </c>
      <c r="H543">
        <v>541</v>
      </c>
      <c r="J543" s="9">
        <f t="shared" si="8"/>
        <v>-1.622772072873838E-2</v>
      </c>
    </row>
    <row r="544" spans="1:10" x14ac:dyDescent="0.25">
      <c r="A544" t="s">
        <v>1182</v>
      </c>
      <c r="B544" s="5">
        <v>0.442413</v>
      </c>
      <c r="C544" s="5">
        <v>0.46620499999999998</v>
      </c>
      <c r="D544" s="5">
        <v>0.42007800000000001</v>
      </c>
      <c r="E544" s="5">
        <v>0.45261899999999999</v>
      </c>
      <c r="F544" s="5">
        <v>25508</v>
      </c>
      <c r="G544" s="5">
        <v>4537446</v>
      </c>
      <c r="H544">
        <v>542</v>
      </c>
      <c r="J544" s="9">
        <f t="shared" si="8"/>
        <v>2.3068942368330028E-2</v>
      </c>
    </row>
    <row r="545" spans="1:10" x14ac:dyDescent="0.25">
      <c r="A545" t="s">
        <v>1181</v>
      </c>
      <c r="B545" s="5">
        <v>0.449764</v>
      </c>
      <c r="C545" s="5">
        <v>0.45795400000000003</v>
      </c>
      <c r="D545" s="5">
        <v>0.41886000000000001</v>
      </c>
      <c r="E545" s="5">
        <v>0.42485299999999998</v>
      </c>
      <c r="F545" s="5">
        <v>22033</v>
      </c>
      <c r="G545" s="5">
        <v>4263832</v>
      </c>
      <c r="H545">
        <v>543</v>
      </c>
      <c r="J545" s="9">
        <f t="shared" si="8"/>
        <v>-5.5386825090491941E-2</v>
      </c>
    </row>
    <row r="546" spans="1:10" x14ac:dyDescent="0.25">
      <c r="A546" t="s">
        <v>1180</v>
      </c>
      <c r="B546" s="5">
        <v>0.42515500000000001</v>
      </c>
      <c r="C546" s="5">
        <v>0.43818299999999999</v>
      </c>
      <c r="D546" s="5">
        <v>0.406889</v>
      </c>
      <c r="E546" s="5">
        <v>0.43081000000000003</v>
      </c>
      <c r="F546" s="5">
        <v>23747</v>
      </c>
      <c r="G546" s="5">
        <v>4328674</v>
      </c>
      <c r="H546">
        <v>544</v>
      </c>
      <c r="J546" s="9">
        <f t="shared" si="8"/>
        <v>1.3301031388552461E-2</v>
      </c>
    </row>
    <row r="547" spans="1:10" x14ac:dyDescent="0.25">
      <c r="A547" t="s">
        <v>1179</v>
      </c>
      <c r="B547" s="5">
        <v>0.43065700000000001</v>
      </c>
      <c r="C547" s="5">
        <v>0.44097999999999998</v>
      </c>
      <c r="D547" s="5">
        <v>0.41487299999999999</v>
      </c>
      <c r="E547" s="5">
        <v>0.43595400000000001</v>
      </c>
      <c r="F547" s="5">
        <v>15841</v>
      </c>
      <c r="G547" s="5">
        <v>4385252</v>
      </c>
      <c r="H547">
        <v>545</v>
      </c>
      <c r="J547" s="9">
        <f t="shared" si="8"/>
        <v>1.2299811683079564E-2</v>
      </c>
    </row>
    <row r="548" spans="1:10" x14ac:dyDescent="0.25">
      <c r="A548" t="s">
        <v>1178</v>
      </c>
      <c r="B548" s="5">
        <v>0.43607899999999999</v>
      </c>
      <c r="C548" s="5">
        <v>0.448905</v>
      </c>
      <c r="D548" s="5">
        <v>0.42157099999999997</v>
      </c>
      <c r="E548" s="5">
        <v>0.42899900000000002</v>
      </c>
      <c r="F548" s="5">
        <v>11601</v>
      </c>
      <c r="G548" s="5">
        <v>4320482</v>
      </c>
      <c r="H548">
        <v>546</v>
      </c>
      <c r="J548" s="9">
        <f t="shared" si="8"/>
        <v>-1.6235590340282324E-2</v>
      </c>
    </row>
    <row r="549" spans="1:10" x14ac:dyDescent="0.25">
      <c r="A549" t="s">
        <v>1177</v>
      </c>
      <c r="B549" s="5">
        <v>0.43235000000000001</v>
      </c>
      <c r="C549" s="5">
        <v>0.433141</v>
      </c>
      <c r="D549" s="5">
        <v>0.408752</v>
      </c>
      <c r="E549" s="5">
        <v>0.41556700000000002</v>
      </c>
      <c r="F549" s="5">
        <v>19508</v>
      </c>
      <c r="G549" s="5">
        <v>4189718</v>
      </c>
      <c r="H549">
        <v>547</v>
      </c>
      <c r="J549" s="9">
        <f t="shared" si="8"/>
        <v>-3.8818087197872074E-2</v>
      </c>
    </row>
    <row r="550" spans="1:10" x14ac:dyDescent="0.25">
      <c r="A550" t="s">
        <v>1176</v>
      </c>
      <c r="B550" s="5">
        <v>0.41576200000000002</v>
      </c>
      <c r="C550" s="5">
        <v>0.42025099999999999</v>
      </c>
      <c r="D550" s="5">
        <v>0.39515600000000001</v>
      </c>
      <c r="E550" s="5">
        <v>0.40705200000000002</v>
      </c>
      <c r="F550" s="5">
        <v>23986</v>
      </c>
      <c r="G550" s="5">
        <v>4108433</v>
      </c>
      <c r="H550">
        <v>548</v>
      </c>
      <c r="J550" s="9">
        <f t="shared" si="8"/>
        <v>-2.0949485522967454E-2</v>
      </c>
    </row>
    <row r="551" spans="1:10" x14ac:dyDescent="0.25">
      <c r="A551" t="s">
        <v>1175</v>
      </c>
      <c r="B551" s="5">
        <v>0.40369500000000003</v>
      </c>
      <c r="C551" s="5">
        <v>0.406138</v>
      </c>
      <c r="D551" s="5">
        <v>0.37931500000000001</v>
      </c>
      <c r="E551" s="5">
        <v>0.389316</v>
      </c>
      <c r="F551" s="5">
        <v>9764</v>
      </c>
      <c r="G551" s="5">
        <v>3933837</v>
      </c>
      <c r="H551">
        <v>549</v>
      </c>
      <c r="J551" s="9">
        <f t="shared" si="8"/>
        <v>-3.5618474343254262E-2</v>
      </c>
    </row>
    <row r="552" spans="1:10" x14ac:dyDescent="0.25">
      <c r="A552" t="s">
        <v>1174</v>
      </c>
      <c r="B552" s="5">
        <v>0.39044899999999999</v>
      </c>
      <c r="C552" s="5">
        <v>0.40898899999999999</v>
      </c>
      <c r="D552" s="5">
        <v>0.37567800000000001</v>
      </c>
      <c r="E552" s="5">
        <v>0.39190599999999998</v>
      </c>
      <c r="F552" s="5">
        <v>29577</v>
      </c>
      <c r="G552" s="5">
        <v>3964345</v>
      </c>
      <c r="H552">
        <v>550</v>
      </c>
      <c r="J552" s="9">
        <f t="shared" si="8"/>
        <v>3.7316013102863272E-3</v>
      </c>
    </row>
    <row r="553" spans="1:10" x14ac:dyDescent="0.25">
      <c r="A553" t="s">
        <v>1173</v>
      </c>
      <c r="B553" s="5">
        <v>0.39116099999999998</v>
      </c>
      <c r="C553" s="5">
        <v>0.39694499999999999</v>
      </c>
      <c r="D553" s="5">
        <v>0.37865500000000002</v>
      </c>
      <c r="E553" s="5">
        <v>0.39582400000000001</v>
      </c>
      <c r="F553" s="5">
        <v>8345</v>
      </c>
      <c r="G553" s="5">
        <v>4008336</v>
      </c>
      <c r="H553">
        <v>551</v>
      </c>
      <c r="J553" s="9">
        <f t="shared" si="8"/>
        <v>1.1920922586863282E-2</v>
      </c>
    </row>
    <row r="554" spans="1:10" x14ac:dyDescent="0.25">
      <c r="A554" t="s">
        <v>1172</v>
      </c>
      <c r="B554" s="5">
        <v>0.39620699999999998</v>
      </c>
      <c r="C554" s="5">
        <v>0.39620699999999998</v>
      </c>
      <c r="D554" s="5">
        <v>0.377029</v>
      </c>
      <c r="E554" s="5">
        <v>0.39111299999999999</v>
      </c>
      <c r="F554" s="5">
        <v>7900</v>
      </c>
      <c r="G554" s="5">
        <v>3965120</v>
      </c>
      <c r="H554">
        <v>552</v>
      </c>
      <c r="J554" s="9">
        <f t="shared" si="8"/>
        <v>-1.2856915703155138E-2</v>
      </c>
    </row>
    <row r="555" spans="1:10" x14ac:dyDescent="0.25">
      <c r="A555" t="s">
        <v>1171</v>
      </c>
      <c r="B555" s="5">
        <v>0.39097199999999999</v>
      </c>
      <c r="C555" s="5">
        <v>0.398646</v>
      </c>
      <c r="D555" s="5">
        <v>0.37485099999999999</v>
      </c>
      <c r="E555" s="5">
        <v>0.39014799999999999</v>
      </c>
      <c r="F555" s="5">
        <v>13449</v>
      </c>
      <c r="G555" s="5">
        <v>3959606</v>
      </c>
      <c r="H555">
        <v>553</v>
      </c>
      <c r="J555" s="9">
        <f t="shared" si="8"/>
        <v>-2.1075678053671144E-3</v>
      </c>
    </row>
    <row r="556" spans="1:10" x14ac:dyDescent="0.25">
      <c r="A556" t="s">
        <v>1170</v>
      </c>
      <c r="B556" s="5">
        <v>0.39161200000000002</v>
      </c>
      <c r="C556" s="5">
        <v>0.39493200000000001</v>
      </c>
      <c r="D556" s="5">
        <v>0.37190800000000002</v>
      </c>
      <c r="E556" s="5">
        <v>0.38768399999999997</v>
      </c>
      <c r="F556" s="5">
        <v>18839</v>
      </c>
      <c r="G556" s="5">
        <v>3939240</v>
      </c>
      <c r="H556">
        <v>554</v>
      </c>
      <c r="J556" s="9">
        <f t="shared" si="8"/>
        <v>-1.0030336149045593E-2</v>
      </c>
    </row>
    <row r="557" spans="1:10" x14ac:dyDescent="0.25">
      <c r="A557" t="s">
        <v>1169</v>
      </c>
      <c r="B557" s="5">
        <v>0.38713599999999998</v>
      </c>
      <c r="C557" s="5">
        <v>0.42103600000000002</v>
      </c>
      <c r="D557" s="5">
        <v>0.37518400000000002</v>
      </c>
      <c r="E557" s="5">
        <v>0.40466299999999999</v>
      </c>
      <c r="F557" s="5">
        <v>29751</v>
      </c>
      <c r="G557" s="5">
        <v>4115964</v>
      </c>
      <c r="H557">
        <v>555</v>
      </c>
      <c r="J557" s="9">
        <f t="shared" si="8"/>
        <v>4.5273495619110635E-2</v>
      </c>
    </row>
    <row r="558" spans="1:10" x14ac:dyDescent="0.25">
      <c r="A558" t="s">
        <v>1168</v>
      </c>
      <c r="B558" s="5">
        <v>0.40107900000000002</v>
      </c>
      <c r="C558" s="5">
        <v>0.41084500000000002</v>
      </c>
      <c r="D558" s="5">
        <v>0.37090299999999998</v>
      </c>
      <c r="E558" s="5">
        <v>0.386268</v>
      </c>
      <c r="F558" s="5">
        <v>30668</v>
      </c>
      <c r="G558" s="5">
        <v>3933307</v>
      </c>
      <c r="H558">
        <v>556</v>
      </c>
      <c r="J558" s="9">
        <f t="shared" si="8"/>
        <v>-3.6927887024750777E-2</v>
      </c>
    </row>
    <row r="559" spans="1:10" x14ac:dyDescent="0.25">
      <c r="A559" t="s">
        <v>1167</v>
      </c>
      <c r="B559" s="5">
        <v>0.38595299999999999</v>
      </c>
      <c r="C559" s="5">
        <v>0.39676400000000001</v>
      </c>
      <c r="D559" s="5">
        <v>0.379471</v>
      </c>
      <c r="E559" s="5">
        <v>0.39204</v>
      </c>
      <c r="F559" s="5">
        <v>14046</v>
      </c>
      <c r="G559" s="5">
        <v>3996561</v>
      </c>
      <c r="H559">
        <v>557</v>
      </c>
      <c r="J559" s="9">
        <f t="shared" si="8"/>
        <v>1.5771350397587296E-2</v>
      </c>
    </row>
    <row r="560" spans="1:10" x14ac:dyDescent="0.25">
      <c r="A560" t="s">
        <v>1166</v>
      </c>
      <c r="B560" s="5">
        <v>0.39253700000000002</v>
      </c>
      <c r="C560" s="5">
        <v>0.40776699999999999</v>
      </c>
      <c r="D560" s="5">
        <v>0.38338100000000003</v>
      </c>
      <c r="E560" s="5">
        <v>0.40114699999999998</v>
      </c>
      <c r="F560" s="5">
        <v>14276</v>
      </c>
      <c r="G560" s="5">
        <v>4093867</v>
      </c>
      <c r="H560">
        <v>558</v>
      </c>
      <c r="J560" s="9">
        <f t="shared" si="8"/>
        <v>2.1934238046349645E-2</v>
      </c>
    </row>
    <row r="561" spans="1:10" x14ac:dyDescent="0.25">
      <c r="A561" t="s">
        <v>1165</v>
      </c>
      <c r="B561" s="5">
        <v>0.40133099999999999</v>
      </c>
      <c r="C561" s="5">
        <v>0.42803799999999997</v>
      </c>
      <c r="D561" s="5">
        <v>0.37493100000000001</v>
      </c>
      <c r="E561" s="5">
        <v>0.39522499999999999</v>
      </c>
      <c r="F561" s="5">
        <v>30652</v>
      </c>
      <c r="G561" s="5">
        <v>4037887</v>
      </c>
      <c r="H561">
        <v>559</v>
      </c>
      <c r="J561" s="9">
        <f t="shared" si="8"/>
        <v>-1.5214374169949495E-2</v>
      </c>
    </row>
    <row r="562" spans="1:10" x14ac:dyDescent="0.25">
      <c r="A562" t="s">
        <v>1164</v>
      </c>
      <c r="B562" s="5">
        <v>0.39314100000000002</v>
      </c>
      <c r="C562" s="5">
        <v>0.414991</v>
      </c>
      <c r="D562" s="5">
        <v>0.36340800000000001</v>
      </c>
      <c r="E562" s="5">
        <v>0.37602799999999997</v>
      </c>
      <c r="F562" s="5">
        <v>20746</v>
      </c>
      <c r="G562" s="5">
        <v>3845797</v>
      </c>
      <c r="H562">
        <v>560</v>
      </c>
      <c r="J562" s="9">
        <f t="shared" si="8"/>
        <v>-4.3528912018843222E-2</v>
      </c>
    </row>
    <row r="563" spans="1:10" x14ac:dyDescent="0.25">
      <c r="A563" t="s">
        <v>1163</v>
      </c>
      <c r="B563" s="5">
        <v>0.376133</v>
      </c>
      <c r="C563" s="5">
        <v>0.387212</v>
      </c>
      <c r="D563" s="5">
        <v>0.36059099999999999</v>
      </c>
      <c r="E563" s="5">
        <v>0.36868800000000002</v>
      </c>
      <c r="F563" s="5">
        <v>15544</v>
      </c>
      <c r="G563" s="5">
        <v>3774835</v>
      </c>
      <c r="H563">
        <v>561</v>
      </c>
      <c r="J563" s="9">
        <f t="shared" si="8"/>
        <v>-1.9793530479909976E-2</v>
      </c>
    </row>
    <row r="564" spans="1:10" x14ac:dyDescent="0.25">
      <c r="A564" t="s">
        <v>1162</v>
      </c>
      <c r="B564" s="5">
        <v>0.36882500000000001</v>
      </c>
      <c r="C564" s="5">
        <v>0.38966600000000001</v>
      </c>
      <c r="D564" s="5">
        <v>0.36263600000000001</v>
      </c>
      <c r="E564" s="5">
        <v>0.36689100000000002</v>
      </c>
      <c r="F564" s="5">
        <v>19257</v>
      </c>
      <c r="G564" s="5">
        <v>3760527</v>
      </c>
      <c r="H564">
        <v>562</v>
      </c>
      <c r="J564" s="9">
        <f t="shared" si="8"/>
        <v>-5.2436792516776009E-3</v>
      </c>
    </row>
    <row r="565" spans="1:10" x14ac:dyDescent="0.25">
      <c r="A565" t="s">
        <v>1161</v>
      </c>
      <c r="B565" s="5">
        <v>0.37054500000000001</v>
      </c>
      <c r="C565" s="5">
        <v>0.38590799999999997</v>
      </c>
      <c r="D565" s="5">
        <v>0.36146400000000001</v>
      </c>
      <c r="E565" s="5">
        <v>0.370805</v>
      </c>
      <c r="F565" s="5">
        <v>22222</v>
      </c>
      <c r="G565" s="5">
        <v>3804717</v>
      </c>
      <c r="H565">
        <v>563</v>
      </c>
      <c r="J565" s="9">
        <f t="shared" si="8"/>
        <v>7.0166916298960308E-4</v>
      </c>
    </row>
    <row r="566" spans="1:10" x14ac:dyDescent="0.25">
      <c r="A566" t="s">
        <v>1160</v>
      </c>
      <c r="B566" s="5">
        <v>0.371867</v>
      </c>
      <c r="C566" s="5">
        <v>0.46108300000000002</v>
      </c>
      <c r="D566" s="5">
        <v>0.36779699999999999</v>
      </c>
      <c r="E566" s="5">
        <v>0.45130399999999998</v>
      </c>
      <c r="F566" s="5">
        <v>61840</v>
      </c>
      <c r="G566" s="5">
        <v>4635969</v>
      </c>
      <c r="H566">
        <v>564</v>
      </c>
      <c r="J566" s="9">
        <f t="shared" si="8"/>
        <v>0.21361669629195379</v>
      </c>
    </row>
    <row r="567" spans="1:10" x14ac:dyDescent="0.25">
      <c r="A567" t="s">
        <v>1159</v>
      </c>
      <c r="B567" s="5">
        <v>0.44137599999999999</v>
      </c>
      <c r="C567" s="5">
        <v>0.47220600000000001</v>
      </c>
      <c r="D567" s="5">
        <v>0.42356899999999997</v>
      </c>
      <c r="E567" s="5">
        <v>0.43994699999999998</v>
      </c>
      <c r="F567" s="5">
        <v>43779</v>
      </c>
      <c r="G567" s="5">
        <v>4524155</v>
      </c>
      <c r="H567">
        <v>565</v>
      </c>
      <c r="J567" s="9">
        <f t="shared" si="8"/>
        <v>-3.2376024070180833E-3</v>
      </c>
    </row>
    <row r="568" spans="1:10" x14ac:dyDescent="0.25">
      <c r="A568" t="s">
        <v>1158</v>
      </c>
      <c r="B568" s="5">
        <v>0.42833100000000002</v>
      </c>
      <c r="C568" s="5">
        <v>0.44800699999999999</v>
      </c>
      <c r="D568" s="5">
        <v>0.41397800000000001</v>
      </c>
      <c r="E568" s="5">
        <v>0.42129499999999998</v>
      </c>
      <c r="F568" s="5">
        <v>29885</v>
      </c>
      <c r="G568" s="5">
        <v>4336737</v>
      </c>
      <c r="H568">
        <v>566</v>
      </c>
      <c r="J568" s="9">
        <f t="shared" si="8"/>
        <v>-1.6426548627113242E-2</v>
      </c>
    </row>
    <row r="569" spans="1:10" x14ac:dyDescent="0.25">
      <c r="A569" t="s">
        <v>1157</v>
      </c>
      <c r="B569" s="5">
        <v>0.42114099999999999</v>
      </c>
      <c r="C569" s="5">
        <v>0.43381900000000001</v>
      </c>
      <c r="D569" s="5">
        <v>0.39530700000000002</v>
      </c>
      <c r="E569" s="5">
        <v>0.42936000000000002</v>
      </c>
      <c r="F569" s="5">
        <v>40491</v>
      </c>
      <c r="G569" s="5">
        <v>4424621</v>
      </c>
      <c r="H569">
        <v>567</v>
      </c>
      <c r="J569" s="9">
        <f t="shared" si="8"/>
        <v>1.9516029073398295E-2</v>
      </c>
    </row>
    <row r="570" spans="1:10" x14ac:dyDescent="0.25">
      <c r="A570" t="s">
        <v>1156</v>
      </c>
      <c r="B570" s="5">
        <v>0.43195</v>
      </c>
      <c r="C570" s="5">
        <v>0.46533799999999997</v>
      </c>
      <c r="D570" s="5">
        <v>0.42580499999999999</v>
      </c>
      <c r="E570" s="5">
        <v>0.452073</v>
      </c>
      <c r="F570" s="5">
        <v>35438</v>
      </c>
      <c r="G570" s="5">
        <v>4663802</v>
      </c>
      <c r="H570">
        <v>568</v>
      </c>
      <c r="J570" s="9">
        <f t="shared" si="8"/>
        <v>4.6586410464174097E-2</v>
      </c>
    </row>
    <row r="571" spans="1:10" x14ac:dyDescent="0.25">
      <c r="A571" t="s">
        <v>1155</v>
      </c>
      <c r="B571" s="5">
        <v>0.45066899999999999</v>
      </c>
      <c r="C571" s="5">
        <v>0.45612200000000003</v>
      </c>
      <c r="D571" s="5">
        <v>0.41631200000000002</v>
      </c>
      <c r="E571" s="5">
        <v>0.43143399999999998</v>
      </c>
      <c r="F571" s="5">
        <v>22548</v>
      </c>
      <c r="G571" s="5">
        <v>4455358</v>
      </c>
      <c r="H571">
        <v>569</v>
      </c>
      <c r="J571" s="9">
        <f t="shared" si="8"/>
        <v>-4.2680992036283845E-2</v>
      </c>
    </row>
    <row r="572" spans="1:10" x14ac:dyDescent="0.25">
      <c r="A572" t="s">
        <v>1154</v>
      </c>
      <c r="B572" s="5">
        <v>0.43074099999999999</v>
      </c>
      <c r="C572" s="5">
        <v>0.46526499999999998</v>
      </c>
      <c r="D572" s="5">
        <v>0.43074099999999999</v>
      </c>
      <c r="E572" s="5">
        <v>0.45829399999999998</v>
      </c>
      <c r="F572" s="5">
        <v>19202</v>
      </c>
      <c r="G572" s="5">
        <v>4737756</v>
      </c>
      <c r="H572">
        <v>570</v>
      </c>
      <c r="J572" s="9">
        <f t="shared" si="8"/>
        <v>6.3966513519725293E-2</v>
      </c>
    </row>
    <row r="573" spans="1:10" x14ac:dyDescent="0.25">
      <c r="A573" t="s">
        <v>1153</v>
      </c>
      <c r="B573" s="5">
        <v>0.45958199999999999</v>
      </c>
      <c r="C573" s="5">
        <v>0.48115200000000002</v>
      </c>
      <c r="D573" s="5">
        <v>0.42419200000000001</v>
      </c>
      <c r="E573" s="5">
        <v>0.45532600000000001</v>
      </c>
      <c r="F573" s="5">
        <v>17071</v>
      </c>
      <c r="G573" s="5">
        <v>4711879</v>
      </c>
      <c r="H573">
        <v>571</v>
      </c>
      <c r="J573" s="9">
        <f t="shared" si="8"/>
        <v>-9.2605889699770277E-3</v>
      </c>
    </row>
    <row r="574" spans="1:10" x14ac:dyDescent="0.25">
      <c r="A574" t="s">
        <v>1152</v>
      </c>
      <c r="B574" s="5">
        <v>0.45554499999999998</v>
      </c>
      <c r="C574" s="5">
        <v>0.46972199999999997</v>
      </c>
      <c r="D574" s="5">
        <v>0.44562499999999999</v>
      </c>
      <c r="E574" s="5">
        <v>0.465171</v>
      </c>
      <c r="F574" s="5">
        <v>28983</v>
      </c>
      <c r="G574" s="5">
        <v>4818949</v>
      </c>
      <c r="H574">
        <v>572</v>
      </c>
      <c r="J574" s="9">
        <f t="shared" si="8"/>
        <v>2.1130733516996177E-2</v>
      </c>
    </row>
    <row r="575" spans="1:10" x14ac:dyDescent="0.25">
      <c r="A575" t="s">
        <v>1151</v>
      </c>
      <c r="B575" s="5">
        <v>0.47401399999999999</v>
      </c>
      <c r="C575" s="5">
        <v>0.56451600000000002</v>
      </c>
      <c r="D575" s="5">
        <v>0.463613</v>
      </c>
      <c r="E575" s="5">
        <v>0.53476100000000004</v>
      </c>
      <c r="F575" s="5">
        <v>98330</v>
      </c>
      <c r="G575" s="5">
        <v>5545444</v>
      </c>
      <c r="H575">
        <v>573</v>
      </c>
      <c r="J575" s="9">
        <f t="shared" si="8"/>
        <v>0.12815444269578546</v>
      </c>
    </row>
    <row r="576" spans="1:10" x14ac:dyDescent="0.25">
      <c r="A576" t="s">
        <v>1150</v>
      </c>
      <c r="B576" s="5">
        <v>0.536327</v>
      </c>
      <c r="C576" s="5">
        <v>0.56147100000000005</v>
      </c>
      <c r="D576" s="5">
        <v>0.52132000000000001</v>
      </c>
      <c r="E576" s="5">
        <v>0.55635800000000002</v>
      </c>
      <c r="F576" s="5">
        <v>38572</v>
      </c>
      <c r="G576" s="5">
        <v>5775325</v>
      </c>
      <c r="H576">
        <v>574</v>
      </c>
      <c r="J576" s="9">
        <f t="shared" si="8"/>
        <v>3.7348483294706442E-2</v>
      </c>
    </row>
    <row r="577" spans="1:10" x14ac:dyDescent="0.25">
      <c r="A577" t="s">
        <v>1149</v>
      </c>
      <c r="B577" s="5">
        <v>0.55580499999999999</v>
      </c>
      <c r="C577" s="5">
        <v>0.55690700000000004</v>
      </c>
      <c r="D577" s="5">
        <v>0.51500000000000001</v>
      </c>
      <c r="E577" s="5">
        <v>0.51899300000000004</v>
      </c>
      <c r="F577" s="5">
        <v>27338</v>
      </c>
      <c r="G577" s="5">
        <v>5393565</v>
      </c>
      <c r="H577">
        <v>575</v>
      </c>
      <c r="J577" s="9">
        <f t="shared" si="8"/>
        <v>-6.6231861894009508E-2</v>
      </c>
    </row>
    <row r="578" spans="1:10" x14ac:dyDescent="0.25">
      <c r="A578" t="s">
        <v>1148</v>
      </c>
      <c r="B578" s="5">
        <v>0.51907999999999999</v>
      </c>
      <c r="C578" s="5">
        <v>0.53279299999999996</v>
      </c>
      <c r="D578" s="5">
        <v>0.495784</v>
      </c>
      <c r="E578" s="5">
        <v>0.50123099999999998</v>
      </c>
      <c r="F578" s="5">
        <v>19565</v>
      </c>
      <c r="G578" s="5">
        <v>5214015</v>
      </c>
      <c r="H578">
        <v>576</v>
      </c>
      <c r="J578" s="9">
        <f t="shared" si="8"/>
        <v>-3.4385836479926032E-2</v>
      </c>
    </row>
    <row r="579" spans="1:10" x14ac:dyDescent="0.25">
      <c r="A579" t="s">
        <v>1147</v>
      </c>
      <c r="B579" s="5">
        <v>0.50097599999999998</v>
      </c>
      <c r="C579" s="5">
        <v>0.51088299999999998</v>
      </c>
      <c r="D579" s="5">
        <v>0.49179699999999998</v>
      </c>
      <c r="E579" s="5">
        <v>0.49943799999999999</v>
      </c>
      <c r="F579" s="5">
        <v>18904</v>
      </c>
      <c r="G579" s="5">
        <v>5201183</v>
      </c>
      <c r="H579">
        <v>577</v>
      </c>
      <c r="J579" s="9">
        <f t="shared" si="8"/>
        <v>-3.0700073456612371E-3</v>
      </c>
    </row>
    <row r="580" spans="1:10" x14ac:dyDescent="0.25">
      <c r="A580" t="s">
        <v>1146</v>
      </c>
      <c r="B580" s="5">
        <v>0.49937700000000002</v>
      </c>
      <c r="C580" s="5">
        <v>0.50067399999999995</v>
      </c>
      <c r="D580" s="5">
        <v>0.46980499999999997</v>
      </c>
      <c r="E580" s="5">
        <v>0.47101300000000001</v>
      </c>
      <c r="F580" s="5">
        <v>23387</v>
      </c>
      <c r="G580" s="5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25">
      <c r="A581" t="s">
        <v>1145</v>
      </c>
      <c r="B581" s="5">
        <v>0.47298600000000002</v>
      </c>
      <c r="C581" s="5">
        <v>0.51449999999999996</v>
      </c>
      <c r="D581" s="5">
        <v>0.453287</v>
      </c>
      <c r="E581" s="5">
        <v>0.50745600000000002</v>
      </c>
      <c r="F581" s="5">
        <v>43384</v>
      </c>
      <c r="G581" s="5">
        <v>5295518</v>
      </c>
      <c r="H581">
        <v>579</v>
      </c>
      <c r="J581" s="9">
        <f t="shared" si="9"/>
        <v>7.2877421319024235E-2</v>
      </c>
    </row>
    <row r="582" spans="1:10" x14ac:dyDescent="0.25">
      <c r="A582" t="s">
        <v>1144</v>
      </c>
      <c r="B582" s="5">
        <v>0.50521400000000005</v>
      </c>
      <c r="C582" s="5">
        <v>0.51502400000000004</v>
      </c>
      <c r="D582" s="5">
        <v>0.45085199999999997</v>
      </c>
      <c r="E582" s="5">
        <v>0.48874499999999999</v>
      </c>
      <c r="F582" s="5">
        <v>56810</v>
      </c>
      <c r="G582" s="5">
        <v>5105701</v>
      </c>
      <c r="H582">
        <v>580</v>
      </c>
      <c r="J582" s="9">
        <f t="shared" si="9"/>
        <v>-3.2598067353636413E-2</v>
      </c>
    </row>
    <row r="583" spans="1:10" x14ac:dyDescent="0.25">
      <c r="A583" t="s">
        <v>1143</v>
      </c>
      <c r="B583" s="5">
        <v>0.488346</v>
      </c>
      <c r="C583" s="5">
        <v>0.507606</v>
      </c>
      <c r="D583" s="5">
        <v>0.45708500000000002</v>
      </c>
      <c r="E583" s="5">
        <v>0.480099</v>
      </c>
      <c r="F583" s="5">
        <v>25924</v>
      </c>
      <c r="G583" s="5">
        <v>5020438</v>
      </c>
      <c r="H583">
        <v>581</v>
      </c>
      <c r="J583" s="9">
        <f t="shared" si="9"/>
        <v>-1.68876165669423E-2</v>
      </c>
    </row>
    <row r="584" spans="1:10" x14ac:dyDescent="0.25">
      <c r="A584" t="s">
        <v>1142</v>
      </c>
      <c r="B584" s="5">
        <v>0.47889300000000001</v>
      </c>
      <c r="C584" s="5">
        <v>0.499558</v>
      </c>
      <c r="D584" s="5">
        <v>0.46713100000000002</v>
      </c>
      <c r="E584" s="5">
        <v>0.48224400000000001</v>
      </c>
      <c r="F584" s="5">
        <v>36501</v>
      </c>
      <c r="G584" s="5">
        <v>5048074</v>
      </c>
      <c r="H584">
        <v>582</v>
      </c>
      <c r="J584" s="9">
        <f t="shared" si="9"/>
        <v>6.9973877254417846E-3</v>
      </c>
    </row>
    <row r="585" spans="1:10" x14ac:dyDescent="0.25">
      <c r="A585" t="s">
        <v>1141</v>
      </c>
      <c r="B585" s="5">
        <v>0.48093599999999997</v>
      </c>
      <c r="C585" s="5">
        <v>0.49370399999999998</v>
      </c>
      <c r="D585" s="5">
        <v>0.47443400000000002</v>
      </c>
      <c r="E585" s="5">
        <v>0.49005799999999999</v>
      </c>
      <c r="F585" s="5">
        <v>23611</v>
      </c>
      <c r="G585" s="5">
        <v>5135086</v>
      </c>
      <c r="H585">
        <v>583</v>
      </c>
      <c r="J585" s="9">
        <f t="shared" si="9"/>
        <v>1.8967180664371183E-2</v>
      </c>
    </row>
    <row r="586" spans="1:10" x14ac:dyDescent="0.25">
      <c r="A586" t="s">
        <v>1140</v>
      </c>
      <c r="B586" s="5">
        <v>0.48953200000000002</v>
      </c>
      <c r="C586" s="5">
        <v>0.49653700000000001</v>
      </c>
      <c r="D586" s="5">
        <v>0.482095</v>
      </c>
      <c r="E586" s="5">
        <v>0.48416300000000001</v>
      </c>
      <c r="F586" s="5">
        <v>9978</v>
      </c>
      <c r="G586" s="5">
        <v>5078775</v>
      </c>
      <c r="H586">
        <v>584</v>
      </c>
      <c r="J586" s="9">
        <f t="shared" si="9"/>
        <v>-1.096761805152679E-2</v>
      </c>
    </row>
    <row r="587" spans="1:10" x14ac:dyDescent="0.25">
      <c r="A587" t="s">
        <v>1139</v>
      </c>
      <c r="B587" s="5">
        <v>0.48890800000000001</v>
      </c>
      <c r="C587" s="5">
        <v>0.49468499999999999</v>
      </c>
      <c r="D587" s="5">
        <v>0.43631799999999998</v>
      </c>
      <c r="E587" s="5">
        <v>0.446716</v>
      </c>
      <c r="F587" s="5">
        <v>16968</v>
      </c>
      <c r="G587" s="5">
        <v>4690758</v>
      </c>
      <c r="H587">
        <v>585</v>
      </c>
      <c r="J587" s="9">
        <f t="shared" si="9"/>
        <v>-8.6298444697161858E-2</v>
      </c>
    </row>
    <row r="588" spans="1:10" x14ac:dyDescent="0.25">
      <c r="A588" t="s">
        <v>1138</v>
      </c>
      <c r="B588" s="5">
        <v>0.44890600000000003</v>
      </c>
      <c r="C588" s="5">
        <v>0.46639999999999998</v>
      </c>
      <c r="D588" s="5">
        <v>0.44098599999999999</v>
      </c>
      <c r="E588" s="5">
        <v>0.45155400000000001</v>
      </c>
      <c r="F588" s="5">
        <v>16567</v>
      </c>
      <c r="G588" s="5">
        <v>4746216</v>
      </c>
      <c r="H588">
        <v>586</v>
      </c>
      <c r="J588" s="9">
        <f t="shared" si="9"/>
        <v>5.8987850463125546E-3</v>
      </c>
    </row>
    <row r="589" spans="1:10" x14ac:dyDescent="0.25">
      <c r="A589" t="s">
        <v>1137</v>
      </c>
      <c r="B589" s="5">
        <v>0.452179</v>
      </c>
      <c r="C589" s="5">
        <v>0.45989000000000002</v>
      </c>
      <c r="D589" s="5">
        <v>0.443942</v>
      </c>
      <c r="E589" s="5">
        <v>0.44692799999999999</v>
      </c>
      <c r="F589" s="5">
        <v>14727</v>
      </c>
      <c r="G589" s="5">
        <v>4702274</v>
      </c>
      <c r="H589">
        <v>587</v>
      </c>
      <c r="J589" s="9">
        <f t="shared" si="9"/>
        <v>-1.1612657819138009E-2</v>
      </c>
    </row>
    <row r="590" spans="1:10" x14ac:dyDescent="0.25">
      <c r="A590" t="s">
        <v>1136</v>
      </c>
      <c r="B590" s="5">
        <v>0.44672400000000001</v>
      </c>
      <c r="C590" s="5">
        <v>0.47028599999999998</v>
      </c>
      <c r="D590" s="5">
        <v>0.441525</v>
      </c>
      <c r="E590" s="5">
        <v>0.45616000000000001</v>
      </c>
      <c r="F590" s="5">
        <v>14980</v>
      </c>
      <c r="G590" s="5">
        <v>4804219</v>
      </c>
      <c r="H590">
        <v>588</v>
      </c>
      <c r="J590" s="9">
        <f t="shared" si="9"/>
        <v>2.1122661867282705E-2</v>
      </c>
    </row>
    <row r="591" spans="1:10" x14ac:dyDescent="0.25">
      <c r="A591" t="s">
        <v>1135</v>
      </c>
      <c r="B591" s="5">
        <v>0.45635100000000001</v>
      </c>
      <c r="C591" s="5">
        <v>0.47140100000000001</v>
      </c>
      <c r="D591" s="5">
        <v>0.43764500000000001</v>
      </c>
      <c r="E591" s="5">
        <v>0.44102799999999998</v>
      </c>
      <c r="F591" s="5">
        <v>34389</v>
      </c>
      <c r="G591" s="5">
        <v>4649703</v>
      </c>
      <c r="H591">
        <v>589</v>
      </c>
      <c r="J591" s="9">
        <f t="shared" si="9"/>
        <v>-3.3577224548647928E-2</v>
      </c>
    </row>
    <row r="592" spans="1:10" x14ac:dyDescent="0.25">
      <c r="A592" t="s">
        <v>1134</v>
      </c>
      <c r="B592" s="5">
        <v>0.44144299999999997</v>
      </c>
      <c r="C592" s="5">
        <v>0.47352699999999998</v>
      </c>
      <c r="D592" s="5">
        <v>0.43893900000000002</v>
      </c>
      <c r="E592" s="5">
        <v>0.47040199999999999</v>
      </c>
      <c r="F592" s="5">
        <v>27510</v>
      </c>
      <c r="G592" s="5">
        <v>4964416</v>
      </c>
      <c r="H592">
        <v>590</v>
      </c>
      <c r="J592" s="9">
        <f t="shared" si="9"/>
        <v>6.560076838912389E-2</v>
      </c>
    </row>
    <row r="593" spans="1:10" x14ac:dyDescent="0.25">
      <c r="A593" t="s">
        <v>1133</v>
      </c>
      <c r="B593" s="5">
        <v>0.47070699999999999</v>
      </c>
      <c r="C593" s="5">
        <v>0.55679299999999998</v>
      </c>
      <c r="D593" s="5">
        <v>0.465202</v>
      </c>
      <c r="E593" s="5">
        <v>0.497867</v>
      </c>
      <c r="F593" s="5">
        <v>88914</v>
      </c>
      <c r="G593" s="5">
        <v>5259519</v>
      </c>
      <c r="H593">
        <v>591</v>
      </c>
      <c r="J593" s="9">
        <f t="shared" si="9"/>
        <v>5.770043785199714E-2</v>
      </c>
    </row>
    <row r="594" spans="1:10" x14ac:dyDescent="0.25">
      <c r="A594" t="s">
        <v>1132</v>
      </c>
      <c r="B594" s="5">
        <v>0.49830200000000002</v>
      </c>
      <c r="C594" s="5">
        <v>0.56437300000000001</v>
      </c>
      <c r="D594" s="5">
        <v>0.49830200000000002</v>
      </c>
      <c r="E594" s="5">
        <v>0.53266800000000003</v>
      </c>
      <c r="F594" s="5">
        <v>64901</v>
      </c>
      <c r="G594" s="5">
        <v>5632822</v>
      </c>
      <c r="H594">
        <v>592</v>
      </c>
      <c r="J594" s="9">
        <f t="shared" si="9"/>
        <v>6.8966209246601476E-2</v>
      </c>
    </row>
    <row r="595" spans="1:10" x14ac:dyDescent="0.25">
      <c r="A595" t="s">
        <v>1131</v>
      </c>
      <c r="B595" s="5">
        <v>0.53284200000000004</v>
      </c>
      <c r="C595" s="5">
        <v>0.54058899999999999</v>
      </c>
      <c r="D595" s="5">
        <v>0.49085499999999999</v>
      </c>
      <c r="E595" s="5">
        <v>0.50031199999999998</v>
      </c>
      <c r="F595" s="5">
        <v>43237</v>
      </c>
      <c r="G595" s="5">
        <v>5295954</v>
      </c>
      <c r="H595">
        <v>593</v>
      </c>
      <c r="J595" s="9">
        <f t="shared" si="9"/>
        <v>-6.1049992305411464E-2</v>
      </c>
    </row>
    <row r="596" spans="1:10" x14ac:dyDescent="0.25">
      <c r="A596" t="s">
        <v>1130</v>
      </c>
      <c r="B596" s="5">
        <v>0.50615399999999999</v>
      </c>
      <c r="C596" s="5">
        <v>0.52855099999999999</v>
      </c>
      <c r="D596" s="5">
        <v>0.49898900000000002</v>
      </c>
      <c r="E596" s="5">
        <v>0.51738799999999996</v>
      </c>
      <c r="F596" s="5">
        <v>29381</v>
      </c>
      <c r="G596" s="5">
        <v>5482173</v>
      </c>
      <c r="H596">
        <v>594</v>
      </c>
      <c r="J596" s="9">
        <f t="shared" si="9"/>
        <v>2.219482608059991E-2</v>
      </c>
    </row>
    <row r="597" spans="1:10" x14ac:dyDescent="0.25">
      <c r="A597" t="s">
        <v>1129</v>
      </c>
      <c r="B597" s="5">
        <v>0.51741700000000002</v>
      </c>
      <c r="C597" s="5">
        <v>0.54245900000000002</v>
      </c>
      <c r="D597" s="5">
        <v>0.49478800000000001</v>
      </c>
      <c r="E597" s="5">
        <v>0.49927199999999999</v>
      </c>
      <c r="F597" s="5">
        <v>30449</v>
      </c>
      <c r="G597" s="5">
        <v>5295557</v>
      </c>
      <c r="H597">
        <v>595</v>
      </c>
      <c r="J597" s="9">
        <f t="shared" si="9"/>
        <v>-3.5068426433611619E-2</v>
      </c>
    </row>
    <row r="598" spans="1:10" x14ac:dyDescent="0.25">
      <c r="A598" t="s">
        <v>1128</v>
      </c>
      <c r="B598" s="5">
        <v>0.49922</v>
      </c>
      <c r="C598" s="5">
        <v>0.51675599999999999</v>
      </c>
      <c r="D598" s="5">
        <v>0.49552000000000002</v>
      </c>
      <c r="E598" s="5">
        <v>0.50505299999999997</v>
      </c>
      <c r="F598" s="5">
        <v>19057</v>
      </c>
      <c r="G598" s="5">
        <v>5362087</v>
      </c>
      <c r="H598">
        <v>596</v>
      </c>
      <c r="J598" s="9">
        <f t="shared" si="9"/>
        <v>1.1684227394735743E-2</v>
      </c>
    </row>
    <row r="599" spans="1:10" x14ac:dyDescent="0.25">
      <c r="A599" t="s">
        <v>1127</v>
      </c>
      <c r="B599" s="5">
        <v>0.50314800000000004</v>
      </c>
      <c r="C599" s="5">
        <v>0.51968199999999998</v>
      </c>
      <c r="D599" s="5">
        <v>0.47861399999999998</v>
      </c>
      <c r="E599" s="5">
        <v>0.49252899999999999</v>
      </c>
      <c r="F599" s="5">
        <v>47307</v>
      </c>
      <c r="G599" s="5">
        <v>5234416</v>
      </c>
      <c r="H599">
        <v>597</v>
      </c>
      <c r="J599" s="9">
        <f t="shared" si="9"/>
        <v>-2.1105122150937784E-2</v>
      </c>
    </row>
    <row r="600" spans="1:10" x14ac:dyDescent="0.25">
      <c r="A600" t="s">
        <v>1126</v>
      </c>
      <c r="B600" s="5">
        <v>0.49015399999999998</v>
      </c>
      <c r="C600" s="5">
        <v>0.505359</v>
      </c>
      <c r="D600" s="5">
        <v>0.484898</v>
      </c>
      <c r="E600" s="5">
        <v>0.48841699999999999</v>
      </c>
      <c r="F600" s="5">
        <v>19424</v>
      </c>
      <c r="G600" s="5">
        <v>5195781</v>
      </c>
      <c r="H600">
        <v>598</v>
      </c>
      <c r="J600" s="9">
        <f t="shared" si="9"/>
        <v>-3.5437841984355704E-3</v>
      </c>
    </row>
    <row r="601" spans="1:10" x14ac:dyDescent="0.25">
      <c r="A601" t="s">
        <v>1125</v>
      </c>
      <c r="B601" s="5">
        <v>0.48516599999999999</v>
      </c>
      <c r="C601" s="5">
        <v>0.51336999999999999</v>
      </c>
      <c r="D601" s="5">
        <v>0.48501899999999998</v>
      </c>
      <c r="E601" s="5">
        <v>0.49013499999999999</v>
      </c>
      <c r="F601" s="5">
        <v>29526</v>
      </c>
      <c r="G601" s="5">
        <v>5219392</v>
      </c>
      <c r="H601">
        <v>599</v>
      </c>
      <c r="J601" s="9">
        <f t="shared" si="9"/>
        <v>1.024185536496787E-2</v>
      </c>
    </row>
    <row r="602" spans="1:10" x14ac:dyDescent="0.25">
      <c r="A602" t="s">
        <v>1124</v>
      </c>
      <c r="B602" s="5">
        <v>0.489759</v>
      </c>
      <c r="C602" s="5">
        <v>0.52341899999999997</v>
      </c>
      <c r="D602" s="5">
        <v>0.47783700000000001</v>
      </c>
      <c r="E602" s="5">
        <v>0.48857800000000001</v>
      </c>
      <c r="F602" s="5">
        <v>31087</v>
      </c>
      <c r="G602" s="5">
        <v>5207954</v>
      </c>
      <c r="H602">
        <v>600</v>
      </c>
      <c r="J602" s="9">
        <f t="shared" si="9"/>
        <v>-2.4113900918614822E-3</v>
      </c>
    </row>
    <row r="603" spans="1:10" x14ac:dyDescent="0.25">
      <c r="A603" t="s">
        <v>1123</v>
      </c>
      <c r="B603" s="5">
        <v>0.491365</v>
      </c>
      <c r="C603" s="5">
        <v>0.497664</v>
      </c>
      <c r="D603" s="5">
        <v>0.47599000000000002</v>
      </c>
      <c r="E603" s="5">
        <v>0.48204900000000001</v>
      </c>
      <c r="F603" s="5">
        <v>22051</v>
      </c>
      <c r="G603" s="5">
        <v>5143220</v>
      </c>
      <c r="H603">
        <v>601</v>
      </c>
      <c r="J603" s="9">
        <f t="shared" si="9"/>
        <v>-1.8959429344784409E-2</v>
      </c>
    </row>
    <row r="604" spans="1:10" x14ac:dyDescent="0.25">
      <c r="A604" t="s">
        <v>1122</v>
      </c>
      <c r="B604" s="5">
        <v>0.48136699999999999</v>
      </c>
      <c r="C604" s="5">
        <v>0.50804099999999996</v>
      </c>
      <c r="D604" s="5">
        <v>0.47078500000000001</v>
      </c>
      <c r="E604" s="5">
        <v>0.49011300000000002</v>
      </c>
      <c r="F604" s="5">
        <v>51116</v>
      </c>
      <c r="G604" s="5">
        <v>5234551</v>
      </c>
      <c r="H604">
        <v>602</v>
      </c>
      <c r="J604" s="9">
        <f t="shared" si="9"/>
        <v>1.8169089281151452E-2</v>
      </c>
    </row>
    <row r="605" spans="1:10" x14ac:dyDescent="0.25">
      <c r="A605" t="s">
        <v>1121</v>
      </c>
      <c r="B605" s="5">
        <v>0.48582199999999998</v>
      </c>
      <c r="C605" s="5">
        <v>0.489039</v>
      </c>
      <c r="D605" s="5">
        <v>0.456484</v>
      </c>
      <c r="E605" s="5">
        <v>0.48430200000000001</v>
      </c>
      <c r="F605" s="5">
        <v>43051</v>
      </c>
      <c r="G605" s="5">
        <v>5177490</v>
      </c>
      <c r="H605">
        <v>603</v>
      </c>
      <c r="J605" s="9">
        <f t="shared" si="9"/>
        <v>-3.1287179254952759E-3</v>
      </c>
    </row>
    <row r="606" spans="1:10" x14ac:dyDescent="0.25">
      <c r="A606" t="s">
        <v>1120</v>
      </c>
      <c r="B606" s="5">
        <v>0.48514400000000002</v>
      </c>
      <c r="C606" s="5">
        <v>0.49679200000000001</v>
      </c>
      <c r="D606" s="5">
        <v>0.47378599999999998</v>
      </c>
      <c r="E606" s="5">
        <v>0.486483</v>
      </c>
      <c r="F606" s="5">
        <v>34524</v>
      </c>
      <c r="G606" s="5">
        <v>5205994</v>
      </c>
      <c r="H606">
        <v>604</v>
      </c>
      <c r="J606" s="9">
        <f t="shared" si="9"/>
        <v>2.7600052767837572E-3</v>
      </c>
    </row>
    <row r="607" spans="1:10" x14ac:dyDescent="0.25">
      <c r="A607" t="s">
        <v>1119</v>
      </c>
      <c r="B607" s="5">
        <v>0.48567300000000002</v>
      </c>
      <c r="C607" s="5">
        <v>0.48976399999999998</v>
      </c>
      <c r="D607" s="5">
        <v>0.428456</v>
      </c>
      <c r="E607" s="5">
        <v>0.428456</v>
      </c>
      <c r="F607" s="5">
        <v>43534</v>
      </c>
      <c r="G607" s="5">
        <v>4589356</v>
      </c>
      <c r="H607">
        <v>605</v>
      </c>
      <c r="J607" s="9">
        <f t="shared" si="9"/>
        <v>-0.1178097197085282</v>
      </c>
    </row>
    <row r="608" spans="1:10" x14ac:dyDescent="0.25">
      <c r="A608" t="s">
        <v>1118</v>
      </c>
      <c r="B608" s="5">
        <v>0.42696899999999999</v>
      </c>
      <c r="C608" s="5">
        <v>0.50110600000000005</v>
      </c>
      <c r="D608" s="5">
        <v>0.42661399999999999</v>
      </c>
      <c r="E608" s="5">
        <v>0.496668</v>
      </c>
      <c r="F608" s="5">
        <v>38893</v>
      </c>
      <c r="G608" s="5">
        <v>5325148</v>
      </c>
      <c r="H608">
        <v>606</v>
      </c>
      <c r="J608" s="9">
        <f t="shared" si="9"/>
        <v>0.16324135944295726</v>
      </c>
    </row>
    <row r="609" spans="1:10" x14ac:dyDescent="0.25">
      <c r="A609" t="s">
        <v>1117</v>
      </c>
      <c r="B609" s="5">
        <v>0.499139</v>
      </c>
      <c r="C609" s="5">
        <v>0.50904000000000005</v>
      </c>
      <c r="D609" s="5">
        <v>0.43554500000000002</v>
      </c>
      <c r="E609" s="5">
        <v>0.45077400000000001</v>
      </c>
      <c r="F609" s="5">
        <v>61136</v>
      </c>
      <c r="G609" s="5">
        <v>4837868</v>
      </c>
      <c r="H609">
        <v>607</v>
      </c>
      <c r="J609" s="9">
        <f t="shared" si="9"/>
        <v>-9.6896856386697872E-2</v>
      </c>
    </row>
    <row r="610" spans="1:10" x14ac:dyDescent="0.25">
      <c r="A610" t="s">
        <v>1116</v>
      </c>
      <c r="B610" s="5">
        <v>0.44701299999999999</v>
      </c>
      <c r="C610" s="5">
        <v>0.50807899999999995</v>
      </c>
      <c r="D610" s="5">
        <v>0.44403900000000002</v>
      </c>
      <c r="E610" s="5">
        <v>0.50234599999999996</v>
      </c>
      <c r="F610" s="5">
        <v>65860</v>
      </c>
      <c r="G610" s="5">
        <v>5396486</v>
      </c>
      <c r="H610">
        <v>608</v>
      </c>
      <c r="J610" s="9">
        <f t="shared" si="9"/>
        <v>0.12378387205741212</v>
      </c>
    </row>
    <row r="611" spans="1:10" x14ac:dyDescent="0.25">
      <c r="A611" t="s">
        <v>1115</v>
      </c>
      <c r="B611" s="5">
        <v>0.50523399999999996</v>
      </c>
      <c r="C611" s="5">
        <v>0.54758899999999999</v>
      </c>
      <c r="D611" s="5">
        <v>0.49994100000000002</v>
      </c>
      <c r="E611" s="5">
        <v>0.54590399999999994</v>
      </c>
      <c r="F611" s="5">
        <v>91400</v>
      </c>
      <c r="G611" s="5">
        <v>5869861</v>
      </c>
      <c r="H611">
        <v>609</v>
      </c>
      <c r="J611" s="9">
        <f t="shared" si="9"/>
        <v>8.0497353701453167E-2</v>
      </c>
    </row>
    <row r="612" spans="1:10" x14ac:dyDescent="0.25">
      <c r="A612" t="s">
        <v>1114</v>
      </c>
      <c r="B612" s="5">
        <v>0.543377</v>
      </c>
      <c r="C612" s="5">
        <v>0.57226699999999997</v>
      </c>
      <c r="D612" s="5">
        <v>0.51512500000000006</v>
      </c>
      <c r="E612" s="5">
        <v>0.53509499999999999</v>
      </c>
      <c r="F612" s="5">
        <v>120678</v>
      </c>
      <c r="G612" s="5">
        <v>5759459</v>
      </c>
      <c r="H612">
        <v>610</v>
      </c>
      <c r="J612" s="9">
        <f t="shared" si="9"/>
        <v>-1.5241719837240096E-2</v>
      </c>
    </row>
    <row r="613" spans="1:10" x14ac:dyDescent="0.25">
      <c r="A613" t="s">
        <v>1113</v>
      </c>
      <c r="B613" s="5">
        <v>0.53167200000000003</v>
      </c>
      <c r="C613" s="5">
        <v>0.57238999999999995</v>
      </c>
      <c r="D613" s="5">
        <v>0.51933700000000005</v>
      </c>
      <c r="E613" s="5">
        <v>0.54936200000000002</v>
      </c>
      <c r="F613" s="5">
        <v>65915</v>
      </c>
      <c r="G613" s="5">
        <v>5918575</v>
      </c>
      <c r="H613">
        <v>611</v>
      </c>
      <c r="J613" s="9">
        <f t="shared" si="9"/>
        <v>3.3272393505770444E-2</v>
      </c>
    </row>
    <row r="614" spans="1:10" x14ac:dyDescent="0.25">
      <c r="A614" t="s">
        <v>1112</v>
      </c>
      <c r="B614" s="5">
        <v>0.55175399999999997</v>
      </c>
      <c r="C614" s="5">
        <v>0.55505000000000004</v>
      </c>
      <c r="D614" s="5">
        <v>0.511548</v>
      </c>
      <c r="E614" s="5">
        <v>0.536995</v>
      </c>
      <c r="F614" s="5">
        <v>66462</v>
      </c>
      <c r="G614" s="5">
        <v>5790808</v>
      </c>
      <c r="H614">
        <v>612</v>
      </c>
      <c r="J614" s="9">
        <f t="shared" si="9"/>
        <v>-2.6749239697401318E-2</v>
      </c>
    </row>
    <row r="615" spans="1:10" x14ac:dyDescent="0.25">
      <c r="A615" t="s">
        <v>1111</v>
      </c>
      <c r="B615" s="5">
        <v>0.53667299999999996</v>
      </c>
      <c r="C615" s="5">
        <v>0.64998500000000003</v>
      </c>
      <c r="D615" s="5">
        <v>0.51536899999999997</v>
      </c>
      <c r="E615" s="5">
        <v>0.61602000000000001</v>
      </c>
      <c r="F615" s="5">
        <v>187212</v>
      </c>
      <c r="G615" s="5">
        <v>6649563</v>
      </c>
      <c r="H615">
        <v>613</v>
      </c>
      <c r="J615" s="9">
        <f t="shared" si="9"/>
        <v>0.14784980798363262</v>
      </c>
    </row>
    <row r="616" spans="1:10" x14ac:dyDescent="0.25">
      <c r="A616" t="s">
        <v>1110</v>
      </c>
      <c r="B616" s="5">
        <v>0.61640700000000004</v>
      </c>
      <c r="C616" s="5">
        <v>0.65188900000000005</v>
      </c>
      <c r="D616" s="5">
        <v>0.59043100000000004</v>
      </c>
      <c r="E616" s="5">
        <v>0.62204999999999999</v>
      </c>
      <c r="F616" s="5">
        <v>145260</v>
      </c>
      <c r="G616" s="5">
        <v>6721419</v>
      </c>
      <c r="H616">
        <v>614</v>
      </c>
      <c r="J616" s="9">
        <f t="shared" si="9"/>
        <v>9.1546656673268684E-3</v>
      </c>
    </row>
    <row r="617" spans="1:10" x14ac:dyDescent="0.25">
      <c r="A617" t="s">
        <v>1109</v>
      </c>
      <c r="B617" s="5">
        <v>0.626776</v>
      </c>
      <c r="C617" s="5">
        <v>0.626776</v>
      </c>
      <c r="D617" s="5">
        <v>0.56354599999999999</v>
      </c>
      <c r="E617" s="5">
        <v>0.58135400000000004</v>
      </c>
      <c r="F617" s="5">
        <v>74134</v>
      </c>
      <c r="G617" s="5">
        <v>6287478</v>
      </c>
      <c r="H617">
        <v>615</v>
      </c>
      <c r="J617" s="9">
        <f t="shared" si="9"/>
        <v>-7.2469271318620951E-2</v>
      </c>
    </row>
    <row r="618" spans="1:10" x14ac:dyDescent="0.25">
      <c r="A618" t="s">
        <v>1108</v>
      </c>
      <c r="B618" s="5">
        <v>0.58286800000000005</v>
      </c>
      <c r="C618" s="5">
        <v>0.64497499999999997</v>
      </c>
      <c r="D618" s="5">
        <v>0.57378799999999996</v>
      </c>
      <c r="E618" s="5">
        <v>0.584982</v>
      </c>
      <c r="F618" s="5">
        <v>85768</v>
      </c>
      <c r="G618" s="5">
        <v>6332872</v>
      </c>
      <c r="H618">
        <v>616</v>
      </c>
      <c r="J618" s="9">
        <f t="shared" si="9"/>
        <v>3.6268932245378869E-3</v>
      </c>
    </row>
    <row r="619" spans="1:10" x14ac:dyDescent="0.25">
      <c r="A619" t="s">
        <v>1107</v>
      </c>
      <c r="B619" s="5">
        <v>0.58465500000000004</v>
      </c>
      <c r="C619" s="5">
        <v>0.62201899999999999</v>
      </c>
      <c r="D619" s="5">
        <v>0.56562500000000004</v>
      </c>
      <c r="E619" s="5">
        <v>0.61087000000000002</v>
      </c>
      <c r="F619" s="5">
        <v>122466</v>
      </c>
      <c r="G619" s="5">
        <v>6619617</v>
      </c>
      <c r="H619">
        <v>617</v>
      </c>
      <c r="J619" s="9">
        <f t="shared" si="9"/>
        <v>4.4838408976233826E-2</v>
      </c>
    </row>
    <row r="620" spans="1:10" x14ac:dyDescent="0.25">
      <c r="A620" t="s">
        <v>1106</v>
      </c>
      <c r="B620" s="5">
        <v>0.610622</v>
      </c>
      <c r="C620" s="5">
        <v>0.62740200000000002</v>
      </c>
      <c r="D620" s="5">
        <v>0.55923500000000004</v>
      </c>
      <c r="E620" s="5">
        <v>0.56312899999999999</v>
      </c>
      <c r="F620" s="5">
        <v>50054</v>
      </c>
      <c r="G620" s="5">
        <v>6107679</v>
      </c>
      <c r="H620">
        <v>618</v>
      </c>
      <c r="J620" s="9">
        <f t="shared" si="9"/>
        <v>-7.7778068919888255E-2</v>
      </c>
    </row>
    <row r="621" spans="1:10" x14ac:dyDescent="0.25">
      <c r="A621" t="s">
        <v>1105</v>
      </c>
      <c r="B621" s="5">
        <v>0.56496900000000005</v>
      </c>
      <c r="C621" s="5">
        <v>0.56496900000000005</v>
      </c>
      <c r="D621" s="5">
        <v>0.48485899999999998</v>
      </c>
      <c r="E621" s="5">
        <v>0.51824999999999999</v>
      </c>
      <c r="F621" s="5">
        <v>82072</v>
      </c>
      <c r="G621" s="5">
        <v>5626447</v>
      </c>
      <c r="H621">
        <v>619</v>
      </c>
      <c r="J621" s="9">
        <f t="shared" si="9"/>
        <v>-8.2693032715069434E-2</v>
      </c>
    </row>
    <row r="622" spans="1:10" x14ac:dyDescent="0.25">
      <c r="A622" t="s">
        <v>1104</v>
      </c>
      <c r="B622" s="5">
        <v>0.51605400000000001</v>
      </c>
      <c r="C622" s="5">
        <v>0.52252900000000002</v>
      </c>
      <c r="D622" s="5">
        <v>0.48791200000000001</v>
      </c>
      <c r="E622" s="5">
        <v>0.51152799999999998</v>
      </c>
      <c r="F622" s="5">
        <v>40357</v>
      </c>
      <c r="G622" s="5">
        <v>5558428</v>
      </c>
      <c r="H622">
        <v>620</v>
      </c>
      <c r="J622" s="9">
        <f t="shared" si="9"/>
        <v>-8.7703999968996079E-3</v>
      </c>
    </row>
    <row r="623" spans="1:10" x14ac:dyDescent="0.25">
      <c r="A623" t="s">
        <v>1103</v>
      </c>
      <c r="B623" s="5">
        <v>0.51187099999999996</v>
      </c>
      <c r="C623" s="5">
        <v>0.51885599999999998</v>
      </c>
      <c r="D623" s="5">
        <v>0.48237799999999997</v>
      </c>
      <c r="E623" s="5">
        <v>0.483429</v>
      </c>
      <c r="F623" s="5">
        <v>43787</v>
      </c>
      <c r="G623" s="5">
        <v>5258186</v>
      </c>
      <c r="H623">
        <v>621</v>
      </c>
      <c r="J623" s="9">
        <f t="shared" si="9"/>
        <v>-5.5564780970205327E-2</v>
      </c>
    </row>
    <row r="624" spans="1:10" x14ac:dyDescent="0.25">
      <c r="A624" t="s">
        <v>1102</v>
      </c>
      <c r="B624" s="5">
        <v>0.48653200000000002</v>
      </c>
      <c r="C624" s="5">
        <v>0.50878900000000005</v>
      </c>
      <c r="D624" s="5">
        <v>0.48303800000000002</v>
      </c>
      <c r="E624" s="5">
        <v>0.49796200000000002</v>
      </c>
      <c r="F624" s="5">
        <v>42354</v>
      </c>
      <c r="G624" s="5">
        <v>5421156</v>
      </c>
      <c r="H624">
        <v>622</v>
      </c>
      <c r="J624" s="9">
        <f t="shared" si="9"/>
        <v>2.3492802117846299E-2</v>
      </c>
    </row>
    <row r="625" spans="1:10" x14ac:dyDescent="0.25">
      <c r="A625" t="s">
        <v>1101</v>
      </c>
      <c r="B625" s="5">
        <v>0.50327599999999995</v>
      </c>
      <c r="C625" s="5">
        <v>0.50789099999999998</v>
      </c>
      <c r="D625" s="5">
        <v>0.49111399999999999</v>
      </c>
      <c r="E625" s="5">
        <v>0.50103699999999995</v>
      </c>
      <c r="F625" s="5">
        <v>20583</v>
      </c>
      <c r="G625" s="5">
        <v>5459611</v>
      </c>
      <c r="H625">
        <v>623</v>
      </c>
      <c r="J625" s="9">
        <f t="shared" si="9"/>
        <v>-4.4488511274131714E-3</v>
      </c>
    </row>
    <row r="626" spans="1:10" x14ac:dyDescent="0.25">
      <c r="A626" t="s">
        <v>1100</v>
      </c>
      <c r="B626" s="5">
        <v>0.50123600000000001</v>
      </c>
      <c r="C626" s="5">
        <v>0.50153999999999999</v>
      </c>
      <c r="D626" s="5">
        <v>0.48679899999999998</v>
      </c>
      <c r="E626" s="5">
        <v>0.49197400000000002</v>
      </c>
      <c r="F626" s="5">
        <v>26092</v>
      </c>
      <c r="G626" s="5">
        <v>5365835</v>
      </c>
      <c r="H626">
        <v>624</v>
      </c>
      <c r="J626" s="9">
        <f t="shared" si="9"/>
        <v>-1.8478321589031899E-2</v>
      </c>
    </row>
    <row r="627" spans="1:10" x14ac:dyDescent="0.25">
      <c r="A627" t="s">
        <v>1099</v>
      </c>
      <c r="B627" s="5">
        <v>0.49489100000000003</v>
      </c>
      <c r="C627" s="5">
        <v>0.518876</v>
      </c>
      <c r="D627" s="5">
        <v>0.49194500000000002</v>
      </c>
      <c r="E627" s="5">
        <v>0.50716399999999995</v>
      </c>
      <c r="F627" s="5">
        <v>31220</v>
      </c>
      <c r="G627" s="5">
        <v>5536865</v>
      </c>
      <c r="H627">
        <v>625</v>
      </c>
      <c r="J627" s="9">
        <f t="shared" si="9"/>
        <v>2.4799400271978925E-2</v>
      </c>
    </row>
    <row r="628" spans="1:10" x14ac:dyDescent="0.25">
      <c r="A628" t="s">
        <v>1098</v>
      </c>
      <c r="B628" s="5">
        <v>0.50671699999999997</v>
      </c>
      <c r="C628" s="5">
        <v>0.51312500000000005</v>
      </c>
      <c r="D628" s="5">
        <v>0.48488599999999998</v>
      </c>
      <c r="E628" s="5">
        <v>0.49635200000000002</v>
      </c>
      <c r="F628" s="5">
        <v>49762</v>
      </c>
      <c r="G628" s="5">
        <v>5423685</v>
      </c>
      <c r="H628">
        <v>626</v>
      </c>
      <c r="J628" s="9">
        <f t="shared" si="9"/>
        <v>-2.0455204778998846E-2</v>
      </c>
    </row>
    <row r="629" spans="1:10" x14ac:dyDescent="0.25">
      <c r="A629" t="s">
        <v>1097</v>
      </c>
      <c r="B629" s="5">
        <v>0.49365999999999999</v>
      </c>
      <c r="C629" s="5">
        <v>0.49488300000000002</v>
      </c>
      <c r="D629" s="5">
        <v>0.46967399999999998</v>
      </c>
      <c r="E629" s="5">
        <v>0.48042099999999999</v>
      </c>
      <c r="F629" s="5">
        <v>35794</v>
      </c>
      <c r="G629" s="5">
        <v>5254308</v>
      </c>
      <c r="H629">
        <v>627</v>
      </c>
      <c r="J629" s="9">
        <f t="shared" si="9"/>
        <v>-2.6818052910910346E-2</v>
      </c>
    </row>
    <row r="630" spans="1:10" x14ac:dyDescent="0.25">
      <c r="A630" t="s">
        <v>1096</v>
      </c>
      <c r="B630" s="5">
        <v>0.48419400000000001</v>
      </c>
      <c r="C630" s="5">
        <v>0.50428600000000001</v>
      </c>
      <c r="D630" s="5">
        <v>0.47162399999999999</v>
      </c>
      <c r="E630" s="5">
        <v>0.47940700000000003</v>
      </c>
      <c r="F630" s="5">
        <v>53520</v>
      </c>
      <c r="G630" s="5">
        <v>5248075</v>
      </c>
      <c r="H630">
        <v>628</v>
      </c>
      <c r="J630" s="9">
        <f t="shared" si="9"/>
        <v>-9.8865330838465281E-3</v>
      </c>
    </row>
    <row r="631" spans="1:10" x14ac:dyDescent="0.25">
      <c r="A631" t="s">
        <v>1095</v>
      </c>
      <c r="B631" s="5">
        <v>0.478246</v>
      </c>
      <c r="C631" s="5">
        <v>0.50267600000000001</v>
      </c>
      <c r="D631" s="5">
        <v>0.478246</v>
      </c>
      <c r="E631" s="5">
        <v>0.48163600000000001</v>
      </c>
      <c r="F631" s="5">
        <v>30834</v>
      </c>
      <c r="G631" s="5">
        <v>5277389</v>
      </c>
      <c r="H631">
        <v>629</v>
      </c>
      <c r="J631" s="9">
        <f t="shared" si="9"/>
        <v>7.0884022030503219E-3</v>
      </c>
    </row>
    <row r="632" spans="1:10" x14ac:dyDescent="0.25">
      <c r="A632" t="s">
        <v>1094</v>
      </c>
      <c r="B632" s="5">
        <v>0.48163800000000001</v>
      </c>
      <c r="C632" s="5">
        <v>0.48441299999999998</v>
      </c>
      <c r="D632" s="5">
        <v>0.46391300000000002</v>
      </c>
      <c r="E632" s="5">
        <v>0.46484999999999999</v>
      </c>
      <c r="F632" s="5">
        <v>39705</v>
      </c>
      <c r="G632" s="5">
        <v>5098211</v>
      </c>
      <c r="H632">
        <v>630</v>
      </c>
      <c r="J632" s="9">
        <f t="shared" si="9"/>
        <v>-3.4856053716691843E-2</v>
      </c>
    </row>
    <row r="633" spans="1:10" x14ac:dyDescent="0.25">
      <c r="A633" t="s">
        <v>1093</v>
      </c>
      <c r="B633" s="5">
        <v>0.46479700000000002</v>
      </c>
      <c r="C633" s="5">
        <v>0.48399199999999998</v>
      </c>
      <c r="D633" s="5">
        <v>0.45657199999999998</v>
      </c>
      <c r="E633" s="5">
        <v>0.48042400000000002</v>
      </c>
      <c r="F633" s="5">
        <v>52572</v>
      </c>
      <c r="G633" s="5">
        <v>5274146</v>
      </c>
      <c r="H633">
        <v>631</v>
      </c>
      <c r="J633" s="9">
        <f t="shared" si="9"/>
        <v>3.3621129224155923E-2</v>
      </c>
    </row>
    <row r="634" spans="1:10" x14ac:dyDescent="0.25">
      <c r="A634" t="s">
        <v>1092</v>
      </c>
      <c r="B634" s="5">
        <v>0.47919499999999998</v>
      </c>
      <c r="C634" s="5">
        <v>0.59565599999999996</v>
      </c>
      <c r="D634" s="5">
        <v>0.47721200000000003</v>
      </c>
      <c r="E634" s="5">
        <v>0.51638099999999998</v>
      </c>
      <c r="F634" s="5">
        <v>227183</v>
      </c>
      <c r="G634" s="5">
        <v>5673663</v>
      </c>
      <c r="H634">
        <v>632</v>
      </c>
      <c r="J634" s="9">
        <f t="shared" si="9"/>
        <v>7.7600976637903149E-2</v>
      </c>
    </row>
    <row r="635" spans="1:10" x14ac:dyDescent="0.25">
      <c r="A635" t="s">
        <v>1091</v>
      </c>
      <c r="B635" s="5">
        <v>0.51775300000000002</v>
      </c>
      <c r="C635" s="5">
        <v>0.61773800000000001</v>
      </c>
      <c r="D635" s="5">
        <v>0.51016700000000004</v>
      </c>
      <c r="E635" s="5">
        <v>0.61249900000000002</v>
      </c>
      <c r="F635" s="5">
        <v>173507</v>
      </c>
      <c r="G635" s="5">
        <v>6736203</v>
      </c>
      <c r="H635">
        <v>633</v>
      </c>
      <c r="J635" s="9">
        <f t="shared" si="9"/>
        <v>0.18299459394730691</v>
      </c>
    </row>
    <row r="636" spans="1:10" x14ac:dyDescent="0.25">
      <c r="A636" t="s">
        <v>1090</v>
      </c>
      <c r="B636" s="5">
        <v>0.60533000000000003</v>
      </c>
      <c r="C636" s="5">
        <v>0.90380700000000003</v>
      </c>
      <c r="D636" s="5">
        <v>0.603464</v>
      </c>
      <c r="E636" s="5">
        <v>0.804311</v>
      </c>
      <c r="F636" s="5">
        <v>1044850</v>
      </c>
      <c r="G636" s="5">
        <v>8853759</v>
      </c>
      <c r="H636">
        <v>634</v>
      </c>
      <c r="J636" s="9">
        <f t="shared" si="9"/>
        <v>0.32871491583103424</v>
      </c>
    </row>
    <row r="637" spans="1:10" x14ac:dyDescent="0.25">
      <c r="A637" t="s">
        <v>1089</v>
      </c>
      <c r="B637" s="5">
        <v>0.80515199999999998</v>
      </c>
      <c r="C637" s="5">
        <v>0.85259700000000005</v>
      </c>
      <c r="D637" s="5">
        <v>0.68017399999999995</v>
      </c>
      <c r="E637" s="5">
        <v>0.84640300000000002</v>
      </c>
      <c r="F637" s="5">
        <v>564309</v>
      </c>
      <c r="G637" s="5">
        <v>9325708</v>
      </c>
      <c r="H637">
        <v>635</v>
      </c>
      <c r="J637" s="9">
        <f t="shared" si="9"/>
        <v>5.1233804300306079E-2</v>
      </c>
    </row>
    <row r="638" spans="1:10" x14ac:dyDescent="0.25">
      <c r="A638" t="s">
        <v>1088</v>
      </c>
      <c r="B638" s="5">
        <v>0.82670200000000005</v>
      </c>
      <c r="C638" s="5">
        <v>0.85161200000000004</v>
      </c>
      <c r="D638" s="5">
        <v>0.73817299999999997</v>
      </c>
      <c r="E638" s="5">
        <v>0.79164699999999999</v>
      </c>
      <c r="F638" s="5">
        <v>450366</v>
      </c>
      <c r="G638" s="5">
        <v>8730510</v>
      </c>
      <c r="H638">
        <v>636</v>
      </c>
      <c r="J638" s="9">
        <f t="shared" si="9"/>
        <v>-4.240342953083464E-2</v>
      </c>
    </row>
    <row r="639" spans="1:10" x14ac:dyDescent="0.25">
      <c r="A639" t="s">
        <v>1087</v>
      </c>
      <c r="B639" s="5">
        <v>0.79186900000000005</v>
      </c>
      <c r="C639" s="5">
        <v>1</v>
      </c>
      <c r="D639" s="5">
        <v>0.77079799999999998</v>
      </c>
      <c r="E639" s="5">
        <v>0.93574400000000002</v>
      </c>
      <c r="F639" s="5">
        <v>846371</v>
      </c>
      <c r="G639" s="5">
        <v>10328773</v>
      </c>
      <c r="H639">
        <v>637</v>
      </c>
      <c r="J639" s="9">
        <f t="shared" si="9"/>
        <v>0.18169040586258581</v>
      </c>
    </row>
    <row r="640" spans="1:10" x14ac:dyDescent="0.25">
      <c r="A640" t="s">
        <v>1086</v>
      </c>
      <c r="B640" s="5">
        <v>0.95201800000000003</v>
      </c>
      <c r="C640" s="5">
        <v>0.95426100000000003</v>
      </c>
      <c r="D640" s="5">
        <v>0.71190500000000001</v>
      </c>
      <c r="E640" s="5">
        <v>0.73315600000000003</v>
      </c>
      <c r="F640" s="5">
        <v>623116</v>
      </c>
      <c r="G640" s="5">
        <v>8100208</v>
      </c>
      <c r="H640">
        <v>638</v>
      </c>
      <c r="J640" s="9">
        <f t="shared" si="9"/>
        <v>-0.22989271211258611</v>
      </c>
    </row>
    <row r="641" spans="1:10" x14ac:dyDescent="0.25">
      <c r="A641" t="s">
        <v>1085</v>
      </c>
      <c r="B641" s="5">
        <v>0.73211499999999996</v>
      </c>
      <c r="C641" s="5">
        <v>0.79362900000000003</v>
      </c>
      <c r="D641" s="5">
        <v>0.69341399999999997</v>
      </c>
      <c r="E641" s="5">
        <v>0.77453300000000003</v>
      </c>
      <c r="F641" s="5">
        <v>220495</v>
      </c>
      <c r="G641" s="5">
        <v>8564980</v>
      </c>
      <c r="H641">
        <v>639</v>
      </c>
      <c r="J641" s="9">
        <f t="shared" si="9"/>
        <v>5.793898499552675E-2</v>
      </c>
    </row>
    <row r="642" spans="1:10" x14ac:dyDescent="0.25">
      <c r="A642" t="s">
        <v>1084</v>
      </c>
      <c r="B642" s="5">
        <v>0.77491500000000002</v>
      </c>
      <c r="C642" s="5">
        <v>0.85219</v>
      </c>
      <c r="D642" s="5">
        <v>0.73172300000000001</v>
      </c>
      <c r="E642" s="5">
        <v>0.81908800000000004</v>
      </c>
      <c r="F642" s="5">
        <v>199937</v>
      </c>
      <c r="G642" s="5">
        <v>9065944</v>
      </c>
      <c r="H642">
        <v>640</v>
      </c>
      <c r="J642" s="9">
        <f t="shared" si="9"/>
        <v>5.700367137040839E-2</v>
      </c>
    </row>
    <row r="643" spans="1:10" x14ac:dyDescent="0.25">
      <c r="A643" t="s">
        <v>1083</v>
      </c>
      <c r="B643" s="5">
        <v>0.828511</v>
      </c>
      <c r="C643" s="5">
        <v>0.883552</v>
      </c>
      <c r="D643" s="5">
        <v>0.78891199999999995</v>
      </c>
      <c r="E643" s="5">
        <v>0.824465</v>
      </c>
      <c r="F643" s="5">
        <v>308919</v>
      </c>
      <c r="G643" s="5">
        <v>9133024</v>
      </c>
      <c r="H643">
        <v>641</v>
      </c>
      <c r="J643" s="9">
        <f t="shared" si="9"/>
        <v>-4.8834596040366321E-3</v>
      </c>
    </row>
    <row r="644" spans="1:10" x14ac:dyDescent="0.25">
      <c r="A644" t="s">
        <v>1082</v>
      </c>
      <c r="B644" s="5">
        <v>0.82227899999999998</v>
      </c>
      <c r="C644" s="5">
        <v>0.83147899999999997</v>
      </c>
      <c r="D644" s="5">
        <v>0.73907299999999998</v>
      </c>
      <c r="E644" s="5">
        <v>0.78214799999999995</v>
      </c>
      <c r="F644" s="5">
        <v>180109</v>
      </c>
      <c r="G644" s="5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25">
      <c r="A645" t="s">
        <v>1081</v>
      </c>
      <c r="B645" s="5">
        <v>0.77964</v>
      </c>
      <c r="C645" s="5">
        <v>0.82647099999999996</v>
      </c>
      <c r="D645" s="5">
        <v>0.75778100000000004</v>
      </c>
      <c r="E645" s="5">
        <v>0.77803</v>
      </c>
      <c r="F645" s="5">
        <v>131583</v>
      </c>
      <c r="G645" s="5">
        <v>8634670</v>
      </c>
      <c r="H645">
        <v>643</v>
      </c>
      <c r="J645" s="9">
        <f t="shared" si="10"/>
        <v>-2.0650556667179726E-3</v>
      </c>
    </row>
    <row r="646" spans="1:10" x14ac:dyDescent="0.25">
      <c r="A646" t="s">
        <v>1080</v>
      </c>
      <c r="B646" s="5">
        <v>0.78022800000000003</v>
      </c>
      <c r="C646" s="5">
        <v>0.79441700000000004</v>
      </c>
      <c r="D646" s="5">
        <v>0.73361399999999999</v>
      </c>
      <c r="E646" s="5">
        <v>0.75652799999999998</v>
      </c>
      <c r="F646" s="5">
        <v>81027</v>
      </c>
      <c r="G646" s="5">
        <v>8403524</v>
      </c>
      <c r="H646">
        <v>644</v>
      </c>
      <c r="J646" s="9">
        <f t="shared" si="10"/>
        <v>-3.0375736323228663E-2</v>
      </c>
    </row>
    <row r="647" spans="1:10" x14ac:dyDescent="0.25">
      <c r="A647" t="s">
        <v>1079</v>
      </c>
      <c r="B647" s="5">
        <v>0.75731800000000005</v>
      </c>
      <c r="C647" s="5">
        <v>0.80176700000000001</v>
      </c>
      <c r="D647" s="5">
        <v>0.74624999999999997</v>
      </c>
      <c r="E647" s="5">
        <v>0.80125100000000005</v>
      </c>
      <c r="F647" s="5">
        <v>121771</v>
      </c>
      <c r="G647" s="5">
        <v>8908056</v>
      </c>
      <c r="H647">
        <v>645</v>
      </c>
      <c r="J647" s="9">
        <f t="shared" si="10"/>
        <v>5.8011297763951204E-2</v>
      </c>
    </row>
    <row r="648" spans="1:10" x14ac:dyDescent="0.25">
      <c r="A648" t="s">
        <v>1078</v>
      </c>
      <c r="B648" s="5">
        <v>0.80646300000000004</v>
      </c>
      <c r="C648" s="5">
        <v>0.88714400000000004</v>
      </c>
      <c r="D648" s="5">
        <v>0.78457900000000003</v>
      </c>
      <c r="E648" s="5">
        <v>0.806427</v>
      </c>
      <c r="F648" s="5">
        <v>234953</v>
      </c>
      <c r="G648" s="5">
        <v>8973620</v>
      </c>
      <c r="H648">
        <v>646</v>
      </c>
      <c r="J648" s="9">
        <f t="shared" si="10"/>
        <v>-4.4639369692144591E-5</v>
      </c>
    </row>
    <row r="649" spans="1:10" x14ac:dyDescent="0.25">
      <c r="A649" t="s">
        <v>1077</v>
      </c>
      <c r="B649" s="5">
        <v>0.80619300000000005</v>
      </c>
      <c r="C649" s="5">
        <v>0.824461</v>
      </c>
      <c r="D649" s="5">
        <v>0.79131600000000002</v>
      </c>
      <c r="E649" s="5">
        <v>0.81359499999999996</v>
      </c>
      <c r="F649" s="5">
        <v>75396</v>
      </c>
      <c r="G649" s="5">
        <v>9061182</v>
      </c>
      <c r="H649">
        <v>647</v>
      </c>
      <c r="J649" s="9">
        <f t="shared" si="10"/>
        <v>9.1814242991441353E-3</v>
      </c>
    </row>
    <row r="650" spans="1:10" x14ac:dyDescent="0.25">
      <c r="A650" t="s">
        <v>1076</v>
      </c>
      <c r="B650" s="5">
        <v>0.82038699999999998</v>
      </c>
      <c r="C650" s="5">
        <v>0.85969399999999996</v>
      </c>
      <c r="D650" s="5">
        <v>0.80660100000000001</v>
      </c>
      <c r="E650" s="5">
        <v>0.82969999999999999</v>
      </c>
      <c r="F650" s="5">
        <v>101882</v>
      </c>
      <c r="G650" s="5">
        <v>9248687</v>
      </c>
      <c r="H650">
        <v>648</v>
      </c>
      <c r="J650" s="9">
        <f t="shared" si="10"/>
        <v>1.135195950203991E-2</v>
      </c>
    </row>
    <row r="651" spans="1:10" x14ac:dyDescent="0.25">
      <c r="A651" t="s">
        <v>1075</v>
      </c>
      <c r="B651" s="5">
        <v>0.82883799999999996</v>
      </c>
      <c r="C651" s="5">
        <v>0.88892800000000005</v>
      </c>
      <c r="D651" s="5">
        <v>0.80311699999999997</v>
      </c>
      <c r="E651" s="5">
        <v>0.87048499999999995</v>
      </c>
      <c r="F651" s="5">
        <v>145400</v>
      </c>
      <c r="G651" s="5">
        <v>9711958</v>
      </c>
      <c r="H651">
        <v>649</v>
      </c>
      <c r="J651" s="9">
        <f t="shared" si="10"/>
        <v>5.0247454870553702E-2</v>
      </c>
    </row>
    <row r="652" spans="1:10" x14ac:dyDescent="0.25">
      <c r="A652" t="s">
        <v>1074</v>
      </c>
      <c r="B652" s="5">
        <v>0.87027100000000002</v>
      </c>
      <c r="C652" s="5">
        <v>0.89050499999999999</v>
      </c>
      <c r="D652" s="5">
        <v>0.848024</v>
      </c>
      <c r="E652" s="5">
        <v>0.87050300000000003</v>
      </c>
      <c r="F652" s="5">
        <v>136190</v>
      </c>
      <c r="G652" s="5">
        <v>9720575</v>
      </c>
      <c r="H652">
        <v>650</v>
      </c>
      <c r="J652" s="9">
        <f t="shared" si="10"/>
        <v>2.6658362739883322E-4</v>
      </c>
    </row>
    <row r="653" spans="1:10" x14ac:dyDescent="0.25">
      <c r="A653" t="s">
        <v>1073</v>
      </c>
      <c r="B653" s="5">
        <v>0.87002699999999999</v>
      </c>
      <c r="C653" s="5">
        <v>0.889621</v>
      </c>
      <c r="D653" s="5">
        <v>0.81953200000000004</v>
      </c>
      <c r="E653" s="5">
        <v>0.84799599999999997</v>
      </c>
      <c r="F653" s="5">
        <v>204620</v>
      </c>
      <c r="G653" s="5">
        <v>9477377</v>
      </c>
      <c r="H653">
        <v>651</v>
      </c>
      <c r="J653" s="9">
        <f t="shared" si="10"/>
        <v>-2.5322202644285779E-2</v>
      </c>
    </row>
    <row r="654" spans="1:10" x14ac:dyDescent="0.25">
      <c r="A654" t="s">
        <v>1072</v>
      </c>
      <c r="B654" s="5">
        <v>0.84639600000000004</v>
      </c>
      <c r="C654" s="5">
        <v>0.86952399999999996</v>
      </c>
      <c r="D654" s="5">
        <v>0.82066899999999998</v>
      </c>
      <c r="E654" s="5">
        <v>0.82763299999999995</v>
      </c>
      <c r="F654" s="5">
        <v>127689</v>
      </c>
      <c r="G654" s="5">
        <v>9257927</v>
      </c>
      <c r="H654">
        <v>652</v>
      </c>
      <c r="J654" s="9">
        <f t="shared" si="10"/>
        <v>-2.2168110435304613E-2</v>
      </c>
    </row>
    <row r="655" spans="1:10" x14ac:dyDescent="0.25">
      <c r="A655" t="s">
        <v>1071</v>
      </c>
      <c r="B655" s="5">
        <v>0.82384500000000005</v>
      </c>
      <c r="C655" s="5">
        <v>1.1399999999999999</v>
      </c>
      <c r="D655" s="5">
        <v>0.81796999999999997</v>
      </c>
      <c r="E655" s="5">
        <v>1.0900000000000001</v>
      </c>
      <c r="F655" s="5">
        <v>782236</v>
      </c>
      <c r="G655" s="5">
        <v>12203965</v>
      </c>
      <c r="H655">
        <v>653</v>
      </c>
      <c r="J655" s="9">
        <f t="shared" si="10"/>
        <v>0.32306441138806452</v>
      </c>
    </row>
    <row r="656" spans="1:10" x14ac:dyDescent="0.25">
      <c r="A656" t="s">
        <v>1070</v>
      </c>
      <c r="B656" s="5">
        <v>1.0900000000000001</v>
      </c>
      <c r="C656" s="5">
        <v>1.25</v>
      </c>
      <c r="D656" s="5">
        <v>1.04</v>
      </c>
      <c r="E656" s="5">
        <v>1.1000000000000001</v>
      </c>
      <c r="F656" s="5">
        <v>822636</v>
      </c>
      <c r="G656" s="5">
        <v>12318679</v>
      </c>
      <c r="H656">
        <v>654</v>
      </c>
      <c r="J656" s="9">
        <f t="shared" si="10"/>
        <v>9.174311926605512E-3</v>
      </c>
    </row>
    <row r="657" spans="1:10" x14ac:dyDescent="0.25">
      <c r="A657" t="s">
        <v>1069</v>
      </c>
      <c r="B657" s="5">
        <v>1.1000000000000001</v>
      </c>
      <c r="C657" s="5">
        <v>1.37</v>
      </c>
      <c r="D657" s="5">
        <v>1.1000000000000001</v>
      </c>
      <c r="E657" s="5">
        <v>1.2</v>
      </c>
      <c r="F657" s="5">
        <v>1150340</v>
      </c>
      <c r="G657" s="5">
        <v>13477915</v>
      </c>
      <c r="H657">
        <v>655</v>
      </c>
      <c r="J657" s="9">
        <f t="shared" si="10"/>
        <v>9.0909090909090787E-2</v>
      </c>
    </row>
    <row r="658" spans="1:10" x14ac:dyDescent="0.25">
      <c r="A658" t="s">
        <v>1068</v>
      </c>
      <c r="B658" s="5">
        <v>1.2</v>
      </c>
      <c r="C658" s="5">
        <v>1.26</v>
      </c>
      <c r="D658" s="5">
        <v>1.05</v>
      </c>
      <c r="E658" s="5">
        <v>1.2</v>
      </c>
      <c r="F658" s="5">
        <v>912620</v>
      </c>
      <c r="G658" s="5">
        <v>13502761</v>
      </c>
      <c r="H658">
        <v>656</v>
      </c>
      <c r="J658" s="9">
        <f t="shared" si="10"/>
        <v>0</v>
      </c>
    </row>
    <row r="659" spans="1:10" x14ac:dyDescent="0.25">
      <c r="A659" t="s">
        <v>1067</v>
      </c>
      <c r="B659" s="5">
        <v>1.21</v>
      </c>
      <c r="C659" s="5">
        <v>1.22</v>
      </c>
      <c r="D659" s="5">
        <v>0.99992000000000003</v>
      </c>
      <c r="E659" s="5">
        <v>1.07</v>
      </c>
      <c r="F659" s="5">
        <v>514730</v>
      </c>
      <c r="G659" s="5">
        <v>12035421</v>
      </c>
      <c r="H659">
        <v>657</v>
      </c>
      <c r="J659" s="9">
        <f t="shared" si="10"/>
        <v>-0.1157024793388429</v>
      </c>
    </row>
    <row r="660" spans="1:10" x14ac:dyDescent="0.25">
      <c r="A660" t="s">
        <v>1066</v>
      </c>
      <c r="B660" s="5">
        <v>1.08</v>
      </c>
      <c r="C660" s="5">
        <v>1.19</v>
      </c>
      <c r="D660" s="5">
        <v>1.02</v>
      </c>
      <c r="E660" s="5">
        <v>1.19</v>
      </c>
      <c r="F660" s="5">
        <v>339627</v>
      </c>
      <c r="G660" s="5">
        <v>13342281</v>
      </c>
      <c r="H660">
        <v>658</v>
      </c>
      <c r="J660" s="9">
        <f t="shared" si="10"/>
        <v>0.10185185185185174</v>
      </c>
    </row>
    <row r="661" spans="1:10" x14ac:dyDescent="0.25">
      <c r="A661" t="s">
        <v>1065</v>
      </c>
      <c r="B661" s="5">
        <v>1.19</v>
      </c>
      <c r="C661" s="5">
        <v>1.32</v>
      </c>
      <c r="D661" s="5">
        <v>1.1000000000000001</v>
      </c>
      <c r="E661" s="5">
        <v>1.24</v>
      </c>
      <c r="F661" s="5">
        <v>826080</v>
      </c>
      <c r="G661" s="5">
        <v>13982079</v>
      </c>
      <c r="H661">
        <v>659</v>
      </c>
      <c r="J661" s="9">
        <f t="shared" si="10"/>
        <v>4.2016806722689114E-2</v>
      </c>
    </row>
    <row r="662" spans="1:10" x14ac:dyDescent="0.25">
      <c r="A662" t="s">
        <v>1064</v>
      </c>
      <c r="B662" s="5">
        <v>1.25</v>
      </c>
      <c r="C662" s="5">
        <v>1.31</v>
      </c>
      <c r="D662" s="5">
        <v>1.07</v>
      </c>
      <c r="E662" s="5">
        <v>1.0900000000000001</v>
      </c>
      <c r="F662" s="5">
        <v>437740</v>
      </c>
      <c r="G662" s="5">
        <v>12332206</v>
      </c>
      <c r="H662">
        <v>660</v>
      </c>
      <c r="J662" s="9">
        <f t="shared" si="10"/>
        <v>-0.12799999999999995</v>
      </c>
    </row>
    <row r="663" spans="1:10" x14ac:dyDescent="0.25">
      <c r="A663" t="s">
        <v>1063</v>
      </c>
      <c r="B663" s="5">
        <v>1.1000000000000001</v>
      </c>
      <c r="C663" s="5">
        <v>1.1399999999999999</v>
      </c>
      <c r="D663" s="5">
        <v>1.08</v>
      </c>
      <c r="E663" s="5">
        <v>1.1000000000000001</v>
      </c>
      <c r="F663" s="5">
        <v>134947</v>
      </c>
      <c r="G663" s="5">
        <v>12371309</v>
      </c>
      <c r="H663">
        <v>661</v>
      </c>
      <c r="J663" s="9">
        <f t="shared" si="10"/>
        <v>0</v>
      </c>
    </row>
    <row r="664" spans="1:10" x14ac:dyDescent="0.25">
      <c r="A664" t="s">
        <v>1062</v>
      </c>
      <c r="B664" s="5">
        <v>1.1000000000000001</v>
      </c>
      <c r="C664" s="5">
        <v>1.19</v>
      </c>
      <c r="D664" s="5">
        <v>1.06</v>
      </c>
      <c r="E664" s="5">
        <v>1.1499999999999999</v>
      </c>
      <c r="F664" s="5">
        <v>332215</v>
      </c>
      <c r="G664" s="5">
        <v>13027227</v>
      </c>
      <c r="H664">
        <v>662</v>
      </c>
      <c r="J664" s="9">
        <f t="shared" si="10"/>
        <v>4.5454545454545289E-2</v>
      </c>
    </row>
    <row r="665" spans="1:10" x14ac:dyDescent="0.25">
      <c r="A665" t="s">
        <v>1061</v>
      </c>
      <c r="B665" s="5">
        <v>1.1499999999999999</v>
      </c>
      <c r="C665" s="5">
        <v>1.25</v>
      </c>
      <c r="D665" s="5">
        <v>1.1299999999999999</v>
      </c>
      <c r="E665" s="5">
        <v>1.24</v>
      </c>
      <c r="F665" s="5">
        <v>276132</v>
      </c>
      <c r="G665" s="5">
        <v>14056376</v>
      </c>
      <c r="H665">
        <v>663</v>
      </c>
      <c r="J665" s="9">
        <f t="shared" si="10"/>
        <v>7.8260869565217467E-2</v>
      </c>
    </row>
    <row r="666" spans="1:10" x14ac:dyDescent="0.25">
      <c r="A666" t="s">
        <v>1060</v>
      </c>
      <c r="B666" s="5">
        <v>1.24</v>
      </c>
      <c r="C666" s="5">
        <v>1.24</v>
      </c>
      <c r="D666" s="5">
        <v>1.1100000000000001</v>
      </c>
      <c r="E666" s="5">
        <v>1.1200000000000001</v>
      </c>
      <c r="F666" s="5">
        <v>195842</v>
      </c>
      <c r="G666" s="5">
        <v>12615871</v>
      </c>
      <c r="H666">
        <v>664</v>
      </c>
      <c r="J666" s="9">
        <f t="shared" si="10"/>
        <v>-9.6774193548387011E-2</v>
      </c>
    </row>
    <row r="667" spans="1:10" x14ac:dyDescent="0.25">
      <c r="A667" t="s">
        <v>1059</v>
      </c>
      <c r="B667" s="5">
        <v>1.1200000000000001</v>
      </c>
      <c r="C667" s="5">
        <v>1.18</v>
      </c>
      <c r="D667" s="5">
        <v>1.1000000000000001</v>
      </c>
      <c r="E667" s="5">
        <v>1.1399999999999999</v>
      </c>
      <c r="F667" s="5">
        <v>221688</v>
      </c>
      <c r="G667" s="5">
        <v>12938314</v>
      </c>
      <c r="H667">
        <v>665</v>
      </c>
      <c r="J667" s="9">
        <f t="shared" si="10"/>
        <v>1.7857142857142672E-2</v>
      </c>
    </row>
    <row r="668" spans="1:10" x14ac:dyDescent="0.25">
      <c r="A668" t="s">
        <v>1058</v>
      </c>
      <c r="B668" s="5">
        <v>1.1399999999999999</v>
      </c>
      <c r="C668" s="5">
        <v>1.2</v>
      </c>
      <c r="D668" s="5">
        <v>1.1200000000000001</v>
      </c>
      <c r="E668" s="5">
        <v>1.1499999999999999</v>
      </c>
      <c r="F668" s="5">
        <v>156281</v>
      </c>
      <c r="G668" s="5">
        <v>12988018</v>
      </c>
      <c r="H668">
        <v>666</v>
      </c>
      <c r="J668" s="9">
        <f t="shared" si="10"/>
        <v>8.7719298245614117E-3</v>
      </c>
    </row>
    <row r="669" spans="1:10" x14ac:dyDescent="0.25">
      <c r="A669" t="s">
        <v>1057</v>
      </c>
      <c r="B669" s="5">
        <v>1.1499999999999999</v>
      </c>
      <c r="C669" s="5">
        <v>1.34</v>
      </c>
      <c r="D669" s="5">
        <v>1.05</v>
      </c>
      <c r="E669" s="5">
        <v>1.3</v>
      </c>
      <c r="F669" s="5">
        <v>510610</v>
      </c>
      <c r="G669" s="5">
        <v>14744641</v>
      </c>
      <c r="H669">
        <v>667</v>
      </c>
      <c r="J669" s="9">
        <f t="shared" si="10"/>
        <v>0.13043478260869579</v>
      </c>
    </row>
    <row r="670" spans="1:10" x14ac:dyDescent="0.25">
      <c r="A670" t="s">
        <v>1056</v>
      </c>
      <c r="B670" s="5">
        <v>1.31</v>
      </c>
      <c r="C670" s="5">
        <v>1.33</v>
      </c>
      <c r="D670" s="5">
        <v>1.1100000000000001</v>
      </c>
      <c r="E670" s="5">
        <v>1.1499999999999999</v>
      </c>
      <c r="F670" s="5">
        <v>408786</v>
      </c>
      <c r="G670" s="5">
        <v>13003364</v>
      </c>
      <c r="H670">
        <v>668</v>
      </c>
      <c r="J670" s="9">
        <f t="shared" si="10"/>
        <v>-0.12213740458015278</v>
      </c>
    </row>
    <row r="671" spans="1:10" x14ac:dyDescent="0.25">
      <c r="A671" t="s">
        <v>1055</v>
      </c>
      <c r="B671" s="5">
        <v>1.1499999999999999</v>
      </c>
      <c r="C671" s="5">
        <v>1.26</v>
      </c>
      <c r="D671" s="5">
        <v>1.1299999999999999</v>
      </c>
      <c r="E671" s="5">
        <v>1.21</v>
      </c>
      <c r="F671" s="5">
        <v>273033</v>
      </c>
      <c r="G671" s="5">
        <v>13702761</v>
      </c>
      <c r="H671">
        <v>669</v>
      </c>
      <c r="J671" s="9">
        <f t="shared" si="10"/>
        <v>5.2173913043478314E-2</v>
      </c>
    </row>
    <row r="672" spans="1:10" x14ac:dyDescent="0.25">
      <c r="A672" t="s">
        <v>1054</v>
      </c>
      <c r="B672" s="5">
        <v>1.2</v>
      </c>
      <c r="C672" s="5">
        <v>1.53</v>
      </c>
      <c r="D672" s="5">
        <v>1.2</v>
      </c>
      <c r="E672" s="5">
        <v>1.52</v>
      </c>
      <c r="F672" s="5">
        <v>979776</v>
      </c>
      <c r="G672" s="5">
        <v>17198499</v>
      </c>
      <c r="H672">
        <v>670</v>
      </c>
      <c r="J672" s="9">
        <f t="shared" si="10"/>
        <v>0.26666666666666672</v>
      </c>
    </row>
    <row r="673" spans="1:10" x14ac:dyDescent="0.25">
      <c r="A673" t="s">
        <v>1053</v>
      </c>
      <c r="B673" s="5">
        <v>1.52</v>
      </c>
      <c r="C673" s="5">
        <v>1.54</v>
      </c>
      <c r="D673" s="5">
        <v>1.36</v>
      </c>
      <c r="E673" s="5">
        <v>1.49</v>
      </c>
      <c r="F673" s="5">
        <v>819654</v>
      </c>
      <c r="G673" s="5">
        <v>16910372</v>
      </c>
      <c r="H673">
        <v>671</v>
      </c>
      <c r="J673" s="9">
        <f t="shared" si="10"/>
        <v>-1.9736842105263174E-2</v>
      </c>
    </row>
    <row r="674" spans="1:10" x14ac:dyDescent="0.25">
      <c r="A674" t="s">
        <v>1052</v>
      </c>
      <c r="B674" s="5">
        <v>1.48</v>
      </c>
      <c r="C674" s="5">
        <v>1.53</v>
      </c>
      <c r="D674" s="5">
        <v>1.34</v>
      </c>
      <c r="E674" s="5">
        <v>1.39</v>
      </c>
      <c r="F674" s="5">
        <v>601296</v>
      </c>
      <c r="G674" s="5">
        <v>15792372</v>
      </c>
      <c r="H674">
        <v>672</v>
      </c>
      <c r="J674" s="9">
        <f t="shared" si="10"/>
        <v>-6.0810810810810863E-2</v>
      </c>
    </row>
    <row r="675" spans="1:10" x14ac:dyDescent="0.25">
      <c r="A675" t="s">
        <v>1051</v>
      </c>
      <c r="B675" s="5">
        <v>1.35</v>
      </c>
      <c r="C675" s="5">
        <v>1.46</v>
      </c>
      <c r="D675" s="5">
        <v>1.34</v>
      </c>
      <c r="E675" s="5">
        <v>1.45</v>
      </c>
      <c r="F675" s="5">
        <v>439967</v>
      </c>
      <c r="G675" s="5">
        <v>16568557</v>
      </c>
      <c r="H675">
        <v>673</v>
      </c>
      <c r="J675" s="9">
        <f t="shared" si="10"/>
        <v>7.4074074074073973E-2</v>
      </c>
    </row>
    <row r="676" spans="1:10" x14ac:dyDescent="0.25">
      <c r="A676" t="s">
        <v>1050</v>
      </c>
      <c r="B676" s="5">
        <v>1.45</v>
      </c>
      <c r="C676" s="5">
        <v>1.73</v>
      </c>
      <c r="D676" s="5">
        <v>1.39</v>
      </c>
      <c r="E676" s="5">
        <v>1.7</v>
      </c>
      <c r="F676" s="5">
        <v>1231660</v>
      </c>
      <c r="G676" s="5">
        <v>19397090</v>
      </c>
      <c r="H676">
        <v>674</v>
      </c>
      <c r="J676" s="9">
        <f t="shared" si="10"/>
        <v>0.17241379310344829</v>
      </c>
    </row>
    <row r="677" spans="1:10" x14ac:dyDescent="0.25">
      <c r="A677" t="s">
        <v>1049</v>
      </c>
      <c r="B677" s="5">
        <v>1.69</v>
      </c>
      <c r="C677" s="5">
        <v>1.75</v>
      </c>
      <c r="D677" s="5">
        <v>1.58</v>
      </c>
      <c r="E677" s="5">
        <v>1.6</v>
      </c>
      <c r="F677" s="5">
        <v>742739</v>
      </c>
      <c r="G677" s="5">
        <v>18283977</v>
      </c>
      <c r="H677">
        <v>675</v>
      </c>
      <c r="J677" s="9">
        <f t="shared" si="10"/>
        <v>-5.3254437869822403E-2</v>
      </c>
    </row>
    <row r="678" spans="1:10" x14ac:dyDescent="0.25">
      <c r="A678" t="s">
        <v>1048</v>
      </c>
      <c r="B678" s="5">
        <v>1.6</v>
      </c>
      <c r="C678" s="5">
        <v>1.73</v>
      </c>
      <c r="D678" s="5">
        <v>1.58</v>
      </c>
      <c r="E678" s="5">
        <v>1.7</v>
      </c>
      <c r="F678" s="5">
        <v>505566</v>
      </c>
      <c r="G678" s="5">
        <v>19390392</v>
      </c>
      <c r="H678">
        <v>676</v>
      </c>
      <c r="J678" s="9">
        <f t="shared" si="10"/>
        <v>6.2499999999999917E-2</v>
      </c>
    </row>
    <row r="679" spans="1:10" x14ac:dyDescent="0.25">
      <c r="A679" t="s">
        <v>1047</v>
      </c>
      <c r="B679" s="5">
        <v>1.69</v>
      </c>
      <c r="C679" s="5">
        <v>1.72</v>
      </c>
      <c r="D679" s="5">
        <v>1.43</v>
      </c>
      <c r="E679" s="5">
        <v>1.53</v>
      </c>
      <c r="F679" s="5">
        <v>981701</v>
      </c>
      <c r="G679" s="5">
        <v>17496542</v>
      </c>
      <c r="H679">
        <v>677</v>
      </c>
      <c r="J679" s="9">
        <f t="shared" si="10"/>
        <v>-9.4674556213017708E-2</v>
      </c>
    </row>
    <row r="680" spans="1:10" x14ac:dyDescent="0.25">
      <c r="A680" t="s">
        <v>1046</v>
      </c>
      <c r="B680" s="5">
        <v>1.53</v>
      </c>
      <c r="C680" s="5">
        <v>1.56</v>
      </c>
      <c r="D680" s="5">
        <v>1.4</v>
      </c>
      <c r="E680" s="5">
        <v>1.49</v>
      </c>
      <c r="F680" s="5">
        <v>591183</v>
      </c>
      <c r="G680" s="5">
        <v>17038007</v>
      </c>
      <c r="H680">
        <v>678</v>
      </c>
      <c r="J680" s="9">
        <f t="shared" si="10"/>
        <v>-2.6143790849673224E-2</v>
      </c>
    </row>
    <row r="681" spans="1:10" x14ac:dyDescent="0.25">
      <c r="A681" t="s">
        <v>1045</v>
      </c>
      <c r="B681" s="5">
        <v>1.49</v>
      </c>
      <c r="C681" s="5">
        <v>1.53</v>
      </c>
      <c r="D681" s="5">
        <v>1.46</v>
      </c>
      <c r="E681" s="5">
        <v>1.49</v>
      </c>
      <c r="F681" s="5">
        <v>324528</v>
      </c>
      <c r="G681" s="5">
        <v>17071270</v>
      </c>
      <c r="H681">
        <v>679</v>
      </c>
      <c r="J681" s="9">
        <f t="shared" si="10"/>
        <v>0</v>
      </c>
    </row>
    <row r="682" spans="1:10" x14ac:dyDescent="0.25">
      <c r="A682" t="s">
        <v>1044</v>
      </c>
      <c r="B682" s="5">
        <v>1.48</v>
      </c>
      <c r="C682" s="5">
        <v>1.52</v>
      </c>
      <c r="D682" s="5">
        <v>1.41</v>
      </c>
      <c r="E682" s="5">
        <v>1.45</v>
      </c>
      <c r="F682" s="5">
        <v>324062</v>
      </c>
      <c r="G682" s="5">
        <v>16564877</v>
      </c>
      <c r="H682">
        <v>680</v>
      </c>
      <c r="J682" s="9">
        <f t="shared" si="10"/>
        <v>-2.0270270270270289E-2</v>
      </c>
    </row>
    <row r="683" spans="1:10" x14ac:dyDescent="0.25">
      <c r="A683" t="s">
        <v>1043</v>
      </c>
      <c r="B683" s="5">
        <v>1.44</v>
      </c>
      <c r="C683" s="5">
        <v>1.46</v>
      </c>
      <c r="D683" s="5">
        <v>1.39</v>
      </c>
      <c r="E683" s="5">
        <v>1.4</v>
      </c>
      <c r="F683" s="5">
        <v>197875</v>
      </c>
      <c r="G683" s="5">
        <v>16060917</v>
      </c>
      <c r="H683">
        <v>681</v>
      </c>
      <c r="J683" s="9">
        <f t="shared" si="10"/>
        <v>-2.7777777777777804E-2</v>
      </c>
    </row>
    <row r="684" spans="1:10" x14ac:dyDescent="0.25">
      <c r="A684" t="s">
        <v>1042</v>
      </c>
      <c r="B684" s="5">
        <v>1.41</v>
      </c>
      <c r="C684" s="5">
        <v>1.48</v>
      </c>
      <c r="D684" s="5">
        <v>1.41</v>
      </c>
      <c r="E684" s="5">
        <v>1.46</v>
      </c>
      <c r="F684" s="5">
        <v>353597</v>
      </c>
      <c r="G684" s="5">
        <v>16772176</v>
      </c>
      <c r="H684">
        <v>682</v>
      </c>
      <c r="J684" s="9">
        <f t="shared" si="10"/>
        <v>3.5460992907801449E-2</v>
      </c>
    </row>
    <row r="685" spans="1:10" x14ac:dyDescent="0.25">
      <c r="A685" t="s">
        <v>1041</v>
      </c>
      <c r="B685" s="5">
        <v>1.46</v>
      </c>
      <c r="C685" s="5">
        <v>1.57</v>
      </c>
      <c r="D685" s="5">
        <v>1.46</v>
      </c>
      <c r="E685" s="5">
        <v>1.55</v>
      </c>
      <c r="F685" s="5">
        <v>438901</v>
      </c>
      <c r="G685" s="5">
        <v>17786511</v>
      </c>
      <c r="H685">
        <v>683</v>
      </c>
      <c r="J685" s="9">
        <f t="shared" si="10"/>
        <v>6.1643835616438415E-2</v>
      </c>
    </row>
    <row r="686" spans="1:10" x14ac:dyDescent="0.25">
      <c r="A686" t="s">
        <v>1040</v>
      </c>
      <c r="B686" s="5">
        <v>1.53</v>
      </c>
      <c r="C686" s="5">
        <v>1.58</v>
      </c>
      <c r="D686" s="5">
        <v>1.48</v>
      </c>
      <c r="E686" s="5">
        <v>1.54</v>
      </c>
      <c r="F686" s="5">
        <v>255047</v>
      </c>
      <c r="G686" s="5">
        <v>17739543</v>
      </c>
      <c r="H686">
        <v>684</v>
      </c>
      <c r="J686" s="9">
        <f t="shared" si="10"/>
        <v>6.5359477124183061E-3</v>
      </c>
    </row>
    <row r="687" spans="1:10" x14ac:dyDescent="0.25">
      <c r="A687" t="s">
        <v>1039</v>
      </c>
      <c r="B687" s="5">
        <v>1.55</v>
      </c>
      <c r="C687" s="5">
        <v>1.6</v>
      </c>
      <c r="D687" s="5">
        <v>1.5</v>
      </c>
      <c r="E687" s="5">
        <v>1.6</v>
      </c>
      <c r="F687" s="5">
        <v>296207</v>
      </c>
      <c r="G687" s="5">
        <v>18369070</v>
      </c>
      <c r="H687">
        <v>685</v>
      </c>
      <c r="J687" s="9">
        <f t="shared" si="10"/>
        <v>3.2258064516129059E-2</v>
      </c>
    </row>
    <row r="688" spans="1:10" x14ac:dyDescent="0.25">
      <c r="A688" t="s">
        <v>1038</v>
      </c>
      <c r="B688" s="5">
        <v>1.58</v>
      </c>
      <c r="C688" s="5">
        <v>1.58</v>
      </c>
      <c r="D688" s="5">
        <v>1.45</v>
      </c>
      <c r="E688" s="5">
        <v>1.52</v>
      </c>
      <c r="F688" s="5">
        <v>404485</v>
      </c>
      <c r="G688" s="5">
        <v>17517529</v>
      </c>
      <c r="H688">
        <v>686</v>
      </c>
      <c r="J688" s="9">
        <f t="shared" si="10"/>
        <v>-3.7974683544303826E-2</v>
      </c>
    </row>
    <row r="689" spans="1:10" x14ac:dyDescent="0.25">
      <c r="A689" t="s">
        <v>1037</v>
      </c>
      <c r="B689" s="5">
        <v>1.52</v>
      </c>
      <c r="C689" s="5">
        <v>1.57</v>
      </c>
      <c r="D689" s="5">
        <v>1.46</v>
      </c>
      <c r="E689" s="5">
        <v>1.51</v>
      </c>
      <c r="F689" s="5">
        <v>253803</v>
      </c>
      <c r="G689" s="5">
        <v>17424152</v>
      </c>
      <c r="H689">
        <v>687</v>
      </c>
      <c r="J689" s="9">
        <f t="shared" si="10"/>
        <v>-6.5789473684210583E-3</v>
      </c>
    </row>
    <row r="690" spans="1:10" x14ac:dyDescent="0.25">
      <c r="A690" t="s">
        <v>1036</v>
      </c>
      <c r="B690" s="5">
        <v>1.51</v>
      </c>
      <c r="C690" s="5">
        <v>1.57</v>
      </c>
      <c r="D690" s="5">
        <v>1.5</v>
      </c>
      <c r="E690" s="5">
        <v>1.5</v>
      </c>
      <c r="F690" s="5">
        <v>293003</v>
      </c>
      <c r="G690" s="5">
        <v>17301746</v>
      </c>
      <c r="H690">
        <v>688</v>
      </c>
      <c r="J690" s="9">
        <f t="shared" si="10"/>
        <v>-6.6225165562913968E-3</v>
      </c>
    </row>
    <row r="691" spans="1:10" x14ac:dyDescent="0.25">
      <c r="A691" t="s">
        <v>1035</v>
      </c>
      <c r="B691" s="5">
        <v>1.51</v>
      </c>
      <c r="C691" s="5">
        <v>1.54</v>
      </c>
      <c r="D691" s="5">
        <v>1.1399999999999999</v>
      </c>
      <c r="E691" s="5">
        <v>1.24</v>
      </c>
      <c r="F691" s="5">
        <v>535958</v>
      </c>
      <c r="G691" s="5">
        <v>14289614</v>
      </c>
      <c r="H691">
        <v>689</v>
      </c>
      <c r="J691" s="9">
        <f t="shared" si="10"/>
        <v>-0.17880794701986755</v>
      </c>
    </row>
    <row r="692" spans="1:10" x14ac:dyDescent="0.25">
      <c r="A692" t="s">
        <v>1034</v>
      </c>
      <c r="B692" s="5">
        <v>1.26</v>
      </c>
      <c r="C692" s="5">
        <v>1.37</v>
      </c>
      <c r="D692" s="5">
        <v>1.1299999999999999</v>
      </c>
      <c r="E692" s="5">
        <v>1.1299999999999999</v>
      </c>
      <c r="F692" s="5">
        <v>937009</v>
      </c>
      <c r="G692" s="5">
        <v>13044937</v>
      </c>
      <c r="H692">
        <v>690</v>
      </c>
      <c r="J692" s="9">
        <f t="shared" si="10"/>
        <v>-0.10317460317460327</v>
      </c>
    </row>
    <row r="693" spans="1:10" x14ac:dyDescent="0.25">
      <c r="A693" t="s">
        <v>1033</v>
      </c>
      <c r="B693" s="5">
        <v>1.1399999999999999</v>
      </c>
      <c r="C693" s="5">
        <v>1.17</v>
      </c>
      <c r="D693" s="5">
        <v>0.92174400000000001</v>
      </c>
      <c r="E693" s="5">
        <v>1.1000000000000001</v>
      </c>
      <c r="F693" s="5">
        <v>1270300</v>
      </c>
      <c r="G693" s="5">
        <v>12669253</v>
      </c>
      <c r="H693">
        <v>691</v>
      </c>
      <c r="J693" s="9">
        <f t="shared" si="10"/>
        <v>-3.5087719298245452E-2</v>
      </c>
    </row>
    <row r="694" spans="1:10" x14ac:dyDescent="0.25">
      <c r="A694" t="s">
        <v>1032</v>
      </c>
      <c r="B694" s="5">
        <v>1.1200000000000001</v>
      </c>
      <c r="C694" s="5">
        <v>1.1299999999999999</v>
      </c>
      <c r="D694" s="5">
        <v>0.98604599999999998</v>
      </c>
      <c r="E694" s="5">
        <v>1.02</v>
      </c>
      <c r="F694" s="5">
        <v>307904</v>
      </c>
      <c r="G694" s="5">
        <v>11829577</v>
      </c>
      <c r="H694">
        <v>692</v>
      </c>
      <c r="J694" s="9">
        <f t="shared" si="10"/>
        <v>-8.9285714285714357E-2</v>
      </c>
    </row>
    <row r="695" spans="1:10" x14ac:dyDescent="0.25">
      <c r="A695" t="s">
        <v>1031</v>
      </c>
      <c r="B695" s="5">
        <v>1.02</v>
      </c>
      <c r="C695" s="5">
        <v>1.03</v>
      </c>
      <c r="D695" s="5">
        <v>0.87567799999999996</v>
      </c>
      <c r="E695" s="5">
        <v>0.955986</v>
      </c>
      <c r="F695" s="5">
        <v>607158</v>
      </c>
      <c r="G695" s="5">
        <v>11070082</v>
      </c>
      <c r="H695">
        <v>693</v>
      </c>
      <c r="J695" s="9">
        <f t="shared" si="10"/>
        <v>-6.2758823529411784E-2</v>
      </c>
    </row>
    <row r="696" spans="1:10" x14ac:dyDescent="0.25">
      <c r="A696" t="s">
        <v>1030</v>
      </c>
      <c r="B696" s="5">
        <v>0.94454199999999999</v>
      </c>
      <c r="C696" s="5">
        <v>1.07</v>
      </c>
      <c r="D696" s="5">
        <v>0.92215499999999995</v>
      </c>
      <c r="E696" s="5">
        <v>1.03</v>
      </c>
      <c r="F696" s="5">
        <v>411783</v>
      </c>
      <c r="G696" s="5">
        <v>11940434</v>
      </c>
      <c r="H696">
        <v>694</v>
      </c>
      <c r="J696" s="9">
        <f t="shared" si="10"/>
        <v>9.0475595579656634E-2</v>
      </c>
    </row>
    <row r="697" spans="1:10" x14ac:dyDescent="0.25">
      <c r="A697" t="s">
        <v>1029</v>
      </c>
      <c r="B697" s="5">
        <v>1.03</v>
      </c>
      <c r="C697" s="5">
        <v>1.06</v>
      </c>
      <c r="D697" s="5">
        <v>0.97616800000000004</v>
      </c>
      <c r="E697" s="5">
        <v>1.01</v>
      </c>
      <c r="F697" s="5">
        <v>199039</v>
      </c>
      <c r="G697" s="5">
        <v>11673041</v>
      </c>
      <c r="H697">
        <v>695</v>
      </c>
      <c r="J697" s="9">
        <f t="shared" si="10"/>
        <v>-1.9417475728155355E-2</v>
      </c>
    </row>
    <row r="698" spans="1:10" x14ac:dyDescent="0.25">
      <c r="A698" t="s">
        <v>1028</v>
      </c>
      <c r="B698" s="5">
        <v>1.01</v>
      </c>
      <c r="C698" s="5">
        <v>1.02</v>
      </c>
      <c r="D698" s="5">
        <v>0.95430599999999999</v>
      </c>
      <c r="E698" s="5">
        <v>0.99014500000000005</v>
      </c>
      <c r="F698" s="5">
        <v>366008</v>
      </c>
      <c r="G698" s="5">
        <v>11493120</v>
      </c>
      <c r="H698">
        <v>696</v>
      </c>
      <c r="J698" s="9">
        <f t="shared" si="10"/>
        <v>-1.9658415841584113E-2</v>
      </c>
    </row>
    <row r="699" spans="1:10" x14ac:dyDescent="0.25">
      <c r="A699" t="s">
        <v>1027</v>
      </c>
      <c r="B699" s="5">
        <v>0.99049600000000004</v>
      </c>
      <c r="C699" s="5">
        <v>0.99739900000000004</v>
      </c>
      <c r="D699" s="5">
        <v>0.94742999999999999</v>
      </c>
      <c r="E699" s="5">
        <v>0.97798300000000005</v>
      </c>
      <c r="F699" s="5">
        <v>111910</v>
      </c>
      <c r="G699" s="5">
        <v>11361445</v>
      </c>
      <c r="H699">
        <v>697</v>
      </c>
      <c r="J699" s="9">
        <f t="shared" si="10"/>
        <v>-1.2633064646399376E-2</v>
      </c>
    </row>
    <row r="700" spans="1:10" x14ac:dyDescent="0.25">
      <c r="A700" t="s">
        <v>1026</v>
      </c>
      <c r="B700" s="5">
        <v>0.97834200000000004</v>
      </c>
      <c r="C700" s="5">
        <v>1.08</v>
      </c>
      <c r="D700" s="5">
        <v>0.96981399999999995</v>
      </c>
      <c r="E700" s="5">
        <v>1.04</v>
      </c>
      <c r="F700" s="5">
        <v>306365</v>
      </c>
      <c r="G700" s="5">
        <v>12045719</v>
      </c>
      <c r="H700">
        <v>698</v>
      </c>
      <c r="J700" s="9">
        <f t="shared" si="10"/>
        <v>6.3022951074368658E-2</v>
      </c>
    </row>
    <row r="701" spans="1:10" x14ac:dyDescent="0.25">
      <c r="A701" t="s">
        <v>1025</v>
      </c>
      <c r="B701" s="5">
        <v>1.04</v>
      </c>
      <c r="C701" s="5">
        <v>1.1200000000000001</v>
      </c>
      <c r="D701" s="5">
        <v>1.02</v>
      </c>
      <c r="E701" s="5">
        <v>1.1100000000000001</v>
      </c>
      <c r="F701" s="5">
        <v>294792</v>
      </c>
      <c r="G701" s="5">
        <v>12964628</v>
      </c>
      <c r="H701">
        <v>699</v>
      </c>
      <c r="J701" s="9">
        <f t="shared" si="10"/>
        <v>6.730769230769236E-2</v>
      </c>
    </row>
    <row r="702" spans="1:10" x14ac:dyDescent="0.25">
      <c r="A702" t="s">
        <v>1024</v>
      </c>
      <c r="B702" s="5">
        <v>1.1100000000000001</v>
      </c>
      <c r="C702" s="5">
        <v>1.1599999999999999</v>
      </c>
      <c r="D702" s="5">
        <v>1.1000000000000001</v>
      </c>
      <c r="E702" s="5">
        <v>1.1100000000000001</v>
      </c>
      <c r="F702" s="5">
        <v>279257</v>
      </c>
      <c r="G702" s="5">
        <v>12940277</v>
      </c>
      <c r="H702">
        <v>700</v>
      </c>
      <c r="J702" s="9">
        <f t="shared" si="10"/>
        <v>0</v>
      </c>
    </row>
    <row r="703" spans="1:10" x14ac:dyDescent="0.25">
      <c r="A703" t="s">
        <v>1023</v>
      </c>
      <c r="B703" s="5">
        <v>1.1100000000000001</v>
      </c>
      <c r="C703" s="5">
        <v>1.1200000000000001</v>
      </c>
      <c r="D703" s="5">
        <v>1</v>
      </c>
      <c r="E703" s="5">
        <v>1.06</v>
      </c>
      <c r="F703" s="5">
        <v>317076</v>
      </c>
      <c r="G703" s="5">
        <v>12380443</v>
      </c>
      <c r="H703">
        <v>701</v>
      </c>
      <c r="J703" s="9">
        <f t="shared" si="10"/>
        <v>-4.5045045045045085E-2</v>
      </c>
    </row>
    <row r="704" spans="1:10" x14ac:dyDescent="0.25">
      <c r="A704" t="s">
        <v>1022</v>
      </c>
      <c r="B704" s="5">
        <v>1.06</v>
      </c>
      <c r="C704" s="5">
        <v>1.07</v>
      </c>
      <c r="D704" s="5">
        <v>0.946187</v>
      </c>
      <c r="E704" s="5">
        <v>0.97723300000000002</v>
      </c>
      <c r="F704" s="5">
        <v>217840</v>
      </c>
      <c r="G704" s="5">
        <v>11398883</v>
      </c>
      <c r="H704">
        <v>702</v>
      </c>
      <c r="J704" s="9">
        <f t="shared" si="10"/>
        <v>-7.808207547169814E-2</v>
      </c>
    </row>
    <row r="705" spans="1:10" x14ac:dyDescent="0.25">
      <c r="A705" t="s">
        <v>1021</v>
      </c>
      <c r="B705" s="5">
        <v>0.96843000000000001</v>
      </c>
      <c r="C705" s="5">
        <v>1.01</v>
      </c>
      <c r="D705" s="5">
        <v>0.95104900000000003</v>
      </c>
      <c r="E705" s="5">
        <v>0.98042899999999999</v>
      </c>
      <c r="F705" s="5">
        <v>142996</v>
      </c>
      <c r="G705" s="5">
        <v>11445414</v>
      </c>
      <c r="H705">
        <v>703</v>
      </c>
      <c r="J705" s="9">
        <f t="shared" si="10"/>
        <v>1.2390157264851338E-2</v>
      </c>
    </row>
    <row r="706" spans="1:10" x14ac:dyDescent="0.25">
      <c r="A706" t="s">
        <v>1020</v>
      </c>
      <c r="B706" s="5">
        <v>0.97776399999999997</v>
      </c>
      <c r="C706" s="5">
        <v>1.05</v>
      </c>
      <c r="D706" s="5">
        <v>0.97776399999999997</v>
      </c>
      <c r="E706" s="5">
        <v>1.04</v>
      </c>
      <c r="F706" s="5">
        <v>111624</v>
      </c>
      <c r="G706" s="5">
        <v>12110945</v>
      </c>
      <c r="H706">
        <v>704</v>
      </c>
      <c r="J706" s="9">
        <f t="shared" si="10"/>
        <v>6.3651351450861426E-2</v>
      </c>
    </row>
    <row r="707" spans="1:10" x14ac:dyDescent="0.25">
      <c r="A707" t="s">
        <v>1019</v>
      </c>
      <c r="B707" s="5">
        <v>1.03</v>
      </c>
      <c r="C707" s="5">
        <v>1.04</v>
      </c>
      <c r="D707" s="5">
        <v>0.98725700000000005</v>
      </c>
      <c r="E707" s="5">
        <v>1.01</v>
      </c>
      <c r="F707" s="5">
        <v>117386</v>
      </c>
      <c r="G707" s="5">
        <v>11862893</v>
      </c>
      <c r="H707">
        <v>705</v>
      </c>
      <c r="J707" s="9">
        <f t="shared" si="10"/>
        <v>-1.9417475728155355E-2</v>
      </c>
    </row>
    <row r="708" spans="1:10" x14ac:dyDescent="0.25">
      <c r="A708" t="s">
        <v>1018</v>
      </c>
      <c r="B708" s="5">
        <v>1.02</v>
      </c>
      <c r="C708" s="5">
        <v>1.04</v>
      </c>
      <c r="D708" s="5">
        <v>0.94268700000000005</v>
      </c>
      <c r="E708" s="5">
        <v>0.95336200000000004</v>
      </c>
      <c r="F708" s="5">
        <v>209133</v>
      </c>
      <c r="G708" s="5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25">
      <c r="A709" t="s">
        <v>1017</v>
      </c>
      <c r="B709" s="5">
        <v>0.96227799999999997</v>
      </c>
      <c r="C709" s="5">
        <v>0.99510100000000001</v>
      </c>
      <c r="D709" s="5">
        <v>0.84477000000000002</v>
      </c>
      <c r="E709" s="5">
        <v>0.88429500000000005</v>
      </c>
      <c r="F709" s="5">
        <v>339835</v>
      </c>
      <c r="G709" s="5">
        <v>10355361</v>
      </c>
      <c r="H709">
        <v>707</v>
      </c>
      <c r="J709" s="9">
        <f t="shared" si="11"/>
        <v>-8.1039990522489253E-2</v>
      </c>
    </row>
    <row r="710" spans="1:10" x14ac:dyDescent="0.25">
      <c r="A710" t="s">
        <v>1016</v>
      </c>
      <c r="B710" s="5">
        <v>0.89400900000000005</v>
      </c>
      <c r="C710" s="5">
        <v>0.97624</v>
      </c>
      <c r="D710" s="5">
        <v>0.86076200000000003</v>
      </c>
      <c r="E710" s="5">
        <v>0.94153100000000001</v>
      </c>
      <c r="F710" s="5">
        <v>300067</v>
      </c>
      <c r="G710" s="5">
        <v>11033892</v>
      </c>
      <c r="H710">
        <v>708</v>
      </c>
      <c r="J710" s="9">
        <f t="shared" si="11"/>
        <v>5.3156064424407304E-2</v>
      </c>
    </row>
    <row r="711" spans="1:10" x14ac:dyDescent="0.25">
      <c r="A711" t="s">
        <v>1015</v>
      </c>
      <c r="B711" s="5">
        <v>0.94345900000000005</v>
      </c>
      <c r="C711" s="5">
        <v>0.95341399999999998</v>
      </c>
      <c r="D711" s="5">
        <v>0.88232500000000003</v>
      </c>
      <c r="E711" s="5">
        <v>0.90479399999999999</v>
      </c>
      <c r="F711" s="5">
        <v>98147</v>
      </c>
      <c r="G711" s="5">
        <v>10611896</v>
      </c>
      <c r="H711">
        <v>709</v>
      </c>
      <c r="J711" s="9">
        <f t="shared" si="11"/>
        <v>-4.0982173046205571E-2</v>
      </c>
    </row>
    <row r="712" spans="1:10" x14ac:dyDescent="0.25">
      <c r="A712" t="s">
        <v>1014</v>
      </c>
      <c r="B712" s="5">
        <v>0.90468700000000002</v>
      </c>
      <c r="C712" s="5">
        <v>0.93412200000000001</v>
      </c>
      <c r="D712" s="5">
        <v>0.872672</v>
      </c>
      <c r="E712" s="5">
        <v>0.88368400000000003</v>
      </c>
      <c r="F712" s="5">
        <v>101368</v>
      </c>
      <c r="G712" s="5">
        <v>10372786</v>
      </c>
      <c r="H712">
        <v>710</v>
      </c>
      <c r="J712" s="9">
        <f t="shared" si="11"/>
        <v>-2.3215764126156332E-2</v>
      </c>
    </row>
    <row r="713" spans="1:10" x14ac:dyDescent="0.25">
      <c r="A713" t="s">
        <v>1013</v>
      </c>
      <c r="B713" s="5">
        <v>0.88346400000000003</v>
      </c>
      <c r="C713" s="5">
        <v>0.970719</v>
      </c>
      <c r="D713" s="5">
        <v>0.88346400000000003</v>
      </c>
      <c r="E713" s="5">
        <v>0.91653700000000005</v>
      </c>
      <c r="F713" s="5">
        <v>127183</v>
      </c>
      <c r="G713" s="5">
        <v>10767277</v>
      </c>
      <c r="H713">
        <v>711</v>
      </c>
      <c r="J713" s="9">
        <f t="shared" si="11"/>
        <v>3.7435594432823543E-2</v>
      </c>
    </row>
    <row r="714" spans="1:10" x14ac:dyDescent="0.25">
      <c r="A714" t="s">
        <v>1012</v>
      </c>
      <c r="B714" s="5">
        <v>0.916798</v>
      </c>
      <c r="C714" s="5">
        <v>0.94589699999999999</v>
      </c>
      <c r="D714" s="5">
        <v>0.89497599999999999</v>
      </c>
      <c r="E714" s="5">
        <v>0.91429300000000002</v>
      </c>
      <c r="F714" s="5">
        <v>64193</v>
      </c>
      <c r="G714" s="5">
        <v>10748807</v>
      </c>
      <c r="H714">
        <v>712</v>
      </c>
      <c r="J714" s="9">
        <f t="shared" si="11"/>
        <v>-2.7323358035248545E-3</v>
      </c>
    </row>
    <row r="715" spans="1:10" x14ac:dyDescent="0.25">
      <c r="A715" t="s">
        <v>1011</v>
      </c>
      <c r="B715" s="5">
        <v>0.91120900000000005</v>
      </c>
      <c r="C715" s="5">
        <v>1</v>
      </c>
      <c r="D715" s="5">
        <v>0.89571900000000004</v>
      </c>
      <c r="E715" s="5">
        <v>0.964395</v>
      </c>
      <c r="F715" s="5">
        <v>212997</v>
      </c>
      <c r="G715" s="5">
        <v>11346828</v>
      </c>
      <c r="H715">
        <v>713</v>
      </c>
      <c r="J715" s="9">
        <f t="shared" si="11"/>
        <v>5.8368606982591206E-2</v>
      </c>
    </row>
    <row r="716" spans="1:10" x14ac:dyDescent="0.25">
      <c r="A716" t="s">
        <v>1010</v>
      </c>
      <c r="B716" s="5">
        <v>0.96372199999999997</v>
      </c>
      <c r="C716" s="5">
        <v>0.97747899999999999</v>
      </c>
      <c r="D716" s="5">
        <v>0.90823699999999996</v>
      </c>
      <c r="E716" s="5">
        <v>0.90823699999999996</v>
      </c>
      <c r="F716" s="5">
        <v>103842</v>
      </c>
      <c r="G716" s="5">
        <v>10694149</v>
      </c>
      <c r="H716">
        <v>714</v>
      </c>
      <c r="J716" s="9">
        <f t="shared" si="11"/>
        <v>-5.7573657133488713E-2</v>
      </c>
    </row>
    <row r="717" spans="1:10" x14ac:dyDescent="0.25">
      <c r="A717" t="s">
        <v>1009</v>
      </c>
      <c r="B717" s="5">
        <v>0.91747999999999996</v>
      </c>
      <c r="C717" s="5">
        <v>0.95057499999999995</v>
      </c>
      <c r="D717" s="5">
        <v>0.89984399999999998</v>
      </c>
      <c r="E717" s="5">
        <v>0.91645500000000002</v>
      </c>
      <c r="F717" s="5">
        <v>102053</v>
      </c>
      <c r="G717" s="5">
        <v>10799862</v>
      </c>
      <c r="H717">
        <v>715</v>
      </c>
      <c r="J717" s="9">
        <f t="shared" si="11"/>
        <v>-1.117190565461855E-3</v>
      </c>
    </row>
    <row r="718" spans="1:10" x14ac:dyDescent="0.25">
      <c r="A718" t="s">
        <v>1008</v>
      </c>
      <c r="B718" s="5">
        <v>0.91644800000000004</v>
      </c>
      <c r="C718" s="5">
        <v>0.92219799999999996</v>
      </c>
      <c r="D718" s="5">
        <v>0.87948000000000004</v>
      </c>
      <c r="E718" s="5">
        <v>0.90684100000000001</v>
      </c>
      <c r="F718" s="5">
        <v>76568</v>
      </c>
      <c r="G718" s="5">
        <v>10694798</v>
      </c>
      <c r="H718">
        <v>716</v>
      </c>
      <c r="J718" s="9">
        <f t="shared" si="11"/>
        <v>-1.0482864275987325E-2</v>
      </c>
    </row>
    <row r="719" spans="1:10" x14ac:dyDescent="0.25">
      <c r="A719" t="s">
        <v>1007</v>
      </c>
      <c r="B719" s="5">
        <v>0.90699399999999997</v>
      </c>
      <c r="C719" s="5">
        <v>0.91905000000000003</v>
      </c>
      <c r="D719" s="5">
        <v>0.86838300000000002</v>
      </c>
      <c r="E719" s="5">
        <v>0.87746599999999997</v>
      </c>
      <c r="F719" s="5">
        <v>71046</v>
      </c>
      <c r="G719" s="5">
        <v>10355907</v>
      </c>
      <c r="H719">
        <v>717</v>
      </c>
      <c r="J719" s="9">
        <f t="shared" si="11"/>
        <v>-3.255589342377127E-2</v>
      </c>
    </row>
    <row r="720" spans="1:10" x14ac:dyDescent="0.25">
      <c r="A720" t="s">
        <v>1006</v>
      </c>
      <c r="B720" s="5">
        <v>0.87703600000000004</v>
      </c>
      <c r="C720" s="5">
        <v>0.88458300000000001</v>
      </c>
      <c r="D720" s="5">
        <v>0.83236900000000003</v>
      </c>
      <c r="E720" s="5">
        <v>0.88005800000000001</v>
      </c>
      <c r="F720" s="5">
        <v>110546</v>
      </c>
      <c r="G720" s="5">
        <v>10394913</v>
      </c>
      <c r="H720">
        <v>718</v>
      </c>
      <c r="J720" s="9">
        <f t="shared" si="11"/>
        <v>3.4456966418709941E-3</v>
      </c>
    </row>
    <row r="721" spans="1:10" x14ac:dyDescent="0.25">
      <c r="A721" t="s">
        <v>1005</v>
      </c>
      <c r="B721" s="5">
        <v>0.88050300000000004</v>
      </c>
      <c r="C721" s="5">
        <v>0.89797700000000003</v>
      </c>
      <c r="D721" s="5">
        <v>0.83534600000000003</v>
      </c>
      <c r="E721" s="5">
        <v>0.85058599999999995</v>
      </c>
      <c r="F721" s="5">
        <v>76975</v>
      </c>
      <c r="G721" s="5">
        <v>10054557</v>
      </c>
      <c r="H721">
        <v>719</v>
      </c>
      <c r="J721" s="9">
        <f t="shared" si="11"/>
        <v>-3.3977169867678E-2</v>
      </c>
    </row>
    <row r="722" spans="1:10" x14ac:dyDescent="0.25">
      <c r="A722" t="s">
        <v>1004</v>
      </c>
      <c r="B722" s="5">
        <v>0.84872199999999998</v>
      </c>
      <c r="C722" s="5">
        <v>0.86702800000000002</v>
      </c>
      <c r="D722" s="5">
        <v>0.81421500000000002</v>
      </c>
      <c r="E722" s="5">
        <v>0.82539300000000004</v>
      </c>
      <c r="F722" s="5">
        <v>91542</v>
      </c>
      <c r="G722" s="5">
        <v>9763949</v>
      </c>
      <c r="H722">
        <v>720</v>
      </c>
      <c r="J722" s="9">
        <f t="shared" si="11"/>
        <v>-2.748721018189694E-2</v>
      </c>
    </row>
    <row r="723" spans="1:10" x14ac:dyDescent="0.25">
      <c r="A723" t="s">
        <v>1003</v>
      </c>
      <c r="B723" s="5">
        <v>0.82595099999999999</v>
      </c>
      <c r="C723" s="5">
        <v>0.87561800000000001</v>
      </c>
      <c r="D723" s="5">
        <v>0.81214500000000001</v>
      </c>
      <c r="E723" s="5">
        <v>0.82946299999999995</v>
      </c>
      <c r="F723" s="5">
        <v>134752</v>
      </c>
      <c r="G723" s="5">
        <v>9819711</v>
      </c>
      <c r="H723">
        <v>721</v>
      </c>
      <c r="J723" s="9">
        <f t="shared" si="11"/>
        <v>4.2520682219646926E-3</v>
      </c>
    </row>
    <row r="724" spans="1:10" x14ac:dyDescent="0.25">
      <c r="A724" t="s">
        <v>1002</v>
      </c>
      <c r="B724" s="5">
        <v>0.82883399999999996</v>
      </c>
      <c r="C724" s="5">
        <v>0.86936100000000005</v>
      </c>
      <c r="D724" s="5">
        <v>0.82738999999999996</v>
      </c>
      <c r="E724" s="5">
        <v>0.85970999999999997</v>
      </c>
      <c r="F724" s="5">
        <v>51107</v>
      </c>
      <c r="G724" s="5">
        <v>10185384</v>
      </c>
      <c r="H724">
        <v>722</v>
      </c>
      <c r="J724" s="9">
        <f t="shared" si="11"/>
        <v>3.7252332795228014E-2</v>
      </c>
    </row>
    <row r="725" spans="1:10" x14ac:dyDescent="0.25">
      <c r="A725" t="s">
        <v>1001</v>
      </c>
      <c r="B725" s="5">
        <v>0.85985400000000001</v>
      </c>
      <c r="C725" s="5">
        <v>0.88707400000000003</v>
      </c>
      <c r="D725" s="5">
        <v>0.844275</v>
      </c>
      <c r="E725" s="5">
        <v>0.875668</v>
      </c>
      <c r="F725" s="5">
        <v>88976</v>
      </c>
      <c r="G725" s="5">
        <v>10380284</v>
      </c>
      <c r="H725">
        <v>723</v>
      </c>
      <c r="J725" s="9">
        <f t="shared" si="11"/>
        <v>1.8391494369974431E-2</v>
      </c>
    </row>
    <row r="726" spans="1:10" x14ac:dyDescent="0.25">
      <c r="A726" t="s">
        <v>1000</v>
      </c>
      <c r="B726" s="5">
        <v>0.87573900000000005</v>
      </c>
      <c r="C726" s="5">
        <v>0.883328</v>
      </c>
      <c r="D726" s="5">
        <v>0.84177900000000005</v>
      </c>
      <c r="E726" s="5">
        <v>0.84776300000000004</v>
      </c>
      <c r="F726" s="5">
        <v>66386</v>
      </c>
      <c r="G726" s="5">
        <v>10049494</v>
      </c>
      <c r="H726">
        <v>724</v>
      </c>
      <c r="J726" s="9">
        <f t="shared" si="11"/>
        <v>-3.1945591095063709E-2</v>
      </c>
    </row>
    <row r="727" spans="1:10" x14ac:dyDescent="0.25">
      <c r="A727" t="s">
        <v>999</v>
      </c>
      <c r="B727" s="5">
        <v>0.84793799999999997</v>
      </c>
      <c r="C727" s="5">
        <v>0.85967700000000002</v>
      </c>
      <c r="D727" s="5">
        <v>0.82466300000000003</v>
      </c>
      <c r="E727" s="5">
        <v>0.83889499999999995</v>
      </c>
      <c r="F727" s="5">
        <v>27725</v>
      </c>
      <c r="G727" s="5">
        <v>9944372</v>
      </c>
      <c r="H727">
        <v>725</v>
      </c>
      <c r="J727" s="9">
        <f t="shared" si="11"/>
        <v>-1.0664694824385774E-2</v>
      </c>
    </row>
    <row r="728" spans="1:10" x14ac:dyDescent="0.25">
      <c r="A728" t="s">
        <v>998</v>
      </c>
      <c r="B728" s="5">
        <v>0.83864399999999995</v>
      </c>
      <c r="C728" s="5">
        <v>0.85690299999999997</v>
      </c>
      <c r="D728" s="5">
        <v>0.80674000000000001</v>
      </c>
      <c r="E728" s="5">
        <v>0.82382299999999997</v>
      </c>
      <c r="F728" s="5">
        <v>56531</v>
      </c>
      <c r="G728" s="5">
        <v>9765706</v>
      </c>
      <c r="H728">
        <v>726</v>
      </c>
      <c r="J728" s="9">
        <f t="shared" si="11"/>
        <v>-1.7672576206352129E-2</v>
      </c>
    </row>
    <row r="729" spans="1:10" x14ac:dyDescent="0.25">
      <c r="A729" t="s">
        <v>997</v>
      </c>
      <c r="B729" s="5">
        <v>0.82641200000000004</v>
      </c>
      <c r="C729" s="5">
        <v>0.85033899999999996</v>
      </c>
      <c r="D729" s="5">
        <v>0.80607300000000004</v>
      </c>
      <c r="E729" s="5">
        <v>0.81835599999999997</v>
      </c>
      <c r="F729" s="5">
        <v>107300</v>
      </c>
      <c r="G729" s="5">
        <v>9700900</v>
      </c>
      <c r="H729">
        <v>727</v>
      </c>
      <c r="J729" s="9">
        <f t="shared" si="11"/>
        <v>-9.7481643538574747E-3</v>
      </c>
    </row>
    <row r="730" spans="1:10" x14ac:dyDescent="0.25">
      <c r="A730" t="s">
        <v>996</v>
      </c>
      <c r="B730" s="5">
        <v>0.81831799999999999</v>
      </c>
      <c r="C730" s="5">
        <v>0.85399999999999998</v>
      </c>
      <c r="D730" s="5">
        <v>0.806392</v>
      </c>
      <c r="E730" s="5">
        <v>0.81334300000000004</v>
      </c>
      <c r="F730" s="5">
        <v>125123</v>
      </c>
      <c r="G730" s="5">
        <v>9641475</v>
      </c>
      <c r="H730">
        <v>728</v>
      </c>
      <c r="J730" s="9">
        <f t="shared" si="11"/>
        <v>-6.0795436492903148E-3</v>
      </c>
    </row>
    <row r="731" spans="1:10" x14ac:dyDescent="0.25">
      <c r="A731" t="s">
        <v>995</v>
      </c>
      <c r="B731" s="5">
        <v>0.81309900000000002</v>
      </c>
      <c r="C731" s="5">
        <v>0.87820600000000004</v>
      </c>
      <c r="D731" s="5">
        <v>0.80062699999999998</v>
      </c>
      <c r="E731" s="5">
        <v>0.84054200000000001</v>
      </c>
      <c r="F731" s="5">
        <v>214210</v>
      </c>
      <c r="G731" s="5">
        <v>9963896</v>
      </c>
      <c r="H731">
        <v>729</v>
      </c>
      <c r="J731" s="9">
        <f t="shared" si="11"/>
        <v>3.3751117637581644E-2</v>
      </c>
    </row>
    <row r="732" spans="1:10" x14ac:dyDescent="0.25">
      <c r="A732" t="s">
        <v>994</v>
      </c>
      <c r="B732" s="5">
        <v>0.84046699999999996</v>
      </c>
      <c r="C732" s="5">
        <v>0.868031</v>
      </c>
      <c r="D732" s="5">
        <v>0.82880299999999996</v>
      </c>
      <c r="E732" s="5">
        <v>0.85359499999999999</v>
      </c>
      <c r="F732" s="5">
        <v>139069</v>
      </c>
      <c r="G732" s="5">
        <v>10118628</v>
      </c>
      <c r="H732">
        <v>730</v>
      </c>
      <c r="J732" s="9">
        <f t="shared" si="11"/>
        <v>1.5619887514917337E-2</v>
      </c>
    </row>
    <row r="733" spans="1:10" x14ac:dyDescent="0.25">
      <c r="A733" t="s">
        <v>993</v>
      </c>
      <c r="B733" s="5">
        <v>0.85878100000000002</v>
      </c>
      <c r="C733" s="5">
        <v>0.98640899999999998</v>
      </c>
      <c r="D733" s="5">
        <v>0.852128</v>
      </c>
      <c r="E733" s="5">
        <v>0.942222</v>
      </c>
      <c r="F733" s="5">
        <v>314964</v>
      </c>
      <c r="G733" s="5">
        <v>11169224</v>
      </c>
      <c r="H733">
        <v>731</v>
      </c>
      <c r="J733" s="9">
        <f t="shared" si="11"/>
        <v>9.7162140289549934E-2</v>
      </c>
    </row>
    <row r="734" spans="1:10" x14ac:dyDescent="0.25">
      <c r="A734" t="s">
        <v>992</v>
      </c>
      <c r="B734" s="5">
        <v>0.94043399999999999</v>
      </c>
      <c r="C734" s="5">
        <v>1</v>
      </c>
      <c r="D734" s="5">
        <v>0.93430199999999997</v>
      </c>
      <c r="E734" s="5">
        <v>0.97543299999999999</v>
      </c>
      <c r="F734" s="5">
        <v>115767</v>
      </c>
      <c r="G734" s="5">
        <v>11562911</v>
      </c>
      <c r="H734">
        <v>732</v>
      </c>
      <c r="J734" s="9">
        <f t="shared" si="11"/>
        <v>3.721579611115719E-2</v>
      </c>
    </row>
    <row r="735" spans="1:10" x14ac:dyDescent="0.25">
      <c r="A735" t="s">
        <v>991</v>
      </c>
      <c r="B735" s="5">
        <v>0.97533700000000001</v>
      </c>
      <c r="C735" s="5">
        <v>0.98572499999999996</v>
      </c>
      <c r="D735" s="5">
        <v>0.920184</v>
      </c>
      <c r="E735" s="5">
        <v>0.93876400000000004</v>
      </c>
      <c r="F735" s="5">
        <v>194865</v>
      </c>
      <c r="G735" s="5">
        <v>11128232</v>
      </c>
      <c r="H735">
        <v>733</v>
      </c>
      <c r="J735" s="9">
        <f t="shared" si="11"/>
        <v>-3.7497808449797318E-2</v>
      </c>
    </row>
    <row r="736" spans="1:10" x14ac:dyDescent="0.25">
      <c r="A736" t="s">
        <v>990</v>
      </c>
      <c r="B736" s="5">
        <v>0.93851899999999999</v>
      </c>
      <c r="C736" s="5">
        <v>0.95965999999999996</v>
      </c>
      <c r="D736" s="5">
        <v>0.90473199999999998</v>
      </c>
      <c r="E736" s="5">
        <v>0.91473000000000004</v>
      </c>
      <c r="F736" s="5">
        <v>120334</v>
      </c>
      <c r="G736" s="5">
        <v>10935896</v>
      </c>
      <c r="H736">
        <v>734</v>
      </c>
      <c r="J736" s="9">
        <f t="shared" si="11"/>
        <v>-2.5347382418469896E-2</v>
      </c>
    </row>
    <row r="737" spans="1:10" x14ac:dyDescent="0.25">
      <c r="A737" t="s">
        <v>989</v>
      </c>
      <c r="B737" s="5">
        <v>0.91447100000000003</v>
      </c>
      <c r="C737" s="5">
        <v>0.99203200000000002</v>
      </c>
      <c r="D737" s="5">
        <v>0.90112700000000001</v>
      </c>
      <c r="E737" s="5">
        <v>0.90112700000000001</v>
      </c>
      <c r="F737" s="5">
        <v>220308</v>
      </c>
      <c r="G737" s="5">
        <v>10781217</v>
      </c>
      <c r="H737">
        <v>735</v>
      </c>
      <c r="J737" s="9">
        <f t="shared" si="11"/>
        <v>-1.459204283131999E-2</v>
      </c>
    </row>
    <row r="738" spans="1:10" x14ac:dyDescent="0.25">
      <c r="A738" t="s">
        <v>988</v>
      </c>
      <c r="B738" s="5">
        <v>0.89923900000000001</v>
      </c>
      <c r="C738" s="5">
        <v>0.91808699999999999</v>
      </c>
      <c r="D738" s="5">
        <v>0.86499700000000002</v>
      </c>
      <c r="E738" s="5">
        <v>0.86588699999999996</v>
      </c>
      <c r="F738" s="5">
        <v>87610</v>
      </c>
      <c r="G738" s="5">
        <v>10367069</v>
      </c>
      <c r="H738">
        <v>736</v>
      </c>
      <c r="J738" s="9">
        <f t="shared" si="11"/>
        <v>-3.7089138705060663E-2</v>
      </c>
    </row>
    <row r="739" spans="1:10" x14ac:dyDescent="0.25">
      <c r="A739" t="s">
        <v>987</v>
      </c>
      <c r="B739" s="5">
        <v>0.86586700000000005</v>
      </c>
      <c r="C739" s="5">
        <v>0.90905999999999998</v>
      </c>
      <c r="D739" s="5">
        <v>0.84243900000000005</v>
      </c>
      <c r="E739" s="5">
        <v>0.86017500000000002</v>
      </c>
      <c r="F739" s="5">
        <v>100025</v>
      </c>
      <c r="G739" s="5">
        <v>10306524</v>
      </c>
      <c r="H739">
        <v>737</v>
      </c>
      <c r="J739" s="9">
        <f t="shared" si="11"/>
        <v>-6.5737578635056311E-3</v>
      </c>
    </row>
    <row r="740" spans="1:10" x14ac:dyDescent="0.25">
      <c r="A740" t="s">
        <v>986</v>
      </c>
      <c r="B740" s="5">
        <v>0.86018899999999998</v>
      </c>
      <c r="C740" s="5">
        <v>0.87444299999999997</v>
      </c>
      <c r="D740" s="5">
        <v>0.83059499999999997</v>
      </c>
      <c r="E740" s="5">
        <v>0.85909100000000005</v>
      </c>
      <c r="F740" s="5">
        <v>151612</v>
      </c>
      <c r="G740" s="5">
        <v>10300513</v>
      </c>
      <c r="H740">
        <v>738</v>
      </c>
      <c r="J740" s="9">
        <f t="shared" si="11"/>
        <v>-1.2764636608930506E-3</v>
      </c>
    </row>
    <row r="741" spans="1:10" x14ac:dyDescent="0.25">
      <c r="A741" t="s">
        <v>985</v>
      </c>
      <c r="B741" s="5">
        <v>0.86186399999999996</v>
      </c>
      <c r="C741" s="5">
        <v>0.92145500000000002</v>
      </c>
      <c r="D741" s="5">
        <v>0.84638199999999997</v>
      </c>
      <c r="E741" s="5">
        <v>0.91973700000000003</v>
      </c>
      <c r="F741" s="5">
        <v>174774</v>
      </c>
      <c r="G741" s="5">
        <v>11036135</v>
      </c>
      <c r="H741">
        <v>739</v>
      </c>
      <c r="J741" s="9">
        <f t="shared" si="11"/>
        <v>6.7148645261897538E-2</v>
      </c>
    </row>
    <row r="742" spans="1:10" x14ac:dyDescent="0.25">
      <c r="A742" t="s">
        <v>984</v>
      </c>
      <c r="B742" s="5">
        <v>0.928311</v>
      </c>
      <c r="C742" s="5">
        <v>0.95675900000000003</v>
      </c>
      <c r="D742" s="5">
        <v>0.85651299999999997</v>
      </c>
      <c r="E742" s="5">
        <v>0.88171900000000003</v>
      </c>
      <c r="F742" s="5">
        <v>188141</v>
      </c>
      <c r="G742" s="5">
        <v>10587887</v>
      </c>
      <c r="H742">
        <v>740</v>
      </c>
      <c r="J742" s="9">
        <f t="shared" si="11"/>
        <v>-5.0190076386038694E-2</v>
      </c>
    </row>
    <row r="743" spans="1:10" x14ac:dyDescent="0.25">
      <c r="A743" t="s">
        <v>983</v>
      </c>
      <c r="B743" s="5">
        <v>0.88052799999999998</v>
      </c>
      <c r="C743" s="5">
        <v>0.91904600000000003</v>
      </c>
      <c r="D743" s="5">
        <v>0.87605900000000003</v>
      </c>
      <c r="E743" s="5">
        <v>0.91053700000000004</v>
      </c>
      <c r="F743" s="5">
        <v>66482</v>
      </c>
      <c r="G743" s="5">
        <v>10941773</v>
      </c>
      <c r="H743">
        <v>741</v>
      </c>
      <c r="J743" s="9">
        <f t="shared" si="11"/>
        <v>3.4080687950865919E-2</v>
      </c>
    </row>
    <row r="744" spans="1:10" x14ac:dyDescent="0.25">
      <c r="A744" t="s">
        <v>982</v>
      </c>
      <c r="B744" s="5">
        <v>0.90972500000000001</v>
      </c>
      <c r="C744" s="5">
        <v>0.96913700000000003</v>
      </c>
      <c r="D744" s="5">
        <v>0.90151300000000001</v>
      </c>
      <c r="E744" s="5">
        <v>0.92874699999999999</v>
      </c>
      <c r="F744" s="5">
        <v>156718</v>
      </c>
      <c r="G744" s="5">
        <v>11169113</v>
      </c>
      <c r="H744">
        <v>742</v>
      </c>
      <c r="J744" s="9">
        <f t="shared" si="11"/>
        <v>2.0909615543158629E-2</v>
      </c>
    </row>
    <row r="745" spans="1:10" x14ac:dyDescent="0.25">
      <c r="A745" t="s">
        <v>981</v>
      </c>
      <c r="B745" s="5">
        <v>0.93416600000000005</v>
      </c>
      <c r="C745" s="5">
        <v>0.95045400000000002</v>
      </c>
      <c r="D745" s="5">
        <v>0.87363500000000005</v>
      </c>
      <c r="E745" s="5">
        <v>0.91487099999999999</v>
      </c>
      <c r="F745" s="5">
        <v>105338</v>
      </c>
      <c r="G745" s="5">
        <v>11009805</v>
      </c>
      <c r="H745">
        <v>743</v>
      </c>
      <c r="J745" s="9">
        <f t="shared" si="11"/>
        <v>-2.0654787264790263E-2</v>
      </c>
    </row>
    <row r="746" spans="1:10" x14ac:dyDescent="0.25">
      <c r="A746" t="s">
        <v>980</v>
      </c>
      <c r="B746" s="5">
        <v>0.91343700000000005</v>
      </c>
      <c r="C746" s="5">
        <v>0.93385200000000002</v>
      </c>
      <c r="D746" s="5">
        <v>0.90730599999999995</v>
      </c>
      <c r="E746" s="5">
        <v>0.92667999999999995</v>
      </c>
      <c r="F746" s="5">
        <v>39987</v>
      </c>
      <c r="G746" s="5">
        <v>11160446</v>
      </c>
      <c r="H746">
        <v>744</v>
      </c>
      <c r="J746" s="9">
        <f t="shared" si="11"/>
        <v>1.449798946177995E-2</v>
      </c>
    </row>
    <row r="747" spans="1:10" x14ac:dyDescent="0.25">
      <c r="A747" t="s">
        <v>979</v>
      </c>
      <c r="B747" s="5">
        <v>0.92658799999999997</v>
      </c>
      <c r="C747" s="5">
        <v>0.95870200000000005</v>
      </c>
      <c r="D747" s="5">
        <v>0.92408100000000004</v>
      </c>
      <c r="E747" s="5">
        <v>0.94520199999999999</v>
      </c>
      <c r="F747" s="5">
        <v>74145</v>
      </c>
      <c r="G747" s="5">
        <v>11392052</v>
      </c>
      <c r="H747">
        <v>745</v>
      </c>
      <c r="J747" s="9">
        <f t="shared" si="11"/>
        <v>2.0088755736098481E-2</v>
      </c>
    </row>
    <row r="748" spans="1:10" x14ac:dyDescent="0.25">
      <c r="A748" t="s">
        <v>978</v>
      </c>
      <c r="B748" s="5">
        <v>0.94091400000000003</v>
      </c>
      <c r="C748" s="5">
        <v>0.99151900000000004</v>
      </c>
      <c r="D748" s="5">
        <v>0.940438</v>
      </c>
      <c r="E748" s="5">
        <v>0.97435300000000002</v>
      </c>
      <c r="F748" s="5">
        <v>91404</v>
      </c>
      <c r="G748" s="5">
        <v>11751515</v>
      </c>
      <c r="H748">
        <v>746</v>
      </c>
      <c r="J748" s="9">
        <f t="shared" si="11"/>
        <v>3.5538848396346523E-2</v>
      </c>
    </row>
    <row r="749" spans="1:10" x14ac:dyDescent="0.25">
      <c r="A749" t="s">
        <v>977</v>
      </c>
      <c r="B749" s="5">
        <v>0.97361500000000001</v>
      </c>
      <c r="C749" s="5">
        <v>1.01</v>
      </c>
      <c r="D749" s="5">
        <v>0.96030199999999999</v>
      </c>
      <c r="E749" s="5">
        <v>1</v>
      </c>
      <c r="F749" s="5">
        <v>87680</v>
      </c>
      <c r="G749" s="5">
        <v>12105466</v>
      </c>
      <c r="H749">
        <v>747</v>
      </c>
      <c r="J749" s="9">
        <f t="shared" si="11"/>
        <v>2.7100034407851144E-2</v>
      </c>
    </row>
    <row r="750" spans="1:10" x14ac:dyDescent="0.25">
      <c r="A750" t="s">
        <v>976</v>
      </c>
      <c r="B750" s="5">
        <v>1.01</v>
      </c>
      <c r="C750" s="5">
        <v>1.05</v>
      </c>
      <c r="D750" s="5">
        <v>0.98716300000000001</v>
      </c>
      <c r="E750" s="5">
        <v>1.01</v>
      </c>
      <c r="F750" s="5">
        <v>89836</v>
      </c>
      <c r="G750" s="5">
        <v>12161414</v>
      </c>
      <c r="H750">
        <v>748</v>
      </c>
      <c r="J750" s="9">
        <f t="shared" si="11"/>
        <v>0</v>
      </c>
    </row>
    <row r="751" spans="1:10" x14ac:dyDescent="0.25">
      <c r="A751" t="s">
        <v>975</v>
      </c>
      <c r="B751" s="5">
        <v>1</v>
      </c>
      <c r="C751" s="5">
        <v>1.01</v>
      </c>
      <c r="D751" s="5">
        <v>0.95877599999999996</v>
      </c>
      <c r="E751" s="5">
        <v>1.01</v>
      </c>
      <c r="F751" s="5">
        <v>86376</v>
      </c>
      <c r="G751" s="5">
        <v>12147512</v>
      </c>
      <c r="H751">
        <v>749</v>
      </c>
      <c r="J751" s="9">
        <f t="shared" si="11"/>
        <v>1.0000000000000009E-2</v>
      </c>
    </row>
    <row r="752" spans="1:10" x14ac:dyDescent="0.25">
      <c r="A752" t="s">
        <v>974</v>
      </c>
      <c r="B752" s="5">
        <v>1.01</v>
      </c>
      <c r="C752" s="5">
        <v>1.02</v>
      </c>
      <c r="D752" s="5">
        <v>0.97148699999999999</v>
      </c>
      <c r="E752" s="5">
        <v>0.99995199999999995</v>
      </c>
      <c r="F752" s="5">
        <v>70837</v>
      </c>
      <c r="G752" s="5">
        <v>12095782</v>
      </c>
      <c r="H752">
        <v>750</v>
      </c>
      <c r="J752" s="9">
        <f t="shared" si="11"/>
        <v>-9.9485148514852056E-3</v>
      </c>
    </row>
    <row r="753" spans="1:10" x14ac:dyDescent="0.25">
      <c r="A753" t="s">
        <v>973</v>
      </c>
      <c r="B753" s="5">
        <v>0.99447200000000002</v>
      </c>
      <c r="C753" s="5">
        <v>1.22</v>
      </c>
      <c r="D753" s="5">
        <v>0.98999499999999996</v>
      </c>
      <c r="E753" s="5">
        <v>1.1100000000000001</v>
      </c>
      <c r="F753" s="5">
        <v>483161</v>
      </c>
      <c r="G753" s="5">
        <v>13495665</v>
      </c>
      <c r="H753">
        <v>751</v>
      </c>
      <c r="J753" s="9">
        <f t="shared" si="11"/>
        <v>0.11617018880370697</v>
      </c>
    </row>
    <row r="754" spans="1:10" x14ac:dyDescent="0.25">
      <c r="A754" t="s">
        <v>972</v>
      </c>
      <c r="B754" s="5">
        <v>1.1100000000000001</v>
      </c>
      <c r="C754" s="5">
        <v>1.19</v>
      </c>
      <c r="D754" s="5">
        <v>1.08</v>
      </c>
      <c r="E754" s="5">
        <v>1.1499999999999999</v>
      </c>
      <c r="F754" s="5">
        <v>267163</v>
      </c>
      <c r="G754" s="5">
        <v>13894661</v>
      </c>
      <c r="H754">
        <v>752</v>
      </c>
      <c r="J754" s="9">
        <f t="shared" si="11"/>
        <v>3.6036036036035862E-2</v>
      </c>
    </row>
    <row r="755" spans="1:10" x14ac:dyDescent="0.25">
      <c r="A755" t="s">
        <v>971</v>
      </c>
      <c r="B755" s="5">
        <v>1.1399999999999999</v>
      </c>
      <c r="C755" s="5">
        <v>1.18</v>
      </c>
      <c r="D755" s="5">
        <v>1.1200000000000001</v>
      </c>
      <c r="E755" s="5">
        <v>1.1399999999999999</v>
      </c>
      <c r="F755" s="5">
        <v>207863</v>
      </c>
      <c r="G755" s="5">
        <v>13835210</v>
      </c>
      <c r="H755">
        <v>753</v>
      </c>
      <c r="J755" s="9">
        <f t="shared" si="11"/>
        <v>0</v>
      </c>
    </row>
    <row r="756" spans="1:10" x14ac:dyDescent="0.25">
      <c r="A756" t="s">
        <v>970</v>
      </c>
      <c r="B756" s="5">
        <v>1.1399999999999999</v>
      </c>
      <c r="C756" s="5">
        <v>1.28</v>
      </c>
      <c r="D756" s="5">
        <v>1.1100000000000001</v>
      </c>
      <c r="E756" s="5">
        <v>1.25</v>
      </c>
      <c r="F756" s="5">
        <v>285841</v>
      </c>
      <c r="G756" s="5">
        <v>15189347</v>
      </c>
      <c r="H756">
        <v>754</v>
      </c>
      <c r="J756" s="9">
        <f t="shared" si="11"/>
        <v>9.649122807017553E-2</v>
      </c>
    </row>
    <row r="757" spans="1:10" x14ac:dyDescent="0.25">
      <c r="A757" t="s">
        <v>969</v>
      </c>
      <c r="B757" s="5">
        <v>1.25</v>
      </c>
      <c r="C757" s="5">
        <v>1.37</v>
      </c>
      <c r="D757" s="5">
        <v>1.25</v>
      </c>
      <c r="E757" s="5">
        <v>1.28</v>
      </c>
      <c r="F757" s="5">
        <v>276844</v>
      </c>
      <c r="G757" s="5">
        <v>15566182</v>
      </c>
      <c r="H757">
        <v>755</v>
      </c>
      <c r="J757" s="9">
        <f t="shared" si="11"/>
        <v>2.4000000000000021E-2</v>
      </c>
    </row>
    <row r="758" spans="1:10" x14ac:dyDescent="0.25">
      <c r="A758" t="s">
        <v>968</v>
      </c>
      <c r="B758" s="5">
        <v>1.28</v>
      </c>
      <c r="C758" s="5">
        <v>1.41</v>
      </c>
      <c r="D758" s="5">
        <v>1.24</v>
      </c>
      <c r="E758" s="5">
        <v>1.39</v>
      </c>
      <c r="F758" s="5">
        <v>268605</v>
      </c>
      <c r="G758" s="5">
        <v>16836738</v>
      </c>
      <c r="H758">
        <v>756</v>
      </c>
      <c r="J758" s="9">
        <f t="shared" si="11"/>
        <v>8.5937499999999903E-2</v>
      </c>
    </row>
    <row r="759" spans="1:10" x14ac:dyDescent="0.25">
      <c r="A759" t="s">
        <v>967</v>
      </c>
      <c r="B759" s="5">
        <v>1.37</v>
      </c>
      <c r="C759" s="5">
        <v>1.5</v>
      </c>
      <c r="D759" s="5">
        <v>1.33</v>
      </c>
      <c r="E759" s="5">
        <v>1.46</v>
      </c>
      <c r="F759" s="5">
        <v>334636</v>
      </c>
      <c r="G759" s="5">
        <v>17803818</v>
      </c>
      <c r="H759">
        <v>757</v>
      </c>
      <c r="J759" s="9">
        <f t="shared" si="11"/>
        <v>6.5693430656934199E-2</v>
      </c>
    </row>
    <row r="760" spans="1:10" x14ac:dyDescent="0.25">
      <c r="A760" t="s">
        <v>966</v>
      </c>
      <c r="B760" s="5">
        <v>1.47</v>
      </c>
      <c r="C760" s="5">
        <v>1.63</v>
      </c>
      <c r="D760" s="5">
        <v>1.43</v>
      </c>
      <c r="E760" s="5">
        <v>1.58</v>
      </c>
      <c r="F760" s="5">
        <v>349747</v>
      </c>
      <c r="G760" s="5">
        <v>19263079</v>
      </c>
      <c r="H760">
        <v>758</v>
      </c>
      <c r="J760" s="9">
        <f t="shared" si="11"/>
        <v>7.4829931972789185E-2</v>
      </c>
    </row>
    <row r="761" spans="1:10" x14ac:dyDescent="0.25">
      <c r="A761" t="s">
        <v>965</v>
      </c>
      <c r="B761" s="5">
        <v>1.57</v>
      </c>
      <c r="C761" s="5">
        <v>1.79</v>
      </c>
      <c r="D761" s="5">
        <v>1.48</v>
      </c>
      <c r="E761" s="5">
        <v>1.75</v>
      </c>
      <c r="F761" s="5">
        <v>643511</v>
      </c>
      <c r="G761" s="5">
        <v>21365342</v>
      </c>
      <c r="H761">
        <v>759</v>
      </c>
      <c r="J761" s="9">
        <f t="shared" si="11"/>
        <v>0.11464968152866238</v>
      </c>
    </row>
    <row r="762" spans="1:10" x14ac:dyDescent="0.25">
      <c r="A762" t="s">
        <v>964</v>
      </c>
      <c r="B762" s="5">
        <v>1.77</v>
      </c>
      <c r="C762" s="5">
        <v>2.34</v>
      </c>
      <c r="D762" s="5">
        <v>1.77</v>
      </c>
      <c r="E762" s="5">
        <v>2.0099999999999998</v>
      </c>
      <c r="F762" s="5">
        <v>2663250</v>
      </c>
      <c r="G762" s="5">
        <v>24518028</v>
      </c>
      <c r="H762">
        <v>760</v>
      </c>
      <c r="J762" s="9">
        <f t="shared" si="11"/>
        <v>0.13559322033898291</v>
      </c>
    </row>
    <row r="763" spans="1:10" x14ac:dyDescent="0.25">
      <c r="A763" t="s">
        <v>963</v>
      </c>
      <c r="B763" s="5">
        <v>2.0299999999999998</v>
      </c>
      <c r="C763" s="5">
        <v>2.06</v>
      </c>
      <c r="D763" s="5">
        <v>1.81</v>
      </c>
      <c r="E763" s="5">
        <v>1.87</v>
      </c>
      <c r="F763" s="5">
        <v>663871</v>
      </c>
      <c r="G763" s="5">
        <v>22802618</v>
      </c>
      <c r="H763">
        <v>761</v>
      </c>
      <c r="J763" s="9">
        <f t="shared" si="11"/>
        <v>-7.8817733990147645E-2</v>
      </c>
    </row>
    <row r="764" spans="1:10" x14ac:dyDescent="0.25">
      <c r="A764" t="s">
        <v>962</v>
      </c>
      <c r="B764" s="5">
        <v>1.86</v>
      </c>
      <c r="C764" s="5">
        <v>1.91</v>
      </c>
      <c r="D764" s="5">
        <v>1.72</v>
      </c>
      <c r="E764" s="5">
        <v>1.83</v>
      </c>
      <c r="F764" s="5">
        <v>570846</v>
      </c>
      <c r="G764" s="5">
        <v>22370400</v>
      </c>
      <c r="H764">
        <v>762</v>
      </c>
      <c r="J764" s="9">
        <f t="shared" si="11"/>
        <v>-1.612903225806453E-2</v>
      </c>
    </row>
    <row r="765" spans="1:10" x14ac:dyDescent="0.25">
      <c r="A765" t="s">
        <v>961</v>
      </c>
      <c r="B765" s="5">
        <v>1.83</v>
      </c>
      <c r="C765" s="5">
        <v>1.87</v>
      </c>
      <c r="D765" s="5">
        <v>1.56</v>
      </c>
      <c r="E765" s="5">
        <v>1.61</v>
      </c>
      <c r="F765" s="5">
        <v>543359</v>
      </c>
      <c r="G765" s="5">
        <v>19638408</v>
      </c>
      <c r="H765">
        <v>763</v>
      </c>
      <c r="J765" s="9">
        <f t="shared" si="11"/>
        <v>-0.12021857923497266</v>
      </c>
    </row>
    <row r="766" spans="1:10" x14ac:dyDescent="0.25">
      <c r="A766" t="s">
        <v>960</v>
      </c>
      <c r="B766" s="5">
        <v>1.61</v>
      </c>
      <c r="C766" s="5">
        <v>1.72</v>
      </c>
      <c r="D766" s="5">
        <v>1.49</v>
      </c>
      <c r="E766" s="5">
        <v>1.5</v>
      </c>
      <c r="F766" s="5">
        <v>376492</v>
      </c>
      <c r="G766" s="5">
        <v>18270422</v>
      </c>
      <c r="H766">
        <v>764</v>
      </c>
      <c r="J766" s="9">
        <f t="shared" si="11"/>
        <v>-6.8322981366459687E-2</v>
      </c>
    </row>
    <row r="767" spans="1:10" x14ac:dyDescent="0.25">
      <c r="A767" t="s">
        <v>959</v>
      </c>
      <c r="B767" s="5">
        <v>1.49</v>
      </c>
      <c r="C767" s="5">
        <v>1.57</v>
      </c>
      <c r="D767" s="5">
        <v>1.4</v>
      </c>
      <c r="E767" s="5">
        <v>1.56</v>
      </c>
      <c r="F767" s="5">
        <v>198638</v>
      </c>
      <c r="G767" s="5">
        <v>19044520</v>
      </c>
      <c r="H767">
        <v>765</v>
      </c>
      <c r="J767" s="9">
        <f t="shared" si="11"/>
        <v>4.6979865771812124E-2</v>
      </c>
    </row>
    <row r="768" spans="1:10" x14ac:dyDescent="0.25">
      <c r="A768" t="s">
        <v>958</v>
      </c>
      <c r="B768" s="5">
        <v>1.56</v>
      </c>
      <c r="C768" s="5">
        <v>1.66</v>
      </c>
      <c r="D768" s="5">
        <v>1.52</v>
      </c>
      <c r="E768" s="5">
        <v>1.59</v>
      </c>
      <c r="F768" s="5">
        <v>241911</v>
      </c>
      <c r="G768" s="5">
        <v>19439561</v>
      </c>
      <c r="H768">
        <v>766</v>
      </c>
      <c r="J768" s="9">
        <f t="shared" si="11"/>
        <v>1.9230769230769246E-2</v>
      </c>
    </row>
    <row r="769" spans="1:10" x14ac:dyDescent="0.25">
      <c r="A769" t="s">
        <v>957</v>
      </c>
      <c r="B769" s="5">
        <v>1.58</v>
      </c>
      <c r="C769" s="5">
        <v>1.65</v>
      </c>
      <c r="D769" s="5">
        <v>1.51</v>
      </c>
      <c r="E769" s="5">
        <v>1.55</v>
      </c>
      <c r="F769" s="5">
        <v>168083</v>
      </c>
      <c r="G769" s="5">
        <v>19012998</v>
      </c>
      <c r="H769">
        <v>767</v>
      </c>
      <c r="J769" s="9">
        <f t="shared" si="11"/>
        <v>-1.8987341772151913E-2</v>
      </c>
    </row>
    <row r="770" spans="1:10" x14ac:dyDescent="0.25">
      <c r="A770" t="s">
        <v>956</v>
      </c>
      <c r="B770" s="5">
        <v>1.56</v>
      </c>
      <c r="C770" s="5">
        <v>1.61</v>
      </c>
      <c r="D770" s="5">
        <v>1.46</v>
      </c>
      <c r="E770" s="5">
        <v>1.48</v>
      </c>
      <c r="F770" s="5">
        <v>75189</v>
      </c>
      <c r="G770" s="5">
        <v>18156660</v>
      </c>
      <c r="H770">
        <v>768</v>
      </c>
      <c r="J770" s="9">
        <f t="shared" si="11"/>
        <v>-5.1282051282051329E-2</v>
      </c>
    </row>
    <row r="771" spans="1:10" x14ac:dyDescent="0.25">
      <c r="A771" t="s">
        <v>955</v>
      </c>
      <c r="B771" s="5">
        <v>1.48</v>
      </c>
      <c r="C771" s="5">
        <v>1.49</v>
      </c>
      <c r="D771" s="5">
        <v>1.38</v>
      </c>
      <c r="E771" s="5">
        <v>1.48</v>
      </c>
      <c r="F771" s="5">
        <v>184373</v>
      </c>
      <c r="G771" s="5">
        <v>18086314</v>
      </c>
      <c r="H771">
        <v>769</v>
      </c>
      <c r="J771" s="9">
        <f t="shared" si="11"/>
        <v>0</v>
      </c>
    </row>
    <row r="772" spans="1:10" x14ac:dyDescent="0.25">
      <c r="A772" t="s">
        <v>954</v>
      </c>
      <c r="B772" s="5">
        <v>1.48</v>
      </c>
      <c r="C772" s="5">
        <v>1.51</v>
      </c>
      <c r="D772" s="5">
        <v>1.43</v>
      </c>
      <c r="E772" s="5">
        <v>1.49</v>
      </c>
      <c r="F772" s="5">
        <v>173566</v>
      </c>
      <c r="G772" s="5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25">
      <c r="A773" t="s">
        <v>953</v>
      </c>
      <c r="B773" s="5">
        <v>1.49</v>
      </c>
      <c r="C773" s="5">
        <v>1.6</v>
      </c>
      <c r="D773" s="5">
        <v>1.46</v>
      </c>
      <c r="E773" s="5">
        <v>1.55</v>
      </c>
      <c r="F773" s="5">
        <v>314944</v>
      </c>
      <c r="G773" s="5">
        <v>18975289</v>
      </c>
      <c r="H773">
        <v>771</v>
      </c>
      <c r="J773" s="9">
        <f t="shared" si="12"/>
        <v>4.0268456375838965E-2</v>
      </c>
    </row>
    <row r="774" spans="1:10" x14ac:dyDescent="0.25">
      <c r="A774" t="s">
        <v>952</v>
      </c>
      <c r="B774" s="5">
        <v>1.54</v>
      </c>
      <c r="C774" s="5">
        <v>1.61</v>
      </c>
      <c r="D774" s="5">
        <v>1.5</v>
      </c>
      <c r="E774" s="5">
        <v>1.61</v>
      </c>
      <c r="F774" s="5">
        <v>232728</v>
      </c>
      <c r="G774" s="5">
        <v>19723891</v>
      </c>
      <c r="H774">
        <v>772</v>
      </c>
      <c r="J774" s="9">
        <f t="shared" si="12"/>
        <v>4.5454545454545491E-2</v>
      </c>
    </row>
    <row r="775" spans="1:10" x14ac:dyDescent="0.25">
      <c r="A775" t="s">
        <v>951</v>
      </c>
      <c r="B775" s="5">
        <v>1.59</v>
      </c>
      <c r="C775" s="5">
        <v>1.7</v>
      </c>
      <c r="D775" s="5">
        <v>1.58</v>
      </c>
      <c r="E775" s="5">
        <v>1.66</v>
      </c>
      <c r="F775" s="5">
        <v>148728</v>
      </c>
      <c r="G775" s="5">
        <v>20397111</v>
      </c>
      <c r="H775">
        <v>773</v>
      </c>
      <c r="J775" s="9">
        <f t="shared" si="12"/>
        <v>4.4025157232704303E-2</v>
      </c>
    </row>
    <row r="776" spans="1:10" x14ac:dyDescent="0.25">
      <c r="A776" t="s">
        <v>950</v>
      </c>
      <c r="B776" s="5">
        <v>1.66</v>
      </c>
      <c r="C776" s="5">
        <v>1.79</v>
      </c>
      <c r="D776" s="5">
        <v>1.64</v>
      </c>
      <c r="E776" s="5">
        <v>1.75</v>
      </c>
      <c r="F776" s="5">
        <v>228270</v>
      </c>
      <c r="G776" s="5">
        <v>21529269</v>
      </c>
      <c r="H776">
        <v>774</v>
      </c>
      <c r="J776" s="9">
        <f t="shared" si="12"/>
        <v>5.4216867469879568E-2</v>
      </c>
    </row>
    <row r="777" spans="1:10" x14ac:dyDescent="0.25">
      <c r="A777" t="s">
        <v>949</v>
      </c>
      <c r="B777" s="5">
        <v>1.75</v>
      </c>
      <c r="C777" s="5">
        <v>1.85</v>
      </c>
      <c r="D777" s="5">
        <v>1.7</v>
      </c>
      <c r="E777" s="5">
        <v>1.7</v>
      </c>
      <c r="F777" s="5">
        <v>326072</v>
      </c>
      <c r="G777" s="5">
        <v>20965148</v>
      </c>
      <c r="H777">
        <v>775</v>
      </c>
      <c r="J777" s="9">
        <f t="shared" si="12"/>
        <v>-2.8571428571428598E-2</v>
      </c>
    </row>
    <row r="778" spans="1:10" x14ac:dyDescent="0.25">
      <c r="A778" t="s">
        <v>948</v>
      </c>
      <c r="B778" s="5">
        <v>1.7</v>
      </c>
      <c r="C778" s="5">
        <v>1.8</v>
      </c>
      <c r="D778" s="5">
        <v>1.66</v>
      </c>
      <c r="E778" s="5">
        <v>1.71</v>
      </c>
      <c r="F778" s="5">
        <v>151474</v>
      </c>
      <c r="G778" s="5">
        <v>21068248</v>
      </c>
      <c r="H778">
        <v>776</v>
      </c>
      <c r="J778" s="9">
        <f t="shared" si="12"/>
        <v>5.8823529411764757E-3</v>
      </c>
    </row>
    <row r="779" spans="1:10" x14ac:dyDescent="0.25">
      <c r="A779" t="s">
        <v>947</v>
      </c>
      <c r="B779" s="5">
        <v>1.71</v>
      </c>
      <c r="C779" s="5">
        <v>1.74</v>
      </c>
      <c r="D779" s="5">
        <v>1.64</v>
      </c>
      <c r="E779" s="5">
        <v>1.73</v>
      </c>
      <c r="F779" s="5">
        <v>154989</v>
      </c>
      <c r="G779" s="5">
        <v>21380086</v>
      </c>
      <c r="H779">
        <v>777</v>
      </c>
      <c r="J779" s="9">
        <f t="shared" si="12"/>
        <v>1.169590643274855E-2</v>
      </c>
    </row>
    <row r="780" spans="1:10" x14ac:dyDescent="0.25">
      <c r="A780" t="s">
        <v>946</v>
      </c>
      <c r="B780" s="5">
        <v>1.73</v>
      </c>
      <c r="C780" s="5">
        <v>1.98</v>
      </c>
      <c r="D780" s="5">
        <v>1.72</v>
      </c>
      <c r="E780" s="5">
        <v>1.94</v>
      </c>
      <c r="F780" s="5">
        <v>510090</v>
      </c>
      <c r="G780" s="5">
        <v>23915430</v>
      </c>
      <c r="H780">
        <v>778</v>
      </c>
      <c r="J780" s="9">
        <f t="shared" si="12"/>
        <v>0.1213872832369942</v>
      </c>
    </row>
    <row r="781" spans="1:10" x14ac:dyDescent="0.25">
      <c r="A781" t="s">
        <v>945</v>
      </c>
      <c r="B781" s="5">
        <v>1.94</v>
      </c>
      <c r="C781" s="5">
        <v>2.11</v>
      </c>
      <c r="D781" s="5">
        <v>1.82</v>
      </c>
      <c r="E781" s="5">
        <v>1.9</v>
      </c>
      <c r="F781" s="5">
        <v>1565910</v>
      </c>
      <c r="G781" s="5">
        <v>23489834</v>
      </c>
      <c r="H781">
        <v>779</v>
      </c>
      <c r="J781" s="9">
        <f t="shared" si="12"/>
        <v>-2.0618556701030948E-2</v>
      </c>
    </row>
    <row r="782" spans="1:10" x14ac:dyDescent="0.25">
      <c r="A782" t="s">
        <v>944</v>
      </c>
      <c r="B782" s="5">
        <v>1.9</v>
      </c>
      <c r="C782" s="5">
        <v>2.02</v>
      </c>
      <c r="D782" s="5">
        <v>1.86</v>
      </c>
      <c r="E782" s="5">
        <v>1.98</v>
      </c>
      <c r="F782" s="5">
        <v>433750</v>
      </c>
      <c r="G782" s="5">
        <v>24474870</v>
      </c>
      <c r="H782">
        <v>780</v>
      </c>
      <c r="J782" s="9">
        <f t="shared" si="12"/>
        <v>4.2105263157894778E-2</v>
      </c>
    </row>
    <row r="783" spans="1:10" x14ac:dyDescent="0.25">
      <c r="A783" t="s">
        <v>943</v>
      </c>
      <c r="B783" s="5">
        <v>1.99</v>
      </c>
      <c r="C783" s="5">
        <v>1.99</v>
      </c>
      <c r="D783" s="5">
        <v>1.84</v>
      </c>
      <c r="E783" s="5">
        <v>1.96</v>
      </c>
      <c r="F783" s="5">
        <v>307833</v>
      </c>
      <c r="G783" s="5">
        <v>24175144</v>
      </c>
      <c r="H783">
        <v>781</v>
      </c>
      <c r="J783" s="9">
        <f t="shared" si="12"/>
        <v>-1.5075376884422124E-2</v>
      </c>
    </row>
    <row r="784" spans="1:10" x14ac:dyDescent="0.25">
      <c r="A784" t="s">
        <v>942</v>
      </c>
      <c r="B784" s="5">
        <v>1.96</v>
      </c>
      <c r="C784" s="5">
        <v>1.96</v>
      </c>
      <c r="D784" s="5">
        <v>1.86</v>
      </c>
      <c r="E784" s="5">
        <v>1.91</v>
      </c>
      <c r="F784" s="5">
        <v>224404</v>
      </c>
      <c r="G784" s="5">
        <v>23664699</v>
      </c>
      <c r="H784">
        <v>782</v>
      </c>
      <c r="J784" s="9">
        <f t="shared" si="12"/>
        <v>-2.5510204081632678E-2</v>
      </c>
    </row>
    <row r="785" spans="1:10" x14ac:dyDescent="0.25">
      <c r="A785" t="s">
        <v>941</v>
      </c>
      <c r="B785" s="5">
        <v>1.91</v>
      </c>
      <c r="C785" s="5">
        <v>2.0299999999999998</v>
      </c>
      <c r="D785" s="5">
        <v>1.89</v>
      </c>
      <c r="E785" s="5">
        <v>1.98</v>
      </c>
      <c r="F785" s="5">
        <v>213005</v>
      </c>
      <c r="G785" s="5">
        <v>24550563</v>
      </c>
      <c r="H785">
        <v>783</v>
      </c>
      <c r="J785" s="9">
        <f t="shared" si="12"/>
        <v>3.6649214659685896E-2</v>
      </c>
    </row>
    <row r="786" spans="1:10" x14ac:dyDescent="0.25">
      <c r="A786" t="s">
        <v>940</v>
      </c>
      <c r="B786" s="5">
        <v>1.98</v>
      </c>
      <c r="C786" s="5">
        <v>2.08</v>
      </c>
      <c r="D786" s="5">
        <v>1.95</v>
      </c>
      <c r="E786" s="5">
        <v>1.99</v>
      </c>
      <c r="F786" s="5">
        <v>347642</v>
      </c>
      <c r="G786" s="5">
        <v>24614945</v>
      </c>
      <c r="H786">
        <v>784</v>
      </c>
      <c r="J786" s="9">
        <f t="shared" si="12"/>
        <v>5.0505050505050553E-3</v>
      </c>
    </row>
    <row r="787" spans="1:10" x14ac:dyDescent="0.25">
      <c r="A787" t="s">
        <v>939</v>
      </c>
      <c r="B787" s="5">
        <v>1.98</v>
      </c>
      <c r="C787" s="5">
        <v>2</v>
      </c>
      <c r="D787" s="5">
        <v>1.9</v>
      </c>
      <c r="E787" s="5">
        <v>1.93</v>
      </c>
      <c r="F787" s="5">
        <v>294296</v>
      </c>
      <c r="G787" s="5">
        <v>23979097</v>
      </c>
      <c r="H787">
        <v>785</v>
      </c>
      <c r="J787" s="9">
        <f t="shared" si="12"/>
        <v>-2.5252525252525276E-2</v>
      </c>
    </row>
    <row r="788" spans="1:10" x14ac:dyDescent="0.25">
      <c r="A788" t="s">
        <v>938</v>
      </c>
      <c r="B788" s="5">
        <v>1.94</v>
      </c>
      <c r="C788" s="5">
        <v>2.0299999999999998</v>
      </c>
      <c r="D788" s="5">
        <v>1.93</v>
      </c>
      <c r="E788" s="5">
        <v>2.0099999999999998</v>
      </c>
      <c r="F788" s="5">
        <v>172552</v>
      </c>
      <c r="G788" s="5">
        <v>24894462</v>
      </c>
      <c r="H788">
        <v>786</v>
      </c>
      <c r="J788" s="9">
        <f t="shared" si="12"/>
        <v>3.6082474226804044E-2</v>
      </c>
    </row>
    <row r="789" spans="1:10" x14ac:dyDescent="0.25">
      <c r="A789" t="s">
        <v>937</v>
      </c>
      <c r="B789" s="5">
        <v>2.0099999999999998</v>
      </c>
      <c r="C789" s="5">
        <v>2.0299999999999998</v>
      </c>
      <c r="D789" s="5">
        <v>1.94</v>
      </c>
      <c r="E789" s="5">
        <v>1.99</v>
      </c>
      <c r="F789" s="5">
        <v>189098</v>
      </c>
      <c r="G789" s="5">
        <v>24717033</v>
      </c>
      <c r="H789">
        <v>787</v>
      </c>
      <c r="J789" s="9">
        <f t="shared" si="12"/>
        <v>-9.9502487562188047E-3</v>
      </c>
    </row>
    <row r="790" spans="1:10" x14ac:dyDescent="0.25">
      <c r="A790" t="s">
        <v>936</v>
      </c>
      <c r="B790" s="5">
        <v>2</v>
      </c>
      <c r="C790" s="5">
        <v>2.02</v>
      </c>
      <c r="D790" s="5">
        <v>1.97</v>
      </c>
      <c r="E790" s="5">
        <v>1.98</v>
      </c>
      <c r="F790" s="5">
        <v>69994</v>
      </c>
      <c r="G790" s="5">
        <v>24618734</v>
      </c>
      <c r="H790">
        <v>788</v>
      </c>
      <c r="J790" s="9">
        <f t="shared" si="12"/>
        <v>-1.0000000000000009E-2</v>
      </c>
    </row>
    <row r="791" spans="1:10" x14ac:dyDescent="0.25">
      <c r="A791" t="s">
        <v>935</v>
      </c>
      <c r="B791" s="5">
        <v>1.98</v>
      </c>
      <c r="C791" s="5">
        <v>2.0099999999999998</v>
      </c>
      <c r="D791" s="5">
        <v>1.95</v>
      </c>
      <c r="E791" s="5">
        <v>1.99</v>
      </c>
      <c r="F791" s="5">
        <v>167463</v>
      </c>
      <c r="G791" s="5">
        <v>24708148</v>
      </c>
      <c r="H791">
        <v>789</v>
      </c>
      <c r="J791" s="9">
        <f t="shared" si="12"/>
        <v>5.0505050505050553E-3</v>
      </c>
    </row>
    <row r="792" spans="1:10" x14ac:dyDescent="0.25">
      <c r="A792" t="s">
        <v>934</v>
      </c>
      <c r="B792" s="5">
        <v>1.99</v>
      </c>
      <c r="C792" s="5">
        <v>2.02</v>
      </c>
      <c r="D792" s="5">
        <v>1.94</v>
      </c>
      <c r="E792" s="5">
        <v>1.95</v>
      </c>
      <c r="F792" s="5">
        <v>108747</v>
      </c>
      <c r="G792" s="5">
        <v>24310012</v>
      </c>
      <c r="H792">
        <v>790</v>
      </c>
      <c r="J792" s="9">
        <f t="shared" si="12"/>
        <v>-2.0100502512562832E-2</v>
      </c>
    </row>
    <row r="793" spans="1:10" x14ac:dyDescent="0.25">
      <c r="A793" t="s">
        <v>933</v>
      </c>
      <c r="B793" s="5">
        <v>1.95</v>
      </c>
      <c r="C793" s="5">
        <v>1.96</v>
      </c>
      <c r="D793" s="5">
        <v>1.85</v>
      </c>
      <c r="E793" s="5">
        <v>1.9</v>
      </c>
      <c r="F793" s="5">
        <v>206251</v>
      </c>
      <c r="G793" s="5">
        <v>23675170</v>
      </c>
      <c r="H793">
        <v>791</v>
      </c>
      <c r="J793" s="9">
        <f t="shared" si="12"/>
        <v>-2.5641025641025664E-2</v>
      </c>
    </row>
    <row r="794" spans="1:10" x14ac:dyDescent="0.25">
      <c r="A794" t="s">
        <v>932</v>
      </c>
      <c r="B794" s="5">
        <v>1.9</v>
      </c>
      <c r="C794" s="5">
        <v>1.93</v>
      </c>
      <c r="D794" s="5">
        <v>1.73</v>
      </c>
      <c r="E794" s="5">
        <v>1.76</v>
      </c>
      <c r="F794" s="5">
        <v>368224</v>
      </c>
      <c r="G794" s="5">
        <v>21951922</v>
      </c>
      <c r="H794">
        <v>792</v>
      </c>
      <c r="J794" s="9">
        <f t="shared" si="12"/>
        <v>-7.3684210526315741E-2</v>
      </c>
    </row>
    <row r="795" spans="1:10" x14ac:dyDescent="0.25">
      <c r="A795" t="s">
        <v>931</v>
      </c>
      <c r="B795" s="5">
        <v>1.77</v>
      </c>
      <c r="C795" s="5">
        <v>1.81</v>
      </c>
      <c r="D795" s="5">
        <v>1.72</v>
      </c>
      <c r="E795" s="5">
        <v>1.74</v>
      </c>
      <c r="F795" s="5">
        <v>143002</v>
      </c>
      <c r="G795" s="5">
        <v>21681371</v>
      </c>
      <c r="H795">
        <v>793</v>
      </c>
      <c r="J795" s="9">
        <f t="shared" si="12"/>
        <v>-1.6949152542372895E-2</v>
      </c>
    </row>
    <row r="796" spans="1:10" x14ac:dyDescent="0.25">
      <c r="A796" t="s">
        <v>930</v>
      </c>
      <c r="B796" s="5">
        <v>1.73</v>
      </c>
      <c r="C796" s="5">
        <v>1.85</v>
      </c>
      <c r="D796" s="5">
        <v>1.72</v>
      </c>
      <c r="E796" s="5">
        <v>1.83</v>
      </c>
      <c r="F796" s="5">
        <v>183573</v>
      </c>
      <c r="G796" s="5">
        <v>22817110</v>
      </c>
      <c r="H796">
        <v>794</v>
      </c>
      <c r="J796" s="9">
        <f t="shared" si="12"/>
        <v>5.780346820809254E-2</v>
      </c>
    </row>
    <row r="797" spans="1:10" x14ac:dyDescent="0.25">
      <c r="A797" t="s">
        <v>929</v>
      </c>
      <c r="B797" s="5">
        <v>1.83</v>
      </c>
      <c r="C797" s="5">
        <v>1.91</v>
      </c>
      <c r="D797" s="5">
        <v>1.81</v>
      </c>
      <c r="E797" s="5">
        <v>1.89</v>
      </c>
      <c r="F797" s="5">
        <v>132721</v>
      </c>
      <c r="G797" s="5">
        <v>23575608</v>
      </c>
      <c r="H797">
        <v>795</v>
      </c>
      <c r="J797" s="9">
        <f t="shared" si="12"/>
        <v>3.2786885245901544E-2</v>
      </c>
    </row>
    <row r="798" spans="1:10" x14ac:dyDescent="0.25">
      <c r="A798" t="s">
        <v>928</v>
      </c>
      <c r="B798" s="5">
        <v>1.9</v>
      </c>
      <c r="C798" s="5">
        <v>1.94</v>
      </c>
      <c r="D798" s="5">
        <v>1.83</v>
      </c>
      <c r="E798" s="5">
        <v>1.88</v>
      </c>
      <c r="F798" s="5">
        <v>161485</v>
      </c>
      <c r="G798" s="5">
        <v>23485867</v>
      </c>
      <c r="H798">
        <v>796</v>
      </c>
      <c r="J798" s="9">
        <f t="shared" si="12"/>
        <v>-1.0526315789473694E-2</v>
      </c>
    </row>
    <row r="799" spans="1:10" x14ac:dyDescent="0.25">
      <c r="A799" t="s">
        <v>927</v>
      </c>
      <c r="B799" s="5">
        <v>1.86</v>
      </c>
      <c r="C799" s="5">
        <v>1.89</v>
      </c>
      <c r="D799" s="5">
        <v>1.82</v>
      </c>
      <c r="E799" s="5">
        <v>1.85</v>
      </c>
      <c r="F799" s="5">
        <v>94316</v>
      </c>
      <c r="G799" s="5">
        <v>23055437</v>
      </c>
      <c r="H799">
        <v>797</v>
      </c>
      <c r="J799" s="9">
        <f t="shared" si="12"/>
        <v>-5.3763440860215101E-3</v>
      </c>
    </row>
    <row r="800" spans="1:10" x14ac:dyDescent="0.25">
      <c r="A800" t="s">
        <v>926</v>
      </c>
      <c r="B800" s="5">
        <v>1.85</v>
      </c>
      <c r="C800" s="5">
        <v>1.86</v>
      </c>
      <c r="D800" s="5">
        <v>1.7</v>
      </c>
      <c r="E800" s="5">
        <v>1.83</v>
      </c>
      <c r="F800" s="5">
        <v>268872</v>
      </c>
      <c r="G800" s="5">
        <v>22824168</v>
      </c>
      <c r="H800">
        <v>798</v>
      </c>
      <c r="J800" s="9">
        <f t="shared" si="12"/>
        <v>-1.081081081081082E-2</v>
      </c>
    </row>
    <row r="801" spans="1:10" x14ac:dyDescent="0.25">
      <c r="A801" t="s">
        <v>925</v>
      </c>
      <c r="B801" s="5">
        <v>1.83</v>
      </c>
      <c r="C801" s="5">
        <v>1.95</v>
      </c>
      <c r="D801" s="5">
        <v>1.76</v>
      </c>
      <c r="E801" s="5">
        <v>1.94</v>
      </c>
      <c r="F801" s="5">
        <v>257870</v>
      </c>
      <c r="G801" s="5">
        <v>24307802</v>
      </c>
      <c r="H801">
        <v>799</v>
      </c>
      <c r="J801" s="9">
        <f t="shared" si="12"/>
        <v>6.0109289617486267E-2</v>
      </c>
    </row>
    <row r="802" spans="1:10" x14ac:dyDescent="0.25">
      <c r="A802" t="s">
        <v>924</v>
      </c>
      <c r="B802" s="5">
        <v>1.94</v>
      </c>
      <c r="C802" s="5">
        <v>1.95</v>
      </c>
      <c r="D802" s="5">
        <v>1.83</v>
      </c>
      <c r="E802" s="5">
        <v>1.85</v>
      </c>
      <c r="F802" s="5">
        <v>190937</v>
      </c>
      <c r="G802" s="5">
        <v>23203727</v>
      </c>
      <c r="H802">
        <v>800</v>
      </c>
      <c r="J802" s="9">
        <f t="shared" si="12"/>
        <v>-4.6391752577319513E-2</v>
      </c>
    </row>
    <row r="803" spans="1:10" x14ac:dyDescent="0.25">
      <c r="A803" t="s">
        <v>923</v>
      </c>
      <c r="B803" s="5">
        <v>1.85</v>
      </c>
      <c r="C803" s="5">
        <v>1.95</v>
      </c>
      <c r="D803" s="5">
        <v>1.82</v>
      </c>
      <c r="E803" s="5">
        <v>1.89</v>
      </c>
      <c r="F803" s="5">
        <v>106495</v>
      </c>
      <c r="G803" s="5">
        <v>23699228</v>
      </c>
      <c r="H803">
        <v>801</v>
      </c>
      <c r="J803" s="9">
        <f t="shared" si="12"/>
        <v>2.1621621621621519E-2</v>
      </c>
    </row>
    <row r="804" spans="1:10" x14ac:dyDescent="0.25">
      <c r="A804" t="s">
        <v>922</v>
      </c>
      <c r="B804" s="5">
        <v>1.91</v>
      </c>
      <c r="C804" s="5">
        <v>1.94</v>
      </c>
      <c r="D804" s="5">
        <v>1.87</v>
      </c>
      <c r="E804" s="5">
        <v>1.91</v>
      </c>
      <c r="F804" s="5">
        <v>71012</v>
      </c>
      <c r="G804" s="5">
        <v>23977950</v>
      </c>
      <c r="H804">
        <v>802</v>
      </c>
      <c r="J804" s="9">
        <f t="shared" si="12"/>
        <v>0</v>
      </c>
    </row>
    <row r="805" spans="1:10" x14ac:dyDescent="0.25">
      <c r="A805" t="s">
        <v>921</v>
      </c>
      <c r="B805" s="5">
        <v>1.91</v>
      </c>
      <c r="C805" s="5">
        <v>1.94</v>
      </c>
      <c r="D805" s="5">
        <v>1.8</v>
      </c>
      <c r="E805" s="5">
        <v>1.82</v>
      </c>
      <c r="F805" s="5">
        <v>147277</v>
      </c>
      <c r="G805" s="5">
        <v>22879579</v>
      </c>
      <c r="H805">
        <v>803</v>
      </c>
      <c r="J805" s="9">
        <f t="shared" si="12"/>
        <v>-4.7120418848167464E-2</v>
      </c>
    </row>
    <row r="806" spans="1:10" x14ac:dyDescent="0.25">
      <c r="A806" t="s">
        <v>920</v>
      </c>
      <c r="B806" s="5">
        <v>1.82</v>
      </c>
      <c r="C806" s="5">
        <v>1.83</v>
      </c>
      <c r="D806" s="5">
        <v>1.69</v>
      </c>
      <c r="E806" s="5">
        <v>1.7</v>
      </c>
      <c r="F806" s="5">
        <v>170108</v>
      </c>
      <c r="G806" s="5">
        <v>21289194</v>
      </c>
      <c r="H806">
        <v>804</v>
      </c>
      <c r="J806" s="9">
        <f t="shared" si="12"/>
        <v>-6.5934065934065991E-2</v>
      </c>
    </row>
    <row r="807" spans="1:10" x14ac:dyDescent="0.25">
      <c r="A807" t="s">
        <v>919</v>
      </c>
      <c r="B807" s="5">
        <v>1.7</v>
      </c>
      <c r="C807" s="5">
        <v>1.74</v>
      </c>
      <c r="D807" s="5">
        <v>1.43</v>
      </c>
      <c r="E807" s="5">
        <v>1.49</v>
      </c>
      <c r="F807" s="5">
        <v>303492</v>
      </c>
      <c r="G807" s="5">
        <v>18651165</v>
      </c>
      <c r="H807">
        <v>805</v>
      </c>
      <c r="J807" s="9">
        <f t="shared" si="12"/>
        <v>-0.12352941176470586</v>
      </c>
    </row>
    <row r="808" spans="1:10" x14ac:dyDescent="0.25">
      <c r="A808" t="s">
        <v>918</v>
      </c>
      <c r="B808" s="5">
        <v>1.49</v>
      </c>
      <c r="C808" s="5">
        <v>1.65</v>
      </c>
      <c r="D808" s="5">
        <v>1.47</v>
      </c>
      <c r="E808" s="5">
        <v>1.57</v>
      </c>
      <c r="F808" s="5">
        <v>190375</v>
      </c>
      <c r="G808" s="5">
        <v>19789822</v>
      </c>
      <c r="H808">
        <v>806</v>
      </c>
      <c r="J808" s="9">
        <f t="shared" si="12"/>
        <v>5.3691275167785282E-2</v>
      </c>
    </row>
    <row r="809" spans="1:10" x14ac:dyDescent="0.25">
      <c r="A809" t="s">
        <v>917</v>
      </c>
      <c r="B809" s="5">
        <v>1.57</v>
      </c>
      <c r="C809" s="5">
        <v>1.9</v>
      </c>
      <c r="D809" s="5">
        <v>1.57</v>
      </c>
      <c r="E809" s="5">
        <v>1.85</v>
      </c>
      <c r="F809" s="5">
        <v>497557</v>
      </c>
      <c r="G809" s="5">
        <v>23252553</v>
      </c>
      <c r="H809">
        <v>807</v>
      </c>
      <c r="J809" s="9">
        <f t="shared" si="12"/>
        <v>0.178343949044586</v>
      </c>
    </row>
    <row r="810" spans="1:10" x14ac:dyDescent="0.25">
      <c r="A810" t="s">
        <v>916</v>
      </c>
      <c r="B810" s="5">
        <v>1.85</v>
      </c>
      <c r="C810" s="5">
        <v>1.86</v>
      </c>
      <c r="D810" s="5">
        <v>1.77</v>
      </c>
      <c r="E810" s="5">
        <v>1.79</v>
      </c>
      <c r="F810" s="5">
        <v>134743</v>
      </c>
      <c r="G810" s="5">
        <v>22555605</v>
      </c>
      <c r="H810">
        <v>808</v>
      </c>
      <c r="J810" s="9">
        <f t="shared" si="12"/>
        <v>-3.2432432432432462E-2</v>
      </c>
    </row>
    <row r="811" spans="1:10" x14ac:dyDescent="0.25">
      <c r="A811" t="s">
        <v>915</v>
      </c>
      <c r="B811" s="5">
        <v>1.79</v>
      </c>
      <c r="C811" s="5">
        <v>1.93</v>
      </c>
      <c r="D811" s="5">
        <v>1.74</v>
      </c>
      <c r="E811" s="5">
        <v>1.88</v>
      </c>
      <c r="F811" s="5">
        <v>268046</v>
      </c>
      <c r="G811" s="5">
        <v>23709864</v>
      </c>
      <c r="H811">
        <v>809</v>
      </c>
      <c r="J811" s="9">
        <f t="shared" si="12"/>
        <v>5.0279329608938467E-2</v>
      </c>
    </row>
    <row r="812" spans="1:10" x14ac:dyDescent="0.25">
      <c r="A812" t="s">
        <v>914</v>
      </c>
      <c r="B812" s="5">
        <v>1.88</v>
      </c>
      <c r="C812" s="5">
        <v>2</v>
      </c>
      <c r="D812" s="5">
        <v>1.8</v>
      </c>
      <c r="E812" s="5">
        <v>1.9</v>
      </c>
      <c r="F812" s="5">
        <v>268531</v>
      </c>
      <c r="G812" s="5">
        <v>23895875</v>
      </c>
      <c r="H812">
        <v>810</v>
      </c>
      <c r="J812" s="9">
        <f t="shared" si="12"/>
        <v>1.0638297872340436E-2</v>
      </c>
    </row>
    <row r="813" spans="1:10" x14ac:dyDescent="0.25">
      <c r="A813" t="s">
        <v>913</v>
      </c>
      <c r="B813" s="5">
        <v>1.9</v>
      </c>
      <c r="C813" s="5">
        <v>1.99</v>
      </c>
      <c r="D813" s="5">
        <v>1.84</v>
      </c>
      <c r="E813" s="5">
        <v>1.9</v>
      </c>
      <c r="F813" s="5">
        <v>199176</v>
      </c>
      <c r="G813" s="5">
        <v>23967213</v>
      </c>
      <c r="H813">
        <v>811</v>
      </c>
      <c r="J813" s="9">
        <f t="shared" si="12"/>
        <v>0</v>
      </c>
    </row>
    <row r="814" spans="1:10" x14ac:dyDescent="0.25">
      <c r="A814" t="s">
        <v>912</v>
      </c>
      <c r="B814" s="5">
        <v>1.9</v>
      </c>
      <c r="C814" s="5">
        <v>2.0499999999999998</v>
      </c>
      <c r="D814" s="5">
        <v>1.89</v>
      </c>
      <c r="E814" s="5">
        <v>2.0499999999999998</v>
      </c>
      <c r="F814" s="5">
        <v>245059</v>
      </c>
      <c r="G814" s="5">
        <v>25843925</v>
      </c>
      <c r="H814">
        <v>812</v>
      </c>
      <c r="J814" s="9">
        <f t="shared" si="12"/>
        <v>7.8947368421052586E-2</v>
      </c>
    </row>
    <row r="815" spans="1:10" x14ac:dyDescent="0.25">
      <c r="A815" t="s">
        <v>911</v>
      </c>
      <c r="B815" s="5">
        <v>2.0499999999999998</v>
      </c>
      <c r="C815" s="5">
        <v>2.0499999999999998</v>
      </c>
      <c r="D815" s="5">
        <v>1.95</v>
      </c>
      <c r="E815" s="5">
        <v>2.0099999999999998</v>
      </c>
      <c r="F815" s="5">
        <v>210706</v>
      </c>
      <c r="G815" s="5">
        <v>25426383</v>
      </c>
      <c r="H815">
        <v>813</v>
      </c>
      <c r="J815" s="9">
        <f t="shared" si="12"/>
        <v>-1.9512195121951237E-2</v>
      </c>
    </row>
    <row r="816" spans="1:10" x14ac:dyDescent="0.25">
      <c r="A816" t="s">
        <v>910</v>
      </c>
      <c r="B816" s="5">
        <v>2.02</v>
      </c>
      <c r="C816" s="5">
        <v>2.0499999999999998</v>
      </c>
      <c r="D816" s="5">
        <v>1.9</v>
      </c>
      <c r="E816" s="5">
        <v>1.98</v>
      </c>
      <c r="F816" s="5">
        <v>129604</v>
      </c>
      <c r="G816" s="5">
        <v>24965156</v>
      </c>
      <c r="H816">
        <v>814</v>
      </c>
      <c r="J816" s="9">
        <f t="shared" si="12"/>
        <v>-1.980198019801982E-2</v>
      </c>
    </row>
    <row r="817" spans="1:10" x14ac:dyDescent="0.25">
      <c r="A817" t="s">
        <v>909</v>
      </c>
      <c r="B817" s="5">
        <v>1.98</v>
      </c>
      <c r="C817" s="5">
        <v>1.99</v>
      </c>
      <c r="D817" s="5">
        <v>1.89</v>
      </c>
      <c r="E817" s="5">
        <v>1.95</v>
      </c>
      <c r="F817" s="5">
        <v>122922</v>
      </c>
      <c r="G817" s="5">
        <v>24631880</v>
      </c>
      <c r="H817">
        <v>815</v>
      </c>
      <c r="J817" s="9">
        <f t="shared" si="12"/>
        <v>-1.5151515151515166E-2</v>
      </c>
    </row>
    <row r="818" spans="1:10" x14ac:dyDescent="0.25">
      <c r="A818" t="s">
        <v>908</v>
      </c>
      <c r="B818" s="5">
        <v>1.95</v>
      </c>
      <c r="C818" s="5">
        <v>2.02</v>
      </c>
      <c r="D818" s="5">
        <v>1.93</v>
      </c>
      <c r="E818" s="5">
        <v>1.98</v>
      </c>
      <c r="F818" s="5">
        <v>123245</v>
      </c>
      <c r="G818" s="5">
        <v>25089295</v>
      </c>
      <c r="H818">
        <v>816</v>
      </c>
      <c r="J818" s="9">
        <f t="shared" si="12"/>
        <v>1.5384615384615399E-2</v>
      </c>
    </row>
    <row r="819" spans="1:10" x14ac:dyDescent="0.25">
      <c r="A819" t="s">
        <v>907</v>
      </c>
      <c r="B819" s="5">
        <v>1.98</v>
      </c>
      <c r="C819" s="5">
        <v>2.09</v>
      </c>
      <c r="D819" s="5">
        <v>1.88</v>
      </c>
      <c r="E819" s="5">
        <v>2.0099999999999998</v>
      </c>
      <c r="F819" s="5">
        <v>396280</v>
      </c>
      <c r="G819" s="5">
        <v>25372377</v>
      </c>
      <c r="H819">
        <v>817</v>
      </c>
      <c r="J819" s="9">
        <f t="shared" si="12"/>
        <v>1.5151515151515053E-2</v>
      </c>
    </row>
    <row r="820" spans="1:10" x14ac:dyDescent="0.25">
      <c r="A820" t="s">
        <v>906</v>
      </c>
      <c r="B820" s="5">
        <v>2.0099999999999998</v>
      </c>
      <c r="C820" s="5">
        <v>2.2000000000000002</v>
      </c>
      <c r="D820" s="5">
        <v>1.98</v>
      </c>
      <c r="E820" s="5">
        <v>2.1800000000000002</v>
      </c>
      <c r="F820" s="5">
        <v>849798</v>
      </c>
      <c r="G820" s="5">
        <v>27610736</v>
      </c>
      <c r="H820">
        <v>818</v>
      </c>
      <c r="J820" s="9">
        <f t="shared" si="12"/>
        <v>8.4577114427860894E-2</v>
      </c>
    </row>
    <row r="821" spans="1:10" x14ac:dyDescent="0.25">
      <c r="A821" t="s">
        <v>905</v>
      </c>
      <c r="B821" s="5">
        <v>2.1800000000000002</v>
      </c>
      <c r="C821" s="5">
        <v>2.27</v>
      </c>
      <c r="D821" s="5">
        <v>2.08</v>
      </c>
      <c r="E821" s="5">
        <v>2.2000000000000002</v>
      </c>
      <c r="F821" s="5">
        <v>760398</v>
      </c>
      <c r="G821" s="5">
        <v>27933355</v>
      </c>
      <c r="H821">
        <v>819</v>
      </c>
      <c r="J821" s="9">
        <f t="shared" si="12"/>
        <v>9.174311926605512E-3</v>
      </c>
    </row>
    <row r="822" spans="1:10" x14ac:dyDescent="0.25">
      <c r="A822" t="s">
        <v>904</v>
      </c>
      <c r="B822" s="5">
        <v>2.2000000000000002</v>
      </c>
      <c r="C822" s="5">
        <v>2.29</v>
      </c>
      <c r="D822" s="5">
        <v>2.13</v>
      </c>
      <c r="E822" s="5">
        <v>2.2400000000000002</v>
      </c>
      <c r="F822" s="5">
        <v>449444</v>
      </c>
      <c r="G822" s="5">
        <v>28370145</v>
      </c>
      <c r="H822">
        <v>820</v>
      </c>
      <c r="J822" s="9">
        <f t="shared" si="12"/>
        <v>1.8181818181818195E-2</v>
      </c>
    </row>
    <row r="823" spans="1:10" x14ac:dyDescent="0.25">
      <c r="A823" t="s">
        <v>903</v>
      </c>
      <c r="B823" s="5">
        <v>2.2400000000000002</v>
      </c>
      <c r="C823" s="5">
        <v>2.2599999999999998</v>
      </c>
      <c r="D823" s="5">
        <v>2.15</v>
      </c>
      <c r="E823" s="5">
        <v>2.19</v>
      </c>
      <c r="F823" s="5">
        <v>381203</v>
      </c>
      <c r="G823" s="5">
        <v>27812081</v>
      </c>
      <c r="H823">
        <v>821</v>
      </c>
      <c r="J823" s="9">
        <f t="shared" si="12"/>
        <v>-2.232142857142869E-2</v>
      </c>
    </row>
    <row r="824" spans="1:10" x14ac:dyDescent="0.25">
      <c r="A824" t="s">
        <v>902</v>
      </c>
      <c r="B824" s="5">
        <v>2.19</v>
      </c>
      <c r="C824" s="5">
        <v>2.34</v>
      </c>
      <c r="D824" s="5">
        <v>2.1800000000000002</v>
      </c>
      <c r="E824" s="5">
        <v>2.2999999999999998</v>
      </c>
      <c r="F824" s="5">
        <v>313760</v>
      </c>
      <c r="G824" s="5">
        <v>29245030</v>
      </c>
      <c r="H824">
        <v>822</v>
      </c>
      <c r="J824" s="9">
        <f t="shared" si="12"/>
        <v>5.0228310502283047E-2</v>
      </c>
    </row>
    <row r="825" spans="1:10" x14ac:dyDescent="0.25">
      <c r="A825" t="s">
        <v>901</v>
      </c>
      <c r="B825" s="5">
        <v>2.2999999999999998</v>
      </c>
      <c r="C825" s="5">
        <v>2.5499999999999998</v>
      </c>
      <c r="D825" s="5">
        <v>2.2799999999999998</v>
      </c>
      <c r="E825" s="5">
        <v>2.44</v>
      </c>
      <c r="F825" s="5">
        <v>1869560</v>
      </c>
      <c r="G825" s="5">
        <v>30969887</v>
      </c>
      <c r="H825">
        <v>823</v>
      </c>
      <c r="J825" s="9">
        <f t="shared" si="12"/>
        <v>6.0869565217391362E-2</v>
      </c>
    </row>
    <row r="826" spans="1:10" x14ac:dyDescent="0.25">
      <c r="A826" t="s">
        <v>900</v>
      </c>
      <c r="B826" s="5">
        <v>2.44</v>
      </c>
      <c r="C826" s="5">
        <v>2.6</v>
      </c>
      <c r="D826" s="5">
        <v>2.4</v>
      </c>
      <c r="E826" s="5">
        <v>2.54</v>
      </c>
      <c r="F826" s="5">
        <v>790717</v>
      </c>
      <c r="G826" s="5">
        <v>32236010</v>
      </c>
      <c r="H826">
        <v>824</v>
      </c>
      <c r="J826" s="9">
        <f t="shared" si="12"/>
        <v>4.0983606557377088E-2</v>
      </c>
    </row>
    <row r="827" spans="1:10" x14ac:dyDescent="0.25">
      <c r="A827" t="s">
        <v>899</v>
      </c>
      <c r="B827" s="5">
        <v>2.5299999999999998</v>
      </c>
      <c r="C827" s="5">
        <v>5.23</v>
      </c>
      <c r="D827" s="5">
        <v>2.5299999999999998</v>
      </c>
      <c r="E827" s="5">
        <v>3.99</v>
      </c>
      <c r="F827" s="5">
        <v>18149400</v>
      </c>
      <c r="G827" s="5">
        <v>50734132</v>
      </c>
      <c r="H827">
        <v>825</v>
      </c>
      <c r="J827" s="9">
        <f t="shared" si="12"/>
        <v>0.57707509881422947</v>
      </c>
    </row>
    <row r="828" spans="1:10" x14ac:dyDescent="0.25">
      <c r="A828" t="s">
        <v>898</v>
      </c>
      <c r="B828" s="5">
        <v>4.03</v>
      </c>
      <c r="C828" s="5">
        <v>5.32</v>
      </c>
      <c r="D828" s="5">
        <v>4</v>
      </c>
      <c r="E828" s="5">
        <v>4.72</v>
      </c>
      <c r="F828" s="5">
        <v>21058200</v>
      </c>
      <c r="G828" s="5">
        <v>60006384</v>
      </c>
      <c r="H828">
        <v>826</v>
      </c>
      <c r="J828" s="9">
        <f t="shared" si="12"/>
        <v>0.17121588089330012</v>
      </c>
    </row>
    <row r="829" spans="1:10" x14ac:dyDescent="0.25">
      <c r="A829" t="s">
        <v>897</v>
      </c>
      <c r="B829" s="5">
        <v>4.66</v>
      </c>
      <c r="C829" s="5">
        <v>5.07</v>
      </c>
      <c r="D829" s="5">
        <v>4.3600000000000003</v>
      </c>
      <c r="E829" s="5">
        <v>4.42</v>
      </c>
      <c r="F829" s="5">
        <v>6796020</v>
      </c>
      <c r="G829" s="5">
        <v>56337880</v>
      </c>
      <c r="H829">
        <v>827</v>
      </c>
      <c r="J829" s="9">
        <f t="shared" si="12"/>
        <v>-5.1502145922746823E-2</v>
      </c>
    </row>
    <row r="830" spans="1:10" x14ac:dyDescent="0.25">
      <c r="A830" t="s">
        <v>896</v>
      </c>
      <c r="B830" s="5">
        <v>4.46</v>
      </c>
      <c r="C830" s="5">
        <v>4.51</v>
      </c>
      <c r="D830" s="5">
        <v>3.73</v>
      </c>
      <c r="E830" s="5">
        <v>4.1500000000000004</v>
      </c>
      <c r="F830" s="5">
        <v>7337870</v>
      </c>
      <c r="G830" s="5">
        <v>52842196</v>
      </c>
      <c r="H830">
        <v>828</v>
      </c>
      <c r="J830" s="9">
        <f t="shared" si="12"/>
        <v>-6.9506726457399012E-2</v>
      </c>
    </row>
    <row r="831" spans="1:10" x14ac:dyDescent="0.25">
      <c r="A831" t="s">
        <v>895</v>
      </c>
      <c r="B831" s="5">
        <v>4.13</v>
      </c>
      <c r="C831" s="5">
        <v>4.62</v>
      </c>
      <c r="D831" s="5">
        <v>4.09</v>
      </c>
      <c r="E831" s="5">
        <v>4.18</v>
      </c>
      <c r="F831" s="5">
        <v>6023340</v>
      </c>
      <c r="G831" s="5">
        <v>53288540</v>
      </c>
      <c r="H831">
        <v>829</v>
      </c>
      <c r="J831" s="9">
        <f t="shared" si="12"/>
        <v>1.2106537530266302E-2</v>
      </c>
    </row>
    <row r="832" spans="1:10" x14ac:dyDescent="0.25">
      <c r="A832" t="s">
        <v>894</v>
      </c>
      <c r="B832" s="5">
        <v>4.25</v>
      </c>
      <c r="C832" s="5">
        <v>5.3</v>
      </c>
      <c r="D832" s="5">
        <v>4.21</v>
      </c>
      <c r="E832" s="5">
        <v>5.3</v>
      </c>
      <c r="F832" s="5">
        <v>8004280</v>
      </c>
      <c r="G832" s="5">
        <v>67637296</v>
      </c>
      <c r="H832">
        <v>830</v>
      </c>
      <c r="J832" s="9">
        <f t="shared" si="12"/>
        <v>0.24705882352941172</v>
      </c>
    </row>
    <row r="833" spans="1:10" x14ac:dyDescent="0.25">
      <c r="A833" t="s">
        <v>893</v>
      </c>
      <c r="B833" s="5">
        <v>5.3</v>
      </c>
      <c r="C833" s="5">
        <v>9.51</v>
      </c>
      <c r="D833" s="5">
        <v>5.09</v>
      </c>
      <c r="E833" s="5">
        <v>9.51</v>
      </c>
      <c r="F833" s="5">
        <v>49325800</v>
      </c>
      <c r="G833" s="5">
        <v>121421771</v>
      </c>
      <c r="H833">
        <v>831</v>
      </c>
      <c r="J833" s="9">
        <f t="shared" si="12"/>
        <v>0.79433962264150948</v>
      </c>
    </row>
    <row r="834" spans="1:10" x14ac:dyDescent="0.25">
      <c r="A834" t="s">
        <v>892</v>
      </c>
      <c r="B834" s="5">
        <v>9.35</v>
      </c>
      <c r="C834" s="5">
        <v>10.69</v>
      </c>
      <c r="D834" s="5">
        <v>8.07</v>
      </c>
      <c r="E834" s="5">
        <v>8.5</v>
      </c>
      <c r="F834" s="5">
        <v>46191400</v>
      </c>
      <c r="G834" s="5">
        <v>108511358</v>
      </c>
      <c r="H834">
        <v>832</v>
      </c>
      <c r="J834" s="9">
        <f t="shared" si="12"/>
        <v>-9.090909090909087E-2</v>
      </c>
    </row>
    <row r="835" spans="1:10" x14ac:dyDescent="0.25">
      <c r="A835" t="s">
        <v>891</v>
      </c>
      <c r="B835" s="5">
        <v>8.49</v>
      </c>
      <c r="C835" s="5">
        <v>9.17</v>
      </c>
      <c r="D835" s="5">
        <v>7.95</v>
      </c>
      <c r="E835" s="5">
        <v>8.49</v>
      </c>
      <c r="F835" s="5">
        <v>15534600</v>
      </c>
      <c r="G835" s="5">
        <v>108522361</v>
      </c>
      <c r="H835">
        <v>833</v>
      </c>
      <c r="J835" s="9">
        <f t="shared" si="12"/>
        <v>0</v>
      </c>
    </row>
    <row r="836" spans="1:10" x14ac:dyDescent="0.25">
      <c r="A836" t="s">
        <v>890</v>
      </c>
      <c r="B836" s="5">
        <v>8.51</v>
      </c>
      <c r="C836" s="5">
        <v>8.86</v>
      </c>
      <c r="D836" s="5">
        <v>7.49</v>
      </c>
      <c r="E836" s="5">
        <v>8.58</v>
      </c>
      <c r="F836" s="5">
        <v>20057400</v>
      </c>
      <c r="G836" s="5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25">
      <c r="A837" t="s">
        <v>889</v>
      </c>
      <c r="B837" s="5">
        <v>8.52</v>
      </c>
      <c r="C837" s="5">
        <v>8.84</v>
      </c>
      <c r="D837" s="5">
        <v>7.85</v>
      </c>
      <c r="E837" s="5">
        <v>8</v>
      </c>
      <c r="F837" s="5">
        <v>12152000</v>
      </c>
      <c r="G837" s="5">
        <v>102420068</v>
      </c>
      <c r="H837">
        <v>835</v>
      </c>
      <c r="J837" s="9">
        <f t="shared" si="13"/>
        <v>-6.1032863849765209E-2</v>
      </c>
    </row>
    <row r="838" spans="1:10" x14ac:dyDescent="0.25">
      <c r="A838" t="s">
        <v>888</v>
      </c>
      <c r="B838" s="5">
        <v>7.97</v>
      </c>
      <c r="C838" s="5">
        <v>10.61</v>
      </c>
      <c r="D838" s="5">
        <v>7.82</v>
      </c>
      <c r="E838" s="5">
        <v>10.210000000000001</v>
      </c>
      <c r="F838" s="5">
        <v>27999500</v>
      </c>
      <c r="G838" s="5">
        <v>130774123</v>
      </c>
      <c r="H838">
        <v>836</v>
      </c>
      <c r="J838" s="9">
        <f t="shared" si="13"/>
        <v>0.28105395232120467</v>
      </c>
    </row>
    <row r="839" spans="1:10" x14ac:dyDescent="0.25">
      <c r="A839" t="s">
        <v>887</v>
      </c>
      <c r="B839" s="5">
        <v>10.19</v>
      </c>
      <c r="C839" s="5">
        <v>15.05</v>
      </c>
      <c r="D839" s="5">
        <v>9.9</v>
      </c>
      <c r="E839" s="5">
        <v>10.59</v>
      </c>
      <c r="F839" s="5">
        <v>66593800</v>
      </c>
      <c r="G839" s="5">
        <v>135682955</v>
      </c>
      <c r="H839">
        <v>837</v>
      </c>
      <c r="J839" s="9">
        <f t="shared" si="13"/>
        <v>3.9254170755642824E-2</v>
      </c>
    </row>
    <row r="840" spans="1:10" x14ac:dyDescent="0.25">
      <c r="A840" t="s">
        <v>886</v>
      </c>
      <c r="B840" s="5">
        <v>11.13</v>
      </c>
      <c r="C840" s="5">
        <v>13.87</v>
      </c>
      <c r="D840" s="5">
        <v>10.41</v>
      </c>
      <c r="E840" s="5">
        <v>13.39</v>
      </c>
      <c r="F840" s="5">
        <v>31169900</v>
      </c>
      <c r="G840" s="5">
        <v>171660818</v>
      </c>
      <c r="H840">
        <v>838</v>
      </c>
      <c r="J840" s="9">
        <f t="shared" si="13"/>
        <v>0.20305480682839169</v>
      </c>
    </row>
    <row r="841" spans="1:10" x14ac:dyDescent="0.25">
      <c r="A841" t="s">
        <v>885</v>
      </c>
      <c r="B841" s="5">
        <v>13.57</v>
      </c>
      <c r="C841" s="5">
        <v>14.26</v>
      </c>
      <c r="D841" s="5">
        <v>12.58</v>
      </c>
      <c r="E841" s="5">
        <v>13.96</v>
      </c>
      <c r="F841" s="5">
        <v>24043200</v>
      </c>
      <c r="G841" s="5">
        <v>179086320</v>
      </c>
      <c r="H841">
        <v>839</v>
      </c>
      <c r="J841" s="9">
        <f t="shared" si="13"/>
        <v>2.8739867354458406E-2</v>
      </c>
    </row>
    <row r="842" spans="1:10" x14ac:dyDescent="0.25">
      <c r="A842" t="s">
        <v>884</v>
      </c>
      <c r="B842" s="5">
        <v>13.84</v>
      </c>
      <c r="C842" s="5">
        <v>14.19</v>
      </c>
      <c r="D842" s="5">
        <v>11.99</v>
      </c>
      <c r="E842" s="5">
        <v>12.46</v>
      </c>
      <c r="F842" s="5">
        <v>25356900</v>
      </c>
      <c r="G842" s="5">
        <v>159864857</v>
      </c>
      <c r="H842">
        <v>840</v>
      </c>
      <c r="J842" s="9">
        <f t="shared" si="13"/>
        <v>-9.971098265895946E-2</v>
      </c>
    </row>
    <row r="843" spans="1:10" x14ac:dyDescent="0.25">
      <c r="A843" t="s">
        <v>883</v>
      </c>
      <c r="B843" s="5">
        <v>12.44</v>
      </c>
      <c r="C843" s="5">
        <v>12.88</v>
      </c>
      <c r="D843" s="5">
        <v>11.1</v>
      </c>
      <c r="E843" s="5">
        <v>11.83</v>
      </c>
      <c r="F843" s="5">
        <v>20446100</v>
      </c>
      <c r="G843" s="5">
        <v>151939022</v>
      </c>
      <c r="H843">
        <v>841</v>
      </c>
      <c r="J843" s="9">
        <f t="shared" si="13"/>
        <v>-4.9035369774919568E-2</v>
      </c>
    </row>
    <row r="844" spans="1:10" x14ac:dyDescent="0.25">
      <c r="A844" t="s">
        <v>882</v>
      </c>
      <c r="B844" s="5">
        <v>11.91</v>
      </c>
      <c r="C844" s="5">
        <v>13</v>
      </c>
      <c r="D844" s="5">
        <v>11.54</v>
      </c>
      <c r="E844" s="5">
        <v>12.74</v>
      </c>
      <c r="F844" s="5">
        <v>18100000</v>
      </c>
      <c r="G844" s="5">
        <v>163765346</v>
      </c>
      <c r="H844">
        <v>842</v>
      </c>
      <c r="J844" s="9">
        <f t="shared" si="13"/>
        <v>6.9689336691855591E-2</v>
      </c>
    </row>
    <row r="845" spans="1:10" x14ac:dyDescent="0.25">
      <c r="A845" t="s">
        <v>881</v>
      </c>
      <c r="B845" s="5">
        <v>12.71</v>
      </c>
      <c r="C845" s="5">
        <v>13.63</v>
      </c>
      <c r="D845" s="5">
        <v>12.08</v>
      </c>
      <c r="E845" s="5">
        <v>12.43</v>
      </c>
      <c r="F845" s="5">
        <v>14523800</v>
      </c>
      <c r="G845" s="5">
        <v>159804772</v>
      </c>
      <c r="H845">
        <v>843</v>
      </c>
      <c r="J845" s="9">
        <f t="shared" si="13"/>
        <v>-2.2029897718332109E-2</v>
      </c>
    </row>
    <row r="846" spans="1:10" x14ac:dyDescent="0.25">
      <c r="A846" t="s">
        <v>880</v>
      </c>
      <c r="B846" s="5">
        <v>12.33</v>
      </c>
      <c r="C846" s="5">
        <v>12.58</v>
      </c>
      <c r="D846" s="5">
        <v>11.98</v>
      </c>
      <c r="E846" s="5">
        <v>12.23</v>
      </c>
      <c r="F846" s="5">
        <v>7990970</v>
      </c>
      <c r="G846" s="5">
        <v>157404893</v>
      </c>
      <c r="H846">
        <v>844</v>
      </c>
      <c r="J846" s="9">
        <f t="shared" si="13"/>
        <v>-8.1103000811029724E-3</v>
      </c>
    </row>
    <row r="847" spans="1:10" x14ac:dyDescent="0.25">
      <c r="A847" t="s">
        <v>879</v>
      </c>
      <c r="B847" s="5">
        <v>12.26</v>
      </c>
      <c r="C847" s="5">
        <v>12.41</v>
      </c>
      <c r="D847" s="5">
        <v>10.53</v>
      </c>
      <c r="E847" s="5">
        <v>10.69</v>
      </c>
      <c r="F847" s="5">
        <v>15781800</v>
      </c>
      <c r="G847" s="5">
        <v>137571401</v>
      </c>
      <c r="H847">
        <v>845</v>
      </c>
      <c r="J847" s="9">
        <f t="shared" si="13"/>
        <v>-0.12805872756933118</v>
      </c>
    </row>
    <row r="848" spans="1:10" x14ac:dyDescent="0.25">
      <c r="A848" t="s">
        <v>878</v>
      </c>
      <c r="B848" s="5">
        <v>10.66</v>
      </c>
      <c r="C848" s="5">
        <v>11.01</v>
      </c>
      <c r="D848" s="5">
        <v>9.9700000000000006</v>
      </c>
      <c r="E848" s="5">
        <v>10.029999999999999</v>
      </c>
      <c r="F848" s="5">
        <v>12411600</v>
      </c>
      <c r="G848" s="5">
        <v>129231621</v>
      </c>
      <c r="H848">
        <v>846</v>
      </c>
      <c r="J848" s="9">
        <f t="shared" si="13"/>
        <v>-5.9099437148217707E-2</v>
      </c>
    </row>
    <row r="849" spans="1:10" x14ac:dyDescent="0.25">
      <c r="A849" t="s">
        <v>877</v>
      </c>
      <c r="B849" s="5">
        <v>10.26</v>
      </c>
      <c r="C849" s="5">
        <v>11.36</v>
      </c>
      <c r="D849" s="5">
        <v>9.85</v>
      </c>
      <c r="E849" s="5">
        <v>10.88</v>
      </c>
      <c r="F849" s="5">
        <v>14308800</v>
      </c>
      <c r="G849" s="5">
        <v>140279597</v>
      </c>
      <c r="H849">
        <v>847</v>
      </c>
      <c r="J849" s="9">
        <f t="shared" si="13"/>
        <v>6.0428849902534214E-2</v>
      </c>
    </row>
    <row r="850" spans="1:10" x14ac:dyDescent="0.25">
      <c r="A850" t="s">
        <v>876</v>
      </c>
      <c r="B850" s="5">
        <v>10.97</v>
      </c>
      <c r="C850" s="5">
        <v>10.97</v>
      </c>
      <c r="D850" s="5">
        <v>10.31</v>
      </c>
      <c r="E850" s="5">
        <v>10.51</v>
      </c>
      <c r="F850" s="5">
        <v>5468580</v>
      </c>
      <c r="G850" s="5">
        <v>135522320</v>
      </c>
      <c r="H850">
        <v>848</v>
      </c>
      <c r="J850" s="9">
        <f t="shared" si="13"/>
        <v>-4.193254329990892E-2</v>
      </c>
    </row>
    <row r="851" spans="1:10" x14ac:dyDescent="0.25">
      <c r="A851" t="s">
        <v>875</v>
      </c>
      <c r="B851" s="5">
        <v>10.53</v>
      </c>
      <c r="C851" s="5">
        <v>10.53</v>
      </c>
      <c r="D851" s="5">
        <v>9.33</v>
      </c>
      <c r="E851" s="5">
        <v>9.41</v>
      </c>
      <c r="F851" s="5">
        <v>7678600</v>
      </c>
      <c r="G851" s="5">
        <v>121476506</v>
      </c>
      <c r="H851">
        <v>849</v>
      </c>
      <c r="J851" s="9">
        <f t="shared" si="13"/>
        <v>-0.10636277302943963</v>
      </c>
    </row>
    <row r="852" spans="1:10" x14ac:dyDescent="0.25">
      <c r="A852" t="s">
        <v>874</v>
      </c>
      <c r="B852" s="5">
        <v>9.5</v>
      </c>
      <c r="C852" s="5">
        <v>9.83</v>
      </c>
      <c r="D852" s="5">
        <v>8.75</v>
      </c>
      <c r="E852" s="5">
        <v>8.91</v>
      </c>
      <c r="F852" s="5">
        <v>7175750</v>
      </c>
      <c r="G852" s="5">
        <v>115059295</v>
      </c>
      <c r="H852">
        <v>850</v>
      </c>
      <c r="J852" s="9">
        <f t="shared" si="13"/>
        <v>-6.2105263157894719E-2</v>
      </c>
    </row>
    <row r="853" spans="1:10" x14ac:dyDescent="0.25">
      <c r="A853" t="s">
        <v>873</v>
      </c>
      <c r="B853" s="5">
        <v>8.8800000000000008</v>
      </c>
      <c r="C853" s="5">
        <v>9.82</v>
      </c>
      <c r="D853" s="5">
        <v>8.82</v>
      </c>
      <c r="E853" s="5">
        <v>9.68</v>
      </c>
      <c r="F853" s="5">
        <v>4720550</v>
      </c>
      <c r="G853" s="5">
        <v>125064287</v>
      </c>
      <c r="H853">
        <v>851</v>
      </c>
      <c r="J853" s="9">
        <f t="shared" si="13"/>
        <v>9.0090090090089961E-2</v>
      </c>
    </row>
    <row r="854" spans="1:10" x14ac:dyDescent="0.25">
      <c r="A854" t="s">
        <v>872</v>
      </c>
      <c r="B854" s="5">
        <v>9.69</v>
      </c>
      <c r="C854" s="5">
        <v>9.7799999999999994</v>
      </c>
      <c r="D854" s="5">
        <v>9.25</v>
      </c>
      <c r="E854" s="5">
        <v>9.4499999999999993</v>
      </c>
      <c r="F854" s="5">
        <v>2709710</v>
      </c>
      <c r="G854" s="5">
        <v>122201474</v>
      </c>
      <c r="H854">
        <v>852</v>
      </c>
      <c r="J854" s="9">
        <f t="shared" si="13"/>
        <v>-2.4767801857585162E-2</v>
      </c>
    </row>
    <row r="855" spans="1:10" x14ac:dyDescent="0.25">
      <c r="A855" t="s">
        <v>871</v>
      </c>
      <c r="B855" s="5">
        <v>9.4499999999999993</v>
      </c>
      <c r="C855" s="5">
        <v>10.85</v>
      </c>
      <c r="D855" s="5">
        <v>9.07</v>
      </c>
      <c r="E855" s="5">
        <v>10.56</v>
      </c>
      <c r="F855" s="5">
        <v>8092940</v>
      </c>
      <c r="G855" s="5">
        <v>136642029</v>
      </c>
      <c r="H855">
        <v>853</v>
      </c>
      <c r="J855" s="9">
        <f t="shared" si="13"/>
        <v>0.1174603174603176</v>
      </c>
    </row>
    <row r="856" spans="1:10" x14ac:dyDescent="0.25">
      <c r="A856" t="s">
        <v>870</v>
      </c>
      <c r="B856" s="5">
        <v>10.54</v>
      </c>
      <c r="C856" s="5">
        <v>11.69</v>
      </c>
      <c r="D856" s="5">
        <v>10.32</v>
      </c>
      <c r="E856" s="5">
        <v>11.15</v>
      </c>
      <c r="F856" s="5">
        <v>11094000</v>
      </c>
      <c r="G856" s="5">
        <v>144258613</v>
      </c>
      <c r="H856">
        <v>854</v>
      </c>
      <c r="J856" s="9">
        <f t="shared" si="13"/>
        <v>5.7874762808349266E-2</v>
      </c>
    </row>
    <row r="857" spans="1:10" x14ac:dyDescent="0.25">
      <c r="A857" t="s">
        <v>869</v>
      </c>
      <c r="B857" s="5">
        <v>11.25</v>
      </c>
      <c r="C857" s="5">
        <v>11.25</v>
      </c>
      <c r="D857" s="5">
        <v>9.7799999999999994</v>
      </c>
      <c r="E857" s="5">
        <v>9.92</v>
      </c>
      <c r="F857" s="5">
        <v>6586410</v>
      </c>
      <c r="G857" s="5">
        <v>128418743</v>
      </c>
      <c r="H857">
        <v>855</v>
      </c>
      <c r="J857" s="9">
        <f t="shared" si="13"/>
        <v>-0.11822222222222223</v>
      </c>
    </row>
    <row r="858" spans="1:10" x14ac:dyDescent="0.25">
      <c r="A858" t="s">
        <v>868</v>
      </c>
      <c r="B858" s="5">
        <v>9.9600000000000009</v>
      </c>
      <c r="C858" s="5">
        <v>10.59</v>
      </c>
      <c r="D858" s="5">
        <v>9.9600000000000009</v>
      </c>
      <c r="E858" s="5">
        <v>10.16</v>
      </c>
      <c r="F858" s="5">
        <v>3966670</v>
      </c>
      <c r="G858" s="5">
        <v>131587814</v>
      </c>
      <c r="H858">
        <v>856</v>
      </c>
      <c r="J858" s="9">
        <f t="shared" si="13"/>
        <v>2.0080321285140489E-2</v>
      </c>
    </row>
    <row r="859" spans="1:10" x14ac:dyDescent="0.25">
      <c r="A859" t="s">
        <v>867</v>
      </c>
      <c r="B859" s="5">
        <v>10.119999999999999</v>
      </c>
      <c r="C859" s="5">
        <v>11.01</v>
      </c>
      <c r="D859" s="5">
        <v>10.029999999999999</v>
      </c>
      <c r="E859" s="5">
        <v>10.77</v>
      </c>
      <c r="F859" s="5">
        <v>3564780</v>
      </c>
      <c r="G859" s="5">
        <v>139610396</v>
      </c>
      <c r="H859">
        <v>857</v>
      </c>
      <c r="J859" s="9">
        <f t="shared" si="13"/>
        <v>6.4229249011857753E-2</v>
      </c>
    </row>
    <row r="860" spans="1:10" x14ac:dyDescent="0.25">
      <c r="A860" t="s">
        <v>866</v>
      </c>
      <c r="B860" s="5">
        <v>10.8</v>
      </c>
      <c r="C860" s="5">
        <v>11.03</v>
      </c>
      <c r="D860" s="5">
        <v>10.63</v>
      </c>
      <c r="E860" s="5">
        <v>10.63</v>
      </c>
      <c r="F860" s="5">
        <v>1720410</v>
      </c>
      <c r="G860" s="5">
        <v>137892129</v>
      </c>
      <c r="H860">
        <v>858</v>
      </c>
      <c r="J860" s="9">
        <f t="shared" si="13"/>
        <v>-1.5740740740740732E-2</v>
      </c>
    </row>
    <row r="861" spans="1:10" x14ac:dyDescent="0.25">
      <c r="A861" t="s">
        <v>865</v>
      </c>
      <c r="B861" s="5">
        <v>10.62</v>
      </c>
      <c r="C861" s="5">
        <v>10.7</v>
      </c>
      <c r="D861" s="5">
        <v>10.19</v>
      </c>
      <c r="E861" s="5">
        <v>10.24</v>
      </c>
      <c r="F861" s="5">
        <v>2085390</v>
      </c>
      <c r="G861" s="5">
        <v>132978253</v>
      </c>
      <c r="H861">
        <v>859</v>
      </c>
      <c r="J861" s="9">
        <f t="shared" si="13"/>
        <v>-3.5781544256120436E-2</v>
      </c>
    </row>
    <row r="862" spans="1:10" x14ac:dyDescent="0.25">
      <c r="A862" t="s">
        <v>864</v>
      </c>
      <c r="B862" s="5">
        <v>10.25</v>
      </c>
      <c r="C862" s="5">
        <v>10.36</v>
      </c>
      <c r="D862" s="5">
        <v>9.14</v>
      </c>
      <c r="E862" s="5">
        <v>9.4</v>
      </c>
      <c r="F862" s="5">
        <v>7477270</v>
      </c>
      <c r="G862" s="5">
        <v>122064001</v>
      </c>
      <c r="H862">
        <v>860</v>
      </c>
      <c r="J862" s="9">
        <f t="shared" si="13"/>
        <v>-8.2926829268292646E-2</v>
      </c>
    </row>
    <row r="863" spans="1:10" x14ac:dyDescent="0.25">
      <c r="A863" t="s">
        <v>863</v>
      </c>
      <c r="B863" s="5">
        <v>9.36</v>
      </c>
      <c r="C863" s="5">
        <v>9.6</v>
      </c>
      <c r="D863" s="5">
        <v>9.18</v>
      </c>
      <c r="E863" s="5">
        <v>9.31</v>
      </c>
      <c r="F863" s="5">
        <v>2349090</v>
      </c>
      <c r="G863" s="5">
        <v>120949767</v>
      </c>
      <c r="H863">
        <v>861</v>
      </c>
      <c r="J863" s="9">
        <f t="shared" si="13"/>
        <v>-5.3418803418802284E-3</v>
      </c>
    </row>
    <row r="864" spans="1:10" x14ac:dyDescent="0.25">
      <c r="A864" t="s">
        <v>862</v>
      </c>
      <c r="B864" s="5">
        <v>9.33</v>
      </c>
      <c r="C864" s="5">
        <v>9.5</v>
      </c>
      <c r="D864" s="5">
        <v>9.19</v>
      </c>
      <c r="E864" s="5">
        <v>9.4</v>
      </c>
      <c r="F864" s="5">
        <v>1900470</v>
      </c>
      <c r="G864" s="5">
        <v>122211948</v>
      </c>
      <c r="H864">
        <v>862</v>
      </c>
      <c r="J864" s="9">
        <f t="shared" si="13"/>
        <v>7.5026795284030313E-3</v>
      </c>
    </row>
    <row r="865" spans="1:10" x14ac:dyDescent="0.25">
      <c r="A865" t="s">
        <v>861</v>
      </c>
      <c r="B865" s="5">
        <v>9.4</v>
      </c>
      <c r="C865" s="5">
        <v>9.41</v>
      </c>
      <c r="D865" s="5">
        <v>8.32</v>
      </c>
      <c r="E865" s="5">
        <v>8.7100000000000009</v>
      </c>
      <c r="F865" s="5">
        <v>5237580</v>
      </c>
      <c r="G865" s="5">
        <v>113302522</v>
      </c>
      <c r="H865">
        <v>863</v>
      </c>
      <c r="J865" s="9">
        <f t="shared" si="13"/>
        <v>-7.3404255319148876E-2</v>
      </c>
    </row>
    <row r="866" spans="1:10" x14ac:dyDescent="0.25">
      <c r="A866" t="s">
        <v>860</v>
      </c>
      <c r="B866" s="5">
        <v>8.65</v>
      </c>
      <c r="C866" s="5">
        <v>8.66</v>
      </c>
      <c r="D866" s="5">
        <v>7.99</v>
      </c>
      <c r="E866" s="5">
        <v>8.41</v>
      </c>
      <c r="F866" s="5">
        <v>5300920</v>
      </c>
      <c r="G866" s="5">
        <v>109506169</v>
      </c>
      <c r="H866">
        <v>864</v>
      </c>
      <c r="J866" s="9">
        <f t="shared" si="13"/>
        <v>-2.7745664739884417E-2</v>
      </c>
    </row>
    <row r="867" spans="1:10" x14ac:dyDescent="0.25">
      <c r="A867" t="s">
        <v>859</v>
      </c>
      <c r="B867" s="5">
        <v>8.42</v>
      </c>
      <c r="C867" s="5">
        <v>8.42</v>
      </c>
      <c r="D867" s="5">
        <v>7.17</v>
      </c>
      <c r="E867" s="5">
        <v>7.36</v>
      </c>
      <c r="F867" s="5">
        <v>8319930</v>
      </c>
      <c r="G867" s="5">
        <v>95841683</v>
      </c>
      <c r="H867">
        <v>865</v>
      </c>
      <c r="J867" s="9">
        <f t="shared" si="13"/>
        <v>-0.1258907363420427</v>
      </c>
    </row>
    <row r="868" spans="1:10" x14ac:dyDescent="0.25">
      <c r="A868" t="s">
        <v>858</v>
      </c>
      <c r="B868" s="5">
        <v>7.33</v>
      </c>
      <c r="C868" s="5">
        <v>8.48</v>
      </c>
      <c r="D868" s="5">
        <v>7.32</v>
      </c>
      <c r="E868" s="5">
        <v>8.3000000000000007</v>
      </c>
      <c r="F868" s="5">
        <v>4709360</v>
      </c>
      <c r="G868" s="5">
        <v>108225500</v>
      </c>
      <c r="H868">
        <v>866</v>
      </c>
      <c r="J868" s="9">
        <f t="shared" si="13"/>
        <v>0.13233287858117335</v>
      </c>
    </row>
    <row r="869" spans="1:10" x14ac:dyDescent="0.25">
      <c r="A869" t="s">
        <v>857</v>
      </c>
      <c r="B869" s="5">
        <v>8.31</v>
      </c>
      <c r="C869" s="5">
        <v>8.5500000000000007</v>
      </c>
      <c r="D869" s="5">
        <v>7.82</v>
      </c>
      <c r="E869" s="5">
        <v>7.95</v>
      </c>
      <c r="F869" s="5">
        <v>3249380</v>
      </c>
      <c r="G869" s="5">
        <v>103649996</v>
      </c>
      <c r="H869">
        <v>867</v>
      </c>
      <c r="J869" s="9">
        <f t="shared" si="13"/>
        <v>-4.3321299638989202E-2</v>
      </c>
    </row>
    <row r="870" spans="1:10" x14ac:dyDescent="0.25">
      <c r="A870" t="s">
        <v>856</v>
      </c>
      <c r="B870" s="5">
        <v>7.95</v>
      </c>
      <c r="C870" s="5">
        <v>8.1199999999999992</v>
      </c>
      <c r="D870" s="5">
        <v>7.45</v>
      </c>
      <c r="E870" s="5">
        <v>7.65</v>
      </c>
      <c r="F870" s="5">
        <v>2425600</v>
      </c>
      <c r="G870" s="5">
        <v>99818155</v>
      </c>
      <c r="H870">
        <v>868</v>
      </c>
      <c r="J870" s="9">
        <f t="shared" si="13"/>
        <v>-3.7735849056603751E-2</v>
      </c>
    </row>
    <row r="871" spans="1:10" x14ac:dyDescent="0.25">
      <c r="A871" t="s">
        <v>855</v>
      </c>
      <c r="B871" s="5">
        <v>7.66</v>
      </c>
      <c r="C871" s="5">
        <v>7.66</v>
      </c>
      <c r="D871" s="5">
        <v>6.13</v>
      </c>
      <c r="E871" s="5">
        <v>6.76</v>
      </c>
      <c r="F871" s="5">
        <v>9101390</v>
      </c>
      <c r="G871" s="5">
        <v>88254377</v>
      </c>
      <c r="H871">
        <v>869</v>
      </c>
      <c r="J871" s="9">
        <f t="shared" si="13"/>
        <v>-0.11749347258485644</v>
      </c>
    </row>
    <row r="872" spans="1:10" x14ac:dyDescent="0.25">
      <c r="A872" t="s">
        <v>854</v>
      </c>
      <c r="B872" s="5">
        <v>6.71</v>
      </c>
      <c r="C872" s="5">
        <v>7.29</v>
      </c>
      <c r="D872" s="5">
        <v>6.37</v>
      </c>
      <c r="E872" s="5">
        <v>7.18</v>
      </c>
      <c r="F872" s="5">
        <v>4738590</v>
      </c>
      <c r="G872" s="5">
        <v>93717481</v>
      </c>
      <c r="H872">
        <v>870</v>
      </c>
      <c r="J872" s="9">
        <f t="shared" si="13"/>
        <v>7.0044709388971643E-2</v>
      </c>
    </row>
    <row r="873" spans="1:10" x14ac:dyDescent="0.25">
      <c r="A873" t="s">
        <v>853</v>
      </c>
      <c r="B873" s="5">
        <v>7.19</v>
      </c>
      <c r="C873" s="5">
        <v>7.67</v>
      </c>
      <c r="D873" s="5">
        <v>6.56</v>
      </c>
      <c r="E873" s="5">
        <v>6.89</v>
      </c>
      <c r="F873" s="5">
        <v>4458730</v>
      </c>
      <c r="G873" s="5">
        <v>90051979</v>
      </c>
      <c r="H873">
        <v>871</v>
      </c>
      <c r="J873" s="9">
        <f t="shared" si="13"/>
        <v>-4.1724617524339459E-2</v>
      </c>
    </row>
    <row r="874" spans="1:10" x14ac:dyDescent="0.25">
      <c r="A874" t="s">
        <v>852</v>
      </c>
      <c r="B874" s="5">
        <v>6.89</v>
      </c>
      <c r="C874" s="5">
        <v>7.18</v>
      </c>
      <c r="D874" s="5">
        <v>6.62</v>
      </c>
      <c r="E874" s="5">
        <v>6.88</v>
      </c>
      <c r="F874" s="5">
        <v>1795650</v>
      </c>
      <c r="G874" s="5">
        <v>89953077</v>
      </c>
      <c r="H874">
        <v>872</v>
      </c>
      <c r="J874" s="9">
        <f t="shared" si="13"/>
        <v>-1.4513788098693451E-3</v>
      </c>
    </row>
    <row r="875" spans="1:10" x14ac:dyDescent="0.25">
      <c r="A875" t="s">
        <v>851</v>
      </c>
      <c r="B875" s="5">
        <v>6.9</v>
      </c>
      <c r="C875" s="5">
        <v>7.69</v>
      </c>
      <c r="D875" s="5">
        <v>6.89</v>
      </c>
      <c r="E875" s="5">
        <v>7.48</v>
      </c>
      <c r="F875" s="5">
        <v>2820040</v>
      </c>
      <c r="G875" s="5">
        <v>97827789</v>
      </c>
      <c r="H875">
        <v>873</v>
      </c>
      <c r="J875" s="9">
        <f t="shared" si="13"/>
        <v>8.4057971014492763E-2</v>
      </c>
    </row>
    <row r="876" spans="1:10" x14ac:dyDescent="0.25">
      <c r="A876" t="s">
        <v>850</v>
      </c>
      <c r="B876" s="5">
        <v>7.56</v>
      </c>
      <c r="C876" s="5">
        <v>7.59</v>
      </c>
      <c r="D876" s="5">
        <v>6.78</v>
      </c>
      <c r="E876" s="5">
        <v>6.94</v>
      </c>
      <c r="F876" s="5">
        <v>3179780</v>
      </c>
      <c r="G876" s="5">
        <v>90827923</v>
      </c>
      <c r="H876">
        <v>874</v>
      </c>
      <c r="J876" s="9">
        <f t="shared" si="13"/>
        <v>-8.2010582010581909E-2</v>
      </c>
    </row>
    <row r="877" spans="1:10" x14ac:dyDescent="0.25">
      <c r="A877" t="s">
        <v>849</v>
      </c>
      <c r="B877" s="5">
        <v>6.92</v>
      </c>
      <c r="C877" s="5">
        <v>7.74</v>
      </c>
      <c r="D877" s="5">
        <v>6.6</v>
      </c>
      <c r="E877" s="5">
        <v>7.28</v>
      </c>
      <c r="F877" s="5">
        <v>5966020</v>
      </c>
      <c r="G877" s="5">
        <v>95321416</v>
      </c>
      <c r="H877">
        <v>875</v>
      </c>
      <c r="J877" s="9">
        <f t="shared" si="13"/>
        <v>5.202312138728328E-2</v>
      </c>
    </row>
    <row r="878" spans="1:10" x14ac:dyDescent="0.25">
      <c r="A878" t="s">
        <v>848</v>
      </c>
      <c r="B878" s="5">
        <v>7.28</v>
      </c>
      <c r="C878" s="5">
        <v>7.62</v>
      </c>
      <c r="D878" s="5">
        <v>7.17</v>
      </c>
      <c r="E878" s="5">
        <v>7.31</v>
      </c>
      <c r="F878" s="5">
        <v>2034800</v>
      </c>
      <c r="G878" s="5">
        <v>95814532</v>
      </c>
      <c r="H878">
        <v>876</v>
      </c>
      <c r="J878" s="9">
        <f t="shared" si="13"/>
        <v>4.1208791208790325E-3</v>
      </c>
    </row>
    <row r="879" spans="1:10" x14ac:dyDescent="0.25">
      <c r="A879" t="s">
        <v>847</v>
      </c>
      <c r="B879" s="5">
        <v>7.28</v>
      </c>
      <c r="C879" s="5">
        <v>7.31</v>
      </c>
      <c r="D879" s="5">
        <v>6.78</v>
      </c>
      <c r="E879" s="5">
        <v>6.91</v>
      </c>
      <c r="F879" s="5">
        <v>2079340</v>
      </c>
      <c r="G879" s="5">
        <v>90666982</v>
      </c>
      <c r="H879">
        <v>877</v>
      </c>
      <c r="J879" s="9">
        <f t="shared" si="13"/>
        <v>-5.0824175824175838E-2</v>
      </c>
    </row>
    <row r="880" spans="1:10" x14ac:dyDescent="0.25">
      <c r="A880" t="s">
        <v>846</v>
      </c>
      <c r="B880" s="5">
        <v>6.94</v>
      </c>
      <c r="C880" s="5">
        <v>7.18</v>
      </c>
      <c r="D880" s="5">
        <v>6.83</v>
      </c>
      <c r="E880" s="5">
        <v>6.92</v>
      </c>
      <c r="F880" s="5">
        <v>1682900</v>
      </c>
      <c r="G880" s="5">
        <v>90845692</v>
      </c>
      <c r="H880">
        <v>878</v>
      </c>
      <c r="J880" s="9">
        <f t="shared" si="13"/>
        <v>-2.8818443804035248E-3</v>
      </c>
    </row>
    <row r="881" spans="1:10" x14ac:dyDescent="0.25">
      <c r="A881" t="s">
        <v>845</v>
      </c>
      <c r="B881" s="5">
        <v>6.92</v>
      </c>
      <c r="C881" s="5">
        <v>6.93</v>
      </c>
      <c r="D881" s="5">
        <v>6.45</v>
      </c>
      <c r="E881" s="5">
        <v>6.56</v>
      </c>
      <c r="F881" s="5">
        <v>1709700</v>
      </c>
      <c r="G881" s="5">
        <v>86161364</v>
      </c>
      <c r="H881">
        <v>879</v>
      </c>
      <c r="J881" s="9">
        <f t="shared" si="13"/>
        <v>-5.202312138728328E-2</v>
      </c>
    </row>
    <row r="882" spans="1:10" x14ac:dyDescent="0.25">
      <c r="A882" t="s">
        <v>844</v>
      </c>
      <c r="B882" s="5">
        <v>6.57</v>
      </c>
      <c r="C882" s="5">
        <v>6.63</v>
      </c>
      <c r="D882" s="5">
        <v>6.12</v>
      </c>
      <c r="E882" s="5">
        <v>6.38</v>
      </c>
      <c r="F882" s="5">
        <v>2548440</v>
      </c>
      <c r="G882" s="5">
        <v>83774544</v>
      </c>
      <c r="H882">
        <v>880</v>
      </c>
      <c r="J882" s="9">
        <f t="shared" si="13"/>
        <v>-2.891933028919336E-2</v>
      </c>
    </row>
    <row r="883" spans="1:10" x14ac:dyDescent="0.25">
      <c r="A883" t="s">
        <v>843</v>
      </c>
      <c r="B883" s="5">
        <v>6.39</v>
      </c>
      <c r="C883" s="5">
        <v>6.41</v>
      </c>
      <c r="D883" s="5">
        <v>5.7</v>
      </c>
      <c r="E883" s="5">
        <v>6.28</v>
      </c>
      <c r="F883" s="5">
        <v>3659990</v>
      </c>
      <c r="G883" s="5">
        <v>82595590</v>
      </c>
      <c r="H883">
        <v>881</v>
      </c>
      <c r="J883" s="9">
        <f t="shared" si="13"/>
        <v>-1.7214397496087549E-2</v>
      </c>
    </row>
    <row r="884" spans="1:10" x14ac:dyDescent="0.25">
      <c r="A884" t="s">
        <v>842</v>
      </c>
      <c r="B884" s="5">
        <v>6.29</v>
      </c>
      <c r="C884" s="5">
        <v>6.79</v>
      </c>
      <c r="D884" s="5">
        <v>6.08</v>
      </c>
      <c r="E884" s="5">
        <v>6.57</v>
      </c>
      <c r="F884" s="5">
        <v>2342430</v>
      </c>
      <c r="G884" s="5">
        <v>86336793</v>
      </c>
      <c r="H884">
        <v>882</v>
      </c>
      <c r="J884" s="9">
        <f t="shared" si="13"/>
        <v>4.4515103338632789E-2</v>
      </c>
    </row>
    <row r="885" spans="1:10" x14ac:dyDescent="0.25">
      <c r="A885" t="s">
        <v>841</v>
      </c>
      <c r="B885" s="5">
        <v>6.57</v>
      </c>
      <c r="C885" s="5">
        <v>7.13</v>
      </c>
      <c r="D885" s="5">
        <v>6.49</v>
      </c>
      <c r="E885" s="5">
        <v>6.62</v>
      </c>
      <c r="F885" s="5">
        <v>2304340</v>
      </c>
      <c r="G885" s="5">
        <v>87090234</v>
      </c>
      <c r="H885">
        <v>883</v>
      </c>
      <c r="J885" s="9">
        <f t="shared" si="13"/>
        <v>7.6103500761034735E-3</v>
      </c>
    </row>
    <row r="886" spans="1:10" x14ac:dyDescent="0.25">
      <c r="A886" t="s">
        <v>840</v>
      </c>
      <c r="B886" s="5">
        <v>6.63</v>
      </c>
      <c r="C886" s="5">
        <v>7.2</v>
      </c>
      <c r="D886" s="5">
        <v>6.48</v>
      </c>
      <c r="E886" s="5">
        <v>6.56</v>
      </c>
      <c r="F886" s="5">
        <v>2510020</v>
      </c>
      <c r="G886" s="5">
        <v>86319939</v>
      </c>
      <c r="H886">
        <v>884</v>
      </c>
      <c r="J886" s="9">
        <f t="shared" si="13"/>
        <v>-1.0558069381598836E-2</v>
      </c>
    </row>
    <row r="887" spans="1:10" x14ac:dyDescent="0.25">
      <c r="A887" t="s">
        <v>839</v>
      </c>
      <c r="B887" s="5">
        <v>6.59</v>
      </c>
      <c r="C887" s="5">
        <v>6.91</v>
      </c>
      <c r="D887" s="5">
        <v>6.43</v>
      </c>
      <c r="E887" s="5">
        <v>6.78</v>
      </c>
      <c r="F887" s="5">
        <v>1960270</v>
      </c>
      <c r="G887" s="5">
        <v>89280696</v>
      </c>
      <c r="H887">
        <v>885</v>
      </c>
      <c r="J887" s="9">
        <f t="shared" si="13"/>
        <v>2.8831562974203397E-2</v>
      </c>
    </row>
    <row r="888" spans="1:10" x14ac:dyDescent="0.25">
      <c r="A888" t="s">
        <v>838</v>
      </c>
      <c r="B888" s="5">
        <v>6.79</v>
      </c>
      <c r="C888" s="5">
        <v>6.81</v>
      </c>
      <c r="D888" s="5">
        <v>6.24</v>
      </c>
      <c r="E888" s="5">
        <v>6.52</v>
      </c>
      <c r="F888" s="5">
        <v>2274680</v>
      </c>
      <c r="G888" s="5">
        <v>85874390</v>
      </c>
      <c r="H888">
        <v>886</v>
      </c>
      <c r="J888" s="9">
        <f t="shared" si="13"/>
        <v>-3.9764359351988285E-2</v>
      </c>
    </row>
    <row r="889" spans="1:10" x14ac:dyDescent="0.25">
      <c r="A889" t="s">
        <v>837</v>
      </c>
      <c r="B889" s="5">
        <v>6.52</v>
      </c>
      <c r="C889" s="5">
        <v>6.69</v>
      </c>
      <c r="D889" s="5">
        <v>6.45</v>
      </c>
      <c r="E889" s="5">
        <v>6.51</v>
      </c>
      <c r="F889" s="5">
        <v>561283</v>
      </c>
      <c r="G889" s="5">
        <v>85905978</v>
      </c>
      <c r="H889">
        <v>887</v>
      </c>
      <c r="J889" s="9">
        <f t="shared" si="13"/>
        <v>-1.5337423312883111E-3</v>
      </c>
    </row>
    <row r="890" spans="1:10" x14ac:dyDescent="0.25">
      <c r="A890" t="s">
        <v>836</v>
      </c>
      <c r="B890" s="5">
        <v>6.51</v>
      </c>
      <c r="C890" s="5">
        <v>6.61</v>
      </c>
      <c r="D890" s="5">
        <v>6.41</v>
      </c>
      <c r="E890" s="5">
        <v>6.42</v>
      </c>
      <c r="F890" s="5">
        <v>628370</v>
      </c>
      <c r="G890" s="5">
        <v>84643998</v>
      </c>
      <c r="H890">
        <v>888</v>
      </c>
      <c r="J890" s="9">
        <f t="shared" si="13"/>
        <v>-1.3824884792626706E-2</v>
      </c>
    </row>
    <row r="891" spans="1:10" x14ac:dyDescent="0.25">
      <c r="A891" t="s">
        <v>835</v>
      </c>
      <c r="B891" s="5">
        <v>6.42</v>
      </c>
      <c r="C891" s="5">
        <v>6.43</v>
      </c>
      <c r="D891" s="5">
        <v>5.77</v>
      </c>
      <c r="E891" s="5">
        <v>6.09</v>
      </c>
      <c r="F891" s="5">
        <v>2973160</v>
      </c>
      <c r="G891" s="5">
        <v>80388162</v>
      </c>
      <c r="H891">
        <v>889</v>
      </c>
      <c r="J891" s="9">
        <f t="shared" si="13"/>
        <v>-5.1401869158878517E-2</v>
      </c>
    </row>
    <row r="892" spans="1:10" x14ac:dyDescent="0.25">
      <c r="A892" t="s">
        <v>834</v>
      </c>
      <c r="B892" s="5">
        <v>6.09</v>
      </c>
      <c r="C892" s="5">
        <v>6.21</v>
      </c>
      <c r="D892" s="5">
        <v>5.82</v>
      </c>
      <c r="E892" s="5">
        <v>6.17</v>
      </c>
      <c r="F892" s="5">
        <v>1630120</v>
      </c>
      <c r="G892" s="5">
        <v>81548938</v>
      </c>
      <c r="H892">
        <v>890</v>
      </c>
      <c r="J892" s="9">
        <f t="shared" si="13"/>
        <v>1.3136288998357976E-2</v>
      </c>
    </row>
    <row r="893" spans="1:10" x14ac:dyDescent="0.25">
      <c r="A893" t="s">
        <v>833</v>
      </c>
      <c r="B893" s="5">
        <v>6.17</v>
      </c>
      <c r="C893" s="5">
        <v>6.38</v>
      </c>
      <c r="D893" s="5">
        <v>5.99</v>
      </c>
      <c r="E893" s="5">
        <v>6.21</v>
      </c>
      <c r="F893" s="5">
        <v>2043670</v>
      </c>
      <c r="G893" s="5">
        <v>82119301</v>
      </c>
      <c r="H893">
        <v>891</v>
      </c>
      <c r="J893" s="9">
        <f t="shared" si="13"/>
        <v>6.4829821717990333E-3</v>
      </c>
    </row>
    <row r="894" spans="1:10" x14ac:dyDescent="0.25">
      <c r="A894" t="s">
        <v>832</v>
      </c>
      <c r="B894" s="5">
        <v>6.22</v>
      </c>
      <c r="C894" s="5">
        <v>6.35</v>
      </c>
      <c r="D894" s="5">
        <v>5.63</v>
      </c>
      <c r="E894" s="5">
        <v>5.73</v>
      </c>
      <c r="F894" s="5">
        <v>3034820</v>
      </c>
      <c r="G894" s="5">
        <v>75698577</v>
      </c>
      <c r="H894">
        <v>892</v>
      </c>
      <c r="J894" s="9">
        <f t="shared" si="13"/>
        <v>-7.8778135048231404E-2</v>
      </c>
    </row>
    <row r="895" spans="1:10" x14ac:dyDescent="0.25">
      <c r="A895" t="s">
        <v>831</v>
      </c>
      <c r="B895" s="5">
        <v>5.72</v>
      </c>
      <c r="C895" s="5">
        <v>5.84</v>
      </c>
      <c r="D895" s="5">
        <v>4.28</v>
      </c>
      <c r="E895" s="5">
        <v>5.14</v>
      </c>
      <c r="F895" s="5">
        <v>10900200</v>
      </c>
      <c r="G895" s="5">
        <v>68041696</v>
      </c>
      <c r="H895">
        <v>893</v>
      </c>
      <c r="J895" s="9">
        <f t="shared" si="13"/>
        <v>-0.10139860139860142</v>
      </c>
    </row>
    <row r="896" spans="1:10" x14ac:dyDescent="0.25">
      <c r="A896" t="s">
        <v>830</v>
      </c>
      <c r="B896" s="5">
        <v>5.14</v>
      </c>
      <c r="C896" s="5">
        <v>5.7</v>
      </c>
      <c r="D896" s="5">
        <v>4.8099999999999996</v>
      </c>
      <c r="E896" s="5">
        <v>5.57</v>
      </c>
      <c r="F896" s="5">
        <v>5648010</v>
      </c>
      <c r="G896" s="5">
        <v>73765455</v>
      </c>
      <c r="H896">
        <v>894</v>
      </c>
      <c r="J896" s="9">
        <f t="shared" si="13"/>
        <v>8.3657587548638251E-2</v>
      </c>
    </row>
    <row r="897" spans="1:10" x14ac:dyDescent="0.25">
      <c r="A897" t="s">
        <v>829</v>
      </c>
      <c r="B897" s="5">
        <v>5.54</v>
      </c>
      <c r="C897" s="5">
        <v>5.61</v>
      </c>
      <c r="D897" s="5">
        <v>4.84</v>
      </c>
      <c r="E897" s="5">
        <v>5.12</v>
      </c>
      <c r="F897" s="5">
        <v>3111700</v>
      </c>
      <c r="G897" s="5">
        <v>67793894</v>
      </c>
      <c r="H897">
        <v>895</v>
      </c>
      <c r="J897" s="9">
        <f t="shared" si="13"/>
        <v>-7.5812274368231028E-2</v>
      </c>
    </row>
    <row r="898" spans="1:10" x14ac:dyDescent="0.25">
      <c r="A898" t="s">
        <v>828</v>
      </c>
      <c r="B898" s="5">
        <v>5.0999999999999996</v>
      </c>
      <c r="C898" s="5">
        <v>5.24</v>
      </c>
      <c r="D898" s="5">
        <v>4.5599999999999996</v>
      </c>
      <c r="E898" s="5">
        <v>4.71</v>
      </c>
      <c r="F898" s="5">
        <v>3841800</v>
      </c>
      <c r="G898" s="5">
        <v>62445241</v>
      </c>
      <c r="H898">
        <v>896</v>
      </c>
      <c r="J898" s="9">
        <f t="shared" si="13"/>
        <v>-7.6470588235294054E-2</v>
      </c>
    </row>
    <row r="899" spans="1:10" x14ac:dyDescent="0.25">
      <c r="A899" t="s">
        <v>827</v>
      </c>
      <c r="B899" s="5">
        <v>4.7300000000000004</v>
      </c>
      <c r="C899" s="5">
        <v>5.01</v>
      </c>
      <c r="D899" s="5">
        <v>4.38</v>
      </c>
      <c r="E899" s="5">
        <v>4.51</v>
      </c>
      <c r="F899" s="5">
        <v>2473050</v>
      </c>
      <c r="G899" s="5">
        <v>59738224</v>
      </c>
      <c r="H899">
        <v>897</v>
      </c>
      <c r="J899" s="9">
        <f t="shared" si="13"/>
        <v>-4.6511627906976875E-2</v>
      </c>
    </row>
    <row r="900" spans="1:10" x14ac:dyDescent="0.25">
      <c r="A900" t="s">
        <v>826</v>
      </c>
      <c r="B900" s="5">
        <v>4.54</v>
      </c>
      <c r="C900" s="5">
        <v>5.27</v>
      </c>
      <c r="D900" s="5">
        <v>4.51</v>
      </c>
      <c r="E900" s="5">
        <v>4.8899999999999997</v>
      </c>
      <c r="F900" s="5">
        <v>4438690</v>
      </c>
      <c r="G900" s="5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25">
      <c r="A901" t="s">
        <v>825</v>
      </c>
      <c r="B901" s="5">
        <v>4.8600000000000003</v>
      </c>
      <c r="C901" s="5">
        <v>5.12</v>
      </c>
      <c r="D901" s="5">
        <v>4.7</v>
      </c>
      <c r="E901" s="5">
        <v>4.8499999999999996</v>
      </c>
      <c r="F901" s="5">
        <v>2611470</v>
      </c>
      <c r="G901" s="5">
        <v>64315854</v>
      </c>
      <c r="H901">
        <v>899</v>
      </c>
      <c r="J901" s="9">
        <f t="shared" si="14"/>
        <v>-2.0576131687244188E-3</v>
      </c>
    </row>
    <row r="902" spans="1:10" x14ac:dyDescent="0.25">
      <c r="A902" t="s">
        <v>824</v>
      </c>
      <c r="B902" s="5">
        <v>4.83</v>
      </c>
      <c r="C902" s="5">
        <v>5.0199999999999996</v>
      </c>
      <c r="D902" s="5">
        <v>4.82</v>
      </c>
      <c r="E902" s="5">
        <v>5.0199999999999996</v>
      </c>
      <c r="F902" s="5">
        <v>602968</v>
      </c>
      <c r="G902" s="5">
        <v>66665440</v>
      </c>
      <c r="H902">
        <v>900</v>
      </c>
      <c r="J902" s="9">
        <f t="shared" si="14"/>
        <v>3.9337474120082712E-2</v>
      </c>
    </row>
    <row r="903" spans="1:10" x14ac:dyDescent="0.25">
      <c r="A903" t="s">
        <v>823</v>
      </c>
      <c r="B903" s="5">
        <v>4.9800000000000004</v>
      </c>
      <c r="C903" s="5">
        <v>5.03</v>
      </c>
      <c r="D903" s="5">
        <v>4.88</v>
      </c>
      <c r="E903" s="5">
        <v>4.97</v>
      </c>
      <c r="F903" s="5">
        <v>666680</v>
      </c>
      <c r="G903" s="5">
        <v>65957149</v>
      </c>
      <c r="H903">
        <v>901</v>
      </c>
      <c r="J903" s="9">
        <f t="shared" si="14"/>
        <v>-2.0080321285141918E-3</v>
      </c>
    </row>
    <row r="904" spans="1:10" x14ac:dyDescent="0.25">
      <c r="A904" t="s">
        <v>822</v>
      </c>
      <c r="B904" s="5">
        <v>4.97</v>
      </c>
      <c r="C904" s="5">
        <v>5.85</v>
      </c>
      <c r="D904" s="5">
        <v>4.92</v>
      </c>
      <c r="E904" s="5">
        <v>5.74</v>
      </c>
      <c r="F904" s="5">
        <v>3690120</v>
      </c>
      <c r="G904" s="5">
        <v>76274004</v>
      </c>
      <c r="H904">
        <v>902</v>
      </c>
      <c r="J904" s="9">
        <f t="shared" si="14"/>
        <v>0.15492957746478883</v>
      </c>
    </row>
    <row r="905" spans="1:10" x14ac:dyDescent="0.25">
      <c r="A905" t="s">
        <v>821</v>
      </c>
      <c r="B905" s="5">
        <v>5.77</v>
      </c>
      <c r="C905" s="5">
        <v>6.82</v>
      </c>
      <c r="D905" s="5">
        <v>5.72</v>
      </c>
      <c r="E905" s="5">
        <v>6.32</v>
      </c>
      <c r="F905" s="5">
        <v>9416390</v>
      </c>
      <c r="G905" s="5">
        <v>83993768</v>
      </c>
      <c r="H905">
        <v>903</v>
      </c>
      <c r="J905" s="9">
        <f t="shared" si="14"/>
        <v>9.5320623916811217E-2</v>
      </c>
    </row>
    <row r="906" spans="1:10" x14ac:dyDescent="0.25">
      <c r="A906" t="s">
        <v>820</v>
      </c>
      <c r="B906" s="5">
        <v>6.31</v>
      </c>
      <c r="C906" s="5">
        <v>6.54</v>
      </c>
      <c r="D906" s="5">
        <v>5.58</v>
      </c>
      <c r="E906" s="5">
        <v>6.19</v>
      </c>
      <c r="F906" s="5">
        <v>8149530</v>
      </c>
      <c r="G906" s="5">
        <v>82325103</v>
      </c>
      <c r="H906">
        <v>904</v>
      </c>
      <c r="J906" s="9">
        <f t="shared" si="14"/>
        <v>-1.9017432646592586E-2</v>
      </c>
    </row>
    <row r="907" spans="1:10" x14ac:dyDescent="0.25">
      <c r="A907" t="s">
        <v>819</v>
      </c>
      <c r="B907" s="5">
        <v>6.19</v>
      </c>
      <c r="C907" s="5">
        <v>6.48</v>
      </c>
      <c r="D907" s="5">
        <v>6.01</v>
      </c>
      <c r="E907" s="5">
        <v>6.1</v>
      </c>
      <c r="F907" s="5">
        <v>3175600</v>
      </c>
      <c r="G907" s="5">
        <v>81232437</v>
      </c>
      <c r="H907">
        <v>905</v>
      </c>
      <c r="J907" s="9">
        <f t="shared" si="14"/>
        <v>-1.4539579967689942E-2</v>
      </c>
    </row>
    <row r="908" spans="1:10" x14ac:dyDescent="0.25">
      <c r="A908" t="s">
        <v>818</v>
      </c>
      <c r="B908" s="5">
        <v>6.15</v>
      </c>
      <c r="C908" s="5">
        <v>6.98</v>
      </c>
      <c r="D908" s="5">
        <v>5.89</v>
      </c>
      <c r="E908" s="5">
        <v>6.78</v>
      </c>
      <c r="F908" s="5">
        <v>4256380</v>
      </c>
      <c r="G908" s="5">
        <v>90306926</v>
      </c>
      <c r="H908">
        <v>906</v>
      </c>
      <c r="J908" s="9">
        <f t="shared" si="14"/>
        <v>0.10243902439024388</v>
      </c>
    </row>
    <row r="909" spans="1:10" x14ac:dyDescent="0.25">
      <c r="A909" t="s">
        <v>817</v>
      </c>
      <c r="B909" s="5">
        <v>6.82</v>
      </c>
      <c r="C909" s="5">
        <v>7.68</v>
      </c>
      <c r="D909" s="5">
        <v>6.63</v>
      </c>
      <c r="E909" s="5">
        <v>7.44</v>
      </c>
      <c r="F909" s="5">
        <v>7239650</v>
      </c>
      <c r="G909" s="5">
        <v>99086582</v>
      </c>
      <c r="H909">
        <v>907</v>
      </c>
      <c r="J909" s="9">
        <f t="shared" si="14"/>
        <v>9.0909090909090925E-2</v>
      </c>
    </row>
    <row r="910" spans="1:10" x14ac:dyDescent="0.25">
      <c r="A910" t="s">
        <v>816</v>
      </c>
      <c r="B910" s="5">
        <v>7.42</v>
      </c>
      <c r="C910" s="5">
        <v>8.11</v>
      </c>
      <c r="D910" s="5">
        <v>6.97</v>
      </c>
      <c r="E910" s="5">
        <v>7.1</v>
      </c>
      <c r="F910" s="5">
        <v>8454760</v>
      </c>
      <c r="G910" s="5">
        <v>94701640</v>
      </c>
      <c r="H910">
        <v>908</v>
      </c>
      <c r="J910" s="9">
        <f t="shared" si="14"/>
        <v>-4.3126684636118635E-2</v>
      </c>
    </row>
    <row r="911" spans="1:10" x14ac:dyDescent="0.25">
      <c r="A911" t="s">
        <v>815</v>
      </c>
      <c r="B911" s="5">
        <v>7.11</v>
      </c>
      <c r="C911" s="5">
        <v>8.1300000000000008</v>
      </c>
      <c r="D911" s="5">
        <v>7.09</v>
      </c>
      <c r="E911" s="5">
        <v>7.71</v>
      </c>
      <c r="F911" s="5">
        <v>5270540</v>
      </c>
      <c r="G911" s="5">
        <v>102875127</v>
      </c>
      <c r="H911">
        <v>909</v>
      </c>
      <c r="J911" s="9">
        <f t="shared" si="14"/>
        <v>8.438818565400838E-2</v>
      </c>
    </row>
    <row r="912" spans="1:10" x14ac:dyDescent="0.25">
      <c r="A912" t="s">
        <v>814</v>
      </c>
      <c r="B912" s="5">
        <v>7.74</v>
      </c>
      <c r="C912" s="5">
        <v>7.92</v>
      </c>
      <c r="D912" s="5">
        <v>7.2</v>
      </c>
      <c r="E912" s="5">
        <v>7.3</v>
      </c>
      <c r="F912" s="5">
        <v>3711090</v>
      </c>
      <c r="G912" s="5">
        <v>97400116</v>
      </c>
      <c r="H912">
        <v>910</v>
      </c>
      <c r="J912" s="9">
        <f t="shared" si="14"/>
        <v>-5.6847545219638293E-2</v>
      </c>
    </row>
    <row r="913" spans="1:10" x14ac:dyDescent="0.25">
      <c r="A913" t="s">
        <v>813</v>
      </c>
      <c r="B913" s="5">
        <v>7.34</v>
      </c>
      <c r="C913" s="5">
        <v>7.47</v>
      </c>
      <c r="D913" s="5">
        <v>6.12</v>
      </c>
      <c r="E913" s="5">
        <v>6.58</v>
      </c>
      <c r="F913" s="5">
        <v>9338200</v>
      </c>
      <c r="G913" s="5">
        <v>87909164</v>
      </c>
      <c r="H913">
        <v>911</v>
      </c>
      <c r="J913" s="9">
        <f t="shared" si="14"/>
        <v>-0.10354223433242504</v>
      </c>
    </row>
    <row r="914" spans="1:10" x14ac:dyDescent="0.25">
      <c r="A914" t="s">
        <v>812</v>
      </c>
      <c r="B914" s="5">
        <v>6.55</v>
      </c>
      <c r="C914" s="5">
        <v>6.97</v>
      </c>
      <c r="D914" s="5">
        <v>6.22</v>
      </c>
      <c r="E914" s="5">
        <v>6.79</v>
      </c>
      <c r="F914" s="5">
        <v>4696950</v>
      </c>
      <c r="G914" s="5">
        <v>90709715</v>
      </c>
      <c r="H914">
        <v>912</v>
      </c>
      <c r="J914" s="9">
        <f t="shared" si="14"/>
        <v>3.6641221374045838E-2</v>
      </c>
    </row>
    <row r="915" spans="1:10" x14ac:dyDescent="0.25">
      <c r="A915" t="s">
        <v>811</v>
      </c>
      <c r="B915" s="5">
        <v>6.77</v>
      </c>
      <c r="C915" s="5">
        <v>7.1</v>
      </c>
      <c r="D915" s="5">
        <v>6.53</v>
      </c>
      <c r="E915" s="5">
        <v>6.72</v>
      </c>
      <c r="F915" s="5">
        <v>3854500</v>
      </c>
      <c r="G915" s="5">
        <v>89838452</v>
      </c>
      <c r="H915">
        <v>913</v>
      </c>
      <c r="J915" s="9">
        <f t="shared" si="14"/>
        <v>-7.3855243722304028E-3</v>
      </c>
    </row>
    <row r="916" spans="1:10" x14ac:dyDescent="0.25">
      <c r="A916" t="s">
        <v>810</v>
      </c>
      <c r="B916" s="5">
        <v>6.72</v>
      </c>
      <c r="C916" s="5">
        <v>6.86</v>
      </c>
      <c r="D916" s="5">
        <v>6.46</v>
      </c>
      <c r="E916" s="5">
        <v>6.55</v>
      </c>
      <c r="F916" s="5">
        <v>2490080</v>
      </c>
      <c r="G916" s="5">
        <v>87643556</v>
      </c>
      <c r="H916">
        <v>914</v>
      </c>
      <c r="J916" s="9">
        <f t="shared" si="14"/>
        <v>-2.5297619047619038E-2</v>
      </c>
    </row>
    <row r="917" spans="1:10" x14ac:dyDescent="0.25">
      <c r="A917" t="s">
        <v>809</v>
      </c>
      <c r="B917" s="5">
        <v>6.56</v>
      </c>
      <c r="C917" s="5">
        <v>6.88</v>
      </c>
      <c r="D917" s="5">
        <v>6.43</v>
      </c>
      <c r="E917" s="5">
        <v>6.58</v>
      </c>
      <c r="F917" s="5">
        <v>3534630</v>
      </c>
      <c r="G917" s="5">
        <v>88107230</v>
      </c>
      <c r="H917">
        <v>915</v>
      </c>
      <c r="J917" s="9">
        <f t="shared" si="14"/>
        <v>3.0487804878049488E-3</v>
      </c>
    </row>
    <row r="918" spans="1:10" x14ac:dyDescent="0.25">
      <c r="A918" t="s">
        <v>808</v>
      </c>
      <c r="B918" s="5">
        <v>6.58</v>
      </c>
      <c r="C918" s="5">
        <v>6.88</v>
      </c>
      <c r="D918" s="5">
        <v>6.56</v>
      </c>
      <c r="E918" s="5">
        <v>6.8</v>
      </c>
      <c r="F918" s="5">
        <v>1586190</v>
      </c>
      <c r="G918" s="5">
        <v>91025266</v>
      </c>
      <c r="H918">
        <v>916</v>
      </c>
      <c r="J918" s="9">
        <f t="shared" si="14"/>
        <v>3.3434650455927015E-2</v>
      </c>
    </row>
    <row r="919" spans="1:10" x14ac:dyDescent="0.25">
      <c r="A919" t="s">
        <v>807</v>
      </c>
      <c r="B919" s="5">
        <v>6.81</v>
      </c>
      <c r="C919" s="5">
        <v>8.24</v>
      </c>
      <c r="D919" s="5">
        <v>6.78</v>
      </c>
      <c r="E919" s="5">
        <v>7.69</v>
      </c>
      <c r="F919" s="5">
        <v>9996320</v>
      </c>
      <c r="G919" s="5">
        <v>102998599</v>
      </c>
      <c r="H919">
        <v>917</v>
      </c>
      <c r="J919" s="9">
        <f t="shared" si="14"/>
        <v>0.12922173274596194</v>
      </c>
    </row>
    <row r="920" spans="1:10" x14ac:dyDescent="0.25">
      <c r="A920" t="s">
        <v>806</v>
      </c>
      <c r="B920" s="5">
        <v>7.66</v>
      </c>
      <c r="C920" s="5">
        <v>8.11</v>
      </c>
      <c r="D920" s="5">
        <v>7.56</v>
      </c>
      <c r="E920" s="5">
        <v>7.91</v>
      </c>
      <c r="F920" s="5">
        <v>4170450</v>
      </c>
      <c r="G920" s="5">
        <v>106072015</v>
      </c>
      <c r="H920">
        <v>918</v>
      </c>
      <c r="J920" s="9">
        <f t="shared" si="14"/>
        <v>3.2637075718015662E-2</v>
      </c>
    </row>
    <row r="921" spans="1:10" x14ac:dyDescent="0.25">
      <c r="A921" t="s">
        <v>805</v>
      </c>
      <c r="B921" s="5">
        <v>7.94</v>
      </c>
      <c r="C921" s="5">
        <v>8.3699999999999992</v>
      </c>
      <c r="D921" s="5">
        <v>7.58</v>
      </c>
      <c r="E921" s="5">
        <v>7.81</v>
      </c>
      <c r="F921" s="5">
        <v>5756150</v>
      </c>
      <c r="G921" s="5">
        <v>104680381</v>
      </c>
      <c r="H921">
        <v>919</v>
      </c>
      <c r="J921" s="9">
        <f t="shared" si="14"/>
        <v>-1.6372795969773396E-2</v>
      </c>
    </row>
    <row r="922" spans="1:10" x14ac:dyDescent="0.25">
      <c r="A922" t="s">
        <v>804</v>
      </c>
      <c r="B922" s="5">
        <v>7.79</v>
      </c>
      <c r="C922" s="5">
        <v>7.8</v>
      </c>
      <c r="D922" s="5">
        <v>7.33</v>
      </c>
      <c r="E922" s="5">
        <v>7.54</v>
      </c>
      <c r="F922" s="5">
        <v>2450680</v>
      </c>
      <c r="G922" s="5">
        <v>101228822</v>
      </c>
      <c r="H922">
        <v>920</v>
      </c>
      <c r="J922" s="9">
        <f t="shared" si="14"/>
        <v>-3.2092426187419767E-2</v>
      </c>
    </row>
    <row r="923" spans="1:10" x14ac:dyDescent="0.25">
      <c r="A923" t="s">
        <v>803</v>
      </c>
      <c r="B923" s="5">
        <v>7.55</v>
      </c>
      <c r="C923" s="5">
        <v>7.81</v>
      </c>
      <c r="D923" s="5">
        <v>7.4</v>
      </c>
      <c r="E923" s="5">
        <v>7.62</v>
      </c>
      <c r="F923" s="5">
        <v>1632680</v>
      </c>
      <c r="G923" s="5">
        <v>102344923</v>
      </c>
      <c r="H923">
        <v>921</v>
      </c>
      <c r="J923" s="9">
        <f t="shared" si="14"/>
        <v>9.2715231788079843E-3</v>
      </c>
    </row>
    <row r="924" spans="1:10" x14ac:dyDescent="0.25">
      <c r="A924" t="s">
        <v>802</v>
      </c>
      <c r="B924" s="5">
        <v>7.63</v>
      </c>
      <c r="C924" s="5">
        <v>8.1199999999999992</v>
      </c>
      <c r="D924" s="5">
        <v>7.59</v>
      </c>
      <c r="E924" s="5">
        <v>7.93</v>
      </c>
      <c r="F924" s="5">
        <v>2604180</v>
      </c>
      <c r="G924" s="5">
        <v>106481831</v>
      </c>
      <c r="H924">
        <v>922</v>
      </c>
      <c r="J924" s="9">
        <f t="shared" si="14"/>
        <v>3.9318479685452143E-2</v>
      </c>
    </row>
    <row r="925" spans="1:10" x14ac:dyDescent="0.25">
      <c r="A925" t="s">
        <v>801</v>
      </c>
      <c r="B925" s="5">
        <v>7.92</v>
      </c>
      <c r="C925" s="5">
        <v>8.08</v>
      </c>
      <c r="D925" s="5">
        <v>7.78</v>
      </c>
      <c r="E925" s="5">
        <v>7.89</v>
      </c>
      <c r="F925" s="5">
        <v>1931140</v>
      </c>
      <c r="G925" s="5">
        <v>106077269</v>
      </c>
      <c r="H925">
        <v>923</v>
      </c>
      <c r="J925" s="9">
        <f t="shared" si="14"/>
        <v>-3.7878787878788192E-3</v>
      </c>
    </row>
    <row r="926" spans="1:10" x14ac:dyDescent="0.25">
      <c r="A926" t="s">
        <v>800</v>
      </c>
      <c r="B926" s="5">
        <v>7.91</v>
      </c>
      <c r="C926" s="5">
        <v>7.99</v>
      </c>
      <c r="D926" s="5">
        <v>7.48</v>
      </c>
      <c r="E926" s="5">
        <v>7.6</v>
      </c>
      <c r="F926" s="5">
        <v>2468920</v>
      </c>
      <c r="G926" s="5">
        <v>102214617</v>
      </c>
      <c r="H926">
        <v>924</v>
      </c>
      <c r="J926" s="9">
        <f t="shared" si="14"/>
        <v>-3.9190897597977309E-2</v>
      </c>
    </row>
    <row r="927" spans="1:10" x14ac:dyDescent="0.25">
      <c r="A927" t="s">
        <v>799</v>
      </c>
      <c r="B927" s="5">
        <v>7.63</v>
      </c>
      <c r="C927" s="5">
        <v>9.31</v>
      </c>
      <c r="D927" s="5">
        <v>7.21</v>
      </c>
      <c r="E927" s="5">
        <v>8.9499999999999993</v>
      </c>
      <c r="F927" s="5">
        <v>11077200</v>
      </c>
      <c r="G927" s="5">
        <v>120350738</v>
      </c>
      <c r="H927">
        <v>925</v>
      </c>
      <c r="J927" s="9">
        <f t="shared" si="14"/>
        <v>0.17300131061598945</v>
      </c>
    </row>
    <row r="928" spans="1:10" x14ac:dyDescent="0.25">
      <c r="A928" t="s">
        <v>798</v>
      </c>
      <c r="B928" s="5">
        <v>8.93</v>
      </c>
      <c r="C928" s="5">
        <v>9.1300000000000008</v>
      </c>
      <c r="D928" s="5">
        <v>8.36</v>
      </c>
      <c r="E928" s="5">
        <v>8.58</v>
      </c>
      <c r="F928" s="5">
        <v>5605070</v>
      </c>
      <c r="G928" s="5">
        <v>115418047</v>
      </c>
      <c r="H928">
        <v>926</v>
      </c>
      <c r="J928" s="9">
        <f t="shared" si="14"/>
        <v>-3.9193729003359427E-2</v>
      </c>
    </row>
    <row r="929" spans="1:10" x14ac:dyDescent="0.25">
      <c r="A929" t="s">
        <v>797</v>
      </c>
      <c r="B929" s="5">
        <v>8.5</v>
      </c>
      <c r="C929" s="5">
        <v>8.5</v>
      </c>
      <c r="D929" s="5">
        <v>7.92</v>
      </c>
      <c r="E929" s="5">
        <v>8.23</v>
      </c>
      <c r="F929" s="5">
        <v>6249910</v>
      </c>
      <c r="G929" s="5">
        <v>110840792</v>
      </c>
      <c r="H929">
        <v>927</v>
      </c>
      <c r="J929" s="9">
        <f t="shared" si="14"/>
        <v>-3.1764705882352889E-2</v>
      </c>
    </row>
    <row r="930" spans="1:10" x14ac:dyDescent="0.25">
      <c r="A930" t="s">
        <v>796</v>
      </c>
      <c r="B930" s="5">
        <v>8.2100000000000009</v>
      </c>
      <c r="C930" s="5">
        <v>8.56</v>
      </c>
      <c r="D930" s="5">
        <v>8.09</v>
      </c>
      <c r="E930" s="5">
        <v>8.27</v>
      </c>
      <c r="F930" s="5">
        <v>2100120</v>
      </c>
      <c r="G930" s="5">
        <v>111437002</v>
      </c>
      <c r="H930">
        <v>928</v>
      </c>
      <c r="J930" s="9">
        <f t="shared" si="14"/>
        <v>7.3081607795369933E-3</v>
      </c>
    </row>
    <row r="931" spans="1:10" x14ac:dyDescent="0.25">
      <c r="A931" t="s">
        <v>795</v>
      </c>
      <c r="B931" s="5">
        <v>8.26</v>
      </c>
      <c r="C931" s="5">
        <v>8.42</v>
      </c>
      <c r="D931" s="5">
        <v>7.8</v>
      </c>
      <c r="E931" s="5">
        <v>7.8</v>
      </c>
      <c r="F931" s="5">
        <v>2491800</v>
      </c>
      <c r="G931" s="5">
        <v>105061317</v>
      </c>
      <c r="H931">
        <v>929</v>
      </c>
      <c r="J931" s="9">
        <f t="shared" si="14"/>
        <v>-5.569007263922518E-2</v>
      </c>
    </row>
    <row r="932" spans="1:10" x14ac:dyDescent="0.25">
      <c r="A932" t="s">
        <v>794</v>
      </c>
      <c r="B932" s="5">
        <v>7.83</v>
      </c>
      <c r="C932" s="5">
        <v>8.15</v>
      </c>
      <c r="D932" s="5">
        <v>7.68</v>
      </c>
      <c r="E932" s="5">
        <v>7.91</v>
      </c>
      <c r="F932" s="5">
        <v>2413870</v>
      </c>
      <c r="G932" s="5">
        <v>106659222</v>
      </c>
      <c r="H932">
        <v>930</v>
      </c>
      <c r="J932" s="9">
        <f t="shared" si="14"/>
        <v>1.0217113665389537E-2</v>
      </c>
    </row>
    <row r="933" spans="1:10" x14ac:dyDescent="0.25">
      <c r="A933" t="s">
        <v>793</v>
      </c>
      <c r="B933" s="5">
        <v>7.91</v>
      </c>
      <c r="C933" s="5">
        <v>7.96</v>
      </c>
      <c r="D933" s="5">
        <v>7.16</v>
      </c>
      <c r="E933" s="5">
        <v>7.54</v>
      </c>
      <c r="F933" s="5">
        <v>3566450</v>
      </c>
      <c r="G933" s="5">
        <v>101766513</v>
      </c>
      <c r="H933">
        <v>931</v>
      </c>
      <c r="J933" s="9">
        <f t="shared" si="14"/>
        <v>-4.6776232616940597E-2</v>
      </c>
    </row>
    <row r="934" spans="1:10" x14ac:dyDescent="0.25">
      <c r="A934" t="s">
        <v>792</v>
      </c>
      <c r="B934" s="5">
        <v>7.54</v>
      </c>
      <c r="C934" s="5">
        <v>8.01</v>
      </c>
      <c r="D934" s="5">
        <v>7.32</v>
      </c>
      <c r="E934" s="5">
        <v>7.89</v>
      </c>
      <c r="F934" s="5">
        <v>1800020</v>
      </c>
      <c r="G934" s="5">
        <v>106409137</v>
      </c>
      <c r="H934">
        <v>932</v>
      </c>
      <c r="J934" s="9">
        <f t="shared" si="14"/>
        <v>4.6419098143236026E-2</v>
      </c>
    </row>
    <row r="935" spans="1:10" x14ac:dyDescent="0.25">
      <c r="A935" t="s">
        <v>791</v>
      </c>
      <c r="B935" s="5">
        <v>7.87</v>
      </c>
      <c r="C935" s="5">
        <v>8.0299999999999994</v>
      </c>
      <c r="D935" s="5">
        <v>7.73</v>
      </c>
      <c r="E935" s="5">
        <v>7.79</v>
      </c>
      <c r="F935" s="5">
        <v>1391520</v>
      </c>
      <c r="G935" s="5">
        <v>105252223</v>
      </c>
      <c r="H935">
        <v>933</v>
      </c>
      <c r="J935" s="9">
        <f t="shared" si="14"/>
        <v>-1.0165184243964431E-2</v>
      </c>
    </row>
    <row r="936" spans="1:10" x14ac:dyDescent="0.25">
      <c r="A936" t="s">
        <v>790</v>
      </c>
      <c r="B936" s="5">
        <v>7.8</v>
      </c>
      <c r="C936" s="5">
        <v>8.07</v>
      </c>
      <c r="D936" s="5">
        <v>7.79</v>
      </c>
      <c r="E936" s="5">
        <v>7.95</v>
      </c>
      <c r="F936" s="5">
        <v>1230840</v>
      </c>
      <c r="G936" s="5">
        <v>107339494</v>
      </c>
      <c r="H936">
        <v>934</v>
      </c>
      <c r="J936" s="9">
        <f t="shared" si="14"/>
        <v>1.9230769230769277E-2</v>
      </c>
    </row>
    <row r="937" spans="1:10" x14ac:dyDescent="0.25">
      <c r="A937" t="s">
        <v>789</v>
      </c>
      <c r="B937" s="5">
        <v>7.95</v>
      </c>
      <c r="C937" s="5">
        <v>8.0299999999999994</v>
      </c>
      <c r="D937" s="5">
        <v>7.67</v>
      </c>
      <c r="E937" s="5">
        <v>7.78</v>
      </c>
      <c r="F937" s="5">
        <v>954105</v>
      </c>
      <c r="G937" s="5">
        <v>105139678</v>
      </c>
      <c r="H937">
        <v>935</v>
      </c>
      <c r="J937" s="9">
        <f t="shared" si="14"/>
        <v>-2.138364779874213E-2</v>
      </c>
    </row>
    <row r="938" spans="1:10" x14ac:dyDescent="0.25">
      <c r="A938" t="s">
        <v>788</v>
      </c>
      <c r="B938" s="5">
        <v>7.77</v>
      </c>
      <c r="C938" s="5">
        <v>8.09</v>
      </c>
      <c r="D938" s="5">
        <v>7.74</v>
      </c>
      <c r="E938" s="5">
        <v>7.91</v>
      </c>
      <c r="F938" s="5">
        <v>1511400</v>
      </c>
      <c r="G938" s="5">
        <v>107014621</v>
      </c>
      <c r="H938">
        <v>936</v>
      </c>
      <c r="J938" s="9">
        <f t="shared" si="14"/>
        <v>1.8018018018018091E-2</v>
      </c>
    </row>
    <row r="939" spans="1:10" x14ac:dyDescent="0.25">
      <c r="A939" t="s">
        <v>787</v>
      </c>
      <c r="B939" s="5">
        <v>7.91</v>
      </c>
      <c r="C939" s="5">
        <v>8.06</v>
      </c>
      <c r="D939" s="5">
        <v>7.83</v>
      </c>
      <c r="E939" s="5">
        <v>8.0500000000000007</v>
      </c>
      <c r="F939" s="5">
        <v>1037600</v>
      </c>
      <c r="G939" s="5">
        <v>108953089</v>
      </c>
      <c r="H939">
        <v>937</v>
      </c>
      <c r="J939" s="9">
        <f t="shared" si="14"/>
        <v>1.769911504424786E-2</v>
      </c>
    </row>
    <row r="940" spans="1:10" x14ac:dyDescent="0.25">
      <c r="A940" t="s">
        <v>786</v>
      </c>
      <c r="B940" s="5">
        <v>8.07</v>
      </c>
      <c r="C940" s="5">
        <v>8.14</v>
      </c>
      <c r="D940" s="5">
        <v>7.97</v>
      </c>
      <c r="E940" s="5">
        <v>8.11</v>
      </c>
      <c r="F940" s="5">
        <v>892392</v>
      </c>
      <c r="G940" s="5">
        <v>109772255</v>
      </c>
      <c r="H940">
        <v>938</v>
      </c>
      <c r="J940" s="9">
        <f t="shared" si="14"/>
        <v>4.9566294919453713E-3</v>
      </c>
    </row>
    <row r="941" spans="1:10" x14ac:dyDescent="0.25">
      <c r="A941" t="s">
        <v>785</v>
      </c>
      <c r="B941" s="5">
        <v>8.23</v>
      </c>
      <c r="C941" s="5">
        <v>8.59</v>
      </c>
      <c r="D941" s="5">
        <v>8.11</v>
      </c>
      <c r="E941" s="5">
        <v>8.41</v>
      </c>
      <c r="F941" s="5">
        <v>3268750</v>
      </c>
      <c r="G941" s="5">
        <v>113916191</v>
      </c>
      <c r="H941">
        <v>939</v>
      </c>
      <c r="J941" s="9">
        <f t="shared" si="14"/>
        <v>2.1871202916160352E-2</v>
      </c>
    </row>
    <row r="942" spans="1:10" x14ac:dyDescent="0.25">
      <c r="A942" t="s">
        <v>784</v>
      </c>
      <c r="B942" s="5">
        <v>8.43</v>
      </c>
      <c r="C942" s="5">
        <v>8.5500000000000007</v>
      </c>
      <c r="D942" s="5">
        <v>8.26</v>
      </c>
      <c r="E942" s="5">
        <v>8.42</v>
      </c>
      <c r="F942" s="5">
        <v>1224190</v>
      </c>
      <c r="G942" s="5">
        <v>114154589</v>
      </c>
      <c r="H942">
        <v>940</v>
      </c>
      <c r="J942" s="9">
        <f t="shared" si="14"/>
        <v>-1.1862396204032962E-3</v>
      </c>
    </row>
    <row r="943" spans="1:10" x14ac:dyDescent="0.25">
      <c r="A943" t="s">
        <v>783</v>
      </c>
      <c r="B943" s="5">
        <v>8.43</v>
      </c>
      <c r="C943" s="5">
        <v>8.5399999999999991</v>
      </c>
      <c r="D943" s="5">
        <v>8.39</v>
      </c>
      <c r="E943" s="5">
        <v>8.51</v>
      </c>
      <c r="F943" s="5">
        <v>960469</v>
      </c>
      <c r="G943" s="5">
        <v>115412358</v>
      </c>
      <c r="H943">
        <v>941</v>
      </c>
      <c r="J943" s="9">
        <f t="shared" si="14"/>
        <v>9.4899169632265811E-3</v>
      </c>
    </row>
    <row r="944" spans="1:10" x14ac:dyDescent="0.25">
      <c r="A944" t="s">
        <v>782</v>
      </c>
      <c r="B944" s="5">
        <v>8.48</v>
      </c>
      <c r="C944" s="5">
        <v>8.5299999999999994</v>
      </c>
      <c r="D944" s="5">
        <v>8.25</v>
      </c>
      <c r="E944" s="5">
        <v>8.32</v>
      </c>
      <c r="F944" s="5">
        <v>1046610</v>
      </c>
      <c r="G944" s="5">
        <v>112956180</v>
      </c>
      <c r="H944">
        <v>942</v>
      </c>
      <c r="J944" s="9">
        <f t="shared" si="14"/>
        <v>-1.8867924528301903E-2</v>
      </c>
    </row>
    <row r="945" spans="1:10" x14ac:dyDescent="0.25">
      <c r="A945" t="s">
        <v>781</v>
      </c>
      <c r="B945" s="5">
        <v>8.33</v>
      </c>
      <c r="C945" s="5">
        <v>8.83</v>
      </c>
      <c r="D945" s="5">
        <v>8.31</v>
      </c>
      <c r="E945" s="5">
        <v>8.61</v>
      </c>
      <c r="F945" s="5">
        <v>2073320</v>
      </c>
      <c r="G945" s="5">
        <v>116895334</v>
      </c>
      <c r="H945">
        <v>943</v>
      </c>
      <c r="J945" s="9">
        <f t="shared" si="14"/>
        <v>3.3613445378151183E-2</v>
      </c>
    </row>
    <row r="946" spans="1:10" x14ac:dyDescent="0.25">
      <c r="A946" t="s">
        <v>780</v>
      </c>
      <c r="B946" s="5">
        <v>8.6</v>
      </c>
      <c r="C946" s="5">
        <v>8.77</v>
      </c>
      <c r="D946" s="5">
        <v>8.39</v>
      </c>
      <c r="E946" s="5">
        <v>8.6300000000000008</v>
      </c>
      <c r="F946" s="5">
        <v>1948360</v>
      </c>
      <c r="G946" s="5">
        <v>117228939</v>
      </c>
      <c r="H946">
        <v>944</v>
      </c>
      <c r="J946" s="9">
        <f t="shared" si="14"/>
        <v>3.488372093023388E-3</v>
      </c>
    </row>
    <row r="947" spans="1:10" x14ac:dyDescent="0.25">
      <c r="A947" t="s">
        <v>779</v>
      </c>
      <c r="B947" s="5">
        <v>8.6300000000000008</v>
      </c>
      <c r="C947" s="5">
        <v>8.6999999999999993</v>
      </c>
      <c r="D947" s="5">
        <v>8.39</v>
      </c>
      <c r="E947" s="5">
        <v>8.43</v>
      </c>
      <c r="F947" s="5">
        <v>2093870</v>
      </c>
      <c r="G947" s="5">
        <v>114527817</v>
      </c>
      <c r="H947">
        <v>945</v>
      </c>
      <c r="J947" s="9">
        <f t="shared" si="14"/>
        <v>-2.3174971031286334E-2</v>
      </c>
    </row>
    <row r="948" spans="1:10" x14ac:dyDescent="0.25">
      <c r="A948" t="s">
        <v>778</v>
      </c>
      <c r="B948" s="5">
        <v>8.4499999999999993</v>
      </c>
      <c r="C948" s="5">
        <v>8.6199999999999992</v>
      </c>
      <c r="D948" s="5">
        <v>8.26</v>
      </c>
      <c r="E948" s="5">
        <v>8.2799999999999994</v>
      </c>
      <c r="F948" s="5">
        <v>2788170</v>
      </c>
      <c r="G948" s="5">
        <v>112560705</v>
      </c>
      <c r="H948">
        <v>946</v>
      </c>
      <c r="J948" s="9">
        <f t="shared" si="14"/>
        <v>-2.0118343195266265E-2</v>
      </c>
    </row>
    <row r="949" spans="1:10" x14ac:dyDescent="0.25">
      <c r="A949" t="s">
        <v>777</v>
      </c>
      <c r="B949" s="5">
        <v>8.3000000000000007</v>
      </c>
      <c r="C949" s="5">
        <v>9.49</v>
      </c>
      <c r="D949" s="5">
        <v>8.3000000000000007</v>
      </c>
      <c r="E949" s="5">
        <v>8.9</v>
      </c>
      <c r="F949" s="5">
        <v>4342540</v>
      </c>
      <c r="G949" s="5">
        <v>121013120</v>
      </c>
      <c r="H949">
        <v>947</v>
      </c>
      <c r="J949" s="9">
        <f t="shared" si="14"/>
        <v>7.2289156626505979E-2</v>
      </c>
    </row>
    <row r="950" spans="1:10" x14ac:dyDescent="0.25">
      <c r="A950" t="s">
        <v>776</v>
      </c>
      <c r="B950" s="5">
        <v>8.89</v>
      </c>
      <c r="C950" s="5">
        <v>9.7899999999999991</v>
      </c>
      <c r="D950" s="5">
        <v>8.89</v>
      </c>
      <c r="E950" s="5">
        <v>9.5500000000000007</v>
      </c>
      <c r="F950" s="5">
        <v>4014090</v>
      </c>
      <c r="G950" s="5">
        <v>129981147</v>
      </c>
      <c r="H950">
        <v>948</v>
      </c>
      <c r="J950" s="9">
        <f t="shared" si="14"/>
        <v>7.4240719910011257E-2</v>
      </c>
    </row>
    <row r="951" spans="1:10" x14ac:dyDescent="0.25">
      <c r="A951" t="s">
        <v>775</v>
      </c>
      <c r="B951" s="5">
        <v>9.61</v>
      </c>
      <c r="C951" s="5">
        <v>9.77</v>
      </c>
      <c r="D951" s="5">
        <v>9.48</v>
      </c>
      <c r="E951" s="5">
        <v>9.65</v>
      </c>
      <c r="F951" s="5">
        <v>1553340</v>
      </c>
      <c r="G951" s="5">
        <v>131445535</v>
      </c>
      <c r="H951">
        <v>949</v>
      </c>
      <c r="J951" s="9">
        <f t="shared" si="14"/>
        <v>4.1623309053070686E-3</v>
      </c>
    </row>
    <row r="952" spans="1:10" x14ac:dyDescent="0.25">
      <c r="A952" t="s">
        <v>774</v>
      </c>
      <c r="B952" s="5">
        <v>9.65</v>
      </c>
      <c r="C952" s="5">
        <v>9.8000000000000007</v>
      </c>
      <c r="D952" s="5">
        <v>9.49</v>
      </c>
      <c r="E952" s="5">
        <v>9.73</v>
      </c>
      <c r="F952" s="5">
        <v>2456860</v>
      </c>
      <c r="G952" s="5">
        <v>132525960</v>
      </c>
      <c r="H952">
        <v>950</v>
      </c>
      <c r="J952" s="9">
        <f t="shared" si="14"/>
        <v>8.2901554404145143E-3</v>
      </c>
    </row>
    <row r="953" spans="1:10" x14ac:dyDescent="0.25">
      <c r="A953" t="s">
        <v>773</v>
      </c>
      <c r="B953" s="5">
        <v>9.7200000000000006</v>
      </c>
      <c r="C953" s="5">
        <v>10.29</v>
      </c>
      <c r="D953" s="5">
        <v>9.6999999999999993</v>
      </c>
      <c r="E953" s="5">
        <v>10.27</v>
      </c>
      <c r="F953" s="5">
        <v>2243850</v>
      </c>
      <c r="G953" s="5">
        <v>139958851</v>
      </c>
      <c r="H953">
        <v>951</v>
      </c>
      <c r="J953" s="9">
        <f t="shared" si="14"/>
        <v>5.6584362139917584E-2</v>
      </c>
    </row>
    <row r="954" spans="1:10" x14ac:dyDescent="0.25">
      <c r="A954" t="s">
        <v>772</v>
      </c>
      <c r="B954" s="5">
        <v>10.27</v>
      </c>
      <c r="C954" s="5">
        <v>13.05</v>
      </c>
      <c r="D954" s="5">
        <v>10.25</v>
      </c>
      <c r="E954" s="5">
        <v>12.69</v>
      </c>
      <c r="F954" s="5">
        <v>10888000</v>
      </c>
      <c r="G954" s="5">
        <v>173002834</v>
      </c>
      <c r="H954">
        <v>952</v>
      </c>
      <c r="J954" s="9">
        <f t="shared" si="14"/>
        <v>0.23563777994157742</v>
      </c>
    </row>
    <row r="955" spans="1:10" x14ac:dyDescent="0.25">
      <c r="A955" t="s">
        <v>771</v>
      </c>
      <c r="B955" s="5">
        <v>12.54</v>
      </c>
      <c r="C955" s="5">
        <v>14.62</v>
      </c>
      <c r="D955" s="5">
        <v>12.2</v>
      </c>
      <c r="E955" s="5">
        <v>14.09</v>
      </c>
      <c r="F955" s="5">
        <v>13579500</v>
      </c>
      <c r="G955" s="5">
        <v>192277016</v>
      </c>
      <c r="H955">
        <v>953</v>
      </c>
      <c r="J955" s="9">
        <f t="shared" si="14"/>
        <v>0.12360446570972894</v>
      </c>
    </row>
    <row r="956" spans="1:10" x14ac:dyDescent="0.25">
      <c r="A956" t="s">
        <v>770</v>
      </c>
      <c r="B956" s="5">
        <v>14.14</v>
      </c>
      <c r="C956" s="5">
        <v>14.17</v>
      </c>
      <c r="D956" s="5">
        <v>12.46</v>
      </c>
      <c r="E956" s="5">
        <v>13.13</v>
      </c>
      <c r="F956" s="5">
        <v>8200850</v>
      </c>
      <c r="G956" s="5">
        <v>179239654</v>
      </c>
      <c r="H956">
        <v>954</v>
      </c>
      <c r="J956" s="9">
        <f t="shared" si="14"/>
        <v>-7.1428571428571411E-2</v>
      </c>
    </row>
    <row r="957" spans="1:10" x14ac:dyDescent="0.25">
      <c r="A957" t="s">
        <v>769</v>
      </c>
      <c r="B957" s="5">
        <v>13.09</v>
      </c>
      <c r="C957" s="5">
        <v>13.28</v>
      </c>
      <c r="D957" s="5">
        <v>12.26</v>
      </c>
      <c r="E957" s="5">
        <v>12.97</v>
      </c>
      <c r="F957" s="5">
        <v>3491280</v>
      </c>
      <c r="G957" s="5">
        <v>177106445</v>
      </c>
      <c r="H957">
        <v>955</v>
      </c>
      <c r="J957" s="9">
        <f t="shared" si="14"/>
        <v>-9.1673032849502838E-3</v>
      </c>
    </row>
    <row r="958" spans="1:10" x14ac:dyDescent="0.25">
      <c r="A958" t="s">
        <v>768</v>
      </c>
      <c r="B958" s="5">
        <v>12.96</v>
      </c>
      <c r="C958" s="5">
        <v>13.88</v>
      </c>
      <c r="D958" s="5">
        <v>12.8</v>
      </c>
      <c r="E958" s="5">
        <v>13.78</v>
      </c>
      <c r="F958" s="5">
        <v>4421340</v>
      </c>
      <c r="G958" s="5">
        <v>188310588</v>
      </c>
      <c r="H958">
        <v>956</v>
      </c>
      <c r="J958" s="9">
        <f t="shared" si="14"/>
        <v>6.3271604938271483E-2</v>
      </c>
    </row>
    <row r="959" spans="1:10" x14ac:dyDescent="0.25">
      <c r="A959" t="s">
        <v>767</v>
      </c>
      <c r="B959" s="5">
        <v>13.79</v>
      </c>
      <c r="C959" s="5">
        <v>14.17</v>
      </c>
      <c r="D959" s="5">
        <v>13.42</v>
      </c>
      <c r="E959" s="5">
        <v>13.97</v>
      </c>
      <c r="F959" s="5">
        <v>3923550</v>
      </c>
      <c r="G959" s="5">
        <v>190983757</v>
      </c>
      <c r="H959">
        <v>957</v>
      </c>
      <c r="J959" s="9">
        <f t="shared" si="14"/>
        <v>1.305293691080504E-2</v>
      </c>
    </row>
    <row r="960" spans="1:10" x14ac:dyDescent="0.25">
      <c r="A960" t="s">
        <v>766</v>
      </c>
      <c r="B960" s="5">
        <v>14.07</v>
      </c>
      <c r="C960" s="5">
        <v>16.47</v>
      </c>
      <c r="D960" s="5">
        <v>13.84</v>
      </c>
      <c r="E960" s="5">
        <v>16.05</v>
      </c>
      <c r="F960" s="5">
        <v>12171300</v>
      </c>
      <c r="G960" s="5">
        <v>219510179</v>
      </c>
      <c r="H960">
        <v>958</v>
      </c>
      <c r="J960" s="9">
        <f t="shared" si="14"/>
        <v>0.14072494669509597</v>
      </c>
    </row>
    <row r="961" spans="1:10" x14ac:dyDescent="0.25">
      <c r="A961" t="s">
        <v>765</v>
      </c>
      <c r="B961" s="5">
        <v>16.07</v>
      </c>
      <c r="C961" s="5">
        <v>17.03</v>
      </c>
      <c r="D961" s="5">
        <v>15</v>
      </c>
      <c r="E961" s="5">
        <v>16.09</v>
      </c>
      <c r="F961" s="5">
        <v>16381900</v>
      </c>
      <c r="G961" s="5">
        <v>220176729</v>
      </c>
      <c r="H961">
        <v>959</v>
      </c>
      <c r="J961" s="9">
        <f t="shared" si="14"/>
        <v>1.2445550715618901E-3</v>
      </c>
    </row>
    <row r="962" spans="1:10" x14ac:dyDescent="0.25">
      <c r="A962" t="s">
        <v>764</v>
      </c>
      <c r="B962" s="5">
        <v>16.14</v>
      </c>
      <c r="C962" s="5">
        <v>18.64</v>
      </c>
      <c r="D962" s="5">
        <v>15.83</v>
      </c>
      <c r="E962" s="5">
        <v>18.53</v>
      </c>
      <c r="F962" s="5">
        <v>10179100</v>
      </c>
      <c r="G962" s="5">
        <v>253510780</v>
      </c>
      <c r="H962">
        <v>960</v>
      </c>
      <c r="J962" s="9">
        <f t="shared" si="14"/>
        <v>0.14807930607187117</v>
      </c>
    </row>
    <row r="963" spans="1:10" x14ac:dyDescent="0.25">
      <c r="A963" t="s">
        <v>763</v>
      </c>
      <c r="B963" s="5">
        <v>18.55</v>
      </c>
      <c r="C963" s="5">
        <v>19.02</v>
      </c>
      <c r="D963" s="5">
        <v>14.86</v>
      </c>
      <c r="E963" s="5">
        <v>16.190000000000001</v>
      </c>
      <c r="F963" s="5">
        <v>8528910</v>
      </c>
      <c r="G963" s="5">
        <v>221498837</v>
      </c>
      <c r="H963">
        <v>961</v>
      </c>
      <c r="J963" s="9">
        <f t="shared" si="14"/>
        <v>-0.12722371967654983</v>
      </c>
    </row>
    <row r="964" spans="1:10" x14ac:dyDescent="0.25">
      <c r="A964" t="s">
        <v>762</v>
      </c>
      <c r="B964" s="5">
        <v>16.190000000000001</v>
      </c>
      <c r="C964" s="5">
        <v>16.93</v>
      </c>
      <c r="D964" s="5">
        <v>13.58</v>
      </c>
      <c r="E964" s="5">
        <v>14.03</v>
      </c>
      <c r="F964" s="5">
        <v>9256850</v>
      </c>
      <c r="G964" s="5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25">
      <c r="A965" t="s">
        <v>761</v>
      </c>
      <c r="B965" s="5">
        <v>14.09</v>
      </c>
      <c r="C965" s="5">
        <v>14.17</v>
      </c>
      <c r="D965" s="5">
        <v>12.37</v>
      </c>
      <c r="E965" s="5">
        <v>13.06</v>
      </c>
      <c r="F965" s="5">
        <v>9904390</v>
      </c>
      <c r="G965" s="5">
        <v>178746918</v>
      </c>
      <c r="H965">
        <v>963</v>
      </c>
      <c r="J965" s="9">
        <f t="shared" si="15"/>
        <v>-7.3101490418736648E-2</v>
      </c>
    </row>
    <row r="966" spans="1:10" x14ac:dyDescent="0.25">
      <c r="A966" t="s">
        <v>760</v>
      </c>
      <c r="B966" s="5">
        <v>13.01</v>
      </c>
      <c r="C966" s="5">
        <v>13.91</v>
      </c>
      <c r="D966" s="5">
        <v>12.86</v>
      </c>
      <c r="E966" s="5">
        <v>13.47</v>
      </c>
      <c r="F966" s="5">
        <v>3741330</v>
      </c>
      <c r="G966" s="5">
        <v>184337891</v>
      </c>
      <c r="H966">
        <v>964</v>
      </c>
      <c r="J966" s="9">
        <f t="shared" si="15"/>
        <v>3.5357417371252947E-2</v>
      </c>
    </row>
    <row r="967" spans="1:10" x14ac:dyDescent="0.25">
      <c r="A967" t="s">
        <v>759</v>
      </c>
      <c r="B967" s="5">
        <v>13.51</v>
      </c>
      <c r="C967" s="5">
        <v>13.74</v>
      </c>
      <c r="D967" s="5">
        <v>12.66</v>
      </c>
      <c r="E967" s="5">
        <v>13.74</v>
      </c>
      <c r="F967" s="5">
        <v>4649000</v>
      </c>
      <c r="G967" s="5">
        <v>187954371</v>
      </c>
      <c r="H967">
        <v>965</v>
      </c>
      <c r="J967" s="9">
        <f t="shared" si="15"/>
        <v>1.7024426350851253E-2</v>
      </c>
    </row>
    <row r="968" spans="1:10" x14ac:dyDescent="0.25">
      <c r="A968" t="s">
        <v>758</v>
      </c>
      <c r="B968" s="5">
        <v>13.7</v>
      </c>
      <c r="C968" s="5">
        <v>14.03</v>
      </c>
      <c r="D968" s="5">
        <v>13.34</v>
      </c>
      <c r="E968" s="5">
        <v>13.39</v>
      </c>
      <c r="F968" s="5">
        <v>3943650</v>
      </c>
      <c r="G968" s="5">
        <v>183236390</v>
      </c>
      <c r="H968">
        <v>966</v>
      </c>
      <c r="J968" s="9">
        <f t="shared" si="15"/>
        <v>-2.262773722627728E-2</v>
      </c>
    </row>
    <row r="969" spans="1:10" x14ac:dyDescent="0.25">
      <c r="A969" t="s">
        <v>757</v>
      </c>
      <c r="B969" s="5">
        <v>13.38</v>
      </c>
      <c r="C969" s="5">
        <v>13.6</v>
      </c>
      <c r="D969" s="5">
        <v>11.18</v>
      </c>
      <c r="E969" s="5">
        <v>11.64</v>
      </c>
      <c r="F969" s="5">
        <v>4338380</v>
      </c>
      <c r="G969" s="5">
        <v>159230511</v>
      </c>
      <c r="H969">
        <v>967</v>
      </c>
      <c r="J969" s="9">
        <f t="shared" si="15"/>
        <v>-0.13004484304932737</v>
      </c>
    </row>
    <row r="970" spans="1:10" x14ac:dyDescent="0.25">
      <c r="A970" t="s">
        <v>756</v>
      </c>
      <c r="B970" s="5">
        <v>11.61</v>
      </c>
      <c r="C970" s="5">
        <v>12.19</v>
      </c>
      <c r="D970" s="5">
        <v>11.1</v>
      </c>
      <c r="E970" s="5">
        <v>11.85</v>
      </c>
      <c r="F970" s="5">
        <v>2923060</v>
      </c>
      <c r="G970" s="5">
        <v>162828465</v>
      </c>
      <c r="H970">
        <v>968</v>
      </c>
      <c r="J970" s="9">
        <f t="shared" si="15"/>
        <v>2.0671834625323016E-2</v>
      </c>
    </row>
    <row r="971" spans="1:10" x14ac:dyDescent="0.25">
      <c r="A971" t="s">
        <v>755</v>
      </c>
      <c r="B971" s="5">
        <v>11.84</v>
      </c>
      <c r="C971" s="5">
        <v>11.97</v>
      </c>
      <c r="D971" s="5">
        <v>11.07</v>
      </c>
      <c r="E971" s="5">
        <v>11.27</v>
      </c>
      <c r="F971" s="5">
        <v>6063910</v>
      </c>
      <c r="G971" s="5">
        <v>154892994</v>
      </c>
      <c r="H971">
        <v>969</v>
      </c>
      <c r="J971" s="9">
        <f t="shared" si="15"/>
        <v>-4.8141891891891914E-2</v>
      </c>
    </row>
    <row r="972" spans="1:10" x14ac:dyDescent="0.25">
      <c r="A972" t="s">
        <v>754</v>
      </c>
      <c r="B972" s="5">
        <v>11.28</v>
      </c>
      <c r="C972" s="5">
        <v>11.72</v>
      </c>
      <c r="D972" s="5">
        <v>10.96</v>
      </c>
      <c r="E972" s="5">
        <v>11.09</v>
      </c>
      <c r="F972" s="5">
        <v>3439220</v>
      </c>
      <c r="G972" s="5">
        <v>152474716</v>
      </c>
      <c r="H972">
        <v>970</v>
      </c>
      <c r="J972" s="9">
        <f t="shared" si="15"/>
        <v>-1.6843971631205632E-2</v>
      </c>
    </row>
    <row r="973" spans="1:10" x14ac:dyDescent="0.25">
      <c r="A973" t="s">
        <v>753</v>
      </c>
      <c r="B973" s="5">
        <v>11.07</v>
      </c>
      <c r="C973" s="5">
        <v>11.15</v>
      </c>
      <c r="D973" s="5">
        <v>9.92</v>
      </c>
      <c r="E973" s="5">
        <v>10.76</v>
      </c>
      <c r="F973" s="5">
        <v>7417420</v>
      </c>
      <c r="G973" s="5">
        <v>148071309</v>
      </c>
      <c r="H973">
        <v>971</v>
      </c>
      <c r="J973" s="9">
        <f t="shared" si="15"/>
        <v>-2.8003613369467072E-2</v>
      </c>
    </row>
    <row r="974" spans="1:10" x14ac:dyDescent="0.25">
      <c r="A974" t="s">
        <v>752</v>
      </c>
      <c r="B974" s="5">
        <v>10.77</v>
      </c>
      <c r="C974" s="5">
        <v>10.96</v>
      </c>
      <c r="D974" s="5">
        <v>10.29</v>
      </c>
      <c r="E974" s="5">
        <v>10.64</v>
      </c>
      <c r="F974" s="5">
        <v>3507560</v>
      </c>
      <c r="G974" s="5">
        <v>146457806</v>
      </c>
      <c r="H974">
        <v>972</v>
      </c>
      <c r="J974" s="9">
        <f t="shared" si="15"/>
        <v>-1.2070566388115043E-2</v>
      </c>
    </row>
    <row r="975" spans="1:10" x14ac:dyDescent="0.25">
      <c r="A975" t="s">
        <v>751</v>
      </c>
      <c r="B975" s="5">
        <v>10.69</v>
      </c>
      <c r="C975" s="5">
        <v>12.49</v>
      </c>
      <c r="D975" s="5">
        <v>10.56</v>
      </c>
      <c r="E975" s="5">
        <v>12.39</v>
      </c>
      <c r="F975" s="5">
        <v>4403350</v>
      </c>
      <c r="G975" s="5">
        <v>170625707</v>
      </c>
      <c r="H975">
        <v>973</v>
      </c>
      <c r="J975" s="9">
        <f t="shared" si="15"/>
        <v>0.15902712815715633</v>
      </c>
    </row>
    <row r="976" spans="1:10" x14ac:dyDescent="0.25">
      <c r="A976" t="s">
        <v>750</v>
      </c>
      <c r="B976" s="5">
        <v>12.43</v>
      </c>
      <c r="C976" s="5">
        <v>12.7</v>
      </c>
      <c r="D976" s="5">
        <v>11.57</v>
      </c>
      <c r="E976" s="5">
        <v>12.05</v>
      </c>
      <c r="F976" s="5">
        <v>4232060</v>
      </c>
      <c r="G976" s="5">
        <v>166001058</v>
      </c>
      <c r="H976">
        <v>974</v>
      </c>
      <c r="J976" s="9">
        <f t="shared" si="15"/>
        <v>-3.0571198712791552E-2</v>
      </c>
    </row>
    <row r="977" spans="1:10" x14ac:dyDescent="0.25">
      <c r="A977" t="s">
        <v>749</v>
      </c>
      <c r="B977" s="5">
        <v>12.05</v>
      </c>
      <c r="C977" s="5">
        <v>12.31</v>
      </c>
      <c r="D977" s="5">
        <v>11.68</v>
      </c>
      <c r="E977" s="5">
        <v>12.15</v>
      </c>
      <c r="F977" s="5">
        <v>3546870</v>
      </c>
      <c r="G977" s="5">
        <v>167461924</v>
      </c>
      <c r="H977">
        <v>975</v>
      </c>
      <c r="J977" s="9">
        <f t="shared" si="15"/>
        <v>8.2987551867219622E-3</v>
      </c>
    </row>
    <row r="978" spans="1:10" x14ac:dyDescent="0.25">
      <c r="A978" t="s">
        <v>748</v>
      </c>
      <c r="B978" s="5">
        <v>12.17</v>
      </c>
      <c r="C978" s="5">
        <v>12.17</v>
      </c>
      <c r="D978" s="5">
        <v>11.75</v>
      </c>
      <c r="E978" s="5">
        <v>11.91</v>
      </c>
      <c r="F978" s="5">
        <v>3768400</v>
      </c>
      <c r="G978" s="5">
        <v>164227223</v>
      </c>
      <c r="H978">
        <v>976</v>
      </c>
      <c r="J978" s="9">
        <f t="shared" si="15"/>
        <v>-2.1364009860312227E-2</v>
      </c>
    </row>
    <row r="979" spans="1:10" x14ac:dyDescent="0.25">
      <c r="A979" t="s">
        <v>747</v>
      </c>
      <c r="B979" s="5">
        <v>11.91</v>
      </c>
      <c r="C979" s="5">
        <v>12.18</v>
      </c>
      <c r="D979" s="5">
        <v>11.84</v>
      </c>
      <c r="E979" s="5">
        <v>12.03</v>
      </c>
      <c r="F979" s="5">
        <v>2878010</v>
      </c>
      <c r="G979" s="5">
        <v>165959039</v>
      </c>
      <c r="H979">
        <v>977</v>
      </c>
      <c r="J979" s="9">
        <f t="shared" si="15"/>
        <v>1.0075566750629657E-2</v>
      </c>
    </row>
    <row r="980" spans="1:10" x14ac:dyDescent="0.25">
      <c r="A980" t="s">
        <v>746</v>
      </c>
      <c r="B980" s="5">
        <v>12.01</v>
      </c>
      <c r="C980" s="5">
        <v>12.19</v>
      </c>
      <c r="D980" s="5">
        <v>11.81</v>
      </c>
      <c r="E980" s="5">
        <v>12.18</v>
      </c>
      <c r="F980" s="5">
        <v>2588540</v>
      </c>
      <c r="G980" s="5">
        <v>168170901</v>
      </c>
      <c r="H980">
        <v>978</v>
      </c>
      <c r="J980" s="9">
        <f t="shared" si="15"/>
        <v>1.4154870940882592E-2</v>
      </c>
    </row>
    <row r="981" spans="1:10" x14ac:dyDescent="0.25">
      <c r="A981" t="s">
        <v>745</v>
      </c>
      <c r="B981" s="5">
        <v>12.19</v>
      </c>
      <c r="C981" s="5">
        <v>12.29</v>
      </c>
      <c r="D981" s="5">
        <v>12.05</v>
      </c>
      <c r="E981" s="5">
        <v>12.25</v>
      </c>
      <c r="F981" s="5">
        <v>2414740</v>
      </c>
      <c r="G981" s="5">
        <v>169189842</v>
      </c>
      <c r="H981">
        <v>979</v>
      </c>
      <c r="J981" s="9">
        <f t="shared" si="15"/>
        <v>4.922067268252707E-3</v>
      </c>
    </row>
    <row r="982" spans="1:10" x14ac:dyDescent="0.25">
      <c r="A982" t="s">
        <v>744</v>
      </c>
      <c r="B982" s="5">
        <v>12.25</v>
      </c>
      <c r="C982" s="5">
        <v>12.25</v>
      </c>
      <c r="D982" s="5">
        <v>11.79</v>
      </c>
      <c r="E982" s="5">
        <v>11.81</v>
      </c>
      <c r="F982" s="5">
        <v>3121430</v>
      </c>
      <c r="G982" s="5">
        <v>163226222</v>
      </c>
      <c r="H982">
        <v>980</v>
      </c>
      <c r="J982" s="9">
        <f t="shared" si="15"/>
        <v>-3.5918367346938734E-2</v>
      </c>
    </row>
    <row r="983" spans="1:10" x14ac:dyDescent="0.25">
      <c r="A983" t="s">
        <v>743</v>
      </c>
      <c r="B983" s="5">
        <v>11.81</v>
      </c>
      <c r="C983" s="5">
        <v>11.88</v>
      </c>
      <c r="D983" s="5">
        <v>11.54</v>
      </c>
      <c r="E983" s="5">
        <v>11.83</v>
      </c>
      <c r="F983" s="5">
        <v>1897140</v>
      </c>
      <c r="G983" s="5">
        <v>163509458</v>
      </c>
      <c r="H983">
        <v>981</v>
      </c>
      <c r="J983" s="9">
        <f t="shared" si="15"/>
        <v>1.6934801016087698E-3</v>
      </c>
    </row>
    <row r="984" spans="1:10" x14ac:dyDescent="0.25">
      <c r="A984" t="s">
        <v>742</v>
      </c>
      <c r="B984" s="5">
        <v>11.85</v>
      </c>
      <c r="C984" s="5">
        <v>12.15</v>
      </c>
      <c r="D984" s="5">
        <v>11.73</v>
      </c>
      <c r="E984" s="5">
        <v>11.98</v>
      </c>
      <c r="F984" s="5">
        <v>2172210</v>
      </c>
      <c r="G984" s="5">
        <v>165676959</v>
      </c>
      <c r="H984">
        <v>982</v>
      </c>
      <c r="J984" s="9">
        <f t="shared" si="15"/>
        <v>1.0970464135021164E-2</v>
      </c>
    </row>
    <row r="985" spans="1:10" x14ac:dyDescent="0.25">
      <c r="A985" t="s">
        <v>741</v>
      </c>
      <c r="B985" s="5">
        <v>11.98</v>
      </c>
      <c r="C985" s="5">
        <v>12.24</v>
      </c>
      <c r="D985" s="5">
        <v>11.67</v>
      </c>
      <c r="E985" s="5">
        <v>12.1</v>
      </c>
      <c r="F985" s="5">
        <v>4346850</v>
      </c>
      <c r="G985" s="5">
        <v>167351879</v>
      </c>
      <c r="H985">
        <v>983</v>
      </c>
      <c r="J985" s="9">
        <f t="shared" si="15"/>
        <v>1.0016694490817964E-2</v>
      </c>
    </row>
    <row r="986" spans="1:10" x14ac:dyDescent="0.25">
      <c r="A986" t="s">
        <v>740</v>
      </c>
      <c r="B986" s="5">
        <v>12.12</v>
      </c>
      <c r="C986" s="5">
        <v>13.04</v>
      </c>
      <c r="D986" s="5">
        <v>12.07</v>
      </c>
      <c r="E986" s="5">
        <v>12.85</v>
      </c>
      <c r="F986" s="5">
        <v>6585960</v>
      </c>
      <c r="G986" s="5">
        <v>177825732</v>
      </c>
      <c r="H986">
        <v>984</v>
      </c>
      <c r="J986" s="9">
        <f t="shared" si="15"/>
        <v>6.0231023102310273E-2</v>
      </c>
    </row>
    <row r="987" spans="1:10" x14ac:dyDescent="0.25">
      <c r="A987" t="s">
        <v>739</v>
      </c>
      <c r="B987" s="5">
        <v>12.85</v>
      </c>
      <c r="C987" s="5">
        <v>13.26</v>
      </c>
      <c r="D987" s="5">
        <v>12.55</v>
      </c>
      <c r="E987" s="5">
        <v>12.66</v>
      </c>
      <c r="F987" s="5">
        <v>3027920</v>
      </c>
      <c r="G987" s="5">
        <v>175245621</v>
      </c>
      <c r="H987">
        <v>985</v>
      </c>
      <c r="J987" s="9">
        <f t="shared" si="15"/>
        <v>-1.4785992217898794E-2</v>
      </c>
    </row>
    <row r="988" spans="1:10" x14ac:dyDescent="0.25">
      <c r="A988" t="s">
        <v>738</v>
      </c>
      <c r="B988" s="5">
        <v>12.65</v>
      </c>
      <c r="C988" s="5">
        <v>12.91</v>
      </c>
      <c r="D988" s="5">
        <v>12.64</v>
      </c>
      <c r="E988" s="5">
        <v>12.71</v>
      </c>
      <c r="F988" s="5">
        <v>2171460</v>
      </c>
      <c r="G988" s="5">
        <v>176040455</v>
      </c>
      <c r="H988">
        <v>986</v>
      </c>
      <c r="J988" s="9">
        <f t="shared" si="15"/>
        <v>4.7430830039526086E-3</v>
      </c>
    </row>
    <row r="989" spans="1:10" x14ac:dyDescent="0.25">
      <c r="A989" t="s">
        <v>737</v>
      </c>
      <c r="B989" s="5">
        <v>12.7</v>
      </c>
      <c r="C989" s="5">
        <v>13.26</v>
      </c>
      <c r="D989" s="5">
        <v>12.7</v>
      </c>
      <c r="E989" s="5">
        <v>12.99</v>
      </c>
      <c r="F989" s="5">
        <v>8919760</v>
      </c>
      <c r="G989" s="5">
        <v>179974773</v>
      </c>
      <c r="H989">
        <v>987</v>
      </c>
      <c r="J989" s="9">
        <f t="shared" si="15"/>
        <v>2.2834645669291411E-2</v>
      </c>
    </row>
    <row r="990" spans="1:10" x14ac:dyDescent="0.25">
      <c r="A990" t="s">
        <v>736</v>
      </c>
      <c r="B990" s="5">
        <v>12.97</v>
      </c>
      <c r="C990" s="5">
        <v>13.38</v>
      </c>
      <c r="D990" s="5">
        <v>12.93</v>
      </c>
      <c r="E990" s="5">
        <v>13.27</v>
      </c>
      <c r="F990" s="5">
        <v>2715170</v>
      </c>
      <c r="G990" s="5">
        <v>183950328</v>
      </c>
      <c r="H990">
        <v>988</v>
      </c>
      <c r="J990" s="9">
        <f t="shared" si="15"/>
        <v>2.3130300693908937E-2</v>
      </c>
    </row>
    <row r="991" spans="1:10" x14ac:dyDescent="0.25">
      <c r="A991" t="s">
        <v>735</v>
      </c>
      <c r="B991" s="5">
        <v>13.29</v>
      </c>
      <c r="C991" s="5">
        <v>13.42</v>
      </c>
      <c r="D991" s="5">
        <v>13.05</v>
      </c>
      <c r="E991" s="5">
        <v>13.14</v>
      </c>
      <c r="F991" s="5">
        <v>2841870</v>
      </c>
      <c r="G991" s="5">
        <v>182228687</v>
      </c>
      <c r="H991">
        <v>989</v>
      </c>
      <c r="J991" s="9">
        <f t="shared" si="15"/>
        <v>-1.1286681715575515E-2</v>
      </c>
    </row>
    <row r="992" spans="1:10" x14ac:dyDescent="0.25">
      <c r="A992" t="s">
        <v>734</v>
      </c>
      <c r="B992" s="5">
        <v>13.13</v>
      </c>
      <c r="C992" s="5">
        <v>13.15</v>
      </c>
      <c r="D992" s="5">
        <v>12.15</v>
      </c>
      <c r="E992" s="5">
        <v>12.86</v>
      </c>
      <c r="F992" s="5">
        <v>5732620</v>
      </c>
      <c r="G992" s="5">
        <v>178531790</v>
      </c>
      <c r="H992">
        <v>990</v>
      </c>
      <c r="J992" s="9">
        <f t="shared" si="15"/>
        <v>-2.0563594821020666E-2</v>
      </c>
    </row>
    <row r="993" spans="1:10" x14ac:dyDescent="0.25">
      <c r="A993" t="s">
        <v>733</v>
      </c>
      <c r="B993" s="5">
        <v>12.9</v>
      </c>
      <c r="C993" s="5">
        <v>13.08</v>
      </c>
      <c r="D993" s="5">
        <v>12.47</v>
      </c>
      <c r="E993" s="5">
        <v>12.61</v>
      </c>
      <c r="F993" s="5">
        <v>3475030</v>
      </c>
      <c r="G993" s="5">
        <v>175133573</v>
      </c>
      <c r="H993">
        <v>991</v>
      </c>
      <c r="J993" s="9">
        <f t="shared" si="15"/>
        <v>-2.2480620155038832E-2</v>
      </c>
    </row>
    <row r="994" spans="1:10" x14ac:dyDescent="0.25">
      <c r="A994" t="s">
        <v>732</v>
      </c>
      <c r="B994" s="5">
        <v>12.61</v>
      </c>
      <c r="C994" s="5">
        <v>12.99</v>
      </c>
      <c r="D994" s="5">
        <v>12.61</v>
      </c>
      <c r="E994" s="5">
        <v>12.8</v>
      </c>
      <c r="F994" s="5">
        <v>2054440</v>
      </c>
      <c r="G994" s="5">
        <v>177836562</v>
      </c>
      <c r="H994">
        <v>992</v>
      </c>
      <c r="J994" s="9">
        <f t="shared" si="15"/>
        <v>1.5067406819984242E-2</v>
      </c>
    </row>
    <row r="995" spans="1:10" x14ac:dyDescent="0.25">
      <c r="A995" t="s">
        <v>731</v>
      </c>
      <c r="B995" s="5">
        <v>12.83</v>
      </c>
      <c r="C995" s="5">
        <v>12.92</v>
      </c>
      <c r="D995" s="5">
        <v>12.59</v>
      </c>
      <c r="E995" s="5">
        <v>12.88</v>
      </c>
      <c r="F995" s="5">
        <v>2124790</v>
      </c>
      <c r="G995" s="5">
        <v>179055143</v>
      </c>
      <c r="H995">
        <v>993</v>
      </c>
      <c r="J995" s="9">
        <f t="shared" si="15"/>
        <v>3.8971161340608505E-3</v>
      </c>
    </row>
    <row r="996" spans="1:10" x14ac:dyDescent="0.25">
      <c r="A996" t="s">
        <v>730</v>
      </c>
      <c r="B996" s="5">
        <v>12.91</v>
      </c>
      <c r="C996" s="5">
        <v>13.2</v>
      </c>
      <c r="D996" s="5">
        <v>12.53</v>
      </c>
      <c r="E996" s="5">
        <v>12.65</v>
      </c>
      <c r="F996" s="5">
        <v>3523120</v>
      </c>
      <c r="G996" s="5">
        <v>175877663</v>
      </c>
      <c r="H996">
        <v>994</v>
      </c>
      <c r="J996" s="9">
        <f t="shared" si="15"/>
        <v>-2.0139426800929495E-2</v>
      </c>
    </row>
    <row r="997" spans="1:10" x14ac:dyDescent="0.25">
      <c r="A997" t="s">
        <v>729</v>
      </c>
      <c r="B997" s="5">
        <v>12.67</v>
      </c>
      <c r="C997" s="5">
        <v>12.91</v>
      </c>
      <c r="D997" s="5">
        <v>12.54</v>
      </c>
      <c r="E997" s="5">
        <v>12.8</v>
      </c>
      <c r="F997" s="5">
        <v>2124700</v>
      </c>
      <c r="G997" s="5">
        <v>178088204</v>
      </c>
      <c r="H997">
        <v>995</v>
      </c>
      <c r="J997" s="9">
        <f t="shared" si="15"/>
        <v>1.0260457774269991E-2</v>
      </c>
    </row>
    <row r="998" spans="1:10" x14ac:dyDescent="0.25">
      <c r="A998" t="s">
        <v>728</v>
      </c>
      <c r="B998" s="5">
        <v>12.83</v>
      </c>
      <c r="C998" s="5">
        <v>12.98</v>
      </c>
      <c r="D998" s="5">
        <v>11.83</v>
      </c>
      <c r="E998" s="5">
        <v>12.12</v>
      </c>
      <c r="F998" s="5">
        <v>4268990</v>
      </c>
      <c r="G998" s="5">
        <v>168703123</v>
      </c>
      <c r="H998">
        <v>996</v>
      </c>
      <c r="J998" s="9">
        <f t="shared" si="15"/>
        <v>-5.5339049103663357E-2</v>
      </c>
    </row>
    <row r="999" spans="1:10" x14ac:dyDescent="0.25">
      <c r="A999" t="s">
        <v>727</v>
      </c>
      <c r="B999" s="5">
        <v>12.18</v>
      </c>
      <c r="C999" s="5">
        <v>12.23</v>
      </c>
      <c r="D999" s="5">
        <v>11.73</v>
      </c>
      <c r="E999" s="5">
        <v>11.98</v>
      </c>
      <c r="F999" s="5">
        <v>2472350</v>
      </c>
      <c r="G999" s="5">
        <v>166782972</v>
      </c>
      <c r="H999">
        <v>997</v>
      </c>
      <c r="J999" s="9">
        <f t="shared" si="15"/>
        <v>-1.6420361247947397E-2</v>
      </c>
    </row>
    <row r="1000" spans="1:10" x14ac:dyDescent="0.25">
      <c r="A1000" t="s">
        <v>726</v>
      </c>
      <c r="B1000" s="5">
        <v>11.98</v>
      </c>
      <c r="C1000" s="5">
        <v>12.39</v>
      </c>
      <c r="D1000" s="5">
        <v>11.98</v>
      </c>
      <c r="E1000" s="5">
        <v>12.24</v>
      </c>
      <c r="F1000" s="5">
        <v>2190900</v>
      </c>
      <c r="G1000" s="5">
        <v>170543483</v>
      </c>
      <c r="H1000">
        <v>998</v>
      </c>
      <c r="J1000" s="9">
        <f t="shared" si="15"/>
        <v>2.1702838063439048E-2</v>
      </c>
    </row>
    <row r="1001" spans="1:10" x14ac:dyDescent="0.25">
      <c r="A1001" t="s">
        <v>725</v>
      </c>
      <c r="B1001" s="5">
        <v>12.27</v>
      </c>
      <c r="C1001" s="5">
        <v>12.49</v>
      </c>
      <c r="D1001" s="5">
        <v>12</v>
      </c>
      <c r="E1001" s="5">
        <v>12.33</v>
      </c>
      <c r="F1001" s="5">
        <v>2154250</v>
      </c>
      <c r="G1001" s="5">
        <v>171823003</v>
      </c>
      <c r="H1001">
        <v>999</v>
      </c>
      <c r="J1001" s="9">
        <f t="shared" si="15"/>
        <v>4.8899755501222901E-3</v>
      </c>
    </row>
    <row r="1002" spans="1:10" x14ac:dyDescent="0.25">
      <c r="A1002" t="s">
        <v>724</v>
      </c>
      <c r="B1002" s="5">
        <v>12.31</v>
      </c>
      <c r="C1002" s="5">
        <v>12.36</v>
      </c>
      <c r="D1002" s="5">
        <v>12.09</v>
      </c>
      <c r="E1002" s="5">
        <v>12.2</v>
      </c>
      <c r="F1002" s="5">
        <v>1687590</v>
      </c>
      <c r="G1002" s="5">
        <v>170034391</v>
      </c>
      <c r="H1002">
        <v>1000</v>
      </c>
      <c r="J1002" s="9">
        <f t="shared" si="15"/>
        <v>-8.935824532900179E-3</v>
      </c>
    </row>
    <row r="1003" spans="1:10" x14ac:dyDescent="0.25">
      <c r="A1003" t="s">
        <v>723</v>
      </c>
      <c r="B1003" s="5">
        <v>12.2</v>
      </c>
      <c r="C1003" s="5">
        <v>13.2</v>
      </c>
      <c r="D1003" s="5">
        <v>12.11</v>
      </c>
      <c r="E1003" s="5">
        <v>12.99</v>
      </c>
      <c r="F1003" s="5">
        <v>4166850</v>
      </c>
      <c r="G1003" s="5">
        <v>181211433</v>
      </c>
      <c r="H1003">
        <v>1001</v>
      </c>
      <c r="J1003" s="9">
        <f t="shared" si="15"/>
        <v>6.4754098360655821E-2</v>
      </c>
    </row>
    <row r="1004" spans="1:10" x14ac:dyDescent="0.25">
      <c r="A1004" t="s">
        <v>722</v>
      </c>
      <c r="B1004" s="5">
        <v>13.01</v>
      </c>
      <c r="C1004" s="5">
        <v>13.74</v>
      </c>
      <c r="D1004" s="5">
        <v>12.88</v>
      </c>
      <c r="E1004" s="5">
        <v>13.62</v>
      </c>
      <c r="F1004" s="5">
        <v>4811600</v>
      </c>
      <c r="G1004" s="5">
        <v>189930189</v>
      </c>
      <c r="H1004">
        <v>1002</v>
      </c>
      <c r="J1004" s="9">
        <f t="shared" si="15"/>
        <v>4.6887009992313565E-2</v>
      </c>
    </row>
    <row r="1005" spans="1:10" x14ac:dyDescent="0.25">
      <c r="A1005" t="s">
        <v>721</v>
      </c>
      <c r="B1005" s="5">
        <v>13.62</v>
      </c>
      <c r="C1005" s="5">
        <v>13.62</v>
      </c>
      <c r="D1005" s="5">
        <v>12.91</v>
      </c>
      <c r="E1005" s="5">
        <v>13.1</v>
      </c>
      <c r="F1005" s="5">
        <v>3256190</v>
      </c>
      <c r="G1005" s="5">
        <v>182754278</v>
      </c>
      <c r="H1005">
        <v>1003</v>
      </c>
      <c r="J1005" s="9">
        <f t="shared" si="15"/>
        <v>-3.8179148311306872E-2</v>
      </c>
    </row>
    <row r="1006" spans="1:10" x14ac:dyDescent="0.25">
      <c r="A1006" t="s">
        <v>720</v>
      </c>
      <c r="B1006" s="5">
        <v>13.07</v>
      </c>
      <c r="C1006" s="5">
        <v>13.34</v>
      </c>
      <c r="D1006" s="5">
        <v>13.04</v>
      </c>
      <c r="E1006" s="5">
        <v>13.3</v>
      </c>
      <c r="F1006" s="5">
        <v>1711010</v>
      </c>
      <c r="G1006" s="5">
        <v>185457492</v>
      </c>
      <c r="H1006">
        <v>1004</v>
      </c>
      <c r="J1006" s="9">
        <f t="shared" si="15"/>
        <v>1.7597551644988555E-2</v>
      </c>
    </row>
    <row r="1007" spans="1:10" x14ac:dyDescent="0.25">
      <c r="A1007" t="s">
        <v>719</v>
      </c>
      <c r="B1007" s="5">
        <v>13.41</v>
      </c>
      <c r="C1007" s="5">
        <v>13.57</v>
      </c>
      <c r="D1007" s="5">
        <v>13.09</v>
      </c>
      <c r="E1007" s="5">
        <v>13.36</v>
      </c>
      <c r="F1007" s="5">
        <v>1871110</v>
      </c>
      <c r="G1007" s="5">
        <v>186373906</v>
      </c>
      <c r="H1007">
        <v>1005</v>
      </c>
      <c r="J1007" s="9">
        <f t="shared" si="15"/>
        <v>-3.7285607755406943E-3</v>
      </c>
    </row>
    <row r="1008" spans="1:10" x14ac:dyDescent="0.25">
      <c r="A1008" t="s">
        <v>718</v>
      </c>
      <c r="B1008" s="5">
        <v>13.38</v>
      </c>
      <c r="C1008" s="5">
        <v>13.38</v>
      </c>
      <c r="D1008" s="5">
        <v>12.99</v>
      </c>
      <c r="E1008" s="5">
        <v>12.99</v>
      </c>
      <c r="F1008" s="5">
        <v>1663440</v>
      </c>
      <c r="G1008" s="5">
        <v>181243658</v>
      </c>
      <c r="H1008">
        <v>1006</v>
      </c>
      <c r="J1008" s="9">
        <f t="shared" si="15"/>
        <v>-2.9147982062780312E-2</v>
      </c>
    </row>
    <row r="1009" spans="1:10" x14ac:dyDescent="0.25">
      <c r="A1009" t="s">
        <v>717</v>
      </c>
      <c r="B1009" s="5">
        <v>13.01</v>
      </c>
      <c r="C1009" s="5">
        <v>13.01</v>
      </c>
      <c r="D1009" s="5">
        <v>11.46</v>
      </c>
      <c r="E1009" s="5">
        <v>12.22</v>
      </c>
      <c r="F1009" s="5">
        <v>8429880</v>
      </c>
      <c r="G1009" s="5">
        <v>170457305</v>
      </c>
      <c r="H1009">
        <v>1007</v>
      </c>
      <c r="J1009" s="9">
        <f t="shared" si="15"/>
        <v>-6.0722521137586409E-2</v>
      </c>
    </row>
    <row r="1010" spans="1:10" x14ac:dyDescent="0.25">
      <c r="A1010" t="s">
        <v>716</v>
      </c>
      <c r="B1010" s="5">
        <v>12.12</v>
      </c>
      <c r="C1010" s="5">
        <v>12.42</v>
      </c>
      <c r="D1010" s="5">
        <v>11.92</v>
      </c>
      <c r="E1010" s="5">
        <v>12.34</v>
      </c>
      <c r="F1010" s="5">
        <v>4476160</v>
      </c>
      <c r="G1010" s="5">
        <v>172080907</v>
      </c>
      <c r="H1010">
        <v>1008</v>
      </c>
      <c r="J1010" s="9">
        <f t="shared" si="15"/>
        <v>1.8151815181518205E-2</v>
      </c>
    </row>
    <row r="1011" spans="1:10" x14ac:dyDescent="0.25">
      <c r="A1011" t="s">
        <v>715</v>
      </c>
      <c r="B1011" s="5">
        <v>12.32</v>
      </c>
      <c r="C1011" s="5">
        <v>12.84</v>
      </c>
      <c r="D1011" s="5">
        <v>12.12</v>
      </c>
      <c r="E1011" s="5">
        <v>12.77</v>
      </c>
      <c r="F1011" s="5">
        <v>2486660</v>
      </c>
      <c r="G1011" s="5">
        <v>178657384</v>
      </c>
      <c r="H1011">
        <v>1009</v>
      </c>
      <c r="J1011" s="9">
        <f t="shared" si="15"/>
        <v>3.6525974025973969E-2</v>
      </c>
    </row>
    <row r="1012" spans="1:10" x14ac:dyDescent="0.25">
      <c r="A1012" t="s">
        <v>714</v>
      </c>
      <c r="B1012" s="5">
        <v>12.78</v>
      </c>
      <c r="C1012" s="5">
        <v>12.94</v>
      </c>
      <c r="D1012" s="5">
        <v>12.57</v>
      </c>
      <c r="E1012" s="5">
        <v>12.87</v>
      </c>
      <c r="F1012" s="5">
        <v>2875250</v>
      </c>
      <c r="G1012" s="5">
        <v>180230311</v>
      </c>
      <c r="H1012">
        <v>1010</v>
      </c>
      <c r="J1012" s="9">
        <f t="shared" si="15"/>
        <v>7.0422535211267494E-3</v>
      </c>
    </row>
    <row r="1013" spans="1:10" x14ac:dyDescent="0.25">
      <c r="A1013" t="s">
        <v>713</v>
      </c>
      <c r="B1013" s="5">
        <v>12.89</v>
      </c>
      <c r="C1013" s="5">
        <v>12.97</v>
      </c>
      <c r="D1013" s="5">
        <v>11.35</v>
      </c>
      <c r="E1013" s="5">
        <v>11.92</v>
      </c>
      <c r="F1013" s="5">
        <v>8707610</v>
      </c>
      <c r="G1013" s="5">
        <v>167001154</v>
      </c>
      <c r="H1013">
        <v>1011</v>
      </c>
      <c r="J1013" s="9">
        <f t="shared" si="15"/>
        <v>-7.5252133436772742E-2</v>
      </c>
    </row>
    <row r="1014" spans="1:10" x14ac:dyDescent="0.25">
      <c r="A1014" t="s">
        <v>712</v>
      </c>
      <c r="B1014" s="5">
        <v>11.92</v>
      </c>
      <c r="C1014" s="5">
        <v>12.14</v>
      </c>
      <c r="D1014" s="5">
        <v>11.68</v>
      </c>
      <c r="E1014" s="5">
        <v>11.85</v>
      </c>
      <c r="F1014" s="5">
        <v>3102200</v>
      </c>
      <c r="G1014" s="5">
        <v>166034822</v>
      </c>
      <c r="H1014">
        <v>1012</v>
      </c>
      <c r="J1014" s="9">
        <f t="shared" si="15"/>
        <v>-5.8724832214765337E-3</v>
      </c>
    </row>
    <row r="1015" spans="1:10" x14ac:dyDescent="0.25">
      <c r="A1015" t="s">
        <v>711</v>
      </c>
      <c r="B1015" s="5">
        <v>11.84</v>
      </c>
      <c r="C1015" s="5">
        <v>12.04</v>
      </c>
      <c r="D1015" s="5">
        <v>11.68</v>
      </c>
      <c r="E1015" s="5">
        <v>11.89</v>
      </c>
      <c r="F1015" s="5">
        <v>2039860</v>
      </c>
      <c r="G1015" s="5">
        <v>166672150</v>
      </c>
      <c r="H1015">
        <v>1013</v>
      </c>
      <c r="J1015" s="9">
        <f t="shared" si="15"/>
        <v>4.2229729729730331E-3</v>
      </c>
    </row>
    <row r="1016" spans="1:10" x14ac:dyDescent="0.25">
      <c r="A1016" t="s">
        <v>710</v>
      </c>
      <c r="B1016" s="5">
        <v>11.87</v>
      </c>
      <c r="C1016" s="5">
        <v>12.06</v>
      </c>
      <c r="D1016" s="5">
        <v>11.83</v>
      </c>
      <c r="E1016" s="5">
        <v>11.96</v>
      </c>
      <c r="F1016" s="5">
        <v>1343950</v>
      </c>
      <c r="G1016" s="5">
        <v>167756249</v>
      </c>
      <c r="H1016">
        <v>1014</v>
      </c>
      <c r="J1016" s="9">
        <f t="shared" si="15"/>
        <v>7.5821398483573409E-3</v>
      </c>
    </row>
    <row r="1017" spans="1:10" x14ac:dyDescent="0.25">
      <c r="A1017" t="s">
        <v>709</v>
      </c>
      <c r="B1017" s="5">
        <v>11.99</v>
      </c>
      <c r="C1017" s="5">
        <v>12.32</v>
      </c>
      <c r="D1017" s="5">
        <v>11.51</v>
      </c>
      <c r="E1017" s="5">
        <v>12.28</v>
      </c>
      <c r="F1017" s="5">
        <v>4316810</v>
      </c>
      <c r="G1017" s="5">
        <v>172262143</v>
      </c>
      <c r="H1017">
        <v>1015</v>
      </c>
      <c r="J1017" s="9">
        <f t="shared" si="15"/>
        <v>2.4186822351959895E-2</v>
      </c>
    </row>
    <row r="1018" spans="1:10" x14ac:dyDescent="0.25">
      <c r="A1018" t="s">
        <v>708</v>
      </c>
      <c r="B1018" s="5">
        <v>12.3</v>
      </c>
      <c r="C1018" s="5">
        <v>12.9</v>
      </c>
      <c r="D1018" s="5">
        <v>12.13</v>
      </c>
      <c r="E1018" s="5">
        <v>12.33</v>
      </c>
      <c r="F1018" s="5">
        <v>6449830</v>
      </c>
      <c r="G1018" s="5">
        <v>173097741</v>
      </c>
      <c r="H1018">
        <v>1016</v>
      </c>
      <c r="J1018" s="9">
        <f t="shared" si="15"/>
        <v>2.4390243902438504E-3</v>
      </c>
    </row>
    <row r="1019" spans="1:10" x14ac:dyDescent="0.25">
      <c r="A1019" t="s">
        <v>707</v>
      </c>
      <c r="B1019" s="5">
        <v>12.26</v>
      </c>
      <c r="C1019" s="5">
        <v>13.33</v>
      </c>
      <c r="D1019" s="5">
        <v>12.1</v>
      </c>
      <c r="E1019" s="5">
        <v>13.11</v>
      </c>
      <c r="F1019" s="5">
        <v>7161980</v>
      </c>
      <c r="G1019" s="5">
        <v>184160815</v>
      </c>
      <c r="H1019">
        <v>1017</v>
      </c>
      <c r="J1019" s="9">
        <f t="shared" si="15"/>
        <v>6.9331158238172888E-2</v>
      </c>
    </row>
    <row r="1020" spans="1:10" x14ac:dyDescent="0.25">
      <c r="A1020" t="s">
        <v>706</v>
      </c>
      <c r="B1020" s="5">
        <v>13.1</v>
      </c>
      <c r="C1020" s="5">
        <v>14.61</v>
      </c>
      <c r="D1020" s="5">
        <v>12.86</v>
      </c>
      <c r="E1020" s="5">
        <v>13.91</v>
      </c>
      <c r="F1020" s="5">
        <v>7926590</v>
      </c>
      <c r="G1020" s="5">
        <v>195435669</v>
      </c>
      <c r="H1020">
        <v>1018</v>
      </c>
      <c r="J1020" s="9">
        <f t="shared" si="15"/>
        <v>6.1832061068702329E-2</v>
      </c>
    </row>
    <row r="1021" spans="1:10" x14ac:dyDescent="0.25">
      <c r="A1021" t="s">
        <v>705</v>
      </c>
      <c r="B1021" s="5">
        <v>13.93</v>
      </c>
      <c r="C1021" s="5">
        <v>14.24</v>
      </c>
      <c r="D1021" s="5">
        <v>13.37</v>
      </c>
      <c r="E1021" s="5">
        <v>13.67</v>
      </c>
      <c r="F1021" s="5">
        <v>2239270</v>
      </c>
      <c r="G1021" s="5">
        <v>192174814</v>
      </c>
      <c r="H1021">
        <v>1019</v>
      </c>
      <c r="J1021" s="9">
        <f t="shared" si="15"/>
        <v>-1.8664752333094028E-2</v>
      </c>
    </row>
    <row r="1022" spans="1:10" x14ac:dyDescent="0.25">
      <c r="A1022" t="s">
        <v>704</v>
      </c>
      <c r="B1022" s="5">
        <v>13.67</v>
      </c>
      <c r="C1022" s="5">
        <v>15.42</v>
      </c>
      <c r="D1022" s="5">
        <v>13.66</v>
      </c>
      <c r="E1022" s="5">
        <v>15.18</v>
      </c>
      <c r="F1022" s="5">
        <v>5455280</v>
      </c>
      <c r="G1022" s="5">
        <v>213468083</v>
      </c>
      <c r="H1022">
        <v>1020</v>
      </c>
      <c r="J1022" s="9">
        <f t="shared" si="15"/>
        <v>0.11046086320409655</v>
      </c>
    </row>
    <row r="1023" spans="1:10" x14ac:dyDescent="0.25">
      <c r="A1023" t="s">
        <v>703</v>
      </c>
      <c r="B1023" s="5">
        <v>15.23</v>
      </c>
      <c r="C1023" s="5">
        <v>15.8</v>
      </c>
      <c r="D1023" s="5">
        <v>14.84</v>
      </c>
      <c r="E1023" s="5">
        <v>15.41</v>
      </c>
      <c r="F1023" s="5">
        <v>6913360</v>
      </c>
      <c r="G1023" s="5">
        <v>216816646</v>
      </c>
      <c r="H1023">
        <v>1021</v>
      </c>
      <c r="J1023" s="9">
        <f t="shared" si="15"/>
        <v>1.1818778726198274E-2</v>
      </c>
    </row>
    <row r="1024" spans="1:10" x14ac:dyDescent="0.25">
      <c r="A1024" t="s">
        <v>702</v>
      </c>
      <c r="B1024" s="5">
        <v>15.43</v>
      </c>
      <c r="C1024" s="5">
        <v>15.43</v>
      </c>
      <c r="D1024" s="5">
        <v>13.53</v>
      </c>
      <c r="E1024" s="5">
        <v>13.53</v>
      </c>
      <c r="F1024" s="5">
        <v>5928550</v>
      </c>
      <c r="G1024" s="5">
        <v>190469260</v>
      </c>
      <c r="H1024">
        <v>1022</v>
      </c>
      <c r="J1024" s="9">
        <f t="shared" si="15"/>
        <v>-0.12313674659753729</v>
      </c>
    </row>
    <row r="1025" spans="1:10" x14ac:dyDescent="0.25">
      <c r="A1025" t="s">
        <v>701</v>
      </c>
      <c r="B1025" s="5">
        <v>13.56</v>
      </c>
      <c r="C1025" s="5">
        <v>13.8</v>
      </c>
      <c r="D1025" s="5">
        <v>12.47</v>
      </c>
      <c r="E1025" s="5">
        <v>12.47</v>
      </c>
      <c r="F1025" s="5">
        <v>4244610</v>
      </c>
      <c r="G1025" s="5">
        <v>175598359</v>
      </c>
      <c r="H1025">
        <v>1023</v>
      </c>
      <c r="J1025" s="9">
        <f t="shared" si="15"/>
        <v>-8.0383480825958684E-2</v>
      </c>
    </row>
    <row r="1026" spans="1:10" x14ac:dyDescent="0.25">
      <c r="A1026" t="s">
        <v>700</v>
      </c>
      <c r="B1026" s="5">
        <v>12.46</v>
      </c>
      <c r="C1026" s="5">
        <v>13.53</v>
      </c>
      <c r="D1026" s="5">
        <v>12.39</v>
      </c>
      <c r="E1026" s="5">
        <v>13.03</v>
      </c>
      <c r="F1026" s="5">
        <v>3489930</v>
      </c>
      <c r="G1026" s="5">
        <v>183524505</v>
      </c>
      <c r="H1026">
        <v>1024</v>
      </c>
      <c r="J1026" s="9">
        <f t="shared" si="15"/>
        <v>4.5746388443017531E-2</v>
      </c>
    </row>
    <row r="1027" spans="1:10" x14ac:dyDescent="0.25">
      <c r="A1027" t="s">
        <v>699</v>
      </c>
      <c r="B1027" s="5">
        <v>13.05</v>
      </c>
      <c r="C1027" s="5">
        <v>13.62</v>
      </c>
      <c r="D1027" s="5">
        <v>12.35</v>
      </c>
      <c r="E1027" s="5">
        <v>13.21</v>
      </c>
      <c r="F1027" s="5">
        <v>10802800</v>
      </c>
      <c r="G1027" s="5">
        <v>186205885</v>
      </c>
      <c r="H1027">
        <v>1025</v>
      </c>
      <c r="J1027" s="9">
        <f t="shared" si="15"/>
        <v>1.2260536398467444E-2</v>
      </c>
    </row>
    <row r="1028" spans="1:10" x14ac:dyDescent="0.25">
      <c r="A1028" t="s">
        <v>698</v>
      </c>
      <c r="B1028" s="5">
        <v>13.12</v>
      </c>
      <c r="C1028" s="5">
        <v>14.76</v>
      </c>
      <c r="D1028" s="5">
        <v>13.01</v>
      </c>
      <c r="E1028" s="5">
        <v>14.69</v>
      </c>
      <c r="F1028" s="5">
        <v>6499310</v>
      </c>
      <c r="G1028" s="5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25">
      <c r="A1029" t="s">
        <v>697</v>
      </c>
      <c r="B1029" s="5">
        <v>14.72</v>
      </c>
      <c r="C1029" s="5">
        <v>17.13</v>
      </c>
      <c r="D1029" s="5">
        <v>14.45</v>
      </c>
      <c r="E1029" s="5">
        <v>16.79</v>
      </c>
      <c r="F1029" s="5">
        <v>17931000</v>
      </c>
      <c r="G1029" s="5">
        <v>236820858</v>
      </c>
      <c r="H1029">
        <v>1027</v>
      </c>
      <c r="J1029" s="9">
        <f t="shared" si="16"/>
        <v>0.14062499999999989</v>
      </c>
    </row>
    <row r="1030" spans="1:10" x14ac:dyDescent="0.25">
      <c r="A1030" t="s">
        <v>696</v>
      </c>
      <c r="B1030" s="5">
        <v>16.8</v>
      </c>
      <c r="C1030" s="5">
        <v>19.32</v>
      </c>
      <c r="D1030" s="5">
        <v>16.690000000000001</v>
      </c>
      <c r="E1030" s="5">
        <v>18.13</v>
      </c>
      <c r="F1030" s="5">
        <v>19566500</v>
      </c>
      <c r="G1030" s="5">
        <v>255839816</v>
      </c>
      <c r="H1030">
        <v>1028</v>
      </c>
      <c r="J1030" s="9">
        <f t="shared" si="16"/>
        <v>7.9166666666666566E-2</v>
      </c>
    </row>
    <row r="1031" spans="1:10" x14ac:dyDescent="0.25">
      <c r="A1031" t="s">
        <v>695</v>
      </c>
      <c r="B1031" s="5">
        <v>18.09</v>
      </c>
      <c r="C1031" s="5">
        <v>18.399999999999999</v>
      </c>
      <c r="D1031" s="5">
        <v>17.11</v>
      </c>
      <c r="E1031" s="5">
        <v>17.760000000000002</v>
      </c>
      <c r="F1031" s="5">
        <v>10072300</v>
      </c>
      <c r="G1031" s="5">
        <v>250687310</v>
      </c>
      <c r="H1031">
        <v>1029</v>
      </c>
      <c r="J1031" s="9">
        <f t="shared" si="16"/>
        <v>-1.8242122719734567E-2</v>
      </c>
    </row>
    <row r="1032" spans="1:10" x14ac:dyDescent="0.25">
      <c r="A1032" t="s">
        <v>694</v>
      </c>
      <c r="B1032" s="5">
        <v>17.79</v>
      </c>
      <c r="C1032" s="5">
        <v>19.690000000000001</v>
      </c>
      <c r="D1032" s="5">
        <v>17.350000000000001</v>
      </c>
      <c r="E1032" s="5">
        <v>18.98</v>
      </c>
      <c r="F1032" s="5">
        <v>12265200</v>
      </c>
      <c r="G1032" s="5">
        <v>268074511</v>
      </c>
      <c r="H1032">
        <v>1030</v>
      </c>
      <c r="J1032" s="9">
        <f t="shared" si="16"/>
        <v>6.6891512085441335E-2</v>
      </c>
    </row>
    <row r="1033" spans="1:10" x14ac:dyDescent="0.25">
      <c r="A1033" t="s">
        <v>693</v>
      </c>
      <c r="B1033" s="5">
        <v>19.05</v>
      </c>
      <c r="C1033" s="5">
        <v>22.99</v>
      </c>
      <c r="D1033" s="5">
        <v>18.77</v>
      </c>
      <c r="E1033" s="5">
        <v>22.48</v>
      </c>
      <c r="F1033" s="5">
        <v>31673800</v>
      </c>
      <c r="G1033" s="5">
        <v>317627084</v>
      </c>
      <c r="H1033">
        <v>1031</v>
      </c>
      <c r="J1033" s="9">
        <f t="shared" si="16"/>
        <v>0.18005249343832019</v>
      </c>
    </row>
    <row r="1034" spans="1:10" x14ac:dyDescent="0.25">
      <c r="A1034" t="s">
        <v>692</v>
      </c>
      <c r="B1034" s="5">
        <v>22.57</v>
      </c>
      <c r="C1034" s="5">
        <v>26.21</v>
      </c>
      <c r="D1034" s="5">
        <v>20.16</v>
      </c>
      <c r="E1034" s="5">
        <v>22.35</v>
      </c>
      <c r="F1034" s="5">
        <v>36529400</v>
      </c>
      <c r="G1034" s="5">
        <v>315882927</v>
      </c>
      <c r="H1034">
        <v>1032</v>
      </c>
      <c r="J1034" s="9">
        <f t="shared" si="16"/>
        <v>-9.7474523704031389E-3</v>
      </c>
    </row>
    <row r="1035" spans="1:10" x14ac:dyDescent="0.25">
      <c r="A1035" t="s">
        <v>691</v>
      </c>
      <c r="B1035" s="5">
        <v>22.27</v>
      </c>
      <c r="C1035" s="5">
        <v>22.27</v>
      </c>
      <c r="D1035" s="5">
        <v>18.600000000000001</v>
      </c>
      <c r="E1035" s="5">
        <v>20.07</v>
      </c>
      <c r="F1035" s="5">
        <v>16830500</v>
      </c>
      <c r="G1035" s="5">
        <v>283701922</v>
      </c>
      <c r="H1035">
        <v>1033</v>
      </c>
      <c r="J1035" s="9">
        <f t="shared" si="16"/>
        <v>-9.8787606645711692E-2</v>
      </c>
    </row>
    <row r="1036" spans="1:10" x14ac:dyDescent="0.25">
      <c r="A1036" t="s">
        <v>690</v>
      </c>
      <c r="B1036" s="5">
        <v>20.11</v>
      </c>
      <c r="C1036" s="5">
        <v>24.61</v>
      </c>
      <c r="D1036" s="5">
        <v>20.11</v>
      </c>
      <c r="E1036" s="5">
        <v>23.29</v>
      </c>
      <c r="F1036" s="5">
        <v>22162500</v>
      </c>
      <c r="G1036" s="5">
        <v>329388534</v>
      </c>
      <c r="H1036">
        <v>1034</v>
      </c>
      <c r="J1036" s="9">
        <f t="shared" si="16"/>
        <v>0.15813028344107408</v>
      </c>
    </row>
    <row r="1037" spans="1:10" x14ac:dyDescent="0.25">
      <c r="A1037" t="s">
        <v>689</v>
      </c>
      <c r="B1037" s="5">
        <v>23.3</v>
      </c>
      <c r="C1037" s="5">
        <v>24.82</v>
      </c>
      <c r="D1037" s="5">
        <v>22.44</v>
      </c>
      <c r="E1037" s="5">
        <v>22.51</v>
      </c>
      <c r="F1037" s="5">
        <v>10860900</v>
      </c>
      <c r="G1037" s="5">
        <v>318486609</v>
      </c>
      <c r="H1037">
        <v>1035</v>
      </c>
      <c r="J1037" s="9">
        <f t="shared" si="16"/>
        <v>-3.3905579399141593E-2</v>
      </c>
    </row>
    <row r="1038" spans="1:10" x14ac:dyDescent="0.25">
      <c r="A1038" t="s">
        <v>688</v>
      </c>
      <c r="B1038" s="5">
        <v>22.62</v>
      </c>
      <c r="C1038" s="5">
        <v>23.06</v>
      </c>
      <c r="D1038" s="5">
        <v>20.68</v>
      </c>
      <c r="E1038" s="5">
        <v>21.29</v>
      </c>
      <c r="F1038" s="5">
        <v>18555800</v>
      </c>
      <c r="G1038" s="5">
        <v>301329838</v>
      </c>
      <c r="H1038">
        <v>1036</v>
      </c>
      <c r="J1038" s="9">
        <f t="shared" si="16"/>
        <v>-5.8797524314765773E-2</v>
      </c>
    </row>
    <row r="1039" spans="1:10" x14ac:dyDescent="0.25">
      <c r="A1039" t="s">
        <v>687</v>
      </c>
      <c r="B1039" s="5">
        <v>21.39</v>
      </c>
      <c r="C1039" s="5">
        <v>22.39</v>
      </c>
      <c r="D1039" s="5">
        <v>20.77</v>
      </c>
      <c r="E1039" s="5">
        <v>21.42</v>
      </c>
      <c r="F1039" s="5">
        <v>9699960</v>
      </c>
      <c r="G1039" s="5">
        <v>303345071</v>
      </c>
      <c r="H1039">
        <v>1037</v>
      </c>
      <c r="J1039" s="9">
        <f t="shared" si="16"/>
        <v>1.4025245441795762E-3</v>
      </c>
    </row>
    <row r="1040" spans="1:10" x14ac:dyDescent="0.25">
      <c r="A1040" t="s">
        <v>686</v>
      </c>
      <c r="B1040" s="5">
        <v>21.45</v>
      </c>
      <c r="C1040" s="5">
        <v>22.49</v>
      </c>
      <c r="D1040" s="5">
        <v>20.64</v>
      </c>
      <c r="E1040" s="5">
        <v>21.82</v>
      </c>
      <c r="F1040" s="5">
        <v>7419900</v>
      </c>
      <c r="G1040" s="5">
        <v>309168859</v>
      </c>
      <c r="H1040">
        <v>1038</v>
      </c>
      <c r="J1040" s="9">
        <f t="shared" si="16"/>
        <v>1.7249417249417295E-2</v>
      </c>
    </row>
    <row r="1041" spans="1:10" x14ac:dyDescent="0.25">
      <c r="A1041" t="s">
        <v>685</v>
      </c>
      <c r="B1041" s="5">
        <v>21.85</v>
      </c>
      <c r="C1041" s="5">
        <v>22.28</v>
      </c>
      <c r="D1041" s="5">
        <v>20.86</v>
      </c>
      <c r="E1041" s="5">
        <v>21.1</v>
      </c>
      <c r="F1041" s="5">
        <v>13807600</v>
      </c>
      <c r="G1041" s="5">
        <v>298991627</v>
      </c>
      <c r="H1041">
        <v>1039</v>
      </c>
      <c r="J1041" s="9">
        <f t="shared" si="16"/>
        <v>-3.4324942791762014E-2</v>
      </c>
    </row>
    <row r="1042" spans="1:10" x14ac:dyDescent="0.25">
      <c r="A1042" t="s">
        <v>684</v>
      </c>
      <c r="B1042" s="5">
        <v>21.08</v>
      </c>
      <c r="C1042" s="5">
        <v>21.28</v>
      </c>
      <c r="D1042" s="5">
        <v>19.88</v>
      </c>
      <c r="E1042" s="5">
        <v>20.14</v>
      </c>
      <c r="F1042" s="5">
        <v>10858900</v>
      </c>
      <c r="G1042" s="5">
        <v>285499505</v>
      </c>
      <c r="H1042">
        <v>1040</v>
      </c>
      <c r="J1042" s="9">
        <f t="shared" si="16"/>
        <v>-4.4592030360531207E-2</v>
      </c>
    </row>
    <row r="1043" spans="1:10" x14ac:dyDescent="0.25">
      <c r="A1043" t="s">
        <v>683</v>
      </c>
      <c r="B1043" s="5">
        <v>20.16</v>
      </c>
      <c r="C1043" s="5">
        <v>20.57</v>
      </c>
      <c r="D1043" s="5">
        <v>19.29</v>
      </c>
      <c r="E1043" s="5">
        <v>19.61</v>
      </c>
      <c r="F1043" s="5">
        <v>7408990</v>
      </c>
      <c r="G1043" s="5">
        <v>278198979</v>
      </c>
      <c r="H1043">
        <v>1041</v>
      </c>
      <c r="J1043" s="9">
        <f t="shared" si="16"/>
        <v>-2.7281746031746067E-2</v>
      </c>
    </row>
    <row r="1044" spans="1:10" x14ac:dyDescent="0.25">
      <c r="A1044" t="s">
        <v>682</v>
      </c>
      <c r="B1044" s="5">
        <v>19.75</v>
      </c>
      <c r="C1044" s="5">
        <v>20.100000000000001</v>
      </c>
      <c r="D1044" s="5">
        <v>17.71</v>
      </c>
      <c r="E1044" s="5">
        <v>19.66</v>
      </c>
      <c r="F1044" s="5">
        <v>11887200</v>
      </c>
      <c r="G1044" s="5">
        <v>279018244</v>
      </c>
      <c r="H1044">
        <v>1042</v>
      </c>
      <c r="J1044" s="9">
        <f t="shared" si="16"/>
        <v>-4.5569620253164489E-3</v>
      </c>
    </row>
    <row r="1045" spans="1:10" x14ac:dyDescent="0.25">
      <c r="A1045" t="s">
        <v>681</v>
      </c>
      <c r="B1045" s="5">
        <v>19.489999999999998</v>
      </c>
      <c r="C1045" s="5">
        <v>20.51</v>
      </c>
      <c r="D1045" s="5">
        <v>18.170000000000002</v>
      </c>
      <c r="E1045" s="5">
        <v>19.809999999999999</v>
      </c>
      <c r="F1045" s="5">
        <v>10061200</v>
      </c>
      <c r="G1045" s="5">
        <v>281198558</v>
      </c>
      <c r="H1045">
        <v>1043</v>
      </c>
      <c r="J1045" s="9">
        <f t="shared" si="16"/>
        <v>1.6418676244227826E-2</v>
      </c>
    </row>
    <row r="1046" spans="1:10" x14ac:dyDescent="0.25">
      <c r="A1046" t="s">
        <v>680</v>
      </c>
      <c r="B1046" s="5">
        <v>19.88</v>
      </c>
      <c r="C1046" s="5">
        <v>21.34</v>
      </c>
      <c r="D1046" s="5">
        <v>19.28</v>
      </c>
      <c r="E1046" s="5">
        <v>21.14</v>
      </c>
      <c r="F1046" s="5">
        <v>6704720</v>
      </c>
      <c r="G1046" s="5">
        <v>300320234</v>
      </c>
      <c r="H1046">
        <v>1044</v>
      </c>
      <c r="J1046" s="9">
        <f t="shared" si="16"/>
        <v>6.3380281690140927E-2</v>
      </c>
    </row>
    <row r="1047" spans="1:10" x14ac:dyDescent="0.25">
      <c r="A1047" t="s">
        <v>679</v>
      </c>
      <c r="B1047" s="5">
        <v>21.06</v>
      </c>
      <c r="C1047" s="5">
        <v>21.45</v>
      </c>
      <c r="D1047" s="5">
        <v>20.25</v>
      </c>
      <c r="E1047" s="5">
        <v>20.88</v>
      </c>
      <c r="F1047" s="5">
        <v>5993880</v>
      </c>
      <c r="G1047" s="5">
        <v>296646726</v>
      </c>
      <c r="H1047">
        <v>1045</v>
      </c>
      <c r="J1047" s="9">
        <f t="shared" si="16"/>
        <v>-8.547008547008534E-3</v>
      </c>
    </row>
    <row r="1048" spans="1:10" x14ac:dyDescent="0.25">
      <c r="A1048" t="s">
        <v>678</v>
      </c>
      <c r="B1048" s="5">
        <v>20.8</v>
      </c>
      <c r="C1048" s="5">
        <v>21.2</v>
      </c>
      <c r="D1048" s="5">
        <v>19.84</v>
      </c>
      <c r="E1048" s="5">
        <v>20.54</v>
      </c>
      <c r="F1048" s="5">
        <v>6955980</v>
      </c>
      <c r="G1048" s="5">
        <v>291917309</v>
      </c>
      <c r="H1048">
        <v>1046</v>
      </c>
      <c r="J1048" s="9">
        <f t="shared" si="16"/>
        <v>-1.2500000000000075E-2</v>
      </c>
    </row>
    <row r="1049" spans="1:10" x14ac:dyDescent="0.25">
      <c r="A1049" t="s">
        <v>677</v>
      </c>
      <c r="B1049" s="5">
        <v>20.52</v>
      </c>
      <c r="C1049" s="5">
        <v>21.53</v>
      </c>
      <c r="D1049" s="5">
        <v>19.23</v>
      </c>
      <c r="E1049" s="5">
        <v>21.5</v>
      </c>
      <c r="F1049" s="5">
        <v>7622780</v>
      </c>
      <c r="G1049" s="5">
        <v>305662895</v>
      </c>
      <c r="H1049">
        <v>1047</v>
      </c>
      <c r="J1049" s="9">
        <f t="shared" si="16"/>
        <v>4.7758284600389889E-2</v>
      </c>
    </row>
    <row r="1050" spans="1:10" x14ac:dyDescent="0.25">
      <c r="A1050" t="s">
        <v>676</v>
      </c>
      <c r="B1050" s="5">
        <v>21.42</v>
      </c>
      <c r="C1050" s="5">
        <v>21.5</v>
      </c>
      <c r="D1050" s="5">
        <v>20.02</v>
      </c>
      <c r="E1050" s="5">
        <v>20.14</v>
      </c>
      <c r="F1050" s="5">
        <v>7427960</v>
      </c>
      <c r="G1050" s="5">
        <v>286498173</v>
      </c>
      <c r="H1050">
        <v>1048</v>
      </c>
      <c r="J1050" s="9">
        <f t="shared" si="16"/>
        <v>-5.9757236227824514E-2</v>
      </c>
    </row>
    <row r="1051" spans="1:10" x14ac:dyDescent="0.25">
      <c r="A1051" t="s">
        <v>675</v>
      </c>
      <c r="B1051" s="5">
        <v>20.16</v>
      </c>
      <c r="C1051" s="5">
        <v>21.16</v>
      </c>
      <c r="D1051" s="5">
        <v>19.940000000000001</v>
      </c>
      <c r="E1051" s="5">
        <v>20.329999999999998</v>
      </c>
      <c r="F1051" s="5">
        <v>7080440</v>
      </c>
      <c r="G1051" s="5">
        <v>289302530</v>
      </c>
      <c r="H1051">
        <v>1049</v>
      </c>
      <c r="J1051" s="9">
        <f t="shared" si="16"/>
        <v>8.4325396825395901E-3</v>
      </c>
    </row>
    <row r="1052" spans="1:10" x14ac:dyDescent="0.25">
      <c r="A1052" t="s">
        <v>674</v>
      </c>
      <c r="B1052" s="5">
        <v>20.329999999999998</v>
      </c>
      <c r="C1052" s="5">
        <v>21.51</v>
      </c>
      <c r="D1052" s="5">
        <v>19.87</v>
      </c>
      <c r="E1052" s="5">
        <v>21.35</v>
      </c>
      <c r="F1052" s="5">
        <v>7062530</v>
      </c>
      <c r="G1052" s="5">
        <v>304009618</v>
      </c>
      <c r="H1052">
        <v>1050</v>
      </c>
      <c r="J1052" s="9">
        <f t="shared" si="16"/>
        <v>5.0172159370388748E-2</v>
      </c>
    </row>
    <row r="1053" spans="1:10" x14ac:dyDescent="0.25">
      <c r="A1053" t="s">
        <v>673</v>
      </c>
      <c r="B1053" s="5">
        <v>21.31</v>
      </c>
      <c r="C1053" s="5">
        <v>21.62</v>
      </c>
      <c r="D1053" s="5">
        <v>19.579999999999998</v>
      </c>
      <c r="E1053" s="5">
        <v>19.62</v>
      </c>
      <c r="F1053" s="5">
        <v>9188050</v>
      </c>
      <c r="G1053" s="5">
        <v>279412648</v>
      </c>
      <c r="H1053">
        <v>1051</v>
      </c>
      <c r="J1053" s="9">
        <f t="shared" si="16"/>
        <v>-7.9305490380103136E-2</v>
      </c>
    </row>
    <row r="1054" spans="1:10" x14ac:dyDescent="0.25">
      <c r="A1054" t="s">
        <v>672</v>
      </c>
      <c r="B1054" s="5">
        <v>19.59</v>
      </c>
      <c r="C1054" s="5">
        <v>19.95</v>
      </c>
      <c r="D1054" s="5">
        <v>18.329999999999998</v>
      </c>
      <c r="E1054" s="5">
        <v>19.27</v>
      </c>
      <c r="F1054" s="5">
        <v>11553100</v>
      </c>
      <c r="G1054" s="5">
        <v>274589100</v>
      </c>
      <c r="H1054">
        <v>1052</v>
      </c>
      <c r="J1054" s="9">
        <f t="shared" si="16"/>
        <v>-1.6334864726901495E-2</v>
      </c>
    </row>
    <row r="1055" spans="1:10" x14ac:dyDescent="0.25">
      <c r="A1055" t="s">
        <v>671</v>
      </c>
      <c r="B1055" s="5">
        <v>19.32</v>
      </c>
      <c r="C1055" s="5">
        <v>20.07</v>
      </c>
      <c r="D1055" s="5">
        <v>18.95</v>
      </c>
      <c r="E1055" s="5">
        <v>19.39</v>
      </c>
      <c r="F1055" s="5">
        <v>5499430</v>
      </c>
      <c r="G1055" s="5">
        <v>276344618</v>
      </c>
      <c r="H1055">
        <v>1053</v>
      </c>
      <c r="J1055" s="9">
        <f t="shared" si="16"/>
        <v>3.6231884057971162E-3</v>
      </c>
    </row>
    <row r="1056" spans="1:10" x14ac:dyDescent="0.25">
      <c r="A1056" t="s">
        <v>670</v>
      </c>
      <c r="B1056" s="5">
        <v>19.309999999999999</v>
      </c>
      <c r="C1056" s="5">
        <v>21.46</v>
      </c>
      <c r="D1056" s="5">
        <v>19</v>
      </c>
      <c r="E1056" s="5">
        <v>20.83</v>
      </c>
      <c r="F1056" s="5">
        <v>6218750</v>
      </c>
      <c r="G1056" s="5">
        <v>297056821</v>
      </c>
      <c r="H1056">
        <v>1054</v>
      </c>
      <c r="J1056" s="9">
        <f t="shared" si="16"/>
        <v>7.8715691351631256E-2</v>
      </c>
    </row>
    <row r="1057" spans="1:10" x14ac:dyDescent="0.25">
      <c r="A1057" t="s">
        <v>669</v>
      </c>
      <c r="B1057" s="5">
        <v>20.84</v>
      </c>
      <c r="C1057" s="5">
        <v>21.31</v>
      </c>
      <c r="D1057" s="5">
        <v>19.75</v>
      </c>
      <c r="E1057" s="5">
        <v>20.68</v>
      </c>
      <c r="F1057" s="5">
        <v>5711770</v>
      </c>
      <c r="G1057" s="5">
        <v>294983359</v>
      </c>
      <c r="H1057">
        <v>1055</v>
      </c>
      <c r="J1057" s="9">
        <f t="shared" si="16"/>
        <v>-7.6775431861804289E-3</v>
      </c>
    </row>
    <row r="1058" spans="1:10" x14ac:dyDescent="0.25">
      <c r="A1058" t="s">
        <v>668</v>
      </c>
      <c r="B1058" s="5">
        <v>20.69</v>
      </c>
      <c r="C1058" s="5">
        <v>22.41</v>
      </c>
      <c r="D1058" s="5">
        <v>20.52</v>
      </c>
      <c r="E1058" s="5">
        <v>21.83</v>
      </c>
      <c r="F1058" s="5">
        <v>6591730</v>
      </c>
      <c r="G1058" s="5">
        <v>311544679</v>
      </c>
      <c r="H1058">
        <v>1056</v>
      </c>
      <c r="J1058" s="9">
        <f t="shared" si="16"/>
        <v>5.509908168197182E-2</v>
      </c>
    </row>
    <row r="1059" spans="1:10" x14ac:dyDescent="0.25">
      <c r="A1059" t="s">
        <v>667</v>
      </c>
      <c r="B1059" s="5">
        <v>21.8</v>
      </c>
      <c r="C1059" s="5">
        <v>21.89</v>
      </c>
      <c r="D1059" s="5">
        <v>21.12</v>
      </c>
      <c r="E1059" s="5">
        <v>21.36</v>
      </c>
      <c r="F1059" s="5">
        <v>5356450</v>
      </c>
      <c r="G1059" s="5">
        <v>304913983</v>
      </c>
      <c r="H1059">
        <v>1057</v>
      </c>
      <c r="J1059" s="9">
        <f t="shared" si="16"/>
        <v>-2.0183486238532167E-2</v>
      </c>
    </row>
    <row r="1060" spans="1:10" x14ac:dyDescent="0.25">
      <c r="A1060" t="s">
        <v>666</v>
      </c>
      <c r="B1060" s="5">
        <v>21.32</v>
      </c>
      <c r="C1060" s="5">
        <v>22.11</v>
      </c>
      <c r="D1060" s="5">
        <v>21.25</v>
      </c>
      <c r="E1060" s="5">
        <v>21.76</v>
      </c>
      <c r="F1060" s="5">
        <v>6401630</v>
      </c>
      <c r="G1060" s="5">
        <v>310869650</v>
      </c>
      <c r="H1060">
        <v>1058</v>
      </c>
      <c r="J1060" s="9">
        <f t="shared" si="16"/>
        <v>2.0637898686679233E-2</v>
      </c>
    </row>
    <row r="1061" spans="1:10" x14ac:dyDescent="0.25">
      <c r="A1061" t="s">
        <v>665</v>
      </c>
      <c r="B1061" s="5">
        <v>21.69</v>
      </c>
      <c r="C1061" s="5">
        <v>22.08</v>
      </c>
      <c r="D1061" s="5">
        <v>21.44</v>
      </c>
      <c r="E1061" s="5">
        <v>21.48</v>
      </c>
      <c r="F1061" s="5">
        <v>5980210</v>
      </c>
      <c r="G1061" s="5">
        <v>306933656</v>
      </c>
      <c r="H1061">
        <v>1059</v>
      </c>
      <c r="J1061" s="9">
        <f t="shared" si="16"/>
        <v>-9.6818810511756954E-3</v>
      </c>
    </row>
    <row r="1062" spans="1:10" x14ac:dyDescent="0.25">
      <c r="A1062" t="s">
        <v>664</v>
      </c>
      <c r="B1062" s="5">
        <v>21.47</v>
      </c>
      <c r="C1062" s="5">
        <v>21.8</v>
      </c>
      <c r="D1062" s="5">
        <v>19.670000000000002</v>
      </c>
      <c r="E1062" s="5">
        <v>20.59</v>
      </c>
      <c r="F1062" s="5">
        <v>8949460</v>
      </c>
      <c r="G1062" s="5">
        <v>294347413</v>
      </c>
      <c r="H1062">
        <v>1060</v>
      </c>
      <c r="J1062" s="9">
        <f t="shared" si="16"/>
        <v>-4.0987424312994833E-2</v>
      </c>
    </row>
    <row r="1063" spans="1:10" x14ac:dyDescent="0.25">
      <c r="A1063" t="s">
        <v>663</v>
      </c>
      <c r="B1063" s="5">
        <v>20.43</v>
      </c>
      <c r="C1063" s="5">
        <v>21.19</v>
      </c>
      <c r="D1063" s="5">
        <v>20.25</v>
      </c>
      <c r="E1063" s="5">
        <v>20.71</v>
      </c>
      <c r="F1063" s="5">
        <v>4483370</v>
      </c>
      <c r="G1063" s="5">
        <v>296164666</v>
      </c>
      <c r="H1063">
        <v>1061</v>
      </c>
      <c r="J1063" s="9">
        <f t="shared" si="16"/>
        <v>1.370533529123843E-2</v>
      </c>
    </row>
    <row r="1064" spans="1:10" x14ac:dyDescent="0.25">
      <c r="A1064" t="s">
        <v>662</v>
      </c>
      <c r="B1064" s="5">
        <v>20.71</v>
      </c>
      <c r="C1064" s="5">
        <v>20.82</v>
      </c>
      <c r="D1064" s="5">
        <v>20.25</v>
      </c>
      <c r="E1064" s="5">
        <v>20.46</v>
      </c>
      <c r="F1064" s="5">
        <v>4222960</v>
      </c>
      <c r="G1064" s="5">
        <v>292679417</v>
      </c>
      <c r="H1064">
        <v>1062</v>
      </c>
      <c r="J1064" s="9">
        <f t="shared" si="16"/>
        <v>-1.2071463061323031E-2</v>
      </c>
    </row>
    <row r="1065" spans="1:10" x14ac:dyDescent="0.25">
      <c r="A1065" t="s">
        <v>661</v>
      </c>
      <c r="B1065" s="5">
        <v>20.46</v>
      </c>
      <c r="C1065" s="5">
        <v>20.99</v>
      </c>
      <c r="D1065" s="5">
        <v>20.32</v>
      </c>
      <c r="E1065" s="5">
        <v>20.56</v>
      </c>
      <c r="F1065" s="5">
        <v>6055450</v>
      </c>
      <c r="G1065" s="5">
        <v>294245298</v>
      </c>
      <c r="H1065">
        <v>1063</v>
      </c>
      <c r="J1065" s="9">
        <f t="shared" si="16"/>
        <v>4.887585532746719E-3</v>
      </c>
    </row>
    <row r="1066" spans="1:10" x14ac:dyDescent="0.25">
      <c r="A1066" t="s">
        <v>660</v>
      </c>
      <c r="B1066" s="5">
        <v>20.53</v>
      </c>
      <c r="C1066" s="5">
        <v>21.17</v>
      </c>
      <c r="D1066" s="5">
        <v>20.45</v>
      </c>
      <c r="E1066" s="5">
        <v>21.06</v>
      </c>
      <c r="F1066" s="5">
        <v>4459260</v>
      </c>
      <c r="G1066" s="5">
        <v>301488518</v>
      </c>
      <c r="H1066">
        <v>1064</v>
      </c>
      <c r="J1066" s="9">
        <f t="shared" si="16"/>
        <v>2.5815879201168901E-2</v>
      </c>
    </row>
    <row r="1067" spans="1:10" x14ac:dyDescent="0.25">
      <c r="A1067" t="s">
        <v>659</v>
      </c>
      <c r="B1067" s="5">
        <v>21.07</v>
      </c>
      <c r="C1067" s="5">
        <v>21.12</v>
      </c>
      <c r="D1067" s="5">
        <v>20.23</v>
      </c>
      <c r="E1067" s="5">
        <v>20.39</v>
      </c>
      <c r="F1067" s="5">
        <v>5877830</v>
      </c>
      <c r="G1067" s="5">
        <v>292093431</v>
      </c>
      <c r="H1067">
        <v>1065</v>
      </c>
      <c r="J1067" s="9">
        <f t="shared" si="16"/>
        <v>-3.2273374466065485E-2</v>
      </c>
    </row>
    <row r="1068" spans="1:10" x14ac:dyDescent="0.25">
      <c r="A1068" t="s">
        <v>658</v>
      </c>
      <c r="B1068" s="5">
        <v>20.399999999999999</v>
      </c>
      <c r="C1068" s="5">
        <v>20.9</v>
      </c>
      <c r="D1068" s="5">
        <v>20.239999999999998</v>
      </c>
      <c r="E1068" s="5">
        <v>20.239999999999998</v>
      </c>
      <c r="F1068" s="5">
        <v>6216400</v>
      </c>
      <c r="G1068" s="5">
        <v>290009210</v>
      </c>
      <c r="H1068">
        <v>1066</v>
      </c>
      <c r="J1068" s="9">
        <f t="shared" si="16"/>
        <v>-7.8431372549019676E-3</v>
      </c>
    </row>
    <row r="1069" spans="1:10" x14ac:dyDescent="0.25">
      <c r="A1069" t="s">
        <v>657</v>
      </c>
      <c r="B1069" s="5">
        <v>19.98</v>
      </c>
      <c r="C1069" s="5">
        <v>20.34</v>
      </c>
      <c r="D1069" s="5">
        <v>19.75</v>
      </c>
      <c r="E1069" s="5">
        <v>20.29</v>
      </c>
      <c r="F1069" s="5">
        <v>6704090</v>
      </c>
      <c r="G1069" s="5">
        <v>290863547</v>
      </c>
      <c r="H1069">
        <v>1067</v>
      </c>
      <c r="J1069" s="9">
        <f t="shared" si="16"/>
        <v>1.551551551551545E-2</v>
      </c>
    </row>
    <row r="1070" spans="1:10" x14ac:dyDescent="0.25">
      <c r="A1070" t="s">
        <v>656</v>
      </c>
      <c r="B1070" s="5">
        <v>20.27</v>
      </c>
      <c r="C1070" s="5">
        <v>20.52</v>
      </c>
      <c r="D1070" s="5">
        <v>19.97</v>
      </c>
      <c r="E1070" s="5">
        <v>20.12</v>
      </c>
      <c r="F1070" s="5">
        <v>5266460</v>
      </c>
      <c r="G1070" s="5">
        <v>288536413</v>
      </c>
      <c r="H1070">
        <v>1068</v>
      </c>
      <c r="J1070" s="9">
        <f t="shared" si="16"/>
        <v>-7.4000986679821695E-3</v>
      </c>
    </row>
    <row r="1071" spans="1:10" x14ac:dyDescent="0.25">
      <c r="A1071" t="s">
        <v>655</v>
      </c>
      <c r="B1071" s="5">
        <v>20.12</v>
      </c>
      <c r="C1071" s="5">
        <v>20.170000000000002</v>
      </c>
      <c r="D1071" s="5">
        <v>19.68</v>
      </c>
      <c r="E1071" s="5">
        <v>19.72</v>
      </c>
      <c r="F1071" s="5">
        <v>4155640</v>
      </c>
      <c r="G1071" s="5">
        <v>282854716</v>
      </c>
      <c r="H1071">
        <v>1069</v>
      </c>
      <c r="J1071" s="9">
        <f t="shared" si="16"/>
        <v>-1.9880715705765512E-2</v>
      </c>
    </row>
    <row r="1072" spans="1:10" x14ac:dyDescent="0.25">
      <c r="A1072" t="s">
        <v>654</v>
      </c>
      <c r="B1072" s="5">
        <v>19.73</v>
      </c>
      <c r="C1072" s="5">
        <v>20.11</v>
      </c>
      <c r="D1072" s="5">
        <v>19.510000000000002</v>
      </c>
      <c r="E1072" s="5">
        <v>19.559999999999999</v>
      </c>
      <c r="F1072" s="5">
        <v>4584190</v>
      </c>
      <c r="G1072" s="5">
        <v>280671539</v>
      </c>
      <c r="H1072">
        <v>1070</v>
      </c>
      <c r="J1072" s="9">
        <f t="shared" si="16"/>
        <v>-8.6163203243792043E-3</v>
      </c>
    </row>
    <row r="1073" spans="1:10" x14ac:dyDescent="0.25">
      <c r="A1073" t="s">
        <v>653</v>
      </c>
      <c r="B1073" s="5">
        <v>19.600000000000001</v>
      </c>
      <c r="C1073" s="5">
        <v>20.100000000000001</v>
      </c>
      <c r="D1073" s="5">
        <v>19.36</v>
      </c>
      <c r="E1073" s="5">
        <v>19.649999999999999</v>
      </c>
      <c r="F1073" s="5">
        <v>5148290</v>
      </c>
      <c r="G1073" s="5">
        <v>282133455</v>
      </c>
      <c r="H1073">
        <v>1071</v>
      </c>
      <c r="J1073" s="9">
        <f t="shared" si="16"/>
        <v>2.5510204081631203E-3</v>
      </c>
    </row>
    <row r="1074" spans="1:10" x14ac:dyDescent="0.25">
      <c r="A1074" t="s">
        <v>652</v>
      </c>
      <c r="B1074" s="5">
        <v>19.670000000000002</v>
      </c>
      <c r="C1074" s="5">
        <v>19.93</v>
      </c>
      <c r="D1074" s="5">
        <v>19.239999999999998</v>
      </c>
      <c r="E1074" s="5">
        <v>19.37</v>
      </c>
      <c r="F1074" s="5">
        <v>6027790</v>
      </c>
      <c r="G1074" s="5">
        <v>278211363</v>
      </c>
      <c r="H1074">
        <v>1072</v>
      </c>
      <c r="J1074" s="9">
        <f t="shared" si="16"/>
        <v>-1.5251652262328453E-2</v>
      </c>
    </row>
    <row r="1075" spans="1:10" x14ac:dyDescent="0.25">
      <c r="A1075" t="s">
        <v>651</v>
      </c>
      <c r="B1075" s="5">
        <v>19.43</v>
      </c>
      <c r="C1075" s="5">
        <v>21.83</v>
      </c>
      <c r="D1075" s="5">
        <v>19.27</v>
      </c>
      <c r="E1075" s="5">
        <v>21.21</v>
      </c>
      <c r="F1075" s="5">
        <v>12843800</v>
      </c>
      <c r="G1075" s="5">
        <v>304704038</v>
      </c>
      <c r="H1075">
        <v>1073</v>
      </c>
      <c r="J1075" s="9">
        <f t="shared" si="16"/>
        <v>9.1610910962429293E-2</v>
      </c>
    </row>
    <row r="1076" spans="1:10" x14ac:dyDescent="0.25">
      <c r="A1076" t="s">
        <v>650</v>
      </c>
      <c r="B1076" s="5">
        <v>21.2</v>
      </c>
      <c r="C1076" s="5">
        <v>22.53</v>
      </c>
      <c r="D1076" s="5">
        <v>21.12</v>
      </c>
      <c r="E1076" s="5">
        <v>22.35</v>
      </c>
      <c r="F1076" s="5">
        <v>10457300</v>
      </c>
      <c r="G1076" s="5">
        <v>321215747</v>
      </c>
      <c r="H1076">
        <v>1074</v>
      </c>
      <c r="J1076" s="9">
        <f t="shared" si="16"/>
        <v>5.4245283018868024E-2</v>
      </c>
    </row>
    <row r="1077" spans="1:10" x14ac:dyDescent="0.25">
      <c r="A1077" t="s">
        <v>649</v>
      </c>
      <c r="B1077" s="5">
        <v>22.37</v>
      </c>
      <c r="C1077" s="5">
        <v>23.26</v>
      </c>
      <c r="D1077" s="5">
        <v>22.12</v>
      </c>
      <c r="E1077" s="5">
        <v>22.76</v>
      </c>
      <c r="F1077" s="5">
        <v>10461300</v>
      </c>
      <c r="G1077" s="5">
        <v>327292841</v>
      </c>
      <c r="H1077">
        <v>1075</v>
      </c>
      <c r="J1077" s="9">
        <f t="shared" si="16"/>
        <v>1.7434063477872176E-2</v>
      </c>
    </row>
    <row r="1078" spans="1:10" x14ac:dyDescent="0.25">
      <c r="A1078" t="s">
        <v>648</v>
      </c>
      <c r="B1078" s="5">
        <v>22.74</v>
      </c>
      <c r="C1078" s="5">
        <v>24.2</v>
      </c>
      <c r="D1078" s="5">
        <v>22.72</v>
      </c>
      <c r="E1078" s="5">
        <v>23.72</v>
      </c>
      <c r="F1078" s="5">
        <v>10910000</v>
      </c>
      <c r="G1078" s="5">
        <v>341260182</v>
      </c>
      <c r="H1078">
        <v>1076</v>
      </c>
      <c r="J1078" s="9">
        <f t="shared" si="16"/>
        <v>4.3095866314863701E-2</v>
      </c>
    </row>
    <row r="1079" spans="1:10" x14ac:dyDescent="0.25">
      <c r="A1079" t="s">
        <v>647</v>
      </c>
      <c r="B1079" s="5">
        <v>23.72</v>
      </c>
      <c r="C1079" s="5">
        <v>24.07</v>
      </c>
      <c r="D1079" s="5">
        <v>22.23</v>
      </c>
      <c r="E1079" s="5">
        <v>22.77</v>
      </c>
      <c r="F1079" s="5">
        <v>14214000</v>
      </c>
      <c r="G1079" s="5">
        <v>327623070</v>
      </c>
      <c r="H1079">
        <v>1077</v>
      </c>
      <c r="J1079" s="9">
        <f t="shared" si="16"/>
        <v>-4.0050590219224254E-2</v>
      </c>
    </row>
    <row r="1080" spans="1:10" x14ac:dyDescent="0.25">
      <c r="A1080" t="s">
        <v>646</v>
      </c>
      <c r="B1080" s="5">
        <v>22.77</v>
      </c>
      <c r="C1080" s="5">
        <v>23.2</v>
      </c>
      <c r="D1080" s="5">
        <v>22.06</v>
      </c>
      <c r="E1080" s="5">
        <v>23.04</v>
      </c>
      <c r="F1080" s="5">
        <v>7486110</v>
      </c>
      <c r="G1080" s="5">
        <v>331700454</v>
      </c>
      <c r="H1080">
        <v>1078</v>
      </c>
      <c r="J1080" s="9">
        <f t="shared" si="16"/>
        <v>1.1857707509881405E-2</v>
      </c>
    </row>
    <row r="1081" spans="1:10" x14ac:dyDescent="0.25">
      <c r="A1081" t="s">
        <v>645</v>
      </c>
      <c r="B1081" s="5">
        <v>23.05</v>
      </c>
      <c r="C1081" s="5">
        <v>25.44</v>
      </c>
      <c r="D1081" s="5">
        <v>22.72</v>
      </c>
      <c r="E1081" s="5">
        <v>25.2</v>
      </c>
      <c r="F1081" s="5">
        <v>12602800</v>
      </c>
      <c r="G1081" s="5">
        <v>362904544</v>
      </c>
      <c r="H1081">
        <v>1079</v>
      </c>
      <c r="J1081" s="9">
        <f t="shared" si="16"/>
        <v>9.3275488069414256E-2</v>
      </c>
    </row>
    <row r="1082" spans="1:10" x14ac:dyDescent="0.25">
      <c r="A1082" t="s">
        <v>644</v>
      </c>
      <c r="B1082" s="5">
        <v>25.19</v>
      </c>
      <c r="C1082" s="5">
        <v>26.52</v>
      </c>
      <c r="D1082" s="5">
        <v>24.87</v>
      </c>
      <c r="E1082" s="5">
        <v>25.99</v>
      </c>
      <c r="F1082" s="5">
        <v>13585800</v>
      </c>
      <c r="G1082" s="5">
        <v>374367867</v>
      </c>
      <c r="H1082">
        <v>1080</v>
      </c>
      <c r="J1082" s="9">
        <f t="shared" si="16"/>
        <v>3.1758634378721604E-2</v>
      </c>
    </row>
    <row r="1083" spans="1:10" x14ac:dyDescent="0.25">
      <c r="A1083" t="s">
        <v>643</v>
      </c>
      <c r="B1083" s="5">
        <v>26.11</v>
      </c>
      <c r="C1083" s="5">
        <v>30.83</v>
      </c>
      <c r="D1083" s="5">
        <v>25.93</v>
      </c>
      <c r="E1083" s="5">
        <v>28.45</v>
      </c>
      <c r="F1083" s="5">
        <v>24376200</v>
      </c>
      <c r="G1083" s="5">
        <v>410047922</v>
      </c>
      <c r="H1083">
        <v>1081</v>
      </c>
      <c r="J1083" s="9">
        <f t="shared" si="16"/>
        <v>8.9620834929145923E-2</v>
      </c>
    </row>
    <row r="1084" spans="1:10" x14ac:dyDescent="0.25">
      <c r="A1084" t="s">
        <v>642</v>
      </c>
      <c r="B1084" s="5">
        <v>28.5</v>
      </c>
      <c r="C1084" s="5">
        <v>29.94</v>
      </c>
      <c r="D1084" s="5">
        <v>27.94</v>
      </c>
      <c r="E1084" s="5">
        <v>28.98</v>
      </c>
      <c r="F1084" s="5">
        <v>14355000</v>
      </c>
      <c r="G1084" s="5">
        <v>417758826</v>
      </c>
      <c r="H1084">
        <v>1082</v>
      </c>
      <c r="J1084" s="9">
        <f t="shared" si="16"/>
        <v>1.6842105263157908E-2</v>
      </c>
    </row>
    <row r="1085" spans="1:10" x14ac:dyDescent="0.25">
      <c r="A1085" t="s">
        <v>641</v>
      </c>
      <c r="B1085" s="5">
        <v>28.97</v>
      </c>
      <c r="C1085" s="5">
        <v>34.56</v>
      </c>
      <c r="D1085" s="5">
        <v>28.77</v>
      </c>
      <c r="E1085" s="5">
        <v>32.78</v>
      </c>
      <c r="F1085" s="5">
        <v>31328600</v>
      </c>
      <c r="G1085" s="5">
        <v>472833390</v>
      </c>
      <c r="H1085">
        <v>1083</v>
      </c>
      <c r="J1085" s="9">
        <f t="shared" si="16"/>
        <v>0.1315153607179842</v>
      </c>
    </row>
    <row r="1086" spans="1:10" x14ac:dyDescent="0.25">
      <c r="A1086" t="s">
        <v>640</v>
      </c>
      <c r="B1086" s="5">
        <v>33.450000000000003</v>
      </c>
      <c r="C1086" s="5">
        <v>33.81</v>
      </c>
      <c r="D1086" s="5">
        <v>28.58</v>
      </c>
      <c r="E1086" s="5">
        <v>30.47</v>
      </c>
      <c r="F1086" s="5">
        <v>25549000</v>
      </c>
      <c r="G1086" s="5">
        <v>439616264</v>
      </c>
      <c r="H1086">
        <v>1084</v>
      </c>
      <c r="J1086" s="9">
        <f t="shared" si="16"/>
        <v>-8.9088191330343902E-2</v>
      </c>
    </row>
    <row r="1087" spans="1:10" x14ac:dyDescent="0.25">
      <c r="A1087" t="s">
        <v>639</v>
      </c>
      <c r="B1087" s="5">
        <v>30.48</v>
      </c>
      <c r="C1087" s="5">
        <v>31.61</v>
      </c>
      <c r="D1087" s="5">
        <v>26.61</v>
      </c>
      <c r="E1087" s="5">
        <v>28.66</v>
      </c>
      <c r="F1087" s="5">
        <v>21083700</v>
      </c>
      <c r="G1087" s="5">
        <v>413665609</v>
      </c>
      <c r="H1087">
        <v>1085</v>
      </c>
      <c r="J1087" s="9">
        <f t="shared" si="16"/>
        <v>-5.9711286089238855E-2</v>
      </c>
    </row>
    <row r="1088" spans="1:10" x14ac:dyDescent="0.25">
      <c r="A1088" t="s">
        <v>638</v>
      </c>
      <c r="B1088" s="5">
        <v>28.49</v>
      </c>
      <c r="C1088" s="5">
        <v>30.67</v>
      </c>
      <c r="D1088" s="5">
        <v>28.11</v>
      </c>
      <c r="E1088" s="5">
        <v>29.84</v>
      </c>
      <c r="F1088" s="5">
        <v>12732500</v>
      </c>
      <c r="G1088" s="5">
        <v>430881514</v>
      </c>
      <c r="H1088">
        <v>1086</v>
      </c>
      <c r="J1088" s="9">
        <f t="shared" si="16"/>
        <v>4.7385047385047438E-2</v>
      </c>
    </row>
    <row r="1089" spans="1:10" x14ac:dyDescent="0.25">
      <c r="A1089" t="s">
        <v>637</v>
      </c>
      <c r="B1089" s="5">
        <v>29.94</v>
      </c>
      <c r="C1089" s="5">
        <v>30.03</v>
      </c>
      <c r="D1089" s="5">
        <v>28.73</v>
      </c>
      <c r="E1089" s="5">
        <v>29.51</v>
      </c>
      <c r="F1089" s="5">
        <v>9288200</v>
      </c>
      <c r="G1089" s="5">
        <v>426331513</v>
      </c>
      <c r="H1089">
        <v>1087</v>
      </c>
      <c r="J1089" s="9">
        <f t="shared" si="16"/>
        <v>-1.4362057448229782E-2</v>
      </c>
    </row>
    <row r="1090" spans="1:10" x14ac:dyDescent="0.25">
      <c r="A1090" t="s">
        <v>636</v>
      </c>
      <c r="B1090" s="5">
        <v>29.61</v>
      </c>
      <c r="C1090" s="5">
        <v>30.29</v>
      </c>
      <c r="D1090" s="5">
        <v>28.3</v>
      </c>
      <c r="E1090" s="5">
        <v>28.68</v>
      </c>
      <c r="F1090" s="5">
        <v>8023910</v>
      </c>
      <c r="G1090" s="5">
        <v>414420366</v>
      </c>
      <c r="H1090">
        <v>1088</v>
      </c>
      <c r="J1090" s="9">
        <f t="shared" si="16"/>
        <v>-3.1408308004052678E-2</v>
      </c>
    </row>
    <row r="1091" spans="1:10" x14ac:dyDescent="0.25">
      <c r="A1091" t="s">
        <v>635</v>
      </c>
      <c r="B1091" s="5">
        <v>28.59</v>
      </c>
      <c r="C1091" s="5">
        <v>28.73</v>
      </c>
      <c r="D1091" s="5">
        <v>27.22</v>
      </c>
      <c r="E1091" s="5">
        <v>28.47</v>
      </c>
      <c r="F1091" s="5">
        <v>7213280</v>
      </c>
      <c r="G1091" s="5">
        <v>411569388</v>
      </c>
      <c r="H1091">
        <v>1089</v>
      </c>
      <c r="J1091" s="9">
        <f t="shared" si="16"/>
        <v>-4.1972717733473591E-3</v>
      </c>
    </row>
    <row r="1092" spans="1:10" x14ac:dyDescent="0.25">
      <c r="A1092" t="s">
        <v>634</v>
      </c>
      <c r="B1092" s="5">
        <v>28.51</v>
      </c>
      <c r="C1092" s="5">
        <v>29.16</v>
      </c>
      <c r="D1092" s="5">
        <v>27.79</v>
      </c>
      <c r="E1092" s="5">
        <v>28.53</v>
      </c>
      <c r="F1092" s="5">
        <v>7419170</v>
      </c>
      <c r="G1092" s="5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25">
      <c r="A1093" t="s">
        <v>633</v>
      </c>
      <c r="B1093" s="5">
        <v>28.51</v>
      </c>
      <c r="C1093" s="5">
        <v>28.54</v>
      </c>
      <c r="D1093" s="5">
        <v>27.32</v>
      </c>
      <c r="E1093" s="5">
        <v>27.79</v>
      </c>
      <c r="F1093" s="5">
        <v>8160330</v>
      </c>
      <c r="G1093" s="5">
        <v>402004049</v>
      </c>
      <c r="H1093">
        <v>1091</v>
      </c>
      <c r="J1093" s="9">
        <f t="shared" si="17"/>
        <v>-2.5254296737986754E-2</v>
      </c>
    </row>
    <row r="1094" spans="1:10" x14ac:dyDescent="0.25">
      <c r="A1094" t="s">
        <v>632</v>
      </c>
      <c r="B1094" s="5">
        <v>27.73</v>
      </c>
      <c r="C1094" s="5">
        <v>27.73</v>
      </c>
      <c r="D1094" s="5">
        <v>25.96</v>
      </c>
      <c r="E1094" s="5">
        <v>26.26</v>
      </c>
      <c r="F1094" s="5">
        <v>9801320</v>
      </c>
      <c r="G1094" s="5">
        <v>380095104</v>
      </c>
      <c r="H1094">
        <v>1092</v>
      </c>
      <c r="J1094" s="9">
        <f t="shared" si="17"/>
        <v>-5.3011179228272587E-2</v>
      </c>
    </row>
    <row r="1095" spans="1:10" x14ac:dyDescent="0.25">
      <c r="A1095" t="s">
        <v>631</v>
      </c>
      <c r="B1095" s="5">
        <v>26.37</v>
      </c>
      <c r="C1095" s="5">
        <v>27.97</v>
      </c>
      <c r="D1095" s="5">
        <v>25.28</v>
      </c>
      <c r="E1095" s="5">
        <v>26.93</v>
      </c>
      <c r="F1095" s="5">
        <v>10576800</v>
      </c>
      <c r="G1095" s="5">
        <v>389841118</v>
      </c>
      <c r="H1095">
        <v>1093</v>
      </c>
      <c r="J1095" s="9">
        <f t="shared" si="17"/>
        <v>2.1236253318164533E-2</v>
      </c>
    </row>
    <row r="1096" spans="1:10" x14ac:dyDescent="0.25">
      <c r="A1096" t="s">
        <v>630</v>
      </c>
      <c r="B1096" s="5">
        <v>26.98</v>
      </c>
      <c r="C1096" s="5">
        <v>31.11</v>
      </c>
      <c r="D1096" s="5">
        <v>26.98</v>
      </c>
      <c r="E1096" s="5">
        <v>30.33</v>
      </c>
      <c r="F1096" s="5">
        <v>15586800</v>
      </c>
      <c r="G1096" s="5">
        <v>439295506</v>
      </c>
      <c r="H1096">
        <v>1094</v>
      </c>
      <c r="J1096" s="9">
        <f t="shared" si="17"/>
        <v>0.12416604892512964</v>
      </c>
    </row>
    <row r="1097" spans="1:10" x14ac:dyDescent="0.25">
      <c r="A1097" t="s">
        <v>629</v>
      </c>
      <c r="B1097" s="5">
        <v>30.31</v>
      </c>
      <c r="C1097" s="5">
        <v>31.87</v>
      </c>
      <c r="D1097" s="5">
        <v>30.28</v>
      </c>
      <c r="E1097" s="5">
        <v>31.87</v>
      </c>
      <c r="F1097" s="5">
        <v>10692300</v>
      </c>
      <c r="G1097" s="5">
        <v>461777714</v>
      </c>
      <c r="H1097">
        <v>1095</v>
      </c>
      <c r="J1097" s="9">
        <f t="shared" si="17"/>
        <v>5.1468162322665864E-2</v>
      </c>
    </row>
    <row r="1098" spans="1:10" x14ac:dyDescent="0.25">
      <c r="A1098" t="s">
        <v>628</v>
      </c>
      <c r="B1098" s="5">
        <v>31.82</v>
      </c>
      <c r="C1098" s="5">
        <v>36.78</v>
      </c>
      <c r="D1098" s="5">
        <v>31.27</v>
      </c>
      <c r="E1098" s="5">
        <v>35.1</v>
      </c>
      <c r="F1098" s="5">
        <v>23733000</v>
      </c>
      <c r="G1098" s="5">
        <v>508693126</v>
      </c>
      <c r="H1098">
        <v>1096</v>
      </c>
      <c r="J1098" s="9">
        <f t="shared" si="17"/>
        <v>0.10307982401005661</v>
      </c>
    </row>
    <row r="1099" spans="1:10" x14ac:dyDescent="0.25">
      <c r="A1099" t="s">
        <v>627</v>
      </c>
      <c r="B1099" s="5">
        <v>35.04</v>
      </c>
      <c r="C1099" s="5">
        <v>36.46</v>
      </c>
      <c r="D1099" s="5">
        <v>33.35</v>
      </c>
      <c r="E1099" s="5">
        <v>34.64</v>
      </c>
      <c r="F1099" s="5">
        <v>10952100</v>
      </c>
      <c r="G1099" s="5">
        <v>502280120</v>
      </c>
      <c r="H1099">
        <v>1097</v>
      </c>
      <c r="J1099" s="9">
        <f t="shared" si="17"/>
        <v>-1.1415525114155211E-2</v>
      </c>
    </row>
    <row r="1100" spans="1:10" x14ac:dyDescent="0.25">
      <c r="A1100" t="s">
        <v>626</v>
      </c>
      <c r="B1100" s="5">
        <v>34.799999999999997</v>
      </c>
      <c r="C1100" s="5">
        <v>41.18</v>
      </c>
      <c r="D1100" s="5">
        <v>33.270000000000003</v>
      </c>
      <c r="E1100" s="5">
        <v>36.17</v>
      </c>
      <c r="F1100" s="5">
        <v>28469700</v>
      </c>
      <c r="G1100" s="5">
        <v>524577609</v>
      </c>
      <c r="H1100">
        <v>1098</v>
      </c>
      <c r="J1100" s="9">
        <f t="shared" si="17"/>
        <v>3.9367816091954159E-2</v>
      </c>
    </row>
    <row r="1101" spans="1:10" x14ac:dyDescent="0.25">
      <c r="A1101" t="s">
        <v>625</v>
      </c>
      <c r="B1101" s="5">
        <v>36.31</v>
      </c>
      <c r="C1101" s="5">
        <v>56.84</v>
      </c>
      <c r="D1101" s="5">
        <v>36.299999999999997</v>
      </c>
      <c r="E1101" s="5">
        <v>55.62</v>
      </c>
      <c r="F1101" s="5">
        <v>68629504</v>
      </c>
      <c r="G1101" s="5">
        <v>807099541</v>
      </c>
      <c r="H1101">
        <v>1099</v>
      </c>
      <c r="J1101" s="9">
        <f t="shared" si="17"/>
        <v>0.53180941889286681</v>
      </c>
    </row>
    <row r="1102" spans="1:10" x14ac:dyDescent="0.25">
      <c r="A1102" t="s">
        <v>624</v>
      </c>
      <c r="B1102" s="5">
        <v>56.31</v>
      </c>
      <c r="C1102" s="5">
        <v>58.64</v>
      </c>
      <c r="D1102" s="5">
        <v>44.04</v>
      </c>
      <c r="E1102" s="5">
        <v>45.38</v>
      </c>
      <c r="F1102" s="5">
        <v>95915696</v>
      </c>
      <c r="G1102" s="5">
        <v>658756707</v>
      </c>
      <c r="H1102">
        <v>1100</v>
      </c>
      <c r="J1102" s="9">
        <f t="shared" si="17"/>
        <v>-0.19410406677321967</v>
      </c>
    </row>
    <row r="1103" spans="1:10" x14ac:dyDescent="0.25">
      <c r="A1103" t="s">
        <v>623</v>
      </c>
      <c r="B1103" s="5">
        <v>45.52</v>
      </c>
      <c r="C1103" s="5">
        <v>50.9</v>
      </c>
      <c r="D1103" s="5">
        <v>39.5</v>
      </c>
      <c r="E1103" s="5">
        <v>40.119999999999997</v>
      </c>
      <c r="F1103" s="5">
        <v>52485500</v>
      </c>
      <c r="G1103" s="5">
        <v>582518427</v>
      </c>
      <c r="H1103">
        <v>1101</v>
      </c>
      <c r="J1103" s="9">
        <f t="shared" si="17"/>
        <v>-0.1186291739894553</v>
      </c>
    </row>
    <row r="1104" spans="1:10" x14ac:dyDescent="0.25">
      <c r="A1104" t="s">
        <v>622</v>
      </c>
      <c r="B1104" s="5">
        <v>39.81</v>
      </c>
      <c r="C1104" s="5">
        <v>44.61</v>
      </c>
      <c r="D1104" s="5">
        <v>34.840000000000003</v>
      </c>
      <c r="E1104" s="5">
        <v>38.71</v>
      </c>
      <c r="F1104" s="5">
        <v>24735300</v>
      </c>
      <c r="G1104" s="5">
        <v>562366606</v>
      </c>
      <c r="H1104">
        <v>1102</v>
      </c>
      <c r="J1104" s="9">
        <f t="shared" si="17"/>
        <v>-2.7631248430042738E-2</v>
      </c>
    </row>
    <row r="1105" spans="1:10" x14ac:dyDescent="0.25">
      <c r="A1105" t="s">
        <v>621</v>
      </c>
      <c r="B1105" s="5">
        <v>38.71</v>
      </c>
      <c r="C1105" s="5">
        <v>40.79</v>
      </c>
      <c r="D1105" s="5">
        <v>28.69</v>
      </c>
      <c r="E1105" s="5">
        <v>33.409999999999997</v>
      </c>
      <c r="F1105" s="5">
        <v>20990300</v>
      </c>
      <c r="G1105" s="5">
        <v>485550386</v>
      </c>
      <c r="H1105">
        <v>1103</v>
      </c>
      <c r="J1105" s="9">
        <f t="shared" si="17"/>
        <v>-0.13691552570395257</v>
      </c>
    </row>
    <row r="1106" spans="1:10" x14ac:dyDescent="0.25">
      <c r="A1106" t="s">
        <v>620</v>
      </c>
      <c r="B1106" s="5">
        <v>33.43</v>
      </c>
      <c r="C1106" s="5">
        <v>39.39</v>
      </c>
      <c r="D1106" s="5">
        <v>33.43</v>
      </c>
      <c r="E1106" s="5">
        <v>36.840000000000003</v>
      </c>
      <c r="F1106" s="5">
        <v>19020300</v>
      </c>
      <c r="G1106" s="5">
        <v>535614540</v>
      </c>
      <c r="H1106">
        <v>1104</v>
      </c>
      <c r="J1106" s="9">
        <f t="shared" si="17"/>
        <v>0.10200418785521997</v>
      </c>
    </row>
    <row r="1107" spans="1:10" x14ac:dyDescent="0.25">
      <c r="A1107" t="s">
        <v>619</v>
      </c>
      <c r="B1107" s="5">
        <v>36.76</v>
      </c>
      <c r="C1107" s="5">
        <v>43.81</v>
      </c>
      <c r="D1107" s="5">
        <v>36.06</v>
      </c>
      <c r="E1107" s="5">
        <v>41.21</v>
      </c>
      <c r="F1107" s="5">
        <v>31360800</v>
      </c>
      <c r="G1107" s="5">
        <v>599300706</v>
      </c>
      <c r="H1107">
        <v>1105</v>
      </c>
      <c r="J1107" s="9">
        <f t="shared" si="17"/>
        <v>0.12105549510337331</v>
      </c>
    </row>
    <row r="1108" spans="1:10" x14ac:dyDescent="0.25">
      <c r="A1108" t="s">
        <v>618</v>
      </c>
      <c r="B1108" s="5">
        <v>41.29</v>
      </c>
      <c r="C1108" s="5">
        <v>45.65</v>
      </c>
      <c r="D1108" s="5">
        <v>39.659999999999997</v>
      </c>
      <c r="E1108" s="5">
        <v>39.79</v>
      </c>
      <c r="F1108" s="5">
        <v>23048100</v>
      </c>
      <c r="G1108" s="5">
        <v>578821824</v>
      </c>
      <c r="H1108">
        <v>1106</v>
      </c>
      <c r="J1108" s="9">
        <f t="shared" si="17"/>
        <v>-3.6328408815693873E-2</v>
      </c>
    </row>
    <row r="1109" spans="1:10" x14ac:dyDescent="0.25">
      <c r="A1109" t="s">
        <v>617</v>
      </c>
      <c r="B1109" s="5">
        <v>39.83</v>
      </c>
      <c r="C1109" s="5">
        <v>43.11</v>
      </c>
      <c r="D1109" s="5">
        <v>39.229999999999997</v>
      </c>
      <c r="E1109" s="5">
        <v>41.83</v>
      </c>
      <c r="F1109" s="5">
        <v>15027900</v>
      </c>
      <c r="G1109" s="5">
        <v>608725274</v>
      </c>
      <c r="H1109">
        <v>1107</v>
      </c>
      <c r="J1109" s="9">
        <f t="shared" si="17"/>
        <v>5.0213406979663575E-2</v>
      </c>
    </row>
    <row r="1110" spans="1:10" x14ac:dyDescent="0.25">
      <c r="A1110" t="s">
        <v>616</v>
      </c>
      <c r="B1110" s="5">
        <v>41.84</v>
      </c>
      <c r="C1110" s="5">
        <v>45.52</v>
      </c>
      <c r="D1110" s="5">
        <v>41.84</v>
      </c>
      <c r="E1110" s="5">
        <v>43.7</v>
      </c>
      <c r="F1110" s="5">
        <v>12849800</v>
      </c>
      <c r="G1110" s="5">
        <v>636286277</v>
      </c>
      <c r="H1110">
        <v>1108</v>
      </c>
      <c r="J1110" s="9">
        <f t="shared" si="17"/>
        <v>4.4455066921606098E-2</v>
      </c>
    </row>
    <row r="1111" spans="1:10" x14ac:dyDescent="0.25">
      <c r="A1111" t="s">
        <v>615</v>
      </c>
      <c r="B1111" s="5">
        <v>43.74</v>
      </c>
      <c r="C1111" s="5">
        <v>44.65</v>
      </c>
      <c r="D1111" s="5">
        <v>43</v>
      </c>
      <c r="E1111" s="5">
        <v>44</v>
      </c>
      <c r="F1111" s="5">
        <v>9539580</v>
      </c>
      <c r="G1111" s="5">
        <v>640908998</v>
      </c>
      <c r="H1111">
        <v>1109</v>
      </c>
      <c r="J1111" s="9">
        <f t="shared" si="17"/>
        <v>5.9442158207589852E-3</v>
      </c>
    </row>
    <row r="1112" spans="1:10" x14ac:dyDescent="0.25">
      <c r="A1112" t="s">
        <v>614</v>
      </c>
      <c r="B1112" s="5">
        <v>43.99</v>
      </c>
      <c r="C1112" s="5">
        <v>44.42</v>
      </c>
      <c r="D1112" s="5">
        <v>42.16</v>
      </c>
      <c r="E1112" s="5">
        <v>42.37</v>
      </c>
      <c r="F1112" s="5">
        <v>9819610</v>
      </c>
      <c r="G1112" s="5">
        <v>617326626</v>
      </c>
      <c r="H1112">
        <v>1110</v>
      </c>
      <c r="J1112" s="9">
        <f t="shared" si="17"/>
        <v>-3.6826551488974867E-2</v>
      </c>
    </row>
    <row r="1113" spans="1:10" x14ac:dyDescent="0.25">
      <c r="A1113" t="s">
        <v>613</v>
      </c>
      <c r="B1113" s="5">
        <v>42.34</v>
      </c>
      <c r="C1113" s="5">
        <v>43.42</v>
      </c>
      <c r="D1113" s="5">
        <v>41.7</v>
      </c>
      <c r="E1113" s="5">
        <v>42.9</v>
      </c>
      <c r="F1113" s="5">
        <v>9805040</v>
      </c>
      <c r="G1113" s="5">
        <v>625242551</v>
      </c>
      <c r="H1113">
        <v>1111</v>
      </c>
      <c r="J1113" s="9">
        <f t="shared" si="17"/>
        <v>1.3226263580538383E-2</v>
      </c>
    </row>
    <row r="1114" spans="1:10" x14ac:dyDescent="0.25">
      <c r="A1114" t="s">
        <v>612</v>
      </c>
      <c r="B1114" s="5">
        <v>42.88</v>
      </c>
      <c r="C1114" s="5">
        <v>48.5</v>
      </c>
      <c r="D1114" s="5">
        <v>42.88</v>
      </c>
      <c r="E1114" s="5">
        <v>48.26</v>
      </c>
      <c r="F1114" s="5">
        <v>16780900</v>
      </c>
      <c r="G1114" s="5">
        <v>703701495</v>
      </c>
      <c r="H1114">
        <v>1112</v>
      </c>
      <c r="J1114" s="9">
        <f t="shared" si="17"/>
        <v>0.12546641791044766</v>
      </c>
    </row>
    <row r="1115" spans="1:10" x14ac:dyDescent="0.25">
      <c r="A1115" t="s">
        <v>611</v>
      </c>
      <c r="B1115" s="5">
        <v>48.37</v>
      </c>
      <c r="C1115" s="5">
        <v>55.57</v>
      </c>
      <c r="D1115" s="5">
        <v>47.12</v>
      </c>
      <c r="E1115" s="5">
        <v>55.57</v>
      </c>
      <c r="F1115" s="5">
        <v>34918400</v>
      </c>
      <c r="G1115" s="5">
        <v>810500978</v>
      </c>
      <c r="H1115">
        <v>1113</v>
      </c>
      <c r="J1115" s="9">
        <f t="shared" si="17"/>
        <v>0.14885259458341954</v>
      </c>
    </row>
    <row r="1116" spans="1:10" x14ac:dyDescent="0.25">
      <c r="A1116" t="s">
        <v>610</v>
      </c>
      <c r="B1116" s="5">
        <v>55.29</v>
      </c>
      <c r="C1116" s="5">
        <v>62.38</v>
      </c>
      <c r="D1116" s="5">
        <v>52.06</v>
      </c>
      <c r="E1116" s="5">
        <v>52.54</v>
      </c>
      <c r="F1116" s="5">
        <v>50623800</v>
      </c>
      <c r="G1116" s="5">
        <v>766535450</v>
      </c>
      <c r="H1116">
        <v>1114</v>
      </c>
      <c r="J1116" s="9">
        <f t="shared" si="17"/>
        <v>-4.9737746427925486E-2</v>
      </c>
    </row>
    <row r="1117" spans="1:10" x14ac:dyDescent="0.25">
      <c r="A1117" t="s">
        <v>609</v>
      </c>
      <c r="B1117" s="5">
        <v>52.91</v>
      </c>
      <c r="C1117" s="5">
        <v>56.46</v>
      </c>
      <c r="D1117" s="5">
        <v>51.45</v>
      </c>
      <c r="E1117" s="5">
        <v>56.19</v>
      </c>
      <c r="F1117" s="5">
        <v>14708500</v>
      </c>
      <c r="G1117" s="5">
        <v>820203860</v>
      </c>
      <c r="H1117">
        <v>1115</v>
      </c>
      <c r="J1117" s="9">
        <f t="shared" si="17"/>
        <v>6.1992061992062017E-2</v>
      </c>
    </row>
    <row r="1118" spans="1:10" x14ac:dyDescent="0.25">
      <c r="A1118" t="s">
        <v>608</v>
      </c>
      <c r="B1118" s="5">
        <v>56.13</v>
      </c>
      <c r="C1118" s="5">
        <v>57.23</v>
      </c>
      <c r="D1118" s="5">
        <v>55.29</v>
      </c>
      <c r="E1118" s="5">
        <v>55.62</v>
      </c>
      <c r="F1118" s="5">
        <v>11941600</v>
      </c>
      <c r="G1118" s="5">
        <v>812202157</v>
      </c>
      <c r="H1118">
        <v>1116</v>
      </c>
      <c r="J1118" s="9">
        <f t="shared" si="17"/>
        <v>-9.0860502405131858E-3</v>
      </c>
    </row>
    <row r="1119" spans="1:10" x14ac:dyDescent="0.25">
      <c r="A1119" t="s">
        <v>607</v>
      </c>
      <c r="B1119" s="5">
        <v>55.59</v>
      </c>
      <c r="C1119" s="5">
        <v>56.25</v>
      </c>
      <c r="D1119" s="5">
        <v>51.92</v>
      </c>
      <c r="E1119" s="5">
        <v>52.28</v>
      </c>
      <c r="F1119" s="5">
        <v>14465400</v>
      </c>
      <c r="G1119" s="5">
        <v>763701773</v>
      </c>
      <c r="H1119">
        <v>1117</v>
      </c>
      <c r="J1119" s="9">
        <f t="shared" si="17"/>
        <v>-5.9543083288361255E-2</v>
      </c>
    </row>
    <row r="1120" spans="1:10" x14ac:dyDescent="0.25">
      <c r="A1120" t="s">
        <v>606</v>
      </c>
      <c r="B1120" s="5">
        <v>52.37</v>
      </c>
      <c r="C1120" s="5">
        <v>58.7</v>
      </c>
      <c r="D1120" s="5">
        <v>51.95</v>
      </c>
      <c r="E1120" s="5">
        <v>58.7</v>
      </c>
      <c r="F1120" s="5">
        <v>15485200</v>
      </c>
      <c r="G1120" s="5">
        <v>857729185</v>
      </c>
      <c r="H1120">
        <v>1118</v>
      </c>
      <c r="J1120" s="9">
        <f t="shared" si="17"/>
        <v>0.12087072751575341</v>
      </c>
    </row>
    <row r="1121" spans="1:10" x14ac:dyDescent="0.25">
      <c r="A1121" t="s">
        <v>605</v>
      </c>
      <c r="B1121" s="5">
        <v>59.09</v>
      </c>
      <c r="C1121" s="5">
        <v>59.81</v>
      </c>
      <c r="D1121" s="5">
        <v>45.78</v>
      </c>
      <c r="E1121" s="5">
        <v>50.04</v>
      </c>
      <c r="F1121" s="5">
        <v>25425000</v>
      </c>
      <c r="G1121" s="5">
        <v>731474232</v>
      </c>
      <c r="H1121">
        <v>1119</v>
      </c>
      <c r="J1121" s="9">
        <f t="shared" si="17"/>
        <v>-0.15315620240311395</v>
      </c>
    </row>
    <row r="1122" spans="1:10" x14ac:dyDescent="0.25">
      <c r="A1122" t="s">
        <v>604</v>
      </c>
      <c r="B1122" s="5">
        <v>49.8</v>
      </c>
      <c r="C1122" s="5">
        <v>52.87</v>
      </c>
      <c r="D1122" s="5">
        <v>49.73</v>
      </c>
      <c r="E1122" s="5">
        <v>51.8</v>
      </c>
      <c r="F1122" s="5">
        <v>13362700</v>
      </c>
      <c r="G1122" s="5">
        <v>757541070</v>
      </c>
      <c r="H1122">
        <v>1120</v>
      </c>
      <c r="J1122" s="9">
        <f t="shared" si="17"/>
        <v>4.0160642570281124E-2</v>
      </c>
    </row>
    <row r="1123" spans="1:10" x14ac:dyDescent="0.25">
      <c r="A1123" t="s">
        <v>603</v>
      </c>
      <c r="B1123" s="5">
        <v>51.98</v>
      </c>
      <c r="C1123" s="5">
        <v>53.56</v>
      </c>
      <c r="D1123" s="5">
        <v>44.37</v>
      </c>
      <c r="E1123" s="5">
        <v>46.3</v>
      </c>
      <c r="F1123" s="5">
        <v>12407600</v>
      </c>
      <c r="G1123" s="5">
        <v>677319228</v>
      </c>
      <c r="H1123">
        <v>1121</v>
      </c>
      <c r="J1123" s="9">
        <f t="shared" si="17"/>
        <v>-0.10927279722970373</v>
      </c>
    </row>
    <row r="1124" spans="1:10" x14ac:dyDescent="0.25">
      <c r="A1124" t="s">
        <v>602</v>
      </c>
      <c r="B1124" s="5">
        <v>46.24</v>
      </c>
      <c r="C1124" s="5">
        <v>47.02</v>
      </c>
      <c r="D1124" s="5">
        <v>38.75</v>
      </c>
      <c r="E1124" s="5">
        <v>46.02</v>
      </c>
      <c r="F1124" s="5">
        <v>14252000</v>
      </c>
      <c r="G1124" s="5">
        <v>673474679</v>
      </c>
      <c r="H1124">
        <v>1122</v>
      </c>
      <c r="J1124" s="9">
        <f t="shared" si="17"/>
        <v>-4.7577854671280026E-3</v>
      </c>
    </row>
    <row r="1125" spans="1:10" x14ac:dyDescent="0.25">
      <c r="A1125" t="s">
        <v>601</v>
      </c>
      <c r="B1125" s="5">
        <v>45.97</v>
      </c>
      <c r="C1125" s="5">
        <v>48.24</v>
      </c>
      <c r="D1125" s="5">
        <v>44.17</v>
      </c>
      <c r="E1125" s="5">
        <v>48.11</v>
      </c>
      <c r="F1125" s="5">
        <v>8711820</v>
      </c>
      <c r="G1125" s="5">
        <v>704219195</v>
      </c>
      <c r="H1125">
        <v>1123</v>
      </c>
      <c r="J1125" s="9">
        <f t="shared" si="17"/>
        <v>4.6552099195127268E-2</v>
      </c>
    </row>
    <row r="1126" spans="1:10" x14ac:dyDescent="0.25">
      <c r="A1126" t="s">
        <v>600</v>
      </c>
      <c r="B1126" s="5">
        <v>48.19</v>
      </c>
      <c r="C1126" s="5">
        <v>51.2</v>
      </c>
      <c r="D1126" s="5">
        <v>48.09</v>
      </c>
      <c r="E1126" s="5">
        <v>50.46</v>
      </c>
      <c r="F1126" s="5">
        <v>15646500</v>
      </c>
      <c r="G1126" s="5">
        <v>738921642</v>
      </c>
      <c r="H1126">
        <v>1124</v>
      </c>
      <c r="J1126" s="9">
        <f t="shared" si="17"/>
        <v>4.7105208549491663E-2</v>
      </c>
    </row>
    <row r="1127" spans="1:10" x14ac:dyDescent="0.25">
      <c r="A1127" t="s">
        <v>599</v>
      </c>
      <c r="B1127" s="5">
        <v>50.49</v>
      </c>
      <c r="C1127" s="5">
        <v>51.7</v>
      </c>
      <c r="D1127" s="5">
        <v>48.97</v>
      </c>
      <c r="E1127" s="5">
        <v>49.6</v>
      </c>
      <c r="F1127" s="5">
        <v>10122000</v>
      </c>
      <c r="G1127" s="5">
        <v>726590857</v>
      </c>
      <c r="H1127">
        <v>1125</v>
      </c>
      <c r="J1127" s="9">
        <f t="shared" si="17"/>
        <v>-1.762725292137058E-2</v>
      </c>
    </row>
    <row r="1128" spans="1:10" x14ac:dyDescent="0.25">
      <c r="A1128" t="s">
        <v>598</v>
      </c>
      <c r="B1128" s="5">
        <v>49.62</v>
      </c>
      <c r="C1128" s="5">
        <v>50.67</v>
      </c>
      <c r="D1128" s="5">
        <v>48.52</v>
      </c>
      <c r="E1128" s="5">
        <v>49.09</v>
      </c>
      <c r="F1128" s="5">
        <v>12502400</v>
      </c>
      <c r="G1128" s="5">
        <v>719360620</v>
      </c>
      <c r="H1128">
        <v>1126</v>
      </c>
      <c r="J1128" s="9">
        <f t="shared" si="17"/>
        <v>-1.0681176944780211E-2</v>
      </c>
    </row>
    <row r="1129" spans="1:10" x14ac:dyDescent="0.25">
      <c r="A1129" t="s">
        <v>597</v>
      </c>
      <c r="B1129" s="5">
        <v>49.03</v>
      </c>
      <c r="C1129" s="5">
        <v>50.91</v>
      </c>
      <c r="D1129" s="5">
        <v>47.6</v>
      </c>
      <c r="E1129" s="5">
        <v>48.08</v>
      </c>
      <c r="F1129" s="5">
        <v>15178600</v>
      </c>
      <c r="G1129" s="5">
        <v>704879231</v>
      </c>
      <c r="H1129">
        <v>1127</v>
      </c>
      <c r="J1129" s="9">
        <f t="shared" si="17"/>
        <v>-1.9375892310830162E-2</v>
      </c>
    </row>
    <row r="1130" spans="1:10" x14ac:dyDescent="0.25">
      <c r="A1130" t="s">
        <v>596</v>
      </c>
      <c r="B1130" s="5">
        <v>48.17</v>
      </c>
      <c r="C1130" s="5">
        <v>48.91</v>
      </c>
      <c r="D1130" s="5">
        <v>45.54</v>
      </c>
      <c r="E1130" s="5">
        <v>46.59</v>
      </c>
      <c r="F1130" s="5">
        <v>12133900</v>
      </c>
      <c r="G1130" s="5">
        <v>683194835</v>
      </c>
      <c r="H1130">
        <v>1128</v>
      </c>
      <c r="J1130" s="9">
        <f t="shared" si="17"/>
        <v>-3.2800498235416198E-2</v>
      </c>
    </row>
    <row r="1131" spans="1:10" x14ac:dyDescent="0.25">
      <c r="A1131" t="s">
        <v>595</v>
      </c>
      <c r="B1131" s="5">
        <v>46.8</v>
      </c>
      <c r="C1131" s="5">
        <v>47.8</v>
      </c>
      <c r="D1131" s="5">
        <v>46.64</v>
      </c>
      <c r="E1131" s="5">
        <v>47.28</v>
      </c>
      <c r="F1131" s="5">
        <v>7443100</v>
      </c>
      <c r="G1131" s="5">
        <v>693646937</v>
      </c>
      <c r="H1131">
        <v>1129</v>
      </c>
      <c r="J1131" s="9">
        <f t="shared" si="17"/>
        <v>1.0256410256410341E-2</v>
      </c>
    </row>
    <row r="1132" spans="1:10" x14ac:dyDescent="0.25">
      <c r="A1132" t="s">
        <v>594</v>
      </c>
      <c r="B1132" s="5">
        <v>47.45</v>
      </c>
      <c r="C1132" s="5">
        <v>52.51</v>
      </c>
      <c r="D1132" s="5">
        <v>46.75</v>
      </c>
      <c r="E1132" s="5">
        <v>51.41</v>
      </c>
      <c r="F1132" s="5">
        <v>11033000</v>
      </c>
      <c r="G1132" s="5">
        <v>754439199</v>
      </c>
      <c r="H1132">
        <v>1130</v>
      </c>
      <c r="J1132" s="9">
        <f t="shared" si="17"/>
        <v>8.3456269757639479E-2</v>
      </c>
    </row>
    <row r="1133" spans="1:10" x14ac:dyDescent="0.25">
      <c r="A1133" t="s">
        <v>593</v>
      </c>
      <c r="B1133" s="5">
        <v>51.43</v>
      </c>
      <c r="C1133" s="5">
        <v>51.81</v>
      </c>
      <c r="D1133" s="5">
        <v>47.3</v>
      </c>
      <c r="E1133" s="5">
        <v>48.03</v>
      </c>
      <c r="F1133" s="5">
        <v>7786220</v>
      </c>
      <c r="G1133" s="5">
        <v>705150754</v>
      </c>
      <c r="H1133">
        <v>1131</v>
      </c>
      <c r="J1133" s="9">
        <f t="shared" si="17"/>
        <v>-6.6109274742368246E-2</v>
      </c>
    </row>
    <row r="1134" spans="1:10" x14ac:dyDescent="0.25">
      <c r="A1134" t="s">
        <v>592</v>
      </c>
      <c r="B1134" s="5">
        <v>47.84</v>
      </c>
      <c r="C1134" s="5">
        <v>48.73</v>
      </c>
      <c r="D1134" s="5">
        <v>45.28</v>
      </c>
      <c r="E1134" s="5">
        <v>45.89</v>
      </c>
      <c r="F1134" s="5">
        <v>9156060</v>
      </c>
      <c r="G1134" s="5">
        <v>673946787</v>
      </c>
      <c r="H1134">
        <v>1132</v>
      </c>
      <c r="J1134" s="9">
        <f t="shared" si="17"/>
        <v>-4.0760869565217447E-2</v>
      </c>
    </row>
    <row r="1135" spans="1:10" x14ac:dyDescent="0.25">
      <c r="A1135" t="s">
        <v>591</v>
      </c>
      <c r="B1135" s="5">
        <v>45.9</v>
      </c>
      <c r="C1135" s="5">
        <v>48.2</v>
      </c>
      <c r="D1135" s="5">
        <v>39.39</v>
      </c>
      <c r="E1135" s="5">
        <v>43.49</v>
      </c>
      <c r="F1135" s="5">
        <v>17033600</v>
      </c>
      <c r="G1135" s="5">
        <v>638919627</v>
      </c>
      <c r="H1135">
        <v>1133</v>
      </c>
      <c r="J1135" s="9">
        <f t="shared" si="17"/>
        <v>-5.2505446623093609E-2</v>
      </c>
    </row>
    <row r="1136" spans="1:10" x14ac:dyDescent="0.25">
      <c r="A1136" t="s">
        <v>590</v>
      </c>
      <c r="B1136" s="5">
        <v>43.49</v>
      </c>
      <c r="C1136" s="5">
        <v>44.05</v>
      </c>
      <c r="D1136" s="5">
        <v>38.51</v>
      </c>
      <c r="E1136" s="5">
        <v>43.57</v>
      </c>
      <c r="F1136" s="5">
        <v>12171600</v>
      </c>
      <c r="G1136" s="5">
        <v>640325508</v>
      </c>
      <c r="H1136">
        <v>1134</v>
      </c>
      <c r="J1136" s="9">
        <f t="shared" si="17"/>
        <v>1.8395033340997539E-3</v>
      </c>
    </row>
    <row r="1137" spans="1:10" x14ac:dyDescent="0.25">
      <c r="A1137" t="s">
        <v>589</v>
      </c>
      <c r="B1137" s="5">
        <v>43.8</v>
      </c>
      <c r="C1137" s="5">
        <v>47.41</v>
      </c>
      <c r="D1137" s="5">
        <v>42.29</v>
      </c>
      <c r="E1137" s="5">
        <v>47.32</v>
      </c>
      <c r="F1137" s="5">
        <v>10812600</v>
      </c>
      <c r="G1137" s="5">
        <v>695697569</v>
      </c>
      <c r="H1137">
        <v>1135</v>
      </c>
      <c r="J1137" s="9">
        <f t="shared" si="17"/>
        <v>8.036529680365305E-2</v>
      </c>
    </row>
    <row r="1138" spans="1:10" x14ac:dyDescent="0.25">
      <c r="A1138" t="s">
        <v>588</v>
      </c>
      <c r="B1138" s="5">
        <v>47.04</v>
      </c>
      <c r="C1138" s="5">
        <v>47.91</v>
      </c>
      <c r="D1138" s="5">
        <v>44.67</v>
      </c>
      <c r="E1138" s="5">
        <v>45.02</v>
      </c>
      <c r="F1138" s="5">
        <v>11470500</v>
      </c>
      <c r="G1138" s="5">
        <v>662007277</v>
      </c>
      <c r="H1138">
        <v>1136</v>
      </c>
      <c r="J1138" s="9">
        <f t="shared" si="17"/>
        <v>-4.2942176870748215E-2</v>
      </c>
    </row>
    <row r="1139" spans="1:10" x14ac:dyDescent="0.25">
      <c r="A1139" t="s">
        <v>587</v>
      </c>
      <c r="B1139" s="5">
        <v>45.09</v>
      </c>
      <c r="C1139" s="5">
        <v>45.87</v>
      </c>
      <c r="D1139" s="5">
        <v>43.48</v>
      </c>
      <c r="E1139" s="5">
        <v>43.73</v>
      </c>
      <c r="F1139" s="5">
        <v>11338900</v>
      </c>
      <c r="G1139" s="5">
        <v>643196701</v>
      </c>
      <c r="H1139">
        <v>1137</v>
      </c>
      <c r="J1139" s="9">
        <f t="shared" si="17"/>
        <v>-3.0161898425371623E-2</v>
      </c>
    </row>
    <row r="1140" spans="1:10" x14ac:dyDescent="0.25">
      <c r="A1140" t="s">
        <v>586</v>
      </c>
      <c r="B1140" s="5">
        <v>43.71</v>
      </c>
      <c r="C1140" s="5">
        <v>43.98</v>
      </c>
      <c r="D1140" s="5">
        <v>39.799999999999997</v>
      </c>
      <c r="E1140" s="5">
        <v>40.96</v>
      </c>
      <c r="F1140" s="5">
        <v>10673500</v>
      </c>
      <c r="G1140" s="5">
        <v>602665216</v>
      </c>
      <c r="H1140">
        <v>1138</v>
      </c>
      <c r="J1140" s="9">
        <f t="shared" si="17"/>
        <v>-6.2914664836421871E-2</v>
      </c>
    </row>
    <row r="1141" spans="1:10" x14ac:dyDescent="0.25">
      <c r="A1141" t="s">
        <v>585</v>
      </c>
      <c r="B1141" s="5">
        <v>40.94</v>
      </c>
      <c r="C1141" s="5">
        <v>43</v>
      </c>
      <c r="D1141" s="5">
        <v>40.22</v>
      </c>
      <c r="E1141" s="5">
        <v>42.79</v>
      </c>
      <c r="F1141" s="5">
        <v>12774300</v>
      </c>
      <c r="G1141" s="5">
        <v>629999041</v>
      </c>
      <c r="H1141">
        <v>1139</v>
      </c>
      <c r="J1141" s="9">
        <f t="shared" si="17"/>
        <v>4.5188080117244789E-2</v>
      </c>
    </row>
    <row r="1142" spans="1:10" x14ac:dyDescent="0.25">
      <c r="A1142" t="s">
        <v>584</v>
      </c>
      <c r="B1142" s="5">
        <v>42.51</v>
      </c>
      <c r="C1142" s="5">
        <v>44.14</v>
      </c>
      <c r="D1142" s="5">
        <v>41.82</v>
      </c>
      <c r="E1142" s="5">
        <v>43.63</v>
      </c>
      <c r="F1142" s="5">
        <v>13141000</v>
      </c>
      <c r="G1142" s="5">
        <v>642461138</v>
      </c>
      <c r="H1142">
        <v>1140</v>
      </c>
      <c r="J1142" s="9">
        <f t="shared" si="17"/>
        <v>2.6346741943072325E-2</v>
      </c>
    </row>
    <row r="1143" spans="1:10" x14ac:dyDescent="0.25">
      <c r="A1143" t="s">
        <v>583</v>
      </c>
      <c r="B1143" s="5">
        <v>43.55</v>
      </c>
      <c r="C1143" s="5">
        <v>45.53</v>
      </c>
      <c r="D1143" s="5">
        <v>43.55</v>
      </c>
      <c r="E1143" s="5">
        <v>45.47</v>
      </c>
      <c r="F1143" s="5">
        <v>14850800</v>
      </c>
      <c r="G1143" s="5">
        <v>669788144</v>
      </c>
      <c r="H1143">
        <v>1141</v>
      </c>
      <c r="J1143" s="9">
        <f t="shared" si="17"/>
        <v>4.4087256027554575E-2</v>
      </c>
    </row>
    <row r="1144" spans="1:10" x14ac:dyDescent="0.25">
      <c r="A1144" t="s">
        <v>582</v>
      </c>
      <c r="B1144" s="5">
        <v>45.3</v>
      </c>
      <c r="C1144" s="5">
        <v>46.9</v>
      </c>
      <c r="D1144" s="5">
        <v>44.13</v>
      </c>
      <c r="E1144" s="5">
        <v>45.72</v>
      </c>
      <c r="F1144" s="5">
        <v>15243000</v>
      </c>
      <c r="G1144" s="5">
        <v>673712880</v>
      </c>
      <c r="H1144">
        <v>1142</v>
      </c>
      <c r="J1144" s="9">
        <f t="shared" si="17"/>
        <v>9.271523178807986E-3</v>
      </c>
    </row>
    <row r="1145" spans="1:10" x14ac:dyDescent="0.25">
      <c r="A1145" t="s">
        <v>581</v>
      </c>
      <c r="B1145" s="5">
        <v>45.96</v>
      </c>
      <c r="C1145" s="5">
        <v>50.26</v>
      </c>
      <c r="D1145" s="5">
        <v>45.88</v>
      </c>
      <c r="E1145" s="5">
        <v>50.12</v>
      </c>
      <c r="F1145" s="5">
        <v>23168300</v>
      </c>
      <c r="G1145" s="5">
        <v>738747984</v>
      </c>
      <c r="H1145">
        <v>1143</v>
      </c>
      <c r="J1145" s="9">
        <f t="shared" si="17"/>
        <v>9.05134899912967E-2</v>
      </c>
    </row>
    <row r="1146" spans="1:10" x14ac:dyDescent="0.25">
      <c r="A1146" t="s">
        <v>580</v>
      </c>
      <c r="B1146" s="5">
        <v>50.11</v>
      </c>
      <c r="C1146" s="5">
        <v>50.65</v>
      </c>
      <c r="D1146" s="5">
        <v>43.84</v>
      </c>
      <c r="E1146" s="5">
        <v>44.25</v>
      </c>
      <c r="F1146" s="5">
        <v>20324700</v>
      </c>
      <c r="G1146" s="5">
        <v>652440795</v>
      </c>
      <c r="H1146">
        <v>1144</v>
      </c>
      <c r="J1146" s="9">
        <f t="shared" si="17"/>
        <v>-0.11694272600279385</v>
      </c>
    </row>
    <row r="1147" spans="1:10" x14ac:dyDescent="0.25">
      <c r="A1147" t="s">
        <v>579</v>
      </c>
      <c r="B1147" s="5">
        <v>44.17</v>
      </c>
      <c r="C1147" s="5">
        <v>46.24</v>
      </c>
      <c r="D1147" s="5">
        <v>41.9</v>
      </c>
      <c r="E1147" s="5">
        <v>46.1</v>
      </c>
      <c r="F1147" s="5">
        <v>15801900</v>
      </c>
      <c r="G1147" s="5">
        <v>680032221</v>
      </c>
      <c r="H1147">
        <v>1145</v>
      </c>
      <c r="J1147" s="9">
        <f t="shared" si="17"/>
        <v>4.369481548562372E-2</v>
      </c>
    </row>
    <row r="1148" spans="1:10" x14ac:dyDescent="0.25">
      <c r="A1148" t="s">
        <v>578</v>
      </c>
      <c r="B1148" s="5">
        <v>46.69</v>
      </c>
      <c r="C1148" s="5">
        <v>47</v>
      </c>
      <c r="D1148" s="5">
        <v>44.56</v>
      </c>
      <c r="E1148" s="5">
        <v>44.85</v>
      </c>
      <c r="F1148" s="5">
        <v>12681200</v>
      </c>
      <c r="G1148" s="5">
        <v>661789785</v>
      </c>
      <c r="H1148">
        <v>1146</v>
      </c>
      <c r="J1148" s="9">
        <f t="shared" si="17"/>
        <v>-3.9408866995073816E-2</v>
      </c>
    </row>
    <row r="1149" spans="1:10" x14ac:dyDescent="0.25">
      <c r="A1149" t="s">
        <v>577</v>
      </c>
      <c r="B1149" s="5">
        <v>44.91</v>
      </c>
      <c r="C1149" s="5">
        <v>45.12</v>
      </c>
      <c r="D1149" s="5">
        <v>38.840000000000003</v>
      </c>
      <c r="E1149" s="5">
        <v>40.01</v>
      </c>
      <c r="F1149" s="5">
        <v>14633300</v>
      </c>
      <c r="G1149" s="5">
        <v>590550614</v>
      </c>
      <c r="H1149">
        <v>1147</v>
      </c>
      <c r="J1149" s="9">
        <f t="shared" si="17"/>
        <v>-0.10910710309507902</v>
      </c>
    </row>
    <row r="1150" spans="1:10" x14ac:dyDescent="0.25">
      <c r="A1150" t="s">
        <v>576</v>
      </c>
      <c r="B1150" s="5">
        <v>40.25</v>
      </c>
      <c r="C1150" s="5">
        <v>40.729999999999997</v>
      </c>
      <c r="D1150" s="5">
        <v>35.340000000000003</v>
      </c>
      <c r="E1150" s="5">
        <v>37.14</v>
      </c>
      <c r="F1150" s="5">
        <v>17988200</v>
      </c>
      <c r="G1150" s="5">
        <v>548349075</v>
      </c>
      <c r="H1150">
        <v>1148</v>
      </c>
      <c r="J1150" s="9">
        <f t="shared" si="17"/>
        <v>-7.7267080745341596E-2</v>
      </c>
    </row>
    <row r="1151" spans="1:10" x14ac:dyDescent="0.25">
      <c r="A1151" t="s">
        <v>575</v>
      </c>
      <c r="B1151" s="5">
        <v>36.89</v>
      </c>
      <c r="C1151" s="5">
        <v>40.75</v>
      </c>
      <c r="D1151" s="5">
        <v>35.51</v>
      </c>
      <c r="E1151" s="5">
        <v>40.39</v>
      </c>
      <c r="F1151" s="5">
        <v>15785600</v>
      </c>
      <c r="G1151" s="5">
        <v>596652689</v>
      </c>
      <c r="H1151">
        <v>1149</v>
      </c>
      <c r="J1151" s="9">
        <f t="shared" si="17"/>
        <v>9.4876660341555979E-2</v>
      </c>
    </row>
    <row r="1152" spans="1:10" x14ac:dyDescent="0.25">
      <c r="A1152" t="s">
        <v>574</v>
      </c>
      <c r="B1152" s="5">
        <v>40.43</v>
      </c>
      <c r="C1152" s="5">
        <v>40.74</v>
      </c>
      <c r="D1152" s="5">
        <v>37.200000000000003</v>
      </c>
      <c r="E1152" s="5">
        <v>38.229999999999997</v>
      </c>
      <c r="F1152" s="5">
        <v>9969180</v>
      </c>
      <c r="G1152" s="5">
        <v>564842150</v>
      </c>
      <c r="H1152">
        <v>1150</v>
      </c>
      <c r="J1152" s="9">
        <f t="shared" si="17"/>
        <v>-5.4415038337867989E-2</v>
      </c>
    </row>
    <row r="1153" spans="1:10" x14ac:dyDescent="0.25">
      <c r="A1153" t="s">
        <v>573</v>
      </c>
      <c r="B1153" s="5">
        <v>38.08</v>
      </c>
      <c r="C1153" s="5">
        <v>38.33</v>
      </c>
      <c r="D1153" s="5">
        <v>34.22</v>
      </c>
      <c r="E1153" s="5">
        <v>35.479999999999997</v>
      </c>
      <c r="F1153" s="5">
        <v>9558140</v>
      </c>
      <c r="G1153" s="5">
        <v>524447861</v>
      </c>
      <c r="H1153">
        <v>1151</v>
      </c>
      <c r="J1153" s="9">
        <f t="shared" si="17"/>
        <v>-6.8277310924369783E-2</v>
      </c>
    </row>
    <row r="1154" spans="1:10" x14ac:dyDescent="0.25">
      <c r="A1154" t="s">
        <v>572</v>
      </c>
      <c r="B1154" s="5">
        <v>35.57</v>
      </c>
      <c r="C1154" s="5">
        <v>35.57</v>
      </c>
      <c r="D1154" s="5">
        <v>31.37</v>
      </c>
      <c r="E1154" s="5">
        <v>32.090000000000003</v>
      </c>
      <c r="F1154" s="5">
        <v>9718770</v>
      </c>
      <c r="G1154" s="5">
        <v>474522326</v>
      </c>
      <c r="H1154">
        <v>1152</v>
      </c>
      <c r="J1154" s="9">
        <f t="shared" si="17"/>
        <v>-9.7835254427888582E-2</v>
      </c>
    </row>
    <row r="1155" spans="1:10" x14ac:dyDescent="0.25">
      <c r="A1155" t="s">
        <v>571</v>
      </c>
      <c r="B1155" s="5">
        <v>31.97</v>
      </c>
      <c r="C1155" s="5">
        <v>32.53</v>
      </c>
      <c r="D1155" s="5">
        <v>28.83</v>
      </c>
      <c r="E1155" s="5">
        <v>29.43</v>
      </c>
      <c r="F1155" s="5">
        <v>12434100</v>
      </c>
      <c r="G1155" s="5">
        <v>435296058</v>
      </c>
      <c r="H1155">
        <v>1153</v>
      </c>
      <c r="J1155" s="9">
        <f t="shared" si="17"/>
        <v>-7.9449483891147921E-2</v>
      </c>
    </row>
    <row r="1156" spans="1:10" x14ac:dyDescent="0.25">
      <c r="A1156" t="s">
        <v>570</v>
      </c>
      <c r="B1156" s="5">
        <v>29.47</v>
      </c>
      <c r="C1156" s="5">
        <v>34.979999999999997</v>
      </c>
      <c r="D1156" s="5">
        <v>29.46</v>
      </c>
      <c r="E1156" s="5">
        <v>34.83</v>
      </c>
      <c r="F1156" s="5">
        <v>13708900</v>
      </c>
      <c r="G1156" s="5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25">
      <c r="A1157" t="s">
        <v>569</v>
      </c>
      <c r="B1157" s="5">
        <v>34.89</v>
      </c>
      <c r="C1157" s="5">
        <v>37.92</v>
      </c>
      <c r="D1157" s="5">
        <v>33.380000000000003</v>
      </c>
      <c r="E1157" s="5">
        <v>36.380000000000003</v>
      </c>
      <c r="F1157" s="5">
        <v>9949120</v>
      </c>
      <c r="G1157" s="5">
        <v>538526217</v>
      </c>
      <c r="H1157">
        <v>1155</v>
      </c>
      <c r="J1157" s="9">
        <f t="shared" si="18"/>
        <v>4.2705646316996332E-2</v>
      </c>
    </row>
    <row r="1158" spans="1:10" x14ac:dyDescent="0.25">
      <c r="A1158" t="s">
        <v>568</v>
      </c>
      <c r="B1158" s="5">
        <v>36.47</v>
      </c>
      <c r="C1158" s="5">
        <v>37.590000000000003</v>
      </c>
      <c r="D1158" s="5">
        <v>34.369999999999997</v>
      </c>
      <c r="E1158" s="5">
        <v>35.06</v>
      </c>
      <c r="F1158" s="5">
        <v>6994230</v>
      </c>
      <c r="G1158" s="5">
        <v>519150259</v>
      </c>
      <c r="H1158">
        <v>1156</v>
      </c>
      <c r="J1158" s="9">
        <f t="shared" si="18"/>
        <v>-3.8661913901837035E-2</v>
      </c>
    </row>
    <row r="1159" spans="1:10" x14ac:dyDescent="0.25">
      <c r="A1159" t="s">
        <v>567</v>
      </c>
      <c r="B1159" s="5">
        <v>34.89</v>
      </c>
      <c r="C1159" s="5">
        <v>41.01</v>
      </c>
      <c r="D1159" s="5">
        <v>34.89</v>
      </c>
      <c r="E1159" s="5">
        <v>40.299999999999997</v>
      </c>
      <c r="F1159" s="5">
        <v>14905700</v>
      </c>
      <c r="G1159" s="5">
        <v>596855726</v>
      </c>
      <c r="H1159">
        <v>1157</v>
      </c>
      <c r="J1159" s="9">
        <f t="shared" si="18"/>
        <v>0.15505875609057027</v>
      </c>
    </row>
    <row r="1160" spans="1:10" x14ac:dyDescent="0.25">
      <c r="A1160" t="s">
        <v>566</v>
      </c>
      <c r="B1160" s="5">
        <v>40.549999999999997</v>
      </c>
      <c r="C1160" s="5">
        <v>41.43</v>
      </c>
      <c r="D1160" s="5">
        <v>39.53</v>
      </c>
      <c r="E1160" s="5">
        <v>40.340000000000003</v>
      </c>
      <c r="F1160" s="5">
        <v>9572580</v>
      </c>
      <c r="G1160" s="5">
        <v>597714446</v>
      </c>
      <c r="H1160">
        <v>1158</v>
      </c>
      <c r="J1160" s="9">
        <f t="shared" si="18"/>
        <v>-5.1787916152896121E-3</v>
      </c>
    </row>
    <row r="1161" spans="1:10" x14ac:dyDescent="0.25">
      <c r="A1161" t="s">
        <v>565</v>
      </c>
      <c r="B1161" s="5">
        <v>40.25</v>
      </c>
      <c r="C1161" s="5">
        <v>44.76</v>
      </c>
      <c r="D1161" s="5">
        <v>40.15</v>
      </c>
      <c r="E1161" s="5">
        <v>44.71</v>
      </c>
      <c r="F1161" s="5">
        <v>9028920</v>
      </c>
      <c r="G1161" s="5">
        <v>662604859</v>
      </c>
      <c r="H1161">
        <v>1159</v>
      </c>
      <c r="J1161" s="9">
        <f t="shared" si="18"/>
        <v>0.11080745341614909</v>
      </c>
    </row>
    <row r="1162" spans="1:10" x14ac:dyDescent="0.25">
      <c r="A1162" t="s">
        <v>564</v>
      </c>
      <c r="B1162" s="5">
        <v>44.64</v>
      </c>
      <c r="C1162" s="5">
        <v>44.78</v>
      </c>
      <c r="D1162" s="5">
        <v>41.44</v>
      </c>
      <c r="E1162" s="5">
        <v>42.67</v>
      </c>
      <c r="F1162" s="5">
        <v>8634060</v>
      </c>
      <c r="G1162" s="5">
        <v>632586036</v>
      </c>
      <c r="H1162">
        <v>1160</v>
      </c>
      <c r="J1162" s="9">
        <f t="shared" si="18"/>
        <v>-4.4130824372759829E-2</v>
      </c>
    </row>
    <row r="1163" spans="1:10" x14ac:dyDescent="0.25">
      <c r="A1163" t="s">
        <v>563</v>
      </c>
      <c r="B1163" s="5">
        <v>42.66</v>
      </c>
      <c r="C1163" s="5">
        <v>45.76</v>
      </c>
      <c r="D1163" s="5">
        <v>41.86</v>
      </c>
      <c r="E1163" s="5">
        <v>45.58</v>
      </c>
      <c r="F1163" s="5">
        <v>12102100</v>
      </c>
      <c r="G1163" s="5">
        <v>676020929</v>
      </c>
      <c r="H1163">
        <v>1161</v>
      </c>
      <c r="J1163" s="9">
        <f t="shared" si="18"/>
        <v>6.8448195030473558E-2</v>
      </c>
    </row>
    <row r="1164" spans="1:10" x14ac:dyDescent="0.25">
      <c r="A1164" t="s">
        <v>562</v>
      </c>
      <c r="B1164" s="5">
        <v>45.55</v>
      </c>
      <c r="C1164" s="5">
        <v>45.84</v>
      </c>
      <c r="D1164" s="5">
        <v>38.24</v>
      </c>
      <c r="E1164" s="5">
        <v>40.68</v>
      </c>
      <c r="F1164" s="5">
        <v>12706300</v>
      </c>
      <c r="G1164" s="5">
        <v>603496307</v>
      </c>
      <c r="H1164">
        <v>1162</v>
      </c>
      <c r="J1164" s="9">
        <f t="shared" si="18"/>
        <v>-0.10691547749725572</v>
      </c>
    </row>
    <row r="1165" spans="1:10" x14ac:dyDescent="0.25">
      <c r="A1165" t="s">
        <v>561</v>
      </c>
      <c r="B1165" s="5">
        <v>40.729999999999997</v>
      </c>
      <c r="C1165" s="5">
        <v>46.44</v>
      </c>
      <c r="D1165" s="5">
        <v>38.6</v>
      </c>
      <c r="E1165" s="5">
        <v>45.8</v>
      </c>
      <c r="F1165" s="5">
        <v>26033100</v>
      </c>
      <c r="G1165" s="5">
        <v>679818692</v>
      </c>
      <c r="H1165">
        <v>1163</v>
      </c>
      <c r="J1165" s="9">
        <f t="shared" si="18"/>
        <v>0.12447827154431625</v>
      </c>
    </row>
    <row r="1166" spans="1:10" x14ac:dyDescent="0.25">
      <c r="A1166" t="s">
        <v>560</v>
      </c>
      <c r="B1166" s="5">
        <v>45.92</v>
      </c>
      <c r="C1166" s="5">
        <v>46.74</v>
      </c>
      <c r="D1166" s="5">
        <v>43.93</v>
      </c>
      <c r="E1166" s="5">
        <v>45.24</v>
      </c>
      <c r="F1166" s="5">
        <v>15960700</v>
      </c>
      <c r="G1166" s="5">
        <v>671653796</v>
      </c>
      <c r="H1166">
        <v>1164</v>
      </c>
      <c r="J1166" s="9">
        <f t="shared" si="18"/>
        <v>-1.4808362369337972E-2</v>
      </c>
    </row>
    <row r="1167" spans="1:10" x14ac:dyDescent="0.25">
      <c r="A1167" t="s">
        <v>559</v>
      </c>
      <c r="B1167" s="5">
        <v>45.29</v>
      </c>
      <c r="C1167" s="5">
        <v>45.79</v>
      </c>
      <c r="D1167" s="5">
        <v>42.74</v>
      </c>
      <c r="E1167" s="5">
        <v>43.96</v>
      </c>
      <c r="F1167" s="5">
        <v>18694500</v>
      </c>
      <c r="G1167" s="5">
        <v>652874043</v>
      </c>
      <c r="H1167">
        <v>1165</v>
      </c>
      <c r="J1167" s="9">
        <f t="shared" si="18"/>
        <v>-2.9366306027820675E-2</v>
      </c>
    </row>
    <row r="1168" spans="1:10" x14ac:dyDescent="0.25">
      <c r="A1168" t="s">
        <v>558</v>
      </c>
      <c r="B1168" s="5">
        <v>43.69</v>
      </c>
      <c r="C1168" s="5">
        <v>44.37</v>
      </c>
      <c r="D1168" s="5">
        <v>42.19</v>
      </c>
      <c r="E1168" s="5">
        <v>43.89</v>
      </c>
      <c r="F1168" s="5">
        <v>7053810</v>
      </c>
      <c r="G1168" s="5">
        <v>652094058</v>
      </c>
      <c r="H1168">
        <v>1166</v>
      </c>
      <c r="J1168" s="9">
        <f t="shared" si="18"/>
        <v>4.5777065690089918E-3</v>
      </c>
    </row>
    <row r="1169" spans="1:10" x14ac:dyDescent="0.25">
      <c r="A1169" t="s">
        <v>557</v>
      </c>
      <c r="B1169" s="5">
        <v>43.95</v>
      </c>
      <c r="C1169" s="5">
        <v>43.95</v>
      </c>
      <c r="D1169" s="5">
        <v>39.549999999999997</v>
      </c>
      <c r="E1169" s="5">
        <v>39.619999999999997</v>
      </c>
      <c r="F1169" s="5">
        <v>11709500</v>
      </c>
      <c r="G1169" s="5">
        <v>588802954</v>
      </c>
      <c r="H1169">
        <v>1167</v>
      </c>
      <c r="J1169" s="9">
        <f t="shared" si="18"/>
        <v>-9.852104664391366E-2</v>
      </c>
    </row>
    <row r="1170" spans="1:10" x14ac:dyDescent="0.25">
      <c r="A1170" t="s">
        <v>556</v>
      </c>
      <c r="B1170" s="5">
        <v>39.67</v>
      </c>
      <c r="C1170" s="5">
        <v>40.68</v>
      </c>
      <c r="D1170" s="5">
        <v>38.94</v>
      </c>
      <c r="E1170" s="5">
        <v>39.840000000000003</v>
      </c>
      <c r="F1170" s="5">
        <v>13138500</v>
      </c>
      <c r="G1170" s="5">
        <v>592241210</v>
      </c>
      <c r="H1170">
        <v>1168</v>
      </c>
      <c r="J1170" s="9">
        <f t="shared" si="18"/>
        <v>4.2853541719183692E-3</v>
      </c>
    </row>
    <row r="1171" spans="1:10" x14ac:dyDescent="0.25">
      <c r="A1171" t="s">
        <v>555</v>
      </c>
      <c r="B1171" s="5">
        <v>39.880000000000003</v>
      </c>
      <c r="C1171" s="5">
        <v>45.04</v>
      </c>
      <c r="D1171" s="5">
        <v>39.81</v>
      </c>
      <c r="E1171" s="5">
        <v>44.15</v>
      </c>
      <c r="F1171" s="5">
        <v>17363300</v>
      </c>
      <c r="G1171" s="5">
        <v>656506653</v>
      </c>
      <c r="H1171">
        <v>1169</v>
      </c>
      <c r="J1171" s="9">
        <f t="shared" si="18"/>
        <v>0.10707121364092266</v>
      </c>
    </row>
    <row r="1172" spans="1:10" x14ac:dyDescent="0.25">
      <c r="A1172" t="s">
        <v>554</v>
      </c>
      <c r="B1172" s="5">
        <v>44.08</v>
      </c>
      <c r="C1172" s="5">
        <v>44.78</v>
      </c>
      <c r="D1172" s="5">
        <v>42.78</v>
      </c>
      <c r="E1172" s="5">
        <v>43.63</v>
      </c>
      <c r="F1172" s="5">
        <v>8111580</v>
      </c>
      <c r="G1172" s="5">
        <v>649038678</v>
      </c>
      <c r="H1172">
        <v>1170</v>
      </c>
      <c r="J1172" s="9">
        <f t="shared" si="18"/>
        <v>-1.020871143375671E-2</v>
      </c>
    </row>
    <row r="1173" spans="1:10" x14ac:dyDescent="0.25">
      <c r="A1173" t="s">
        <v>553</v>
      </c>
      <c r="B1173" s="5">
        <v>43.8</v>
      </c>
      <c r="C1173" s="5">
        <v>44.31</v>
      </c>
      <c r="D1173" s="5">
        <v>43.23</v>
      </c>
      <c r="E1173" s="5">
        <v>43.36</v>
      </c>
      <c r="F1173" s="5">
        <v>8262040</v>
      </c>
      <c r="G1173" s="5">
        <v>645176739</v>
      </c>
      <c r="H1173">
        <v>1171</v>
      </c>
      <c r="J1173" s="9">
        <f t="shared" si="18"/>
        <v>-1.004566210045657E-2</v>
      </c>
    </row>
    <row r="1174" spans="1:10" x14ac:dyDescent="0.25">
      <c r="A1174" t="s">
        <v>552</v>
      </c>
      <c r="B1174" s="5">
        <v>43.36</v>
      </c>
      <c r="C1174" s="5">
        <v>45.32</v>
      </c>
      <c r="D1174" s="5">
        <v>42.97</v>
      </c>
      <c r="E1174" s="5">
        <v>45.12</v>
      </c>
      <c r="F1174" s="5">
        <v>7794340</v>
      </c>
      <c r="G1174" s="5">
        <v>671717849</v>
      </c>
      <c r="H1174">
        <v>1172</v>
      </c>
      <c r="J1174" s="9">
        <f t="shared" si="18"/>
        <v>4.0590405904058997E-2</v>
      </c>
    </row>
    <row r="1175" spans="1:10" x14ac:dyDescent="0.25">
      <c r="A1175" t="s">
        <v>551</v>
      </c>
      <c r="B1175" s="5">
        <v>45.18</v>
      </c>
      <c r="C1175" s="5">
        <v>49.49</v>
      </c>
      <c r="D1175" s="5">
        <v>45.18</v>
      </c>
      <c r="E1175" s="5">
        <v>48.58</v>
      </c>
      <c r="F1175" s="5">
        <v>12131400</v>
      </c>
      <c r="G1175" s="5">
        <v>723383192</v>
      </c>
      <c r="H1175">
        <v>1173</v>
      </c>
      <c r="J1175" s="9">
        <f t="shared" si="18"/>
        <v>7.5254537405931798E-2</v>
      </c>
    </row>
    <row r="1176" spans="1:10" x14ac:dyDescent="0.25">
      <c r="A1176" t="s">
        <v>550</v>
      </c>
      <c r="B1176" s="5">
        <v>48.57</v>
      </c>
      <c r="C1176" s="5">
        <v>49.18</v>
      </c>
      <c r="D1176" s="5">
        <v>47.36</v>
      </c>
      <c r="E1176" s="5">
        <v>47.83</v>
      </c>
      <c r="F1176" s="5">
        <v>8254240</v>
      </c>
      <c r="G1176" s="5">
        <v>712456077</v>
      </c>
      <c r="H1176">
        <v>1174</v>
      </c>
      <c r="J1176" s="9">
        <f t="shared" si="18"/>
        <v>-1.5235742227712621E-2</v>
      </c>
    </row>
    <row r="1177" spans="1:10" x14ac:dyDescent="0.25">
      <c r="A1177" t="s">
        <v>549</v>
      </c>
      <c r="B1177" s="5">
        <v>47.67</v>
      </c>
      <c r="C1177" s="5">
        <v>50.21</v>
      </c>
      <c r="D1177" s="5">
        <v>47.24</v>
      </c>
      <c r="E1177" s="5">
        <v>50.21</v>
      </c>
      <c r="F1177" s="5">
        <v>12794900</v>
      </c>
      <c r="G1177" s="5">
        <v>748102867</v>
      </c>
      <c r="H1177">
        <v>1175</v>
      </c>
      <c r="J1177" s="9">
        <f t="shared" si="18"/>
        <v>5.3282987203692032E-2</v>
      </c>
    </row>
    <row r="1178" spans="1:10" x14ac:dyDescent="0.25">
      <c r="A1178" t="s">
        <v>548</v>
      </c>
      <c r="B1178" s="5">
        <v>50.4</v>
      </c>
      <c r="C1178" s="5">
        <v>52.64</v>
      </c>
      <c r="D1178" s="5">
        <v>49.93</v>
      </c>
      <c r="E1178" s="5">
        <v>51.94</v>
      </c>
      <c r="F1178" s="5">
        <v>12471600</v>
      </c>
      <c r="G1178" s="5">
        <v>774225574</v>
      </c>
      <c r="H1178">
        <v>1176</v>
      </c>
      <c r="J1178" s="9">
        <f t="shared" si="18"/>
        <v>3.0555555555555541E-2</v>
      </c>
    </row>
    <row r="1179" spans="1:10" x14ac:dyDescent="0.25">
      <c r="A1179" t="s">
        <v>547</v>
      </c>
      <c r="B1179" s="5">
        <v>51.94</v>
      </c>
      <c r="C1179" s="5">
        <v>53.34</v>
      </c>
      <c r="D1179" s="5">
        <v>49.74</v>
      </c>
      <c r="E1179" s="5">
        <v>50.96</v>
      </c>
      <c r="F1179" s="5">
        <v>11466600</v>
      </c>
      <c r="G1179" s="5">
        <v>759901115</v>
      </c>
      <c r="H1179">
        <v>1177</v>
      </c>
      <c r="J1179" s="9">
        <f t="shared" si="18"/>
        <v>-1.8867924528301827E-2</v>
      </c>
    </row>
    <row r="1180" spans="1:10" x14ac:dyDescent="0.25">
      <c r="A1180" t="s">
        <v>546</v>
      </c>
      <c r="B1180" s="5">
        <v>50.94</v>
      </c>
      <c r="C1180" s="5">
        <v>51.29</v>
      </c>
      <c r="D1180" s="5">
        <v>49.47</v>
      </c>
      <c r="E1180" s="5">
        <v>49.47</v>
      </c>
      <c r="F1180" s="5">
        <v>9147740</v>
      </c>
      <c r="G1180" s="5">
        <v>737919656</v>
      </c>
      <c r="H1180">
        <v>1178</v>
      </c>
      <c r="J1180" s="9">
        <f t="shared" si="18"/>
        <v>-2.8857479387514703E-2</v>
      </c>
    </row>
    <row r="1181" spans="1:10" x14ac:dyDescent="0.25">
      <c r="A1181" t="s">
        <v>545</v>
      </c>
      <c r="B1181" s="5">
        <v>49.31</v>
      </c>
      <c r="C1181" s="5">
        <v>51.56</v>
      </c>
      <c r="D1181" s="5">
        <v>48.93</v>
      </c>
      <c r="E1181" s="5">
        <v>50.65</v>
      </c>
      <c r="F1181" s="5">
        <v>8534390</v>
      </c>
      <c r="G1181" s="5">
        <v>755737819</v>
      </c>
      <c r="H1181">
        <v>1179</v>
      </c>
      <c r="J1181" s="9">
        <f t="shared" si="18"/>
        <v>2.7175015209896496E-2</v>
      </c>
    </row>
    <row r="1182" spans="1:10" x14ac:dyDescent="0.25">
      <c r="A1182" t="s">
        <v>544</v>
      </c>
      <c r="B1182" s="5">
        <v>50.85</v>
      </c>
      <c r="C1182" s="5">
        <v>51.57</v>
      </c>
      <c r="D1182" s="5">
        <v>46.34</v>
      </c>
      <c r="E1182" s="5">
        <v>49.37</v>
      </c>
      <c r="F1182" s="5">
        <v>17349200</v>
      </c>
      <c r="G1182" s="5">
        <v>736819799</v>
      </c>
      <c r="H1182">
        <v>1180</v>
      </c>
      <c r="J1182" s="9">
        <f t="shared" si="18"/>
        <v>-2.910521140609644E-2</v>
      </c>
    </row>
    <row r="1183" spans="1:10" x14ac:dyDescent="0.25">
      <c r="A1183" t="s">
        <v>543</v>
      </c>
      <c r="B1183" s="5">
        <v>49.38</v>
      </c>
      <c r="C1183" s="5">
        <v>50.15</v>
      </c>
      <c r="D1183" s="5">
        <v>45.46</v>
      </c>
      <c r="E1183" s="5">
        <v>47.76</v>
      </c>
      <c r="F1183" s="5">
        <v>19587800</v>
      </c>
      <c r="G1183" s="5">
        <v>713062037</v>
      </c>
      <c r="H1183">
        <v>1181</v>
      </c>
      <c r="J1183" s="9">
        <f t="shared" si="18"/>
        <v>-3.2806804374240675E-2</v>
      </c>
    </row>
    <row r="1184" spans="1:10" x14ac:dyDescent="0.25">
      <c r="A1184" t="s">
        <v>542</v>
      </c>
      <c r="B1184" s="5">
        <v>47.69</v>
      </c>
      <c r="C1184" s="5">
        <v>49.75</v>
      </c>
      <c r="D1184" s="5">
        <v>46.63</v>
      </c>
      <c r="E1184" s="5">
        <v>49.75</v>
      </c>
      <c r="F1184" s="5">
        <v>14023000</v>
      </c>
      <c r="G1184" s="5">
        <v>743073580</v>
      </c>
      <c r="H1184">
        <v>1182</v>
      </c>
      <c r="J1184" s="9">
        <f t="shared" si="18"/>
        <v>4.3195638498637078E-2</v>
      </c>
    </row>
    <row r="1185" spans="1:10" x14ac:dyDescent="0.25">
      <c r="A1185" t="s">
        <v>541</v>
      </c>
      <c r="B1185" s="5">
        <v>49.97</v>
      </c>
      <c r="C1185" s="5">
        <v>50.16</v>
      </c>
      <c r="D1185" s="5">
        <v>45.72</v>
      </c>
      <c r="E1185" s="5">
        <v>48.74</v>
      </c>
      <c r="F1185" s="5">
        <v>13651100</v>
      </c>
      <c r="G1185" s="5">
        <v>728205265</v>
      </c>
      <c r="H1185">
        <v>1183</v>
      </c>
      <c r="J1185" s="9">
        <f t="shared" si="18"/>
        <v>-2.4614768861316728E-2</v>
      </c>
    </row>
    <row r="1186" spans="1:10" x14ac:dyDescent="0.25">
      <c r="A1186" t="s">
        <v>540</v>
      </c>
      <c r="B1186" s="5">
        <v>48.77</v>
      </c>
      <c r="C1186" s="5">
        <v>49.09</v>
      </c>
      <c r="D1186" s="5">
        <v>47.03</v>
      </c>
      <c r="E1186" s="5">
        <v>48.78</v>
      </c>
      <c r="F1186" s="5">
        <v>12423400</v>
      </c>
      <c r="G1186" s="5">
        <v>729040486</v>
      </c>
      <c r="H1186">
        <v>1184</v>
      </c>
      <c r="J1186" s="9">
        <f t="shared" si="18"/>
        <v>2.0504408447812199E-4</v>
      </c>
    </row>
    <row r="1187" spans="1:10" x14ac:dyDescent="0.25">
      <c r="A1187" t="s">
        <v>539</v>
      </c>
      <c r="B1187" s="5">
        <v>48.82</v>
      </c>
      <c r="C1187" s="5">
        <v>49.46</v>
      </c>
      <c r="D1187" s="5">
        <v>47.05</v>
      </c>
      <c r="E1187" s="5">
        <v>47.45</v>
      </c>
      <c r="F1187" s="5">
        <v>11176000</v>
      </c>
      <c r="G1187" s="5">
        <v>709324398</v>
      </c>
      <c r="H1187">
        <v>1185</v>
      </c>
      <c r="J1187" s="9">
        <f t="shared" si="18"/>
        <v>-2.8062269561655008E-2</v>
      </c>
    </row>
    <row r="1188" spans="1:10" x14ac:dyDescent="0.25">
      <c r="A1188" t="s">
        <v>538</v>
      </c>
      <c r="B1188" s="5">
        <v>47.37</v>
      </c>
      <c r="C1188" s="5">
        <v>48.93</v>
      </c>
      <c r="D1188" s="5">
        <v>46.22</v>
      </c>
      <c r="E1188" s="5">
        <v>46.69</v>
      </c>
      <c r="F1188" s="5">
        <v>14517200</v>
      </c>
      <c r="G1188" s="5">
        <v>698151922</v>
      </c>
      <c r="H1188">
        <v>1186</v>
      </c>
      <c r="J1188" s="9">
        <f t="shared" si="18"/>
        <v>-1.4355077052987117E-2</v>
      </c>
    </row>
    <row r="1189" spans="1:10" x14ac:dyDescent="0.25">
      <c r="A1189" t="s">
        <v>537</v>
      </c>
      <c r="B1189" s="5">
        <v>46.97</v>
      </c>
      <c r="C1189" s="5">
        <v>58.03</v>
      </c>
      <c r="D1189" s="5">
        <v>46.97</v>
      </c>
      <c r="E1189" s="5">
        <v>55.96</v>
      </c>
      <c r="F1189" s="5">
        <v>27038800</v>
      </c>
      <c r="G1189" s="5">
        <v>836842322</v>
      </c>
      <c r="H1189">
        <v>1187</v>
      </c>
      <c r="J1189" s="9">
        <f t="shared" si="18"/>
        <v>0.19139876516925702</v>
      </c>
    </row>
    <row r="1190" spans="1:10" x14ac:dyDescent="0.25">
      <c r="A1190" t="s">
        <v>536</v>
      </c>
      <c r="B1190" s="5">
        <v>55.79</v>
      </c>
      <c r="C1190" s="5">
        <v>56.05</v>
      </c>
      <c r="D1190" s="5">
        <v>51.8</v>
      </c>
      <c r="E1190" s="5">
        <v>54.71</v>
      </c>
      <c r="F1190" s="5">
        <v>15702600</v>
      </c>
      <c r="G1190" s="5">
        <v>818088979</v>
      </c>
      <c r="H1190">
        <v>1188</v>
      </c>
      <c r="J1190" s="9">
        <f t="shared" si="18"/>
        <v>-1.9358307940491096E-2</v>
      </c>
    </row>
    <row r="1191" spans="1:10" x14ac:dyDescent="0.25">
      <c r="A1191" t="s">
        <v>535</v>
      </c>
      <c r="B1191" s="5">
        <v>54.67</v>
      </c>
      <c r="C1191" s="5">
        <v>95.08</v>
      </c>
      <c r="D1191" s="5">
        <v>52.87</v>
      </c>
      <c r="E1191" s="5">
        <v>77.819999999999993</v>
      </c>
      <c r="F1191" s="5">
        <v>238775008</v>
      </c>
      <c r="G1191" s="5">
        <v>1163736073</v>
      </c>
      <c r="H1191">
        <v>1189</v>
      </c>
      <c r="J1191" s="9">
        <f t="shared" si="18"/>
        <v>0.42344978964697255</v>
      </c>
    </row>
    <row r="1192" spans="1:10" x14ac:dyDescent="0.25">
      <c r="A1192" t="s">
        <v>534</v>
      </c>
      <c r="B1192" s="5">
        <v>77.989999999999995</v>
      </c>
      <c r="C1192" s="5">
        <v>95.51</v>
      </c>
      <c r="D1192" s="5">
        <v>72.53</v>
      </c>
      <c r="E1192" s="5">
        <v>91.16</v>
      </c>
      <c r="F1192" s="5">
        <v>150286000</v>
      </c>
      <c r="G1192" s="5">
        <v>1363172590</v>
      </c>
      <c r="H1192">
        <v>1190</v>
      </c>
      <c r="J1192" s="9">
        <f t="shared" si="18"/>
        <v>0.1688678035645596</v>
      </c>
    </row>
    <row r="1193" spans="1:10" x14ac:dyDescent="0.25">
      <c r="A1193" t="s">
        <v>533</v>
      </c>
      <c r="B1193" s="5">
        <v>91.01</v>
      </c>
      <c r="C1193" s="5">
        <v>99.71</v>
      </c>
      <c r="D1193" s="5">
        <v>85.51</v>
      </c>
      <c r="E1193" s="5">
        <v>90.33</v>
      </c>
      <c r="F1193" s="5">
        <v>84961904</v>
      </c>
      <c r="G1193" s="5">
        <v>1350719210</v>
      </c>
      <c r="H1193">
        <v>1191</v>
      </c>
      <c r="J1193" s="9">
        <f t="shared" si="18"/>
        <v>-7.4717064058895371E-3</v>
      </c>
    </row>
    <row r="1194" spans="1:10" x14ac:dyDescent="0.25">
      <c r="A1194" t="s">
        <v>532</v>
      </c>
      <c r="B1194" s="5">
        <v>90.35</v>
      </c>
      <c r="C1194" s="5">
        <v>93.77</v>
      </c>
      <c r="D1194" s="5">
        <v>79.349999999999994</v>
      </c>
      <c r="E1194" s="5">
        <v>86.29</v>
      </c>
      <c r="F1194" s="5">
        <v>70187104</v>
      </c>
      <c r="G1194" s="5">
        <v>1290311045</v>
      </c>
      <c r="H1194">
        <v>1192</v>
      </c>
      <c r="J1194" s="9">
        <f t="shared" si="18"/>
        <v>-4.4936358605423221E-2</v>
      </c>
    </row>
    <row r="1195" spans="1:10" x14ac:dyDescent="0.25">
      <c r="A1195" t="s">
        <v>531</v>
      </c>
      <c r="B1195" s="5">
        <v>86.47</v>
      </c>
      <c r="C1195" s="5">
        <v>108.36</v>
      </c>
      <c r="D1195" s="5">
        <v>85.34</v>
      </c>
      <c r="E1195" s="5">
        <v>108.26</v>
      </c>
      <c r="F1195" s="5">
        <v>95835696</v>
      </c>
      <c r="G1195" s="5">
        <v>1618939417</v>
      </c>
      <c r="H1195">
        <v>1193</v>
      </c>
      <c r="J1195" s="9">
        <f t="shared" si="18"/>
        <v>0.25199491153001047</v>
      </c>
    </row>
    <row r="1196" spans="1:10" x14ac:dyDescent="0.25">
      <c r="A1196" t="s">
        <v>530</v>
      </c>
      <c r="B1196" s="5">
        <v>107.46</v>
      </c>
      <c r="C1196" s="5">
        <v>148.36000000000001</v>
      </c>
      <c r="D1196" s="5">
        <v>105.29</v>
      </c>
      <c r="E1196" s="5">
        <v>138.05000000000001</v>
      </c>
      <c r="F1196" s="5">
        <v>301843008</v>
      </c>
      <c r="G1196" s="5">
        <v>2064318228</v>
      </c>
      <c r="H1196">
        <v>1194</v>
      </c>
      <c r="J1196" s="9">
        <f t="shared" si="18"/>
        <v>0.28466406104597075</v>
      </c>
    </row>
    <row r="1197" spans="1:10" x14ac:dyDescent="0.25">
      <c r="A1197" t="s">
        <v>529</v>
      </c>
      <c r="B1197" s="5">
        <v>137.6</v>
      </c>
      <c r="C1197" s="5">
        <v>138.88</v>
      </c>
      <c r="D1197" s="5">
        <v>124.81</v>
      </c>
      <c r="E1197" s="5">
        <v>130.68</v>
      </c>
      <c r="F1197" s="5">
        <v>92742200</v>
      </c>
      <c r="G1197" s="5">
        <v>1959969163</v>
      </c>
      <c r="H1197">
        <v>1195</v>
      </c>
      <c r="J1197" s="9">
        <f t="shared" si="18"/>
        <v>-5.0290697674418516E-2</v>
      </c>
    </row>
    <row r="1198" spans="1:10" x14ac:dyDescent="0.25">
      <c r="A1198" t="s">
        <v>528</v>
      </c>
      <c r="B1198" s="5">
        <v>130.76</v>
      </c>
      <c r="C1198" s="5">
        <v>154.58000000000001</v>
      </c>
      <c r="D1198" s="5">
        <v>129.06</v>
      </c>
      <c r="E1198" s="5">
        <v>145.4</v>
      </c>
      <c r="F1198" s="5">
        <v>216036000</v>
      </c>
      <c r="G1198" s="5">
        <v>2181340084</v>
      </c>
      <c r="H1198">
        <v>1196</v>
      </c>
      <c r="J1198" s="9">
        <f t="shared" si="18"/>
        <v>0.11196084429489153</v>
      </c>
    </row>
    <row r="1199" spans="1:10" x14ac:dyDescent="0.25">
      <c r="A1199" t="s">
        <v>527</v>
      </c>
      <c r="B1199" s="5">
        <v>144.24</v>
      </c>
      <c r="C1199" s="5">
        <v>144.49</v>
      </c>
      <c r="D1199" s="5">
        <v>128.02000000000001</v>
      </c>
      <c r="E1199" s="5">
        <v>133.04</v>
      </c>
      <c r="F1199" s="5">
        <v>104869000</v>
      </c>
      <c r="G1199" s="5">
        <v>1996638983</v>
      </c>
      <c r="H1199">
        <v>1197</v>
      </c>
      <c r="J1199" s="9">
        <f t="shared" si="18"/>
        <v>-7.764836383804781E-2</v>
      </c>
    </row>
    <row r="1200" spans="1:10" x14ac:dyDescent="0.25">
      <c r="A1200" t="s">
        <v>526</v>
      </c>
      <c r="B1200" s="5">
        <v>133.85</v>
      </c>
      <c r="C1200" s="5">
        <v>135.83000000000001</v>
      </c>
      <c r="D1200" s="5">
        <v>124.06</v>
      </c>
      <c r="E1200" s="5">
        <v>132.38</v>
      </c>
      <c r="F1200" s="5">
        <v>106543000</v>
      </c>
      <c r="G1200" s="5">
        <v>1987353484</v>
      </c>
      <c r="H1200">
        <v>1198</v>
      </c>
      <c r="J1200" s="9">
        <f t="shared" si="18"/>
        <v>-1.0982443033246162E-2</v>
      </c>
    </row>
    <row r="1201" spans="1:10" x14ac:dyDescent="0.25">
      <c r="A1201" t="s">
        <v>525</v>
      </c>
      <c r="B1201" s="5">
        <v>131.94999999999999</v>
      </c>
      <c r="C1201" s="5">
        <v>141.97</v>
      </c>
      <c r="D1201" s="5">
        <v>131.21</v>
      </c>
      <c r="E1201" s="5">
        <v>140.41</v>
      </c>
      <c r="F1201" s="5">
        <v>131974000</v>
      </c>
      <c r="G1201" s="5">
        <v>2108568347</v>
      </c>
      <c r="H1201">
        <v>1199</v>
      </c>
      <c r="J1201" s="9">
        <f t="shared" si="18"/>
        <v>6.4115195149677978E-2</v>
      </c>
    </row>
    <row r="1202" spans="1:10" x14ac:dyDescent="0.25">
      <c r="A1202" t="s">
        <v>524</v>
      </c>
      <c r="B1202" s="5">
        <v>140.65</v>
      </c>
      <c r="C1202" s="5">
        <v>150.09</v>
      </c>
      <c r="D1202" s="5">
        <v>136.49</v>
      </c>
      <c r="E1202" s="5">
        <v>141.19999999999999</v>
      </c>
      <c r="F1202" s="5">
        <v>163960992</v>
      </c>
      <c r="G1202" s="5">
        <v>2121127781</v>
      </c>
      <c r="H1202">
        <v>1200</v>
      </c>
      <c r="J1202" s="9">
        <f t="shared" si="18"/>
        <v>3.9104159260574681E-3</v>
      </c>
    </row>
    <row r="1203" spans="1:10" x14ac:dyDescent="0.25">
      <c r="A1203" t="s">
        <v>523</v>
      </c>
      <c r="B1203" s="5">
        <v>141.35</v>
      </c>
      <c r="C1203" s="5">
        <v>141.4</v>
      </c>
      <c r="D1203" s="5">
        <v>121.96</v>
      </c>
      <c r="E1203" s="5">
        <v>124.8</v>
      </c>
      <c r="F1203" s="5">
        <v>128849000</v>
      </c>
      <c r="G1203" s="5">
        <v>1875445761</v>
      </c>
      <c r="H1203">
        <v>1201</v>
      </c>
      <c r="J1203" s="9">
        <f t="shared" si="18"/>
        <v>-0.11708524938096922</v>
      </c>
    </row>
    <row r="1204" spans="1:10" x14ac:dyDescent="0.25">
      <c r="A1204" t="s">
        <v>522</v>
      </c>
      <c r="B1204" s="5">
        <v>124.93</v>
      </c>
      <c r="C1204" s="5">
        <v>129.29</v>
      </c>
      <c r="D1204" s="5">
        <v>115.74</v>
      </c>
      <c r="E1204" s="5">
        <v>126.01</v>
      </c>
      <c r="F1204" s="5">
        <v>92631104</v>
      </c>
      <c r="G1204" s="5">
        <v>1894080701</v>
      </c>
      <c r="H1204">
        <v>1202</v>
      </c>
      <c r="J1204" s="9">
        <f t="shared" si="18"/>
        <v>8.6448411110221588E-3</v>
      </c>
    </row>
    <row r="1205" spans="1:10" x14ac:dyDescent="0.25">
      <c r="A1205" t="s">
        <v>521</v>
      </c>
      <c r="B1205" s="5">
        <v>126.23</v>
      </c>
      <c r="C1205" s="5">
        <v>126.23</v>
      </c>
      <c r="D1205" s="5">
        <v>101.73</v>
      </c>
      <c r="E1205" s="5">
        <v>106.17</v>
      </c>
      <c r="F1205" s="5">
        <v>89194704</v>
      </c>
      <c r="G1205" s="5">
        <v>1596374767</v>
      </c>
      <c r="H1205">
        <v>1203</v>
      </c>
      <c r="J1205" s="9">
        <f t="shared" si="18"/>
        <v>-0.15891626396260794</v>
      </c>
    </row>
    <row r="1206" spans="1:10" x14ac:dyDescent="0.25">
      <c r="A1206" t="s">
        <v>520</v>
      </c>
      <c r="B1206" s="5">
        <v>106.75</v>
      </c>
      <c r="C1206" s="5">
        <v>122.63</v>
      </c>
      <c r="D1206" s="5">
        <v>95.81</v>
      </c>
      <c r="E1206" s="5">
        <v>118.82</v>
      </c>
      <c r="F1206" s="5">
        <v>113378000</v>
      </c>
      <c r="G1206" s="5">
        <v>1787242460</v>
      </c>
      <c r="H1206">
        <v>1204</v>
      </c>
      <c r="J1206" s="9">
        <f t="shared" si="18"/>
        <v>0.11306791569086645</v>
      </c>
    </row>
    <row r="1207" spans="1:10" x14ac:dyDescent="0.25">
      <c r="A1207" t="s">
        <v>519</v>
      </c>
      <c r="B1207" s="5">
        <v>118.79</v>
      </c>
      <c r="C1207" s="5">
        <v>122.31</v>
      </c>
      <c r="D1207" s="5">
        <v>114.32</v>
      </c>
      <c r="E1207" s="5">
        <v>121.63</v>
      </c>
      <c r="F1207" s="5">
        <v>64604400</v>
      </c>
      <c r="G1207" s="5">
        <v>1830051375</v>
      </c>
      <c r="H1207">
        <v>1205</v>
      </c>
      <c r="J1207" s="9">
        <f t="shared" si="18"/>
        <v>2.390773634144279E-2</v>
      </c>
    </row>
    <row r="1208" spans="1:10" x14ac:dyDescent="0.25">
      <c r="A1208" t="s">
        <v>518</v>
      </c>
      <c r="B1208" s="5">
        <v>121.39</v>
      </c>
      <c r="C1208" s="5">
        <v>124.76</v>
      </c>
      <c r="D1208" s="5">
        <v>116.6</v>
      </c>
      <c r="E1208" s="5">
        <v>120.84</v>
      </c>
      <c r="F1208" s="5">
        <v>62655700</v>
      </c>
      <c r="G1208" s="5">
        <v>1818752594</v>
      </c>
      <c r="H1208">
        <v>1206</v>
      </c>
      <c r="J1208" s="9">
        <f t="shared" si="18"/>
        <v>-4.5308509761924146E-3</v>
      </c>
    </row>
    <row r="1209" spans="1:10" x14ac:dyDescent="0.25">
      <c r="A1209" t="s">
        <v>517</v>
      </c>
      <c r="B1209" s="5">
        <v>120.28</v>
      </c>
      <c r="C1209" s="5">
        <v>132.57</v>
      </c>
      <c r="D1209" s="5">
        <v>113.3</v>
      </c>
      <c r="E1209" s="5">
        <v>118.04</v>
      </c>
      <c r="F1209" s="5">
        <v>159066000</v>
      </c>
      <c r="G1209" s="5">
        <v>1777198083</v>
      </c>
      <c r="H1209">
        <v>1207</v>
      </c>
      <c r="J1209" s="9">
        <f t="shared" si="18"/>
        <v>-1.8623212504156925E-2</v>
      </c>
    </row>
    <row r="1210" spans="1:10" x14ac:dyDescent="0.25">
      <c r="A1210" t="s">
        <v>516</v>
      </c>
      <c r="B1210" s="5">
        <v>118.19</v>
      </c>
      <c r="C1210" s="5">
        <v>119.73</v>
      </c>
      <c r="D1210" s="5">
        <v>113.17</v>
      </c>
      <c r="E1210" s="5">
        <v>116.27</v>
      </c>
      <c r="F1210" s="5">
        <v>39220400</v>
      </c>
      <c r="G1210" s="5">
        <v>1750975141</v>
      </c>
      <c r="H1210">
        <v>1208</v>
      </c>
      <c r="J1210" s="9">
        <f t="shared" si="18"/>
        <v>-1.6245029190286839E-2</v>
      </c>
    </row>
    <row r="1211" spans="1:10" x14ac:dyDescent="0.25">
      <c r="A1211" t="s">
        <v>515</v>
      </c>
      <c r="B1211" s="5">
        <v>115.64</v>
      </c>
      <c r="C1211" s="5">
        <v>115.77</v>
      </c>
      <c r="D1211" s="5">
        <v>103.17</v>
      </c>
      <c r="E1211" s="5">
        <v>112.33</v>
      </c>
      <c r="F1211" s="5">
        <v>50725200</v>
      </c>
      <c r="G1211" s="5">
        <v>1692132575</v>
      </c>
      <c r="H1211">
        <v>1209</v>
      </c>
      <c r="J1211" s="9">
        <f t="shared" si="18"/>
        <v>-2.8623313732272591E-2</v>
      </c>
    </row>
    <row r="1212" spans="1:10" x14ac:dyDescent="0.25">
      <c r="A1212" t="s">
        <v>514</v>
      </c>
      <c r="B1212" s="5">
        <v>113.05</v>
      </c>
      <c r="C1212" s="5">
        <v>116.24</v>
      </c>
      <c r="D1212" s="5">
        <v>110.47</v>
      </c>
      <c r="E1212" s="5">
        <v>112.75</v>
      </c>
      <c r="F1212" s="5">
        <v>30605900</v>
      </c>
      <c r="G1212" s="5">
        <v>1698990881</v>
      </c>
      <c r="H1212">
        <v>1210</v>
      </c>
      <c r="J1212" s="9">
        <f t="shared" si="18"/>
        <v>-2.6536930561698114E-3</v>
      </c>
    </row>
    <row r="1213" spans="1:10" x14ac:dyDescent="0.25">
      <c r="A1213" t="s">
        <v>513</v>
      </c>
      <c r="B1213" s="5">
        <v>112.72</v>
      </c>
      <c r="C1213" s="5">
        <v>115.69</v>
      </c>
      <c r="D1213" s="5">
        <v>110.49</v>
      </c>
      <c r="E1213" s="5">
        <v>111.89</v>
      </c>
      <c r="F1213" s="5">
        <v>40402700</v>
      </c>
      <c r="G1213" s="5">
        <v>1686620234</v>
      </c>
      <c r="H1213">
        <v>1211</v>
      </c>
      <c r="J1213" s="9">
        <f t="shared" si="18"/>
        <v>-7.3633782824698221E-3</v>
      </c>
    </row>
    <row r="1214" spans="1:10" x14ac:dyDescent="0.25">
      <c r="A1214" t="s">
        <v>512</v>
      </c>
      <c r="B1214" s="5">
        <v>111.81</v>
      </c>
      <c r="C1214" s="5">
        <v>113.16</v>
      </c>
      <c r="D1214" s="5">
        <v>102.39</v>
      </c>
      <c r="E1214" s="5">
        <v>111.33</v>
      </c>
      <c r="F1214" s="5">
        <v>88162896</v>
      </c>
      <c r="G1214" s="5">
        <v>1678653206</v>
      </c>
      <c r="H1214">
        <v>1212</v>
      </c>
      <c r="J1214" s="9">
        <f t="shared" si="18"/>
        <v>-4.2929970485645645E-3</v>
      </c>
    </row>
    <row r="1215" spans="1:10" x14ac:dyDescent="0.25">
      <c r="A1215" t="s">
        <v>511</v>
      </c>
      <c r="B1215" s="5">
        <v>111.29</v>
      </c>
      <c r="C1215" s="5">
        <v>120.39</v>
      </c>
      <c r="D1215" s="5">
        <v>82.65</v>
      </c>
      <c r="E1215" s="5">
        <v>83.04</v>
      </c>
      <c r="F1215" s="5">
        <v>133553000</v>
      </c>
      <c r="G1215" s="5">
        <v>1252517271</v>
      </c>
      <c r="H1215">
        <v>1213</v>
      </c>
      <c r="J1215" s="9">
        <f t="shared" si="18"/>
        <v>-0.25384131548207384</v>
      </c>
    </row>
    <row r="1216" spans="1:10" x14ac:dyDescent="0.25">
      <c r="A1216" t="s">
        <v>510</v>
      </c>
      <c r="B1216" s="5">
        <v>83.13</v>
      </c>
      <c r="C1216" s="5">
        <v>103.69</v>
      </c>
      <c r="D1216" s="5">
        <v>73.17</v>
      </c>
      <c r="E1216" s="5">
        <v>99.85</v>
      </c>
      <c r="F1216" s="5">
        <v>176154000</v>
      </c>
      <c r="G1216" s="5">
        <v>1506577648</v>
      </c>
      <c r="H1216">
        <v>1214</v>
      </c>
      <c r="J1216" s="9">
        <f t="shared" si="18"/>
        <v>0.20113075905208708</v>
      </c>
    </row>
    <row r="1217" spans="1:10" x14ac:dyDescent="0.25">
      <c r="A1217" t="s">
        <v>509</v>
      </c>
      <c r="B1217" s="5">
        <v>100.11</v>
      </c>
      <c r="C1217" s="5">
        <v>106.12</v>
      </c>
      <c r="D1217" s="5">
        <v>91.41</v>
      </c>
      <c r="E1217" s="5">
        <v>95.29</v>
      </c>
      <c r="F1217" s="5">
        <v>71163504</v>
      </c>
      <c r="G1217" s="5">
        <v>1438109044</v>
      </c>
      <c r="H1217">
        <v>1215</v>
      </c>
      <c r="J1217" s="9">
        <f t="shared" si="18"/>
        <v>-4.8147038257916226E-2</v>
      </c>
    </row>
    <row r="1218" spans="1:10" x14ac:dyDescent="0.25">
      <c r="A1218" t="s">
        <v>508</v>
      </c>
      <c r="B1218" s="5">
        <v>94.97</v>
      </c>
      <c r="C1218" s="5">
        <v>96.36</v>
      </c>
      <c r="D1218" s="5">
        <v>89.22</v>
      </c>
      <c r="E1218" s="5">
        <v>93.74</v>
      </c>
      <c r="F1218" s="5">
        <v>41008200</v>
      </c>
      <c r="G1218" s="5">
        <v>1415252897</v>
      </c>
      <c r="H1218">
        <v>1216</v>
      </c>
      <c r="J1218" s="9">
        <f t="shared" si="18"/>
        <v>-1.2951458355270127E-2</v>
      </c>
    </row>
    <row r="1219" spans="1:10" x14ac:dyDescent="0.25">
      <c r="A1219" t="s">
        <v>507</v>
      </c>
      <c r="B1219" s="5">
        <v>93.81</v>
      </c>
      <c r="C1219" s="5">
        <v>102.02</v>
      </c>
      <c r="D1219" s="5">
        <v>93.81</v>
      </c>
      <c r="E1219" s="5">
        <v>100.57</v>
      </c>
      <c r="F1219" s="5">
        <v>63732100</v>
      </c>
      <c r="G1219" s="5">
        <v>1518696881</v>
      </c>
      <c r="H1219">
        <v>1217</v>
      </c>
      <c r="J1219" s="9">
        <f t="shared" si="18"/>
        <v>7.2060547916000334E-2</v>
      </c>
    </row>
    <row r="1220" spans="1:10" x14ac:dyDescent="0.25">
      <c r="A1220" t="s">
        <v>506</v>
      </c>
      <c r="B1220" s="5">
        <v>100.83</v>
      </c>
      <c r="C1220" s="5">
        <v>101.28</v>
      </c>
      <c r="D1220" s="5">
        <v>93.7</v>
      </c>
      <c r="E1220" s="5">
        <v>97.72</v>
      </c>
      <c r="F1220" s="5">
        <v>48249700</v>
      </c>
      <c r="G1220" s="5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25">
      <c r="A1221" t="s">
        <v>505</v>
      </c>
      <c r="B1221" s="5">
        <v>97.64</v>
      </c>
      <c r="C1221" s="5">
        <v>98.09</v>
      </c>
      <c r="D1221" s="5">
        <v>93.37</v>
      </c>
      <c r="E1221" s="5">
        <v>95.57</v>
      </c>
      <c r="F1221" s="5">
        <v>34198900</v>
      </c>
      <c r="G1221" s="5">
        <v>1443569783</v>
      </c>
      <c r="H1221">
        <v>1219</v>
      </c>
      <c r="J1221" s="9">
        <f t="shared" si="19"/>
        <v>-2.1200327734535101E-2</v>
      </c>
    </row>
    <row r="1222" spans="1:10" x14ac:dyDescent="0.25">
      <c r="A1222" t="s">
        <v>504</v>
      </c>
      <c r="B1222" s="5">
        <v>95.33</v>
      </c>
      <c r="C1222" s="5">
        <v>95.75</v>
      </c>
      <c r="D1222" s="5">
        <v>85.17</v>
      </c>
      <c r="E1222" s="5">
        <v>86.24</v>
      </c>
      <c r="F1222" s="5">
        <v>34290500</v>
      </c>
      <c r="G1222" s="5">
        <v>1302721070</v>
      </c>
      <c r="H1222">
        <v>1220</v>
      </c>
      <c r="J1222" s="9">
        <f t="shared" si="19"/>
        <v>-9.5352984370082911E-2</v>
      </c>
    </row>
    <row r="1223" spans="1:10" x14ac:dyDescent="0.25">
      <c r="A1223" t="s">
        <v>503</v>
      </c>
      <c r="B1223" s="5">
        <v>86.17</v>
      </c>
      <c r="C1223" s="5">
        <v>89.54</v>
      </c>
      <c r="D1223" s="5">
        <v>84.33</v>
      </c>
      <c r="E1223" s="5">
        <v>88.17</v>
      </c>
      <c r="F1223" s="5">
        <v>28179100</v>
      </c>
      <c r="G1223" s="5">
        <v>1331873538</v>
      </c>
      <c r="H1223">
        <v>1221</v>
      </c>
      <c r="J1223" s="9">
        <f t="shared" si="19"/>
        <v>2.3209933851688524E-2</v>
      </c>
    </row>
    <row r="1224" spans="1:10" x14ac:dyDescent="0.25">
      <c r="A1224" t="s">
        <v>502</v>
      </c>
      <c r="B1224" s="5">
        <v>88.03</v>
      </c>
      <c r="C1224" s="5">
        <v>92.12</v>
      </c>
      <c r="D1224" s="5">
        <v>86.96</v>
      </c>
      <c r="E1224" s="5">
        <v>91.85</v>
      </c>
      <c r="F1224" s="5">
        <v>26372900</v>
      </c>
      <c r="G1224" s="5">
        <v>1389104237</v>
      </c>
      <c r="H1224">
        <v>1222</v>
      </c>
      <c r="J1224" s="9">
        <f t="shared" si="19"/>
        <v>4.3394297398614029E-2</v>
      </c>
    </row>
    <row r="1225" spans="1:10" x14ac:dyDescent="0.25">
      <c r="A1225" t="s">
        <v>501</v>
      </c>
      <c r="B1225" s="5">
        <v>91.76</v>
      </c>
      <c r="C1225" s="5">
        <v>91.81</v>
      </c>
      <c r="D1225" s="5">
        <v>88</v>
      </c>
      <c r="E1225" s="5">
        <v>89.5</v>
      </c>
      <c r="F1225" s="5">
        <v>22224000</v>
      </c>
      <c r="G1225" s="5">
        <v>1354030337</v>
      </c>
      <c r="H1225">
        <v>1223</v>
      </c>
      <c r="J1225" s="9">
        <f t="shared" si="19"/>
        <v>-2.4629468177855329E-2</v>
      </c>
    </row>
    <row r="1226" spans="1:10" x14ac:dyDescent="0.25">
      <c r="A1226" t="s">
        <v>500</v>
      </c>
      <c r="B1226" s="5">
        <v>89.37</v>
      </c>
      <c r="C1226" s="5">
        <v>94.23</v>
      </c>
      <c r="D1226" s="5">
        <v>89.12</v>
      </c>
      <c r="E1226" s="5">
        <v>93.64</v>
      </c>
      <c r="F1226" s="5">
        <v>28114300</v>
      </c>
      <c r="G1226" s="5">
        <v>1417112419</v>
      </c>
      <c r="H1226">
        <v>1224</v>
      </c>
      <c r="J1226" s="9">
        <f t="shared" si="19"/>
        <v>4.7778896721494865E-2</v>
      </c>
    </row>
    <row r="1227" spans="1:10" x14ac:dyDescent="0.25">
      <c r="A1227" t="s">
        <v>499</v>
      </c>
      <c r="B1227" s="5">
        <v>93.81</v>
      </c>
      <c r="C1227" s="5">
        <v>95.31</v>
      </c>
      <c r="D1227" s="5">
        <v>91.6</v>
      </c>
      <c r="E1227" s="5">
        <v>93.13</v>
      </c>
      <c r="F1227" s="5">
        <v>32540800</v>
      </c>
      <c r="G1227" s="5">
        <v>1409765794</v>
      </c>
      <c r="H1227">
        <v>1225</v>
      </c>
      <c r="J1227" s="9">
        <f t="shared" si="19"/>
        <v>-7.2486941690652045E-3</v>
      </c>
    </row>
    <row r="1228" spans="1:10" x14ac:dyDescent="0.25">
      <c r="A1228" t="s">
        <v>498</v>
      </c>
      <c r="B1228" s="5">
        <v>92.75</v>
      </c>
      <c r="C1228" s="5">
        <v>102.91</v>
      </c>
      <c r="D1228" s="5">
        <v>92.64</v>
      </c>
      <c r="E1228" s="5">
        <v>101.04</v>
      </c>
      <c r="F1228" s="5">
        <v>51634900</v>
      </c>
      <c r="G1228" s="5">
        <v>1530042972</v>
      </c>
      <c r="H1228">
        <v>1226</v>
      </c>
      <c r="J1228" s="9">
        <f t="shared" si="19"/>
        <v>8.9380053908355864E-2</v>
      </c>
    </row>
    <row r="1229" spans="1:10" x14ac:dyDescent="0.25">
      <c r="A1229" t="s">
        <v>497</v>
      </c>
      <c r="B1229" s="5">
        <v>100.97</v>
      </c>
      <c r="C1229" s="5">
        <v>101.14</v>
      </c>
      <c r="D1229" s="5">
        <v>95.48</v>
      </c>
      <c r="E1229" s="5">
        <v>97.23</v>
      </c>
      <c r="F1229" s="5">
        <v>41822000</v>
      </c>
      <c r="G1229" s="5">
        <v>1472813810</v>
      </c>
      <c r="H1229">
        <v>1227</v>
      </c>
      <c r="J1229" s="9">
        <f t="shared" si="19"/>
        <v>-3.704070515994845E-2</v>
      </c>
    </row>
    <row r="1230" spans="1:10" x14ac:dyDescent="0.25">
      <c r="A1230" t="s">
        <v>496</v>
      </c>
      <c r="B1230" s="5">
        <v>97.3</v>
      </c>
      <c r="C1230" s="5">
        <v>97.78</v>
      </c>
      <c r="D1230" s="5">
        <v>91.22</v>
      </c>
      <c r="E1230" s="5">
        <v>94.5</v>
      </c>
      <c r="F1230" s="5">
        <v>38972400</v>
      </c>
      <c r="G1230" s="5">
        <v>1431867172</v>
      </c>
      <c r="H1230">
        <v>1228</v>
      </c>
      <c r="J1230" s="9">
        <f t="shared" si="19"/>
        <v>-2.8776978417266157E-2</v>
      </c>
    </row>
    <row r="1231" spans="1:10" x14ac:dyDescent="0.25">
      <c r="A1231" t="s">
        <v>495</v>
      </c>
      <c r="B1231" s="5">
        <v>94.44</v>
      </c>
      <c r="C1231" s="5">
        <v>96.33</v>
      </c>
      <c r="D1231" s="5">
        <v>94.07</v>
      </c>
      <c r="E1231" s="5">
        <v>95.76</v>
      </c>
      <c r="F1231" s="5">
        <v>28498000</v>
      </c>
      <c r="G1231" s="5">
        <v>1451285633</v>
      </c>
      <c r="H1231">
        <v>1229</v>
      </c>
      <c r="J1231" s="9">
        <f t="shared" si="19"/>
        <v>1.3977128335451158E-2</v>
      </c>
    </row>
    <row r="1232" spans="1:10" x14ac:dyDescent="0.25">
      <c r="A1232" t="s">
        <v>494</v>
      </c>
      <c r="B1232" s="5">
        <v>95.59</v>
      </c>
      <c r="C1232" s="5">
        <v>95.74</v>
      </c>
      <c r="D1232" s="5">
        <v>91.77</v>
      </c>
      <c r="E1232" s="5">
        <v>93.22</v>
      </c>
      <c r="F1232" s="5">
        <v>25936500</v>
      </c>
      <c r="G1232" s="5">
        <v>1413301392</v>
      </c>
      <c r="H1232">
        <v>1230</v>
      </c>
      <c r="J1232" s="9">
        <f t="shared" si="19"/>
        <v>-2.4793388429752112E-2</v>
      </c>
    </row>
    <row r="1233" spans="1:10" x14ac:dyDescent="0.25">
      <c r="A1233" t="s">
        <v>493</v>
      </c>
      <c r="B1233" s="5">
        <v>93.56</v>
      </c>
      <c r="C1233" s="5">
        <v>93.8</v>
      </c>
      <c r="D1233" s="5">
        <v>90.98</v>
      </c>
      <c r="E1233" s="5">
        <v>91.54</v>
      </c>
      <c r="F1233" s="5">
        <v>27534700</v>
      </c>
      <c r="G1233" s="5">
        <v>1388295450</v>
      </c>
      <c r="H1233">
        <v>1231</v>
      </c>
      <c r="J1233" s="9">
        <f t="shared" si="19"/>
        <v>-2.1590423257802437E-2</v>
      </c>
    </row>
    <row r="1234" spans="1:10" x14ac:dyDescent="0.25">
      <c r="A1234" t="s">
        <v>492</v>
      </c>
      <c r="B1234" s="5">
        <v>91.52</v>
      </c>
      <c r="C1234" s="5">
        <v>94.81</v>
      </c>
      <c r="D1234" s="5">
        <v>87.21</v>
      </c>
      <c r="E1234" s="5">
        <v>92.96</v>
      </c>
      <c r="F1234" s="5">
        <v>44289800</v>
      </c>
      <c r="G1234" s="5">
        <v>1410195719</v>
      </c>
      <c r="H1234">
        <v>1232</v>
      </c>
      <c r="J1234" s="9">
        <f t="shared" si="19"/>
        <v>1.5734265734265711E-2</v>
      </c>
    </row>
    <row r="1235" spans="1:10" x14ac:dyDescent="0.25">
      <c r="A1235" t="s">
        <v>491</v>
      </c>
      <c r="B1235" s="5">
        <v>92.95</v>
      </c>
      <c r="C1235" s="5">
        <v>93.65</v>
      </c>
      <c r="D1235" s="5">
        <v>89.05</v>
      </c>
      <c r="E1235" s="5">
        <v>90.41</v>
      </c>
      <c r="F1235" s="5">
        <v>29568100</v>
      </c>
      <c r="G1235" s="5">
        <v>1371790083</v>
      </c>
      <c r="H1235">
        <v>1233</v>
      </c>
      <c r="J1235" s="9">
        <f t="shared" si="19"/>
        <v>-2.732651963421201E-2</v>
      </c>
    </row>
    <row r="1236" spans="1:10" x14ac:dyDescent="0.25">
      <c r="A1236" t="s">
        <v>490</v>
      </c>
      <c r="B1236" s="5">
        <v>90.49</v>
      </c>
      <c r="C1236" s="5">
        <v>92.45</v>
      </c>
      <c r="D1236" s="5">
        <v>88.14</v>
      </c>
      <c r="E1236" s="5">
        <v>91.86</v>
      </c>
      <c r="F1236" s="5">
        <v>27697400</v>
      </c>
      <c r="G1236" s="5">
        <v>1393818937</v>
      </c>
      <c r="H1236">
        <v>1234</v>
      </c>
      <c r="J1236" s="9">
        <f t="shared" si="19"/>
        <v>1.5139794452425734E-2</v>
      </c>
    </row>
    <row r="1237" spans="1:10" x14ac:dyDescent="0.25">
      <c r="A1237" t="s">
        <v>489</v>
      </c>
      <c r="B1237" s="5">
        <v>91.91</v>
      </c>
      <c r="C1237" s="5">
        <v>92.94</v>
      </c>
      <c r="D1237" s="5">
        <v>90.23</v>
      </c>
      <c r="E1237" s="5">
        <v>91.19</v>
      </c>
      <c r="F1237" s="5">
        <v>24504100</v>
      </c>
      <c r="G1237" s="5">
        <v>1384544570</v>
      </c>
      <c r="H1237">
        <v>1235</v>
      </c>
      <c r="J1237" s="9">
        <f t="shared" si="19"/>
        <v>-7.8337504080078224E-3</v>
      </c>
    </row>
    <row r="1238" spans="1:10" x14ac:dyDescent="0.25">
      <c r="A1238" t="s">
        <v>488</v>
      </c>
      <c r="B1238" s="5">
        <v>90.94</v>
      </c>
      <c r="C1238" s="5">
        <v>92.05</v>
      </c>
      <c r="D1238" s="5">
        <v>89.57</v>
      </c>
      <c r="E1238" s="5">
        <v>91.7</v>
      </c>
      <c r="F1238" s="5">
        <v>22617600</v>
      </c>
      <c r="G1238" s="5">
        <v>1392773843</v>
      </c>
      <c r="H1238">
        <v>1236</v>
      </c>
      <c r="J1238" s="9">
        <f t="shared" si="19"/>
        <v>8.3571585660875865E-3</v>
      </c>
    </row>
    <row r="1239" spans="1:10" x14ac:dyDescent="0.25">
      <c r="A1239" t="s">
        <v>487</v>
      </c>
      <c r="B1239" s="5">
        <v>91.39</v>
      </c>
      <c r="C1239" s="5">
        <v>92.2</v>
      </c>
      <c r="D1239" s="5">
        <v>89.74</v>
      </c>
      <c r="E1239" s="5">
        <v>89.77</v>
      </c>
      <c r="F1239" s="5">
        <v>29220800</v>
      </c>
      <c r="G1239" s="5">
        <v>1363880493</v>
      </c>
      <c r="H1239">
        <v>1237</v>
      </c>
      <c r="J1239" s="9">
        <f t="shared" si="19"/>
        <v>-1.7726228252544093E-2</v>
      </c>
    </row>
    <row r="1240" spans="1:10" x14ac:dyDescent="0.25">
      <c r="A1240" t="s">
        <v>486</v>
      </c>
      <c r="B1240" s="5">
        <v>89.74</v>
      </c>
      <c r="C1240" s="5">
        <v>90.12</v>
      </c>
      <c r="D1240" s="5">
        <v>83.76</v>
      </c>
      <c r="E1240" s="5">
        <v>85.49</v>
      </c>
      <c r="F1240" s="5">
        <v>38063700</v>
      </c>
      <c r="G1240" s="5">
        <v>1299076874</v>
      </c>
      <c r="H1240">
        <v>1238</v>
      </c>
      <c r="J1240" s="9">
        <f t="shared" si="19"/>
        <v>-4.7359037218631606E-2</v>
      </c>
    </row>
    <row r="1241" spans="1:10" x14ac:dyDescent="0.25">
      <c r="A1241" t="s">
        <v>485</v>
      </c>
      <c r="B1241" s="5">
        <v>85.61</v>
      </c>
      <c r="C1241" s="5">
        <v>88.41</v>
      </c>
      <c r="D1241" s="5">
        <v>84.27</v>
      </c>
      <c r="E1241" s="5">
        <v>86.82</v>
      </c>
      <c r="F1241" s="5">
        <v>31695500</v>
      </c>
      <c r="G1241" s="5">
        <v>1319760112</v>
      </c>
      <c r="H1241">
        <v>1239</v>
      </c>
      <c r="J1241" s="9">
        <f t="shared" si="19"/>
        <v>1.4133862866487486E-2</v>
      </c>
    </row>
    <row r="1242" spans="1:10" x14ac:dyDescent="0.25">
      <c r="A1242" t="s">
        <v>484</v>
      </c>
      <c r="B1242" s="5">
        <v>86.74</v>
      </c>
      <c r="C1242" s="5">
        <v>88.25</v>
      </c>
      <c r="D1242" s="5">
        <v>85.8</v>
      </c>
      <c r="E1242" s="5">
        <v>87.42</v>
      </c>
      <c r="F1242" s="5">
        <v>21103400</v>
      </c>
      <c r="G1242" s="5">
        <v>1329299222</v>
      </c>
      <c r="H1242">
        <v>1240</v>
      </c>
      <c r="J1242" s="9">
        <f t="shared" si="19"/>
        <v>7.8395204058105475E-3</v>
      </c>
    </row>
    <row r="1243" spans="1:10" x14ac:dyDescent="0.25">
      <c r="A1243" t="s">
        <v>483</v>
      </c>
      <c r="B1243" s="5">
        <v>87.56</v>
      </c>
      <c r="C1243" s="5">
        <v>88.63</v>
      </c>
      <c r="D1243" s="5">
        <v>86.46</v>
      </c>
      <c r="E1243" s="5">
        <v>87.09</v>
      </c>
      <c r="F1243" s="5">
        <v>32783200</v>
      </c>
      <c r="G1243" s="5">
        <v>1324664310</v>
      </c>
      <c r="H1243">
        <v>1241</v>
      </c>
      <c r="J1243" s="9">
        <f t="shared" si="19"/>
        <v>-5.3677478300593745E-3</v>
      </c>
    </row>
    <row r="1244" spans="1:10" x14ac:dyDescent="0.25">
      <c r="A1244" t="s">
        <v>482</v>
      </c>
      <c r="B1244" s="5">
        <v>87.23</v>
      </c>
      <c r="C1244" s="5">
        <v>96.77</v>
      </c>
      <c r="D1244" s="5">
        <v>85.53</v>
      </c>
      <c r="E1244" s="5">
        <v>95.13</v>
      </c>
      <c r="F1244" s="5">
        <v>63578800</v>
      </c>
      <c r="G1244" s="5">
        <v>1447242846</v>
      </c>
      <c r="H1244">
        <v>1242</v>
      </c>
      <c r="J1244" s="9">
        <f t="shared" si="19"/>
        <v>9.0565172532385552E-2</v>
      </c>
    </row>
    <row r="1245" spans="1:10" x14ac:dyDescent="0.25">
      <c r="A1245" t="s">
        <v>481</v>
      </c>
      <c r="B1245" s="5">
        <v>95.06</v>
      </c>
      <c r="C1245" s="5">
        <v>103.13</v>
      </c>
      <c r="D1245" s="5">
        <v>93.73</v>
      </c>
      <c r="E1245" s="5">
        <v>100.23</v>
      </c>
      <c r="F1245" s="5">
        <v>38886100</v>
      </c>
      <c r="G1245" s="5">
        <v>1524757034</v>
      </c>
      <c r="H1245">
        <v>1243</v>
      </c>
      <c r="J1245" s="9">
        <f t="shared" si="19"/>
        <v>5.4386703134862206E-2</v>
      </c>
    </row>
    <row r="1246" spans="1:10" x14ac:dyDescent="0.25">
      <c r="A1246" t="s">
        <v>480</v>
      </c>
      <c r="B1246" s="5">
        <v>99.94</v>
      </c>
      <c r="C1246" s="5">
        <v>100.81</v>
      </c>
      <c r="D1246" s="5">
        <v>91.6</v>
      </c>
      <c r="E1246" s="5">
        <v>94.87</v>
      </c>
      <c r="F1246" s="5">
        <v>34188200</v>
      </c>
      <c r="G1246" s="5">
        <v>1444160248</v>
      </c>
      <c r="H1246">
        <v>1244</v>
      </c>
      <c r="J1246" s="9">
        <f t="shared" si="19"/>
        <v>-5.0730438262957707E-2</v>
      </c>
    </row>
    <row r="1247" spans="1:10" x14ac:dyDescent="0.25">
      <c r="A1247" t="s">
        <v>479</v>
      </c>
      <c r="B1247" s="5">
        <v>94.99</v>
      </c>
      <c r="C1247" s="5">
        <v>97.97</v>
      </c>
      <c r="D1247" s="5">
        <v>93.05</v>
      </c>
      <c r="E1247" s="5">
        <v>95.9</v>
      </c>
      <c r="F1247" s="5">
        <v>32185000</v>
      </c>
      <c r="G1247" s="5">
        <v>1460340924</v>
      </c>
      <c r="H1247">
        <v>1245</v>
      </c>
      <c r="J1247" s="9">
        <f t="shared" si="19"/>
        <v>9.5799557848195681E-3</v>
      </c>
    </row>
    <row r="1248" spans="1:10" x14ac:dyDescent="0.25">
      <c r="A1248" t="s">
        <v>478</v>
      </c>
      <c r="B1248" s="5">
        <v>95.93</v>
      </c>
      <c r="C1248" s="5">
        <v>96.94</v>
      </c>
      <c r="D1248" s="5">
        <v>90.72</v>
      </c>
      <c r="E1248" s="5">
        <v>91.28</v>
      </c>
      <c r="F1248" s="5">
        <v>43866200</v>
      </c>
      <c r="G1248" s="5">
        <v>1390445863</v>
      </c>
      <c r="H1248">
        <v>1246</v>
      </c>
      <c r="J1248" s="9">
        <f t="shared" si="19"/>
        <v>-4.8472844782654075E-2</v>
      </c>
    </row>
    <row r="1249" spans="1:10" x14ac:dyDescent="0.25">
      <c r="A1249" t="s">
        <v>477</v>
      </c>
      <c r="B1249" s="5">
        <v>91.19</v>
      </c>
      <c r="C1249" s="5">
        <v>91.26</v>
      </c>
      <c r="D1249" s="5">
        <v>86.54</v>
      </c>
      <c r="E1249" s="5">
        <v>89.54</v>
      </c>
      <c r="F1249" s="5">
        <v>36277100</v>
      </c>
      <c r="G1249" s="5">
        <v>1364301688</v>
      </c>
      <c r="H1249">
        <v>1247</v>
      </c>
      <c r="J1249" s="9">
        <f t="shared" si="19"/>
        <v>-1.8094089264173611E-2</v>
      </c>
    </row>
    <row r="1250" spans="1:10" x14ac:dyDescent="0.25">
      <c r="A1250" t="s">
        <v>476</v>
      </c>
      <c r="B1250" s="5">
        <v>89.66</v>
      </c>
      <c r="C1250" s="5">
        <v>92.48</v>
      </c>
      <c r="D1250" s="5">
        <v>87.91</v>
      </c>
      <c r="E1250" s="5">
        <v>88.62</v>
      </c>
      <c r="F1250" s="5">
        <v>35302300</v>
      </c>
      <c r="G1250" s="5">
        <v>1350683153</v>
      </c>
      <c r="H1250">
        <v>1248</v>
      </c>
      <c r="J1250" s="9">
        <f t="shared" si="19"/>
        <v>-1.1599375418246622E-2</v>
      </c>
    </row>
    <row r="1251" spans="1:10" x14ac:dyDescent="0.25">
      <c r="A1251" t="s">
        <v>475</v>
      </c>
      <c r="B1251" s="5">
        <v>88.71</v>
      </c>
      <c r="C1251" s="5">
        <v>92.73</v>
      </c>
      <c r="D1251" s="5">
        <v>88.07</v>
      </c>
      <c r="E1251" s="5">
        <v>90.54</v>
      </c>
      <c r="F1251" s="5">
        <v>38260700</v>
      </c>
      <c r="G1251" s="5">
        <v>1380290538</v>
      </c>
      <c r="H1251">
        <v>1249</v>
      </c>
      <c r="J1251" s="9">
        <f t="shared" si="19"/>
        <v>2.06290158944878E-2</v>
      </c>
    </row>
    <row r="1252" spans="1:10" x14ac:dyDescent="0.25">
      <c r="A1252" t="s">
        <v>474</v>
      </c>
      <c r="B1252" s="5">
        <v>90.41</v>
      </c>
      <c r="C1252" s="5">
        <v>90.41</v>
      </c>
      <c r="D1252" s="5">
        <v>86.58</v>
      </c>
      <c r="E1252" s="5">
        <v>88.12</v>
      </c>
      <c r="F1252" s="5">
        <v>25267200</v>
      </c>
      <c r="G1252" s="5">
        <v>1343832336</v>
      </c>
      <c r="H1252">
        <v>1250</v>
      </c>
      <c r="J1252" s="9">
        <f t="shared" si="19"/>
        <v>-2.532905652029634E-2</v>
      </c>
    </row>
    <row r="1253" spans="1:10" x14ac:dyDescent="0.25">
      <c r="A1253" t="s">
        <v>473</v>
      </c>
      <c r="B1253" s="5">
        <v>88.18</v>
      </c>
      <c r="C1253" s="5">
        <v>89.04</v>
      </c>
      <c r="D1253" s="5">
        <v>85.52</v>
      </c>
      <c r="E1253" s="5">
        <v>86.58</v>
      </c>
      <c r="F1253" s="5">
        <v>27130000</v>
      </c>
      <c r="G1253" s="5">
        <v>1320710396</v>
      </c>
      <c r="H1253">
        <v>1251</v>
      </c>
      <c r="J1253" s="9">
        <f t="shared" si="19"/>
        <v>-1.8144704014515858E-2</v>
      </c>
    </row>
    <row r="1254" spans="1:10" x14ac:dyDescent="0.25">
      <c r="A1254" t="s">
        <v>472</v>
      </c>
      <c r="B1254" s="5">
        <v>86.48</v>
      </c>
      <c r="C1254" s="5">
        <v>86.92</v>
      </c>
      <c r="D1254" s="5">
        <v>82.89</v>
      </c>
      <c r="E1254" s="5">
        <v>85.21</v>
      </c>
      <c r="F1254" s="5">
        <v>26261800</v>
      </c>
      <c r="G1254" s="5">
        <v>1300159004</v>
      </c>
      <c r="H1254">
        <v>1252</v>
      </c>
      <c r="J1254" s="9">
        <f t="shared" si="19"/>
        <v>-1.4685476410730923E-2</v>
      </c>
    </row>
    <row r="1255" spans="1:10" x14ac:dyDescent="0.25">
      <c r="A1255" t="s">
        <v>471</v>
      </c>
      <c r="B1255" s="5">
        <v>85.16</v>
      </c>
      <c r="C1255" s="5">
        <v>92.35</v>
      </c>
      <c r="D1255" s="5">
        <v>83.47</v>
      </c>
      <c r="E1255" s="5">
        <v>88.4</v>
      </c>
      <c r="F1255" s="5">
        <v>42191100</v>
      </c>
      <c r="G1255" s="5">
        <v>1349266289</v>
      </c>
      <c r="H1255">
        <v>1253</v>
      </c>
      <c r="J1255" s="9">
        <f t="shared" si="19"/>
        <v>3.8046031000469813E-2</v>
      </c>
    </row>
    <row r="1256" spans="1:10" x14ac:dyDescent="0.25">
      <c r="A1256" t="s">
        <v>470</v>
      </c>
      <c r="B1256" s="5">
        <v>88.49</v>
      </c>
      <c r="C1256" s="5">
        <v>101.29</v>
      </c>
      <c r="D1256" s="5">
        <v>85.82</v>
      </c>
      <c r="E1256" s="5">
        <v>88.13</v>
      </c>
      <c r="F1256" s="5">
        <v>59952100</v>
      </c>
      <c r="G1256" s="5">
        <v>1345488594</v>
      </c>
      <c r="H1256">
        <v>1254</v>
      </c>
      <c r="J1256" s="9">
        <f t="shared" si="19"/>
        <v>-4.0682563001469031E-3</v>
      </c>
    </row>
    <row r="1257" spans="1:10" x14ac:dyDescent="0.25">
      <c r="A1257" t="s">
        <v>469</v>
      </c>
      <c r="B1257" s="5">
        <v>88.17</v>
      </c>
      <c r="C1257" s="5">
        <v>89.87</v>
      </c>
      <c r="D1257" s="5">
        <v>88.02</v>
      </c>
      <c r="E1257" s="5">
        <v>88.58</v>
      </c>
      <c r="F1257" s="5">
        <v>23132200</v>
      </c>
      <c r="G1257" s="5">
        <v>1352781902</v>
      </c>
      <c r="H1257">
        <v>1255</v>
      </c>
      <c r="J1257" s="9">
        <f t="shared" si="19"/>
        <v>4.6501077463989631E-3</v>
      </c>
    </row>
    <row r="1258" spans="1:10" x14ac:dyDescent="0.25">
      <c r="A1258" t="s">
        <v>468</v>
      </c>
      <c r="B1258" s="5">
        <v>88.58</v>
      </c>
      <c r="C1258" s="5">
        <v>89.19</v>
      </c>
      <c r="D1258" s="5">
        <v>86.43</v>
      </c>
      <c r="E1258" s="5">
        <v>86.75</v>
      </c>
      <c r="F1258" s="5">
        <v>27939000</v>
      </c>
      <c r="G1258" s="5">
        <v>1325094780</v>
      </c>
      <c r="H1258">
        <v>1256</v>
      </c>
      <c r="J1258" s="9">
        <f t="shared" si="19"/>
        <v>-2.0659291036351304E-2</v>
      </c>
    </row>
    <row r="1259" spans="1:10" x14ac:dyDescent="0.25">
      <c r="A1259" t="s">
        <v>467</v>
      </c>
      <c r="B1259" s="5">
        <v>86.91</v>
      </c>
      <c r="C1259" s="5">
        <v>87.76</v>
      </c>
      <c r="D1259" s="5">
        <v>85.71</v>
      </c>
      <c r="E1259" s="5">
        <v>86.31</v>
      </c>
      <c r="F1259" s="5">
        <v>25397400</v>
      </c>
      <c r="G1259" s="5">
        <v>1318739405</v>
      </c>
      <c r="H1259">
        <v>1257</v>
      </c>
      <c r="J1259" s="9">
        <f t="shared" si="19"/>
        <v>-6.9036934760096005E-3</v>
      </c>
    </row>
    <row r="1260" spans="1:10" x14ac:dyDescent="0.25">
      <c r="A1260" t="s">
        <v>466</v>
      </c>
      <c r="B1260" s="5">
        <v>86.27</v>
      </c>
      <c r="C1260" s="5">
        <v>90.36</v>
      </c>
      <c r="D1260" s="5">
        <v>86.27</v>
      </c>
      <c r="E1260" s="5">
        <v>88.65</v>
      </c>
      <c r="F1260" s="5">
        <v>38368700</v>
      </c>
      <c r="G1260" s="5">
        <v>1355008519</v>
      </c>
      <c r="H1260">
        <v>1258</v>
      </c>
      <c r="J1260" s="9">
        <f t="shared" si="19"/>
        <v>2.7587805726208527E-2</v>
      </c>
    </row>
    <row r="1261" spans="1:10" x14ac:dyDescent="0.25">
      <c r="A1261" t="s">
        <v>465</v>
      </c>
      <c r="B1261" s="5">
        <v>88.59</v>
      </c>
      <c r="C1261" s="5">
        <v>90.49</v>
      </c>
      <c r="D1261" s="5">
        <v>88.04</v>
      </c>
      <c r="E1261" s="5">
        <v>88.84</v>
      </c>
      <c r="F1261" s="5">
        <v>28179100</v>
      </c>
      <c r="G1261" s="5">
        <v>1358259306</v>
      </c>
      <c r="H1261">
        <v>1259</v>
      </c>
      <c r="J1261" s="9">
        <f t="shared" si="19"/>
        <v>2.8219889378033637E-3</v>
      </c>
    </row>
    <row r="1262" spans="1:10" x14ac:dyDescent="0.25">
      <c r="A1262" t="s">
        <v>464</v>
      </c>
      <c r="B1262" s="5">
        <v>88.75</v>
      </c>
      <c r="C1262" s="5">
        <v>89.33</v>
      </c>
      <c r="D1262" s="5">
        <v>87.6</v>
      </c>
      <c r="E1262" s="5">
        <v>87.64</v>
      </c>
      <c r="F1262" s="5">
        <v>28704900</v>
      </c>
      <c r="G1262" s="5">
        <v>1340360432</v>
      </c>
      <c r="H1262">
        <v>1260</v>
      </c>
      <c r="J1262" s="9">
        <f t="shared" si="19"/>
        <v>-1.250704225352112E-2</v>
      </c>
    </row>
    <row r="1263" spans="1:10" x14ac:dyDescent="0.25">
      <c r="A1263" t="s">
        <v>463</v>
      </c>
      <c r="B1263" s="5">
        <v>87.65</v>
      </c>
      <c r="C1263" s="5">
        <v>88.2</v>
      </c>
      <c r="D1263" s="5">
        <v>84.73</v>
      </c>
      <c r="E1263" s="5">
        <v>85.72</v>
      </c>
      <c r="F1263" s="5">
        <v>36899300</v>
      </c>
      <c r="G1263" s="5">
        <v>1311246353</v>
      </c>
      <c r="H1263">
        <v>1261</v>
      </c>
      <c r="J1263" s="9">
        <f t="shared" si="19"/>
        <v>-2.2019395322304697E-2</v>
      </c>
    </row>
    <row r="1264" spans="1:10" x14ac:dyDescent="0.25">
      <c r="A1264" t="s">
        <v>462</v>
      </c>
      <c r="B1264" s="5">
        <v>85.66</v>
      </c>
      <c r="C1264" s="5">
        <v>86.08</v>
      </c>
      <c r="D1264" s="5">
        <v>81.680000000000007</v>
      </c>
      <c r="E1264" s="5">
        <v>83.76</v>
      </c>
      <c r="F1264" s="5">
        <v>48608100</v>
      </c>
      <c r="G1264" s="5">
        <v>1281705788</v>
      </c>
      <c r="H1264">
        <v>1262</v>
      </c>
      <c r="J1264" s="9">
        <f t="shared" si="19"/>
        <v>-2.2180714452486476E-2</v>
      </c>
    </row>
    <row r="1265" spans="1:10" x14ac:dyDescent="0.25">
      <c r="A1265" t="s">
        <v>461</v>
      </c>
      <c r="B1265" s="5">
        <v>83.53</v>
      </c>
      <c r="C1265" s="5">
        <v>90.14</v>
      </c>
      <c r="D1265" s="5">
        <v>83.53</v>
      </c>
      <c r="E1265" s="5">
        <v>87.99</v>
      </c>
      <c r="F1265" s="5">
        <v>37321100</v>
      </c>
      <c r="G1265" s="5">
        <v>1346717668</v>
      </c>
      <c r="H1265">
        <v>1263</v>
      </c>
      <c r="J1265" s="9">
        <f t="shared" si="19"/>
        <v>5.339399018316765E-2</v>
      </c>
    </row>
    <row r="1266" spans="1:10" x14ac:dyDescent="0.25">
      <c r="A1266" t="s">
        <v>460</v>
      </c>
      <c r="B1266" s="5">
        <v>87.9</v>
      </c>
      <c r="C1266" s="5">
        <v>88.48</v>
      </c>
      <c r="D1266" s="5">
        <v>85.5</v>
      </c>
      <c r="E1266" s="5">
        <v>87.3</v>
      </c>
      <c r="F1266" s="5">
        <v>23011500</v>
      </c>
      <c r="G1266" s="5">
        <v>1336606579</v>
      </c>
      <c r="H1266">
        <v>1264</v>
      </c>
      <c r="J1266" s="9">
        <f t="shared" si="19"/>
        <v>-6.8259385665529974E-3</v>
      </c>
    </row>
    <row r="1267" spans="1:10" x14ac:dyDescent="0.25">
      <c r="A1267" t="s">
        <v>459</v>
      </c>
      <c r="B1267" s="5">
        <v>87.31</v>
      </c>
      <c r="C1267" s="5">
        <v>88.04</v>
      </c>
      <c r="D1267" s="5">
        <v>86.04</v>
      </c>
      <c r="E1267" s="5">
        <v>86.35</v>
      </c>
      <c r="F1267" s="5">
        <v>27619800</v>
      </c>
      <c r="G1267" s="5">
        <v>1322357279</v>
      </c>
      <c r="H1267">
        <v>1265</v>
      </c>
      <c r="J1267" s="9">
        <f t="shared" si="19"/>
        <v>-1.0995304088878799E-2</v>
      </c>
    </row>
    <row r="1268" spans="1:10" x14ac:dyDescent="0.25">
      <c r="A1268" t="s">
        <v>458</v>
      </c>
      <c r="B1268" s="5">
        <v>86.42</v>
      </c>
      <c r="C1268" s="5">
        <v>102.92</v>
      </c>
      <c r="D1268" s="5">
        <v>86.15</v>
      </c>
      <c r="E1268" s="5">
        <v>102.92</v>
      </c>
      <c r="F1268" s="5">
        <v>103722000</v>
      </c>
      <c r="G1268" s="5">
        <v>1576560770</v>
      </c>
      <c r="H1268">
        <v>1266</v>
      </c>
      <c r="J1268" s="9">
        <f t="shared" si="19"/>
        <v>0.19092802591992594</v>
      </c>
    </row>
    <row r="1269" spans="1:10" x14ac:dyDescent="0.25">
      <c r="A1269" t="s">
        <v>457</v>
      </c>
      <c r="B1269" s="5">
        <v>104.23</v>
      </c>
      <c r="C1269" s="5">
        <v>104.75</v>
      </c>
      <c r="D1269" s="5">
        <v>95.05</v>
      </c>
      <c r="E1269" s="5">
        <v>99.76</v>
      </c>
      <c r="F1269" s="5">
        <v>81253296</v>
      </c>
      <c r="G1269" s="5">
        <v>1528681781</v>
      </c>
      <c r="H1269">
        <v>1267</v>
      </c>
      <c r="J1269" s="9">
        <f t="shared" si="19"/>
        <v>-4.2885925357382698E-2</v>
      </c>
    </row>
    <row r="1270" spans="1:10" x14ac:dyDescent="0.25">
      <c r="A1270" t="s">
        <v>456</v>
      </c>
      <c r="B1270" s="5">
        <v>99.82</v>
      </c>
      <c r="C1270" s="5">
        <v>115.94</v>
      </c>
      <c r="D1270" s="5">
        <v>99.14</v>
      </c>
      <c r="E1270" s="5">
        <v>113.32</v>
      </c>
      <c r="F1270" s="5">
        <v>79822896</v>
      </c>
      <c r="G1270" s="5">
        <v>1736814305</v>
      </c>
      <c r="H1270">
        <v>1268</v>
      </c>
      <c r="J1270" s="9">
        <f t="shared" si="19"/>
        <v>0.13524343818873974</v>
      </c>
    </row>
    <row r="1271" spans="1:10" x14ac:dyDescent="0.25">
      <c r="A1271" t="s">
        <v>455</v>
      </c>
      <c r="B1271" s="5">
        <v>112.53</v>
      </c>
      <c r="C1271" s="5">
        <v>123.4</v>
      </c>
      <c r="D1271" s="5">
        <v>112.22</v>
      </c>
      <c r="E1271" s="5">
        <v>120.78</v>
      </c>
      <c r="F1271" s="5">
        <v>86864600</v>
      </c>
      <c r="G1271" s="5">
        <v>1851746657</v>
      </c>
      <c r="H1271">
        <v>1269</v>
      </c>
      <c r="J1271" s="9">
        <f t="shared" si="19"/>
        <v>7.331378299120235E-2</v>
      </c>
    </row>
    <row r="1272" spans="1:10" x14ac:dyDescent="0.25">
      <c r="A1272" t="s">
        <v>454</v>
      </c>
      <c r="B1272" s="5">
        <v>121.34</v>
      </c>
      <c r="C1272" s="5">
        <v>121.67</v>
      </c>
      <c r="D1272" s="5">
        <v>101.76</v>
      </c>
      <c r="E1272" s="5">
        <v>105.59</v>
      </c>
      <c r="F1272" s="5">
        <v>84614000</v>
      </c>
      <c r="G1272" s="5">
        <v>1619278939</v>
      </c>
      <c r="H1272">
        <v>1270</v>
      </c>
      <c r="J1272" s="9">
        <f t="shared" si="19"/>
        <v>-0.12980056040876875</v>
      </c>
    </row>
    <row r="1273" spans="1:10" x14ac:dyDescent="0.25">
      <c r="A1273" t="s">
        <v>453</v>
      </c>
      <c r="B1273" s="5">
        <v>105.75</v>
      </c>
      <c r="C1273" s="5">
        <v>127.11</v>
      </c>
      <c r="D1273" s="5">
        <v>103.88</v>
      </c>
      <c r="E1273" s="5">
        <v>119.62</v>
      </c>
      <c r="F1273" s="5">
        <v>107708000</v>
      </c>
      <c r="G1273" s="5">
        <v>1834925367</v>
      </c>
      <c r="H1273">
        <v>1271</v>
      </c>
      <c r="J1273" s="9">
        <f t="shared" si="19"/>
        <v>0.13115839243498822</v>
      </c>
    </row>
    <row r="1274" spans="1:10" x14ac:dyDescent="0.25">
      <c r="A1274" t="s">
        <v>452</v>
      </c>
      <c r="B1274" s="5">
        <v>119.6</v>
      </c>
      <c r="C1274" s="5">
        <v>133.68</v>
      </c>
      <c r="D1274" s="5">
        <v>110.62</v>
      </c>
      <c r="E1274" s="5">
        <v>123.86</v>
      </c>
      <c r="F1274" s="5">
        <v>144948000</v>
      </c>
      <c r="G1274" s="5">
        <v>1900531381</v>
      </c>
      <c r="H1274">
        <v>1272</v>
      </c>
      <c r="J1274" s="9">
        <f t="shared" si="19"/>
        <v>3.5618729096990008E-2</v>
      </c>
    </row>
    <row r="1275" spans="1:10" x14ac:dyDescent="0.25">
      <c r="A1275" t="s">
        <v>451</v>
      </c>
      <c r="B1275" s="5">
        <v>128.96</v>
      </c>
      <c r="C1275" s="5">
        <v>136.53</v>
      </c>
      <c r="D1275" s="5">
        <v>120.92</v>
      </c>
      <c r="E1275" s="5">
        <v>123.4</v>
      </c>
      <c r="F1275" s="5">
        <v>116200000</v>
      </c>
      <c r="G1275" s="5">
        <v>1893707210</v>
      </c>
      <c r="H1275">
        <v>1273</v>
      </c>
      <c r="J1275" s="9">
        <f t="shared" si="19"/>
        <v>-4.3114143920595552E-2</v>
      </c>
    </row>
    <row r="1276" spans="1:10" x14ac:dyDescent="0.25">
      <c r="A1276" t="s">
        <v>450</v>
      </c>
      <c r="B1276" s="5">
        <v>123.62</v>
      </c>
      <c r="C1276" s="5">
        <v>124.2</v>
      </c>
      <c r="D1276" s="5">
        <v>118.63</v>
      </c>
      <c r="E1276" s="5">
        <v>122.35</v>
      </c>
      <c r="F1276" s="5">
        <v>53544800</v>
      </c>
      <c r="G1276" s="5">
        <v>1878462847</v>
      </c>
      <c r="H1276">
        <v>1274</v>
      </c>
      <c r="J1276" s="9">
        <f t="shared" si="19"/>
        <v>-1.0273418540689291E-2</v>
      </c>
    </row>
    <row r="1277" spans="1:10" x14ac:dyDescent="0.25">
      <c r="A1277" t="s">
        <v>449</v>
      </c>
      <c r="B1277" s="5">
        <v>122.24</v>
      </c>
      <c r="C1277" s="5">
        <v>124.72</v>
      </c>
      <c r="D1277" s="5">
        <v>119.19</v>
      </c>
      <c r="E1277" s="5">
        <v>121.37</v>
      </c>
      <c r="F1277" s="5">
        <v>49976700</v>
      </c>
      <c r="G1277" s="5">
        <v>1863957656</v>
      </c>
      <c r="H1277">
        <v>1275</v>
      </c>
      <c r="J1277" s="9">
        <f t="shared" si="19"/>
        <v>-7.1171465968585604E-3</v>
      </c>
    </row>
    <row r="1278" spans="1:10" x14ac:dyDescent="0.25">
      <c r="A1278" t="s">
        <v>448</v>
      </c>
      <c r="B1278" s="5">
        <v>121.24</v>
      </c>
      <c r="C1278" s="5">
        <v>128.09</v>
      </c>
      <c r="D1278" s="5">
        <v>118.5</v>
      </c>
      <c r="E1278" s="5">
        <v>120.31</v>
      </c>
      <c r="F1278" s="5">
        <v>74944096</v>
      </c>
      <c r="G1278" s="5">
        <v>1848061539</v>
      </c>
      <c r="H1278">
        <v>1276</v>
      </c>
      <c r="J1278" s="9">
        <f t="shared" si="19"/>
        <v>-7.6707357307818592E-3</v>
      </c>
    </row>
    <row r="1279" spans="1:10" x14ac:dyDescent="0.25">
      <c r="A1279" t="s">
        <v>447</v>
      </c>
      <c r="B1279" s="5">
        <v>120.01</v>
      </c>
      <c r="C1279" s="5">
        <v>126.7</v>
      </c>
      <c r="D1279" s="5">
        <v>119.25</v>
      </c>
      <c r="E1279" s="5">
        <v>126.7</v>
      </c>
      <c r="F1279" s="5">
        <v>47127700</v>
      </c>
      <c r="G1279" s="5">
        <v>1946821109</v>
      </c>
      <c r="H1279">
        <v>1277</v>
      </c>
      <c r="J1279" s="9">
        <f t="shared" si="19"/>
        <v>5.5745354553787166E-2</v>
      </c>
    </row>
    <row r="1280" spans="1:10" x14ac:dyDescent="0.25">
      <c r="A1280" t="s">
        <v>446</v>
      </c>
      <c r="B1280" s="5">
        <v>126.6</v>
      </c>
      <c r="C1280" s="5">
        <v>135.01</v>
      </c>
      <c r="D1280" s="5">
        <v>123.53</v>
      </c>
      <c r="E1280" s="5">
        <v>130.80000000000001</v>
      </c>
      <c r="F1280" s="5">
        <v>62156400</v>
      </c>
      <c r="G1280" s="5">
        <v>2010373830</v>
      </c>
      <c r="H1280">
        <v>1278</v>
      </c>
      <c r="J1280" s="9">
        <f t="shared" si="19"/>
        <v>3.3175355450237101E-2</v>
      </c>
    </row>
    <row r="1281" spans="1:10" x14ac:dyDescent="0.25">
      <c r="A1281" t="s">
        <v>445</v>
      </c>
      <c r="B1281" s="5">
        <v>130.72</v>
      </c>
      <c r="C1281" s="5">
        <v>133.62</v>
      </c>
      <c r="D1281" s="5">
        <v>127.21</v>
      </c>
      <c r="E1281" s="5">
        <v>129.47999999999999</v>
      </c>
      <c r="F1281" s="5">
        <v>42133000</v>
      </c>
      <c r="G1281" s="5">
        <v>1990643585</v>
      </c>
      <c r="H1281">
        <v>1279</v>
      </c>
      <c r="J1281" s="9">
        <f t="shared" si="19"/>
        <v>-9.4859241126071681E-3</v>
      </c>
    </row>
    <row r="1282" spans="1:10" x14ac:dyDescent="0.25">
      <c r="A1282" t="s">
        <v>444</v>
      </c>
      <c r="B1282" s="5">
        <v>129.5</v>
      </c>
      <c r="C1282" s="5">
        <v>140.55000000000001</v>
      </c>
      <c r="D1282" s="5">
        <v>128.49</v>
      </c>
      <c r="E1282" s="5">
        <v>135.76</v>
      </c>
      <c r="F1282" s="5">
        <v>59945400</v>
      </c>
      <c r="G1282" s="5">
        <v>2087790929</v>
      </c>
      <c r="H1282">
        <v>1280</v>
      </c>
      <c r="J1282" s="9">
        <f t="shared" si="19"/>
        <v>4.8339768339768267E-2</v>
      </c>
    </row>
    <row r="1283" spans="1:10" x14ac:dyDescent="0.25">
      <c r="A1283" t="s">
        <v>443</v>
      </c>
      <c r="B1283" s="5">
        <v>136.1</v>
      </c>
      <c r="C1283" s="5">
        <v>142.21</v>
      </c>
      <c r="D1283" s="5">
        <v>131.37</v>
      </c>
      <c r="E1283" s="5">
        <v>141.74</v>
      </c>
      <c r="F1283" s="5">
        <v>72701504</v>
      </c>
      <c r="G1283" s="5">
        <v>2179643580</v>
      </c>
      <c r="H1283">
        <v>1281</v>
      </c>
      <c r="J1283" s="9">
        <f t="shared" si="19"/>
        <v>4.1440117560617301E-2</v>
      </c>
    </row>
    <row r="1284" spans="1:10" x14ac:dyDescent="0.25">
      <c r="A1284" t="s">
        <v>442</v>
      </c>
      <c r="B1284" s="5">
        <v>142.08000000000001</v>
      </c>
      <c r="C1284" s="5">
        <v>173.45</v>
      </c>
      <c r="D1284" s="5">
        <v>141.13999999999999</v>
      </c>
      <c r="E1284" s="5">
        <v>165.95</v>
      </c>
      <c r="F1284" s="5">
        <v>189472000</v>
      </c>
      <c r="G1284" s="5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25">
      <c r="A1285" t="s">
        <v>441</v>
      </c>
      <c r="B1285" s="5">
        <v>166.11</v>
      </c>
      <c r="C1285" s="5">
        <v>172.92</v>
      </c>
      <c r="D1285" s="5">
        <v>156.44999999999999</v>
      </c>
      <c r="E1285" s="5">
        <v>158.61000000000001</v>
      </c>
      <c r="F1285" s="5">
        <v>109392000</v>
      </c>
      <c r="G1285" s="5">
        <v>2441141983</v>
      </c>
      <c r="H1285">
        <v>1283</v>
      </c>
      <c r="J1285" s="9">
        <f t="shared" si="20"/>
        <v>-4.5150803684305574E-2</v>
      </c>
    </row>
    <row r="1286" spans="1:10" x14ac:dyDescent="0.25">
      <c r="A1286" t="s">
        <v>440</v>
      </c>
      <c r="B1286" s="5">
        <v>158.62</v>
      </c>
      <c r="C1286" s="5">
        <v>162.94</v>
      </c>
      <c r="D1286" s="5">
        <v>156.76</v>
      </c>
      <c r="E1286" s="5">
        <v>160.03</v>
      </c>
      <c r="F1286" s="5">
        <v>69178000</v>
      </c>
      <c r="G1286" s="5">
        <v>2463685721</v>
      </c>
      <c r="H1286">
        <v>1284</v>
      </c>
      <c r="J1286" s="9">
        <f t="shared" si="20"/>
        <v>8.8891690833438185E-3</v>
      </c>
    </row>
    <row r="1287" spans="1:10" x14ac:dyDescent="0.25">
      <c r="A1287" t="s">
        <v>439</v>
      </c>
      <c r="B1287" s="5">
        <v>159.99</v>
      </c>
      <c r="C1287" s="5">
        <v>170.1</v>
      </c>
      <c r="D1287" s="5">
        <v>159.99</v>
      </c>
      <c r="E1287" s="5">
        <v>168.44</v>
      </c>
      <c r="F1287" s="5">
        <v>64076700</v>
      </c>
      <c r="G1287" s="5">
        <v>2593909211</v>
      </c>
      <c r="H1287">
        <v>1285</v>
      </c>
      <c r="J1287" s="9">
        <f t="shared" si="20"/>
        <v>5.2815800987561647E-2</v>
      </c>
    </row>
    <row r="1288" spans="1:10" x14ac:dyDescent="0.25">
      <c r="A1288" t="s">
        <v>438</v>
      </c>
      <c r="B1288" s="5">
        <v>168.57</v>
      </c>
      <c r="C1288" s="5">
        <v>168.72</v>
      </c>
      <c r="D1288" s="5">
        <v>159.76</v>
      </c>
      <c r="E1288" s="5">
        <v>163.37</v>
      </c>
      <c r="F1288" s="5">
        <v>61100400</v>
      </c>
      <c r="G1288" s="5">
        <v>2516566124</v>
      </c>
      <c r="H1288">
        <v>1286</v>
      </c>
      <c r="J1288" s="9">
        <f t="shared" si="20"/>
        <v>-3.0847719048466445E-2</v>
      </c>
    </row>
    <row r="1289" spans="1:10" x14ac:dyDescent="0.25">
      <c r="A1289" t="s">
        <v>437</v>
      </c>
      <c r="B1289" s="5">
        <v>162.91999999999999</v>
      </c>
      <c r="C1289" s="5">
        <v>173.39</v>
      </c>
      <c r="D1289" s="5">
        <v>159.94999999999999</v>
      </c>
      <c r="E1289" s="5">
        <v>173.39</v>
      </c>
      <c r="F1289" s="5">
        <v>81489696</v>
      </c>
      <c r="G1289" s="5">
        <v>2671589288</v>
      </c>
      <c r="H1289">
        <v>1287</v>
      </c>
      <c r="J1289" s="9">
        <f t="shared" si="20"/>
        <v>6.4264669776577465E-2</v>
      </c>
    </row>
    <row r="1290" spans="1:10" x14ac:dyDescent="0.25">
      <c r="A1290" t="s">
        <v>436</v>
      </c>
      <c r="B1290" s="5">
        <v>175.35</v>
      </c>
      <c r="C1290" s="5">
        <v>203.21</v>
      </c>
      <c r="D1290" s="5">
        <v>173.17</v>
      </c>
      <c r="E1290" s="5">
        <v>203.21</v>
      </c>
      <c r="F1290" s="5">
        <v>179179008</v>
      </c>
      <c r="G1290" s="5">
        <v>3131835746</v>
      </c>
      <c r="H1290">
        <v>1288</v>
      </c>
      <c r="J1290" s="9">
        <f t="shared" si="20"/>
        <v>0.15888223552894221</v>
      </c>
    </row>
    <row r="1291" spans="1:10" x14ac:dyDescent="0.25">
      <c r="A1291" t="s">
        <v>435</v>
      </c>
      <c r="B1291" s="5">
        <v>203.91</v>
      </c>
      <c r="C1291" s="5">
        <v>214.27</v>
      </c>
      <c r="D1291" s="5">
        <v>165.33</v>
      </c>
      <c r="E1291" s="5">
        <v>168.15</v>
      </c>
      <c r="F1291" s="5">
        <v>178828000</v>
      </c>
      <c r="G1291" s="5">
        <v>2591497371</v>
      </c>
      <c r="H1291">
        <v>1289</v>
      </c>
      <c r="J1291" s="9">
        <f t="shared" si="20"/>
        <v>-0.17537148742092096</v>
      </c>
    </row>
    <row r="1292" spans="1:10" x14ac:dyDescent="0.25">
      <c r="A1292" t="s">
        <v>434</v>
      </c>
      <c r="B1292" s="5">
        <v>170.49</v>
      </c>
      <c r="C1292" s="5">
        <v>195.39</v>
      </c>
      <c r="D1292" s="5">
        <v>156.53</v>
      </c>
      <c r="E1292" s="5">
        <v>180.14</v>
      </c>
      <c r="F1292" s="5">
        <v>128112000</v>
      </c>
      <c r="G1292" s="5">
        <v>2777783403</v>
      </c>
      <c r="H1292">
        <v>1290</v>
      </c>
      <c r="J1292" s="9">
        <f t="shared" si="20"/>
        <v>5.6601560208809763E-2</v>
      </c>
    </row>
    <row r="1293" spans="1:10" x14ac:dyDescent="0.25">
      <c r="A1293" t="s">
        <v>433</v>
      </c>
      <c r="B1293" s="5">
        <v>179.72</v>
      </c>
      <c r="C1293" s="5">
        <v>191.85</v>
      </c>
      <c r="D1293" s="5">
        <v>169.76</v>
      </c>
      <c r="E1293" s="5">
        <v>190.94</v>
      </c>
      <c r="F1293" s="5">
        <v>70430496</v>
      </c>
      <c r="G1293" s="5">
        <v>2945128778</v>
      </c>
      <c r="H1293">
        <v>1291</v>
      </c>
      <c r="J1293" s="9">
        <f t="shared" si="20"/>
        <v>6.2430447362563986E-2</v>
      </c>
    </row>
    <row r="1294" spans="1:10" x14ac:dyDescent="0.25">
      <c r="A1294" t="s">
        <v>432</v>
      </c>
      <c r="B1294" s="5">
        <v>190.83</v>
      </c>
      <c r="C1294" s="5">
        <v>205.26</v>
      </c>
      <c r="D1294" s="5">
        <v>186.68</v>
      </c>
      <c r="E1294" s="5">
        <v>203.03</v>
      </c>
      <c r="F1294" s="5">
        <v>80791104</v>
      </c>
      <c r="G1294" s="5">
        <v>3132576041</v>
      </c>
      <c r="H1294">
        <v>1292</v>
      </c>
      <c r="J1294" s="9">
        <f t="shared" si="20"/>
        <v>6.3931247707383468E-2</v>
      </c>
    </row>
    <row r="1295" spans="1:10" x14ac:dyDescent="0.25">
      <c r="A1295" t="s">
        <v>431</v>
      </c>
      <c r="B1295" s="5">
        <v>203.37</v>
      </c>
      <c r="C1295" s="5">
        <v>209.09</v>
      </c>
      <c r="D1295" s="5">
        <v>191.25</v>
      </c>
      <c r="E1295" s="5">
        <v>200.05</v>
      </c>
      <c r="F1295" s="5">
        <v>111303000</v>
      </c>
      <c r="G1295" s="5">
        <v>3087399521</v>
      </c>
      <c r="H1295">
        <v>1293</v>
      </c>
      <c r="J1295" s="9">
        <f t="shared" si="20"/>
        <v>-1.6324925013522118E-2</v>
      </c>
    </row>
    <row r="1296" spans="1:10" x14ac:dyDescent="0.25">
      <c r="A1296" t="s">
        <v>430</v>
      </c>
      <c r="B1296" s="5">
        <v>199.56</v>
      </c>
      <c r="C1296" s="5">
        <v>210.24</v>
      </c>
      <c r="D1296" s="5">
        <v>192.04</v>
      </c>
      <c r="E1296" s="5">
        <v>210.24</v>
      </c>
      <c r="F1296" s="5">
        <v>74534400</v>
      </c>
      <c r="G1296" s="5">
        <v>3244689936</v>
      </c>
      <c r="H1296">
        <v>1294</v>
      </c>
      <c r="J1296" s="9">
        <f t="shared" si="20"/>
        <v>5.3517739025856916E-2</v>
      </c>
    </row>
    <row r="1297" spans="1:10" x14ac:dyDescent="0.25">
      <c r="A1297" t="s">
        <v>429</v>
      </c>
      <c r="B1297" s="5">
        <v>211.13</v>
      </c>
      <c r="C1297" s="5">
        <v>272.64</v>
      </c>
      <c r="D1297" s="5">
        <v>208.89</v>
      </c>
      <c r="E1297" s="5">
        <v>269.48</v>
      </c>
      <c r="F1297" s="5">
        <v>352326016</v>
      </c>
      <c r="G1297" s="5">
        <v>4161145261</v>
      </c>
      <c r="H1297">
        <v>1295</v>
      </c>
      <c r="J1297" s="9">
        <f t="shared" si="20"/>
        <v>0.27637000899919495</v>
      </c>
    </row>
    <row r="1298" spans="1:10" x14ac:dyDescent="0.25">
      <c r="A1298" t="s">
        <v>428</v>
      </c>
      <c r="B1298" s="5">
        <v>268.16000000000003</v>
      </c>
      <c r="C1298" s="5">
        <v>316.67</v>
      </c>
      <c r="D1298" s="5">
        <v>260.61</v>
      </c>
      <c r="E1298" s="5">
        <v>278.68</v>
      </c>
      <c r="F1298" s="5">
        <v>543884032</v>
      </c>
      <c r="G1298" s="5">
        <v>4304481132</v>
      </c>
      <c r="H1298">
        <v>1296</v>
      </c>
      <c r="J1298" s="9">
        <f t="shared" si="20"/>
        <v>3.9230310262529759E-2</v>
      </c>
    </row>
    <row r="1299" spans="1:10" x14ac:dyDescent="0.25">
      <c r="A1299" t="s">
        <v>427</v>
      </c>
      <c r="B1299" s="5">
        <v>277.87</v>
      </c>
      <c r="C1299" s="5">
        <v>300.32</v>
      </c>
      <c r="D1299" s="5">
        <v>263.17</v>
      </c>
      <c r="E1299" s="5">
        <v>280.86</v>
      </c>
      <c r="F1299" s="5">
        <v>299528000</v>
      </c>
      <c r="G1299" s="5">
        <v>4338994024</v>
      </c>
      <c r="H1299">
        <v>1297</v>
      </c>
      <c r="J1299" s="9">
        <f t="shared" si="20"/>
        <v>1.0760427538057397E-2</v>
      </c>
    </row>
    <row r="1300" spans="1:10" x14ac:dyDescent="0.25">
      <c r="A1300" t="s">
        <v>426</v>
      </c>
      <c r="B1300" s="5">
        <v>281.31</v>
      </c>
      <c r="C1300" s="5">
        <v>284.86</v>
      </c>
      <c r="D1300" s="5">
        <v>250.65</v>
      </c>
      <c r="E1300" s="5">
        <v>276.74</v>
      </c>
      <c r="F1300" s="5">
        <v>201496992</v>
      </c>
      <c r="G1300" s="5">
        <v>4275482232</v>
      </c>
      <c r="H1300">
        <v>1298</v>
      </c>
      <c r="J1300" s="9">
        <f t="shared" si="20"/>
        <v>-1.6245423198606494E-2</v>
      </c>
    </row>
    <row r="1301" spans="1:10" x14ac:dyDescent="0.25">
      <c r="A1301" t="s">
        <v>425</v>
      </c>
      <c r="B1301" s="5">
        <v>277.27</v>
      </c>
      <c r="C1301" s="5">
        <v>281.39999999999998</v>
      </c>
      <c r="D1301" s="5">
        <v>250.39</v>
      </c>
      <c r="E1301" s="5">
        <v>262.52999999999997</v>
      </c>
      <c r="F1301" s="5">
        <v>161152000</v>
      </c>
      <c r="G1301" s="5">
        <v>4055933197</v>
      </c>
      <c r="H1301">
        <v>1299</v>
      </c>
      <c r="J1301" s="9">
        <f t="shared" si="20"/>
        <v>-5.3161178634543983E-2</v>
      </c>
    </row>
    <row r="1302" spans="1:10" x14ac:dyDescent="0.25">
      <c r="A1302" t="s">
        <v>424</v>
      </c>
      <c r="B1302" s="5">
        <v>262.89999999999998</v>
      </c>
      <c r="C1302" s="5">
        <v>262.89999999999998</v>
      </c>
      <c r="D1302" s="5">
        <v>220.77</v>
      </c>
      <c r="E1302" s="5">
        <v>245.33</v>
      </c>
      <c r="F1302" s="5">
        <v>142120000</v>
      </c>
      <c r="G1302" s="5">
        <v>3790206409</v>
      </c>
      <c r="H1302">
        <v>1300</v>
      </c>
      <c r="J1302" s="9">
        <f t="shared" si="20"/>
        <v>-6.6831494864967533E-2</v>
      </c>
    </row>
    <row r="1303" spans="1:10" x14ac:dyDescent="0.25">
      <c r="A1303" t="s">
        <v>423</v>
      </c>
      <c r="B1303" s="5">
        <v>244.95</v>
      </c>
      <c r="C1303" s="5">
        <v>281.02999999999997</v>
      </c>
      <c r="D1303" s="5">
        <v>244.14</v>
      </c>
      <c r="E1303" s="5">
        <v>279.67</v>
      </c>
      <c r="F1303" s="5">
        <v>152496992</v>
      </c>
      <c r="G1303" s="5">
        <v>4320671235</v>
      </c>
      <c r="H1303">
        <v>1301</v>
      </c>
      <c r="J1303" s="9">
        <f t="shared" si="20"/>
        <v>0.14174321290059208</v>
      </c>
    </row>
    <row r="1304" spans="1:10" x14ac:dyDescent="0.25">
      <c r="A1304" t="s">
        <v>422</v>
      </c>
      <c r="B1304" s="5">
        <v>281.49</v>
      </c>
      <c r="C1304" s="5">
        <v>319.89999999999998</v>
      </c>
      <c r="D1304" s="5">
        <v>281.19</v>
      </c>
      <c r="E1304" s="5">
        <v>308.07</v>
      </c>
      <c r="F1304" s="5">
        <v>271785984</v>
      </c>
      <c r="G1304" s="5">
        <v>4759398523</v>
      </c>
      <c r="H1304">
        <v>1302</v>
      </c>
      <c r="J1304" s="9">
        <f t="shared" si="20"/>
        <v>9.4426089736757909E-2</v>
      </c>
    </row>
    <row r="1305" spans="1:10" x14ac:dyDescent="0.25">
      <c r="A1305" t="s">
        <v>421</v>
      </c>
      <c r="B1305" s="5">
        <v>307.43</v>
      </c>
      <c r="C1305" s="5">
        <v>330.35</v>
      </c>
      <c r="D1305" s="5">
        <v>284.74</v>
      </c>
      <c r="E1305" s="5">
        <v>305.74</v>
      </c>
      <c r="F1305" s="5">
        <v>248583008</v>
      </c>
      <c r="G1305" s="5">
        <v>4731210136</v>
      </c>
      <c r="H1305">
        <v>1303</v>
      </c>
      <c r="J1305" s="9">
        <f t="shared" si="20"/>
        <v>-5.4971863513645306E-3</v>
      </c>
    </row>
    <row r="1306" spans="1:10" x14ac:dyDescent="0.25">
      <c r="A1306" t="s">
        <v>420</v>
      </c>
      <c r="B1306" s="5">
        <v>303.26</v>
      </c>
      <c r="C1306" s="5">
        <v>335.53</v>
      </c>
      <c r="D1306" s="5">
        <v>301.39999999999998</v>
      </c>
      <c r="E1306" s="5">
        <v>325.20999999999998</v>
      </c>
      <c r="F1306" s="5">
        <v>261052992</v>
      </c>
      <c r="G1306" s="5">
        <v>5033680894</v>
      </c>
      <c r="H1306">
        <v>1304</v>
      </c>
      <c r="J1306" s="9">
        <f t="shared" si="20"/>
        <v>7.2380135857020342E-2</v>
      </c>
    </row>
    <row r="1307" spans="1:10" x14ac:dyDescent="0.25">
      <c r="A1307" t="s">
        <v>419</v>
      </c>
      <c r="B1307" s="5">
        <v>325.61</v>
      </c>
      <c r="C1307" s="5">
        <v>326.08</v>
      </c>
      <c r="D1307" s="5">
        <v>296.08</v>
      </c>
      <c r="E1307" s="5">
        <v>312.32</v>
      </c>
      <c r="F1307" s="5">
        <v>163054000</v>
      </c>
      <c r="G1307" s="5">
        <v>4835297457</v>
      </c>
      <c r="H1307">
        <v>1305</v>
      </c>
      <c r="J1307" s="9">
        <f t="shared" si="20"/>
        <v>-4.0815699763520841E-2</v>
      </c>
    </row>
    <row r="1308" spans="1:10" x14ac:dyDescent="0.25">
      <c r="A1308" t="s">
        <v>418</v>
      </c>
      <c r="B1308" s="5">
        <v>312.61</v>
      </c>
      <c r="C1308" s="5">
        <v>331.54</v>
      </c>
      <c r="D1308" s="5">
        <v>311.70999999999998</v>
      </c>
      <c r="E1308" s="5">
        <v>327.32</v>
      </c>
      <c r="F1308" s="5">
        <v>164860992</v>
      </c>
      <c r="G1308" s="5">
        <v>5067508529</v>
      </c>
      <c r="H1308">
        <v>1306</v>
      </c>
      <c r="J1308" s="9">
        <f t="shared" si="20"/>
        <v>4.7055436486356732E-2</v>
      </c>
    </row>
    <row r="1309" spans="1:10" x14ac:dyDescent="0.25">
      <c r="A1309" t="s">
        <v>417</v>
      </c>
      <c r="B1309" s="5">
        <v>328.06</v>
      </c>
      <c r="C1309" s="5">
        <v>365.24</v>
      </c>
      <c r="D1309" s="5">
        <v>327.27</v>
      </c>
      <c r="E1309" s="5">
        <v>351.37</v>
      </c>
      <c r="F1309" s="5">
        <v>278704992</v>
      </c>
      <c r="G1309" s="5">
        <v>5443182601</v>
      </c>
      <c r="H1309">
        <v>1307</v>
      </c>
      <c r="J1309" s="9">
        <f t="shared" si="20"/>
        <v>7.1054075473998668E-2</v>
      </c>
    </row>
    <row r="1310" spans="1:10" x14ac:dyDescent="0.25">
      <c r="A1310" t="s">
        <v>416</v>
      </c>
      <c r="B1310" s="5">
        <v>353.07</v>
      </c>
      <c r="C1310" s="5">
        <v>381.51</v>
      </c>
      <c r="D1310" s="5">
        <v>332.09</v>
      </c>
      <c r="E1310" s="5">
        <v>381.51</v>
      </c>
      <c r="F1310" s="5">
        <v>217306000</v>
      </c>
      <c r="G1310" s="5">
        <v>5911607601</v>
      </c>
      <c r="H1310">
        <v>1308</v>
      </c>
      <c r="J1310" s="9">
        <f t="shared" si="20"/>
        <v>8.0550599031353545E-2</v>
      </c>
    </row>
    <row r="1311" spans="1:10" x14ac:dyDescent="0.25">
      <c r="A1311" t="s">
        <v>415</v>
      </c>
      <c r="B1311" s="5">
        <v>381.07</v>
      </c>
      <c r="C1311" s="5">
        <v>406.03</v>
      </c>
      <c r="D1311" s="5">
        <v>346.94</v>
      </c>
      <c r="E1311" s="5">
        <v>377.24</v>
      </c>
      <c r="F1311" s="5">
        <v>317292000</v>
      </c>
      <c r="G1311" s="5">
        <v>5846879335</v>
      </c>
      <c r="H1311">
        <v>1309</v>
      </c>
      <c r="J1311" s="9">
        <f t="shared" si="20"/>
        <v>-1.0050646862781074E-2</v>
      </c>
    </row>
    <row r="1312" spans="1:10" x14ac:dyDescent="0.25">
      <c r="A1312" t="s">
        <v>414</v>
      </c>
      <c r="B1312" s="5">
        <v>375.71</v>
      </c>
      <c r="C1312" s="5">
        <v>476.4</v>
      </c>
      <c r="D1312" s="5">
        <v>329.95</v>
      </c>
      <c r="E1312" s="5">
        <v>469.2</v>
      </c>
      <c r="F1312" s="5">
        <v>498648000</v>
      </c>
      <c r="G1312" s="5">
        <v>7274153721</v>
      </c>
      <c r="H1312">
        <v>1310</v>
      </c>
      <c r="J1312" s="9">
        <f t="shared" si="20"/>
        <v>0.24883553804796257</v>
      </c>
    </row>
    <row r="1313" spans="1:10" x14ac:dyDescent="0.25">
      <c r="A1313" t="s">
        <v>413</v>
      </c>
      <c r="B1313" s="5">
        <v>470.29</v>
      </c>
      <c r="C1313" s="5">
        <v>470.29</v>
      </c>
      <c r="D1313" s="5">
        <v>390.55</v>
      </c>
      <c r="E1313" s="5">
        <v>417.98</v>
      </c>
      <c r="F1313" s="5">
        <v>354020992</v>
      </c>
      <c r="G1313" s="5">
        <v>6480898958</v>
      </c>
      <c r="H1313">
        <v>1311</v>
      </c>
      <c r="J1313" s="9">
        <f t="shared" si="20"/>
        <v>-0.11122924153182079</v>
      </c>
    </row>
    <row r="1314" spans="1:10" x14ac:dyDescent="0.25">
      <c r="A1314" t="s">
        <v>412</v>
      </c>
      <c r="B1314" s="5">
        <v>419.53</v>
      </c>
      <c r="C1314" s="5">
        <v>423.42</v>
      </c>
      <c r="D1314" s="5">
        <v>255.67</v>
      </c>
      <c r="E1314" s="5">
        <v>346.11</v>
      </c>
      <c r="F1314" s="5">
        <v>334616992</v>
      </c>
      <c r="G1314" s="5">
        <v>5366580653</v>
      </c>
      <c r="H1314">
        <v>1312</v>
      </c>
      <c r="J1314" s="9">
        <f t="shared" si="20"/>
        <v>-0.1750053631444711</v>
      </c>
    </row>
    <row r="1315" spans="1:10" x14ac:dyDescent="0.25">
      <c r="A1315" t="s">
        <v>411</v>
      </c>
      <c r="B1315" s="5">
        <v>349.76</v>
      </c>
      <c r="C1315" s="5">
        <v>417.65</v>
      </c>
      <c r="D1315" s="5">
        <v>344.38</v>
      </c>
      <c r="E1315" s="5">
        <v>382.04</v>
      </c>
      <c r="F1315" s="5">
        <v>190116992</v>
      </c>
      <c r="G1315" s="5">
        <v>5923623516</v>
      </c>
      <c r="H1315">
        <v>1313</v>
      </c>
      <c r="J1315" s="9">
        <f t="shared" si="20"/>
        <v>9.2291857273559097E-2</v>
      </c>
    </row>
    <row r="1316" spans="1:10" x14ac:dyDescent="0.25">
      <c r="A1316" t="s">
        <v>410</v>
      </c>
      <c r="B1316" s="5">
        <v>391.02</v>
      </c>
      <c r="C1316" s="5">
        <v>391.02</v>
      </c>
      <c r="D1316" s="5">
        <v>297.08999999999997</v>
      </c>
      <c r="E1316" s="5">
        <v>337.06</v>
      </c>
      <c r="F1316" s="5">
        <v>134675008</v>
      </c>
      <c r="G1316" s="5">
        <v>5231008878</v>
      </c>
      <c r="H1316">
        <v>1314</v>
      </c>
      <c r="J1316" s="9">
        <f t="shared" si="20"/>
        <v>-0.13799805636540327</v>
      </c>
    </row>
    <row r="1317" spans="1:10" x14ac:dyDescent="0.25">
      <c r="A1317" t="s">
        <v>409</v>
      </c>
      <c r="B1317" s="5">
        <v>339.69</v>
      </c>
      <c r="C1317" s="5">
        <v>365.87</v>
      </c>
      <c r="D1317" s="5">
        <v>323.2</v>
      </c>
      <c r="E1317" s="5">
        <v>360.78</v>
      </c>
      <c r="F1317" s="5">
        <v>119632000</v>
      </c>
      <c r="G1317" s="5">
        <v>5600606030</v>
      </c>
      <c r="H1317">
        <v>1315</v>
      </c>
      <c r="J1317" s="9">
        <f t="shared" si="20"/>
        <v>6.2086019606111383E-2</v>
      </c>
    </row>
    <row r="1318" spans="1:10" x14ac:dyDescent="0.25">
      <c r="A1318" t="s">
        <v>408</v>
      </c>
      <c r="B1318" s="5">
        <v>361.08</v>
      </c>
      <c r="C1318" s="5">
        <v>384.77</v>
      </c>
      <c r="D1318" s="5">
        <v>357.27</v>
      </c>
      <c r="E1318" s="5">
        <v>381.54</v>
      </c>
      <c r="F1318" s="5">
        <v>161342000</v>
      </c>
      <c r="G1318" s="5">
        <v>5924437086</v>
      </c>
      <c r="H1318">
        <v>1316</v>
      </c>
      <c r="J1318" s="9">
        <f t="shared" si="20"/>
        <v>5.6663343303423166E-2</v>
      </c>
    </row>
    <row r="1319" spans="1:10" x14ac:dyDescent="0.25">
      <c r="A1319" t="s">
        <v>407</v>
      </c>
      <c r="B1319" s="5">
        <v>381.3</v>
      </c>
      <c r="C1319" s="5">
        <v>442.6</v>
      </c>
      <c r="D1319" s="5">
        <v>381.3</v>
      </c>
      <c r="E1319" s="5">
        <v>421.85</v>
      </c>
      <c r="F1319" s="5">
        <v>250742000</v>
      </c>
      <c r="G1319" s="5">
        <v>6550988730</v>
      </c>
      <c r="H1319">
        <v>1317</v>
      </c>
      <c r="J1319" s="9">
        <f t="shared" si="20"/>
        <v>0.10634670862837663</v>
      </c>
    </row>
    <row r="1320" spans="1:10" x14ac:dyDescent="0.25">
      <c r="A1320" t="s">
        <v>406</v>
      </c>
      <c r="B1320" s="5">
        <v>422.51</v>
      </c>
      <c r="C1320" s="5">
        <v>422.51</v>
      </c>
      <c r="D1320" s="5">
        <v>359.49</v>
      </c>
      <c r="E1320" s="5">
        <v>378.9</v>
      </c>
      <c r="F1320" s="5">
        <v>162716992</v>
      </c>
      <c r="G1320" s="5">
        <v>5884086091</v>
      </c>
      <c r="H1320">
        <v>1318</v>
      </c>
      <c r="J1320" s="9">
        <f t="shared" si="20"/>
        <v>-0.10321649191735111</v>
      </c>
    </row>
    <row r="1321" spans="1:10" x14ac:dyDescent="0.25">
      <c r="A1321" t="s">
        <v>405</v>
      </c>
      <c r="B1321" s="5">
        <v>381.3</v>
      </c>
      <c r="C1321" s="5">
        <v>387.56</v>
      </c>
      <c r="D1321" s="5">
        <v>358.07</v>
      </c>
      <c r="E1321" s="5">
        <v>377.37</v>
      </c>
      <c r="F1321" s="5">
        <v>173824992</v>
      </c>
      <c r="G1321" s="5">
        <v>5864235868</v>
      </c>
      <c r="H1321">
        <v>1319</v>
      </c>
      <c r="J1321" s="9">
        <f t="shared" si="20"/>
        <v>-1.0306845003933928E-2</v>
      </c>
    </row>
    <row r="1322" spans="1:10" x14ac:dyDescent="0.25">
      <c r="A1322" t="s">
        <v>404</v>
      </c>
      <c r="B1322" s="5">
        <v>378.52</v>
      </c>
      <c r="C1322" s="5">
        <v>378.52</v>
      </c>
      <c r="D1322" s="5">
        <v>319.61</v>
      </c>
      <c r="E1322" s="5">
        <v>330.8</v>
      </c>
      <c r="F1322" s="5">
        <v>140463008</v>
      </c>
      <c r="G1322" s="5">
        <v>5141910459</v>
      </c>
      <c r="H1322">
        <v>1320</v>
      </c>
      <c r="J1322" s="9">
        <f t="shared" si="20"/>
        <v>-0.12606995667335932</v>
      </c>
    </row>
    <row r="1323" spans="1:10" x14ac:dyDescent="0.25">
      <c r="A1323" t="s">
        <v>403</v>
      </c>
      <c r="B1323" s="5">
        <v>329</v>
      </c>
      <c r="C1323" s="5">
        <v>356.77</v>
      </c>
      <c r="D1323" s="5">
        <v>327.41000000000003</v>
      </c>
      <c r="E1323" s="5">
        <v>349.03</v>
      </c>
      <c r="F1323" s="5">
        <v>101667000</v>
      </c>
      <c r="G1323" s="5">
        <v>5426213308</v>
      </c>
      <c r="H1323">
        <v>1321</v>
      </c>
      <c r="J1323" s="9">
        <f t="shared" si="20"/>
        <v>6.0881458966565265E-2</v>
      </c>
    </row>
    <row r="1324" spans="1:10" x14ac:dyDescent="0.25">
      <c r="A1324" t="s">
        <v>402</v>
      </c>
      <c r="B1324" s="5">
        <v>349.55</v>
      </c>
      <c r="C1324" s="5">
        <v>363.79</v>
      </c>
      <c r="D1324" s="5">
        <v>336.98</v>
      </c>
      <c r="E1324" s="5">
        <v>358.99</v>
      </c>
      <c r="F1324" s="5">
        <v>110244000</v>
      </c>
      <c r="G1324" s="5">
        <v>5581120935</v>
      </c>
      <c r="H1324">
        <v>1322</v>
      </c>
      <c r="J1324" s="9">
        <f t="shared" si="20"/>
        <v>2.7006150765269625E-2</v>
      </c>
    </row>
    <row r="1325" spans="1:10" x14ac:dyDescent="0.25">
      <c r="A1325" t="s">
        <v>401</v>
      </c>
      <c r="B1325" s="5">
        <v>359.06</v>
      </c>
      <c r="C1325" s="5">
        <v>387.79</v>
      </c>
      <c r="D1325" s="5">
        <v>359.06</v>
      </c>
      <c r="E1325" s="5">
        <v>383.42</v>
      </c>
      <c r="F1325" s="5">
        <v>224768992</v>
      </c>
      <c r="G1325" s="5">
        <v>5964399705</v>
      </c>
      <c r="H1325">
        <v>1323</v>
      </c>
      <c r="J1325" s="9">
        <f t="shared" si="20"/>
        <v>6.7843814404277877E-2</v>
      </c>
    </row>
    <row r="1326" spans="1:10" x14ac:dyDescent="0.25">
      <c r="A1326" t="s">
        <v>400</v>
      </c>
      <c r="B1326" s="5">
        <v>382.74</v>
      </c>
      <c r="C1326" s="5">
        <v>418.26</v>
      </c>
      <c r="D1326" s="5">
        <v>378.86</v>
      </c>
      <c r="E1326" s="5">
        <v>412.06</v>
      </c>
      <c r="F1326" s="5">
        <v>180190000</v>
      </c>
      <c r="G1326" s="5">
        <v>6411585177</v>
      </c>
      <c r="H1326">
        <v>1324</v>
      </c>
      <c r="J1326" s="9">
        <f t="shared" si="20"/>
        <v>7.6605528557245103E-2</v>
      </c>
    </row>
    <row r="1327" spans="1:10" x14ac:dyDescent="0.25">
      <c r="A1327" t="s">
        <v>399</v>
      </c>
      <c r="B1327" s="5">
        <v>414.41</v>
      </c>
      <c r="C1327" s="5">
        <v>419.72</v>
      </c>
      <c r="D1327" s="5">
        <v>383.54</v>
      </c>
      <c r="E1327" s="5">
        <v>403.05</v>
      </c>
      <c r="F1327" s="5">
        <v>166108000</v>
      </c>
      <c r="G1327" s="5">
        <v>6272888690</v>
      </c>
      <c r="H1327">
        <v>1325</v>
      </c>
      <c r="J1327" s="9">
        <f t="shared" si="20"/>
        <v>-2.7412465915397827E-2</v>
      </c>
    </row>
    <row r="1328" spans="1:10" x14ac:dyDescent="0.25">
      <c r="A1328" t="s">
        <v>398</v>
      </c>
      <c r="B1328" s="5">
        <v>402.38</v>
      </c>
      <c r="C1328" s="5">
        <v>407.04</v>
      </c>
      <c r="D1328" s="5">
        <v>373.89</v>
      </c>
      <c r="E1328" s="5">
        <v>384.94</v>
      </c>
      <c r="F1328" s="5">
        <v>182618000</v>
      </c>
      <c r="G1328" s="5">
        <v>5992584072</v>
      </c>
      <c r="H1328">
        <v>1326</v>
      </c>
      <c r="J1328" s="9">
        <f t="shared" si="20"/>
        <v>-4.334211441920572E-2</v>
      </c>
    </row>
    <row r="1329" spans="1:10" x14ac:dyDescent="0.25">
      <c r="A1329" t="s">
        <v>397</v>
      </c>
      <c r="B1329" s="5">
        <v>385.36</v>
      </c>
      <c r="C1329" s="5">
        <v>452.77</v>
      </c>
      <c r="D1329" s="5">
        <v>380.21</v>
      </c>
      <c r="E1329" s="5">
        <v>452.77</v>
      </c>
      <c r="F1329" s="5">
        <v>235391008</v>
      </c>
      <c r="G1329" s="5">
        <v>7050367555</v>
      </c>
      <c r="H1329">
        <v>1327</v>
      </c>
      <c r="J1329" s="9">
        <f t="shared" si="20"/>
        <v>0.17492734066846577</v>
      </c>
    </row>
    <row r="1330" spans="1:10" x14ac:dyDescent="0.25">
      <c r="A1330" t="s">
        <v>396</v>
      </c>
      <c r="B1330" s="5">
        <v>456.15</v>
      </c>
      <c r="C1330" s="5">
        <v>495.84</v>
      </c>
      <c r="D1330" s="5">
        <v>453.39</v>
      </c>
      <c r="E1330" s="5">
        <v>459.33</v>
      </c>
      <c r="F1330" s="5">
        <v>262443008</v>
      </c>
      <c r="G1330" s="5">
        <v>7154336651</v>
      </c>
      <c r="H1330">
        <v>1328</v>
      </c>
      <c r="J1330" s="9">
        <f t="shared" si="20"/>
        <v>6.9713909898060002E-3</v>
      </c>
    </row>
    <row r="1331" spans="1:10" x14ac:dyDescent="0.25">
      <c r="A1331" t="s">
        <v>395</v>
      </c>
      <c r="B1331" s="5">
        <v>458.35</v>
      </c>
      <c r="C1331" s="5">
        <v>469.7</v>
      </c>
      <c r="D1331" s="5">
        <v>357.54</v>
      </c>
      <c r="E1331" s="5">
        <v>405.07</v>
      </c>
      <c r="F1331" s="5">
        <v>220924000</v>
      </c>
      <c r="G1331" s="5">
        <v>6310711419</v>
      </c>
      <c r="H1331">
        <v>1329</v>
      </c>
      <c r="J1331" s="9">
        <f t="shared" si="20"/>
        <v>-0.11624304570742888</v>
      </c>
    </row>
    <row r="1332" spans="1:10" x14ac:dyDescent="0.25">
      <c r="A1332" t="s">
        <v>394</v>
      </c>
      <c r="B1332" s="5">
        <v>403.71</v>
      </c>
      <c r="C1332" s="5">
        <v>447.61</v>
      </c>
      <c r="D1332" s="5">
        <v>398.53</v>
      </c>
      <c r="E1332" s="5">
        <v>413.33</v>
      </c>
      <c r="F1332" s="5">
        <v>522438016</v>
      </c>
      <c r="G1332" s="5">
        <v>6441143443</v>
      </c>
      <c r="H1332">
        <v>1330</v>
      </c>
      <c r="J1332" s="9">
        <f t="shared" si="20"/>
        <v>2.3828986153426976E-2</v>
      </c>
    </row>
    <row r="1333" spans="1:10" x14ac:dyDescent="0.25">
      <c r="A1333" t="s">
        <v>393</v>
      </c>
      <c r="B1333" s="5">
        <v>413.25</v>
      </c>
      <c r="C1333" s="5">
        <v>419.07</v>
      </c>
      <c r="D1333" s="5">
        <v>370.52</v>
      </c>
      <c r="E1333" s="5">
        <v>407.74</v>
      </c>
      <c r="F1333" s="5">
        <v>265152000</v>
      </c>
      <c r="G1333" s="5">
        <v>6355609799</v>
      </c>
      <c r="H1333">
        <v>1331</v>
      </c>
      <c r="J1333" s="9">
        <f t="shared" si="20"/>
        <v>-1.3333333333333312E-2</v>
      </c>
    </row>
    <row r="1334" spans="1:10" x14ac:dyDescent="0.25">
      <c r="A1334" t="s">
        <v>392</v>
      </c>
      <c r="B1334" s="5">
        <v>406.08</v>
      </c>
      <c r="C1334" s="5">
        <v>415.9</v>
      </c>
      <c r="D1334" s="5">
        <v>346.69</v>
      </c>
      <c r="E1334" s="5">
        <v>355.59</v>
      </c>
      <c r="F1334" s="5">
        <v>187722000</v>
      </c>
      <c r="G1334" s="5">
        <v>5544166297</v>
      </c>
      <c r="H1334">
        <v>1332</v>
      </c>
      <c r="J1334" s="9">
        <f t="shared" si="20"/>
        <v>-0.12433510638297875</v>
      </c>
    </row>
    <row r="1335" spans="1:10" x14ac:dyDescent="0.25">
      <c r="A1335" t="s">
        <v>391</v>
      </c>
      <c r="B1335" s="5">
        <v>358.62</v>
      </c>
      <c r="C1335" s="5">
        <v>394.78</v>
      </c>
      <c r="D1335" s="5">
        <v>347.32</v>
      </c>
      <c r="E1335" s="5">
        <v>394.78</v>
      </c>
      <c r="F1335" s="5">
        <v>158188992</v>
      </c>
      <c r="G1335" s="5">
        <v>6156715899</v>
      </c>
      <c r="H1335">
        <v>1333</v>
      </c>
      <c r="J1335" s="9">
        <f t="shared" si="20"/>
        <v>0.10083096313646749</v>
      </c>
    </row>
    <row r="1336" spans="1:10" x14ac:dyDescent="0.25">
      <c r="A1336" t="s">
        <v>390</v>
      </c>
      <c r="B1336" s="5">
        <v>393.04</v>
      </c>
      <c r="C1336" s="5">
        <v>433.35</v>
      </c>
      <c r="D1336" s="5">
        <v>393.04</v>
      </c>
      <c r="E1336" s="5">
        <v>420.05</v>
      </c>
      <c r="F1336" s="5">
        <v>248704992</v>
      </c>
      <c r="G1336" s="5">
        <v>6552526598</v>
      </c>
      <c r="H1336">
        <v>1334</v>
      </c>
      <c r="J1336" s="9">
        <f t="shared" si="20"/>
        <v>6.8720740891512283E-2</v>
      </c>
    </row>
    <row r="1337" spans="1:10" x14ac:dyDescent="0.25">
      <c r="A1337" t="s">
        <v>389</v>
      </c>
      <c r="B1337" s="5">
        <v>420.34</v>
      </c>
      <c r="C1337" s="5">
        <v>444.01</v>
      </c>
      <c r="D1337" s="5">
        <v>384.3</v>
      </c>
      <c r="E1337" s="5">
        <v>399.52</v>
      </c>
      <c r="F1337" s="5">
        <v>180678000</v>
      </c>
      <c r="G1337" s="5">
        <v>6233759351</v>
      </c>
      <c r="H1337">
        <v>1335</v>
      </c>
      <c r="J1337" s="9">
        <f t="shared" si="20"/>
        <v>-4.9531331779036007E-2</v>
      </c>
    </row>
    <row r="1338" spans="1:10" x14ac:dyDescent="0.25">
      <c r="A1338" t="s">
        <v>388</v>
      </c>
      <c r="B1338" s="5">
        <v>396.02</v>
      </c>
      <c r="C1338" s="5">
        <v>444.34</v>
      </c>
      <c r="D1338" s="5">
        <v>392.37</v>
      </c>
      <c r="E1338" s="5">
        <v>414.57</v>
      </c>
      <c r="F1338" s="5">
        <v>264782000</v>
      </c>
      <c r="G1338" s="5">
        <v>6470253894</v>
      </c>
      <c r="H1338">
        <v>1336</v>
      </c>
      <c r="J1338" s="9">
        <f t="shared" si="20"/>
        <v>4.6841068632897359E-2</v>
      </c>
    </row>
    <row r="1339" spans="1:10" x14ac:dyDescent="0.25">
      <c r="A1339" t="s">
        <v>387</v>
      </c>
      <c r="B1339" s="5">
        <v>415.93</v>
      </c>
      <c r="C1339" s="5">
        <v>418.99</v>
      </c>
      <c r="D1339" s="5">
        <v>261.2</v>
      </c>
      <c r="E1339" s="5">
        <v>320.04000000000002</v>
      </c>
      <c r="F1339" s="5">
        <v>283036000</v>
      </c>
      <c r="G1339" s="5">
        <v>4996098563</v>
      </c>
      <c r="H1339">
        <v>1337</v>
      </c>
      <c r="J1339" s="9">
        <f t="shared" si="20"/>
        <v>-0.23054360108672128</v>
      </c>
    </row>
    <row r="1340" spans="1:10" x14ac:dyDescent="0.25">
      <c r="A1340" t="s">
        <v>386</v>
      </c>
      <c r="B1340" s="5">
        <v>318.93</v>
      </c>
      <c r="C1340" s="5">
        <v>332.12</v>
      </c>
      <c r="D1340" s="5">
        <v>240.36</v>
      </c>
      <c r="E1340" s="5">
        <v>319.19</v>
      </c>
      <c r="F1340" s="5">
        <v>192936992</v>
      </c>
      <c r="G1340" s="5">
        <v>4983953588</v>
      </c>
      <c r="H1340">
        <v>1338</v>
      </c>
      <c r="J1340" s="9">
        <f t="shared" si="20"/>
        <v>8.1522591164202461E-4</v>
      </c>
    </row>
    <row r="1341" spans="1:10" x14ac:dyDescent="0.25">
      <c r="A1341" t="s">
        <v>385</v>
      </c>
      <c r="B1341" s="5">
        <v>320.60000000000002</v>
      </c>
      <c r="C1341" s="5">
        <v>347.11</v>
      </c>
      <c r="D1341" s="5">
        <v>303.35000000000002</v>
      </c>
      <c r="E1341" s="5">
        <v>316.47000000000003</v>
      </c>
      <c r="F1341" s="5">
        <v>152851008</v>
      </c>
      <c r="G1341" s="5">
        <v>4942797699</v>
      </c>
      <c r="H1341">
        <v>1339</v>
      </c>
      <c r="J1341" s="9">
        <f t="shared" si="20"/>
        <v>-1.2882096069868981E-2</v>
      </c>
    </row>
    <row r="1342" spans="1:10" x14ac:dyDescent="0.25">
      <c r="A1342" t="s">
        <v>384</v>
      </c>
      <c r="B1342" s="5">
        <v>314.13</v>
      </c>
      <c r="C1342" s="5">
        <v>367.96</v>
      </c>
      <c r="D1342" s="5">
        <v>309.54000000000002</v>
      </c>
      <c r="E1342" s="5">
        <v>364.62</v>
      </c>
      <c r="F1342" s="5">
        <v>199852000</v>
      </c>
      <c r="G1342" s="5">
        <v>5696373157</v>
      </c>
      <c r="H1342">
        <v>1340</v>
      </c>
      <c r="J1342" s="9">
        <f t="shared" si="20"/>
        <v>0.16072963422786748</v>
      </c>
    </row>
    <row r="1343" spans="1:10" x14ac:dyDescent="0.25">
      <c r="A1343" t="s">
        <v>383</v>
      </c>
      <c r="B1343" s="5">
        <v>367.64</v>
      </c>
      <c r="C1343" s="5">
        <v>403.49</v>
      </c>
      <c r="D1343" s="5">
        <v>358.77</v>
      </c>
      <c r="E1343" s="5">
        <v>383.79</v>
      </c>
      <c r="F1343" s="5">
        <v>240595008</v>
      </c>
      <c r="G1343" s="5">
        <v>5997110229</v>
      </c>
      <c r="H1343">
        <v>1341</v>
      </c>
      <c r="J1343" s="9">
        <f t="shared" si="20"/>
        <v>4.3928843433794024E-2</v>
      </c>
    </row>
    <row r="1344" spans="1:10" x14ac:dyDescent="0.25">
      <c r="A1344" t="s">
        <v>382</v>
      </c>
      <c r="B1344" s="5">
        <v>384.53</v>
      </c>
      <c r="C1344" s="5">
        <v>389.11</v>
      </c>
      <c r="D1344" s="5">
        <v>336.01</v>
      </c>
      <c r="E1344" s="5">
        <v>345.08</v>
      </c>
      <c r="F1344" s="5">
        <v>126395000</v>
      </c>
      <c r="G1344" s="5">
        <v>5393668388</v>
      </c>
      <c r="H1344">
        <v>1342</v>
      </c>
      <c r="J1344" s="9">
        <f t="shared" si="20"/>
        <v>-0.10259277559618234</v>
      </c>
    </row>
    <row r="1345" spans="1:10" x14ac:dyDescent="0.25">
      <c r="A1345" t="s">
        <v>381</v>
      </c>
      <c r="B1345" s="5">
        <v>348.91</v>
      </c>
      <c r="C1345" s="5">
        <v>356.04</v>
      </c>
      <c r="D1345" s="5">
        <v>288.79000000000002</v>
      </c>
      <c r="E1345" s="5">
        <v>315.89999999999998</v>
      </c>
      <c r="F1345" s="5">
        <v>116893000</v>
      </c>
      <c r="G1345" s="5">
        <v>4938742502</v>
      </c>
      <c r="H1345">
        <v>1343</v>
      </c>
      <c r="J1345" s="9">
        <f t="shared" si="20"/>
        <v>-9.4608924937663139E-2</v>
      </c>
    </row>
    <row r="1346" spans="1:10" x14ac:dyDescent="0.25">
      <c r="A1346" t="s">
        <v>380</v>
      </c>
      <c r="B1346" s="5">
        <v>315.3</v>
      </c>
      <c r="C1346" s="5">
        <v>321.7</v>
      </c>
      <c r="D1346" s="5">
        <v>285.61</v>
      </c>
      <c r="E1346" s="5">
        <v>308.45999999999998</v>
      </c>
      <c r="F1346" s="5">
        <v>116898000</v>
      </c>
      <c r="G1346" s="5">
        <v>4823688870</v>
      </c>
      <c r="H1346">
        <v>1344</v>
      </c>
      <c r="J1346" s="9">
        <f t="shared" si="20"/>
        <v>-2.1693625118934447E-2</v>
      </c>
    </row>
    <row r="1347" spans="1:10" x14ac:dyDescent="0.25">
      <c r="A1347" t="s">
        <v>379</v>
      </c>
      <c r="B1347" s="5">
        <v>308.92</v>
      </c>
      <c r="C1347" s="5">
        <v>323.19</v>
      </c>
      <c r="D1347" s="5">
        <v>299.45999999999998</v>
      </c>
      <c r="E1347" s="5">
        <v>317.39999999999998</v>
      </c>
      <c r="F1347" s="5">
        <v>92263600</v>
      </c>
      <c r="G1347" s="5">
        <v>4964731064</v>
      </c>
      <c r="H1347">
        <v>1345</v>
      </c>
      <c r="J1347" s="9">
        <f t="shared" si="20"/>
        <v>2.7450472614268941E-2</v>
      </c>
    </row>
    <row r="1348" spans="1:10" x14ac:dyDescent="0.25">
      <c r="A1348" t="s">
        <v>378</v>
      </c>
      <c r="B1348" s="5">
        <v>322.17</v>
      </c>
      <c r="C1348" s="5">
        <v>328</v>
      </c>
      <c r="D1348" s="5">
        <v>306.58999999999997</v>
      </c>
      <c r="E1348" s="5">
        <v>317.10000000000002</v>
      </c>
      <c r="F1348" s="5">
        <v>76537296</v>
      </c>
      <c r="G1348" s="5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25">
      <c r="A1349" t="s">
        <v>377</v>
      </c>
      <c r="B1349" s="5">
        <v>316.60000000000002</v>
      </c>
      <c r="C1349" s="5">
        <v>328.78</v>
      </c>
      <c r="D1349" s="5">
        <v>292.48</v>
      </c>
      <c r="E1349" s="5">
        <v>323.68</v>
      </c>
      <c r="F1349" s="5">
        <v>91052800</v>
      </c>
      <c r="G1349" s="5">
        <v>5065526288</v>
      </c>
      <c r="H1349">
        <v>1347</v>
      </c>
      <c r="J1349" s="9">
        <f t="shared" si="21"/>
        <v>2.2362602653190095E-2</v>
      </c>
    </row>
    <row r="1350" spans="1:10" x14ac:dyDescent="0.25">
      <c r="A1350" t="s">
        <v>376</v>
      </c>
      <c r="B1350" s="5">
        <v>325.3</v>
      </c>
      <c r="C1350" s="5">
        <v>332.83</v>
      </c>
      <c r="D1350" s="5">
        <v>310.45</v>
      </c>
      <c r="E1350" s="5">
        <v>321.36</v>
      </c>
      <c r="F1350" s="5">
        <v>66614100</v>
      </c>
      <c r="G1350" s="5">
        <v>5030191634</v>
      </c>
      <c r="H1350">
        <v>1348</v>
      </c>
      <c r="J1350" s="9">
        <f t="shared" si="21"/>
        <v>-1.2111896710728551E-2</v>
      </c>
    </row>
    <row r="1351" spans="1:10" x14ac:dyDescent="0.25">
      <c r="A1351" t="s">
        <v>375</v>
      </c>
      <c r="B1351" s="5">
        <v>322.95999999999998</v>
      </c>
      <c r="C1351" s="5">
        <v>337.16</v>
      </c>
      <c r="D1351" s="5">
        <v>322.95999999999998</v>
      </c>
      <c r="E1351" s="5">
        <v>332.17</v>
      </c>
      <c r="F1351" s="5">
        <v>75700896</v>
      </c>
      <c r="G1351" s="5">
        <v>5200806765</v>
      </c>
      <c r="H1351">
        <v>1349</v>
      </c>
      <c r="J1351" s="9">
        <f t="shared" si="21"/>
        <v>2.8517463462967664E-2</v>
      </c>
    </row>
    <row r="1352" spans="1:10" x14ac:dyDescent="0.25">
      <c r="A1352" t="s">
        <v>374</v>
      </c>
      <c r="B1352" s="5">
        <v>331.77</v>
      </c>
      <c r="C1352" s="5">
        <v>336.69</v>
      </c>
      <c r="D1352" s="5">
        <v>314.05</v>
      </c>
      <c r="E1352" s="5">
        <v>316.63</v>
      </c>
      <c r="F1352" s="5">
        <v>55323000</v>
      </c>
      <c r="G1352" s="5">
        <v>4958753462</v>
      </c>
      <c r="H1352">
        <v>1350</v>
      </c>
      <c r="J1352" s="9">
        <f t="shared" si="21"/>
        <v>-4.5634023570545822E-2</v>
      </c>
    </row>
    <row r="1353" spans="1:10" x14ac:dyDescent="0.25">
      <c r="A1353" t="s">
        <v>373</v>
      </c>
      <c r="B1353" s="5">
        <v>317.36</v>
      </c>
      <c r="C1353" s="5">
        <v>318.01</v>
      </c>
      <c r="D1353" s="5">
        <v>268.68</v>
      </c>
      <c r="E1353" s="5">
        <v>274.02</v>
      </c>
      <c r="F1353" s="5">
        <v>93182600</v>
      </c>
      <c r="G1353" s="5">
        <v>4292493409</v>
      </c>
      <c r="H1353">
        <v>1351</v>
      </c>
      <c r="J1353" s="9">
        <f t="shared" si="21"/>
        <v>-0.13656415427275029</v>
      </c>
    </row>
    <row r="1354" spans="1:10" x14ac:dyDescent="0.25">
      <c r="A1354" t="s">
        <v>372</v>
      </c>
      <c r="B1354" s="5">
        <v>274.89999999999998</v>
      </c>
      <c r="C1354" s="5">
        <v>284.02</v>
      </c>
      <c r="D1354" s="5">
        <v>265.27999999999997</v>
      </c>
      <c r="E1354" s="5">
        <v>272.89</v>
      </c>
      <c r="F1354" s="5">
        <v>67649504</v>
      </c>
      <c r="G1354" s="5">
        <v>4275893116</v>
      </c>
      <c r="H1354">
        <v>1352</v>
      </c>
      <c r="J1354" s="9">
        <f t="shared" si="21"/>
        <v>-7.3117497271734848E-3</v>
      </c>
    </row>
    <row r="1355" spans="1:10" x14ac:dyDescent="0.25">
      <c r="A1355" t="s">
        <v>371</v>
      </c>
      <c r="B1355" s="5">
        <v>273.88</v>
      </c>
      <c r="C1355" s="5">
        <v>279.77999999999997</v>
      </c>
      <c r="D1355" s="5">
        <v>228.39</v>
      </c>
      <c r="E1355" s="5">
        <v>240.96</v>
      </c>
      <c r="F1355" s="5">
        <v>73082704</v>
      </c>
      <c r="G1355" s="5">
        <v>3776625416</v>
      </c>
      <c r="H1355">
        <v>1353</v>
      </c>
      <c r="J1355" s="9">
        <f t="shared" si="21"/>
        <v>-0.12019862713597192</v>
      </c>
    </row>
    <row r="1356" spans="1:10" x14ac:dyDescent="0.25">
      <c r="A1356" t="s">
        <v>370</v>
      </c>
      <c r="B1356" s="5">
        <v>240.84</v>
      </c>
      <c r="C1356" s="5">
        <v>249.27</v>
      </c>
      <c r="D1356" s="5">
        <v>184.94</v>
      </c>
      <c r="E1356" s="5">
        <v>235.63</v>
      </c>
      <c r="F1356" s="5">
        <v>122696000</v>
      </c>
      <c r="G1356" s="5">
        <v>3693862145</v>
      </c>
      <c r="H1356">
        <v>1354</v>
      </c>
      <c r="J1356" s="9">
        <f t="shared" si="21"/>
        <v>-2.1632619166251487E-2</v>
      </c>
    </row>
    <row r="1357" spans="1:10" x14ac:dyDescent="0.25">
      <c r="A1357" t="s">
        <v>369</v>
      </c>
      <c r="B1357" s="5">
        <v>236.51</v>
      </c>
      <c r="C1357" s="5">
        <v>256.98</v>
      </c>
      <c r="D1357" s="5">
        <v>215.6</v>
      </c>
      <c r="E1357" s="5">
        <v>251.59</v>
      </c>
      <c r="F1357" s="5">
        <v>55887100</v>
      </c>
      <c r="G1357" s="5">
        <v>3945064209</v>
      </c>
      <c r="H1357">
        <v>1355</v>
      </c>
      <c r="J1357" s="9">
        <f t="shared" si="21"/>
        <v>6.3760517525686067E-2</v>
      </c>
    </row>
    <row r="1358" spans="1:10" x14ac:dyDescent="0.25">
      <c r="A1358" t="s">
        <v>368</v>
      </c>
      <c r="B1358" s="5">
        <v>251.97</v>
      </c>
      <c r="C1358" s="5">
        <v>257.39</v>
      </c>
      <c r="D1358" s="5">
        <v>214.79</v>
      </c>
      <c r="E1358" s="5">
        <v>221.05</v>
      </c>
      <c r="F1358" s="5">
        <v>48981700</v>
      </c>
      <c r="G1358" s="5">
        <v>3466922836</v>
      </c>
      <c r="H1358">
        <v>1356</v>
      </c>
      <c r="J1358" s="9">
        <f t="shared" si="21"/>
        <v>-0.12271302139143545</v>
      </c>
    </row>
    <row r="1359" spans="1:10" x14ac:dyDescent="0.25">
      <c r="A1359" t="s">
        <v>367</v>
      </c>
      <c r="B1359" s="5">
        <v>219.04</v>
      </c>
      <c r="C1359" s="5">
        <v>221.74</v>
      </c>
      <c r="D1359" s="5">
        <v>167.14</v>
      </c>
      <c r="E1359" s="5">
        <v>179.49</v>
      </c>
      <c r="F1359" s="5">
        <v>77454496</v>
      </c>
      <c r="G1359" s="5">
        <v>2815778235</v>
      </c>
      <c r="H1359">
        <v>1357</v>
      </c>
      <c r="J1359" s="9">
        <f t="shared" si="21"/>
        <v>-0.18056062819576327</v>
      </c>
    </row>
    <row r="1360" spans="1:10" x14ac:dyDescent="0.25">
      <c r="A1360" t="s">
        <v>366</v>
      </c>
      <c r="B1360" s="5">
        <v>180.87</v>
      </c>
      <c r="C1360" s="5">
        <v>213.46</v>
      </c>
      <c r="D1360" s="5">
        <v>149.41</v>
      </c>
      <c r="E1360" s="5">
        <v>212.29</v>
      </c>
      <c r="F1360" s="5">
        <v>100344000</v>
      </c>
      <c r="G1360" s="5">
        <v>3331203703</v>
      </c>
      <c r="H1360">
        <v>1358</v>
      </c>
      <c r="J1360" s="9">
        <f t="shared" si="21"/>
        <v>0.17371592856747933</v>
      </c>
    </row>
    <row r="1361" spans="1:10" x14ac:dyDescent="0.25">
      <c r="A1361" t="s">
        <v>365</v>
      </c>
      <c r="B1361" s="5">
        <v>210.73</v>
      </c>
      <c r="C1361" s="5">
        <v>231.25</v>
      </c>
      <c r="D1361" s="5">
        <v>191.86</v>
      </c>
      <c r="E1361" s="5">
        <v>207.27</v>
      </c>
      <c r="F1361" s="5">
        <v>64730900</v>
      </c>
      <c r="G1361" s="5">
        <v>3253377962</v>
      </c>
      <c r="H1361">
        <v>1359</v>
      </c>
      <c r="J1361" s="9">
        <f t="shared" si="21"/>
        <v>-1.6419114506714658E-2</v>
      </c>
    </row>
    <row r="1362" spans="1:10" x14ac:dyDescent="0.25">
      <c r="A1362" t="s">
        <v>364</v>
      </c>
      <c r="B1362" s="5">
        <v>207.77</v>
      </c>
      <c r="C1362" s="5">
        <v>253.12</v>
      </c>
      <c r="D1362" s="5">
        <v>207.77</v>
      </c>
      <c r="E1362" s="5">
        <v>247.22</v>
      </c>
      <c r="F1362" s="5">
        <v>81312200</v>
      </c>
      <c r="G1362" s="5">
        <v>3881373319</v>
      </c>
      <c r="H1362">
        <v>1360</v>
      </c>
      <c r="J1362" s="9">
        <f t="shared" si="21"/>
        <v>0.18987341772151892</v>
      </c>
    </row>
    <row r="1363" spans="1:10" x14ac:dyDescent="0.25">
      <c r="A1363" t="s">
        <v>363</v>
      </c>
      <c r="B1363" s="5">
        <v>247.82</v>
      </c>
      <c r="C1363" s="5">
        <v>260.83999999999997</v>
      </c>
      <c r="D1363" s="5">
        <v>233.43</v>
      </c>
      <c r="E1363" s="5">
        <v>260.43</v>
      </c>
      <c r="F1363" s="5">
        <v>77557200</v>
      </c>
      <c r="G1363" s="5">
        <v>4089669825</v>
      </c>
      <c r="H1363">
        <v>1361</v>
      </c>
      <c r="J1363" s="9">
        <f t="shared" si="21"/>
        <v>5.088370591558395E-2</v>
      </c>
    </row>
    <row r="1364" spans="1:10" x14ac:dyDescent="0.25">
      <c r="A1364" t="s">
        <v>362</v>
      </c>
      <c r="B1364" s="5">
        <v>260.58999999999997</v>
      </c>
      <c r="C1364" s="5">
        <v>271.82</v>
      </c>
      <c r="D1364" s="5">
        <v>243.91</v>
      </c>
      <c r="E1364" s="5">
        <v>250.03</v>
      </c>
      <c r="F1364" s="5">
        <v>76435296</v>
      </c>
      <c r="G1364" s="5">
        <v>3927215224</v>
      </c>
      <c r="H1364">
        <v>1362</v>
      </c>
      <c r="J1364" s="9">
        <f t="shared" si="21"/>
        <v>-4.0523427606584964E-2</v>
      </c>
    </row>
    <row r="1365" spans="1:10" x14ac:dyDescent="0.25">
      <c r="A1365" t="s">
        <v>361</v>
      </c>
      <c r="B1365" s="5">
        <v>249.44</v>
      </c>
      <c r="C1365" s="5">
        <v>249.44</v>
      </c>
      <c r="D1365" s="5">
        <v>219.23</v>
      </c>
      <c r="E1365" s="5">
        <v>229.49</v>
      </c>
      <c r="F1365" s="5">
        <v>51680100</v>
      </c>
      <c r="G1365" s="5">
        <v>3605423484</v>
      </c>
      <c r="H1365">
        <v>1363</v>
      </c>
      <c r="J1365" s="9">
        <f t="shared" si="21"/>
        <v>-7.9979153303399567E-2</v>
      </c>
    </row>
    <row r="1366" spans="1:10" x14ac:dyDescent="0.25">
      <c r="A1366" t="s">
        <v>360</v>
      </c>
      <c r="B1366" s="5">
        <v>229.87</v>
      </c>
      <c r="C1366" s="5">
        <v>251.41</v>
      </c>
      <c r="D1366" s="5">
        <v>229.87</v>
      </c>
      <c r="E1366" s="5">
        <v>247.57</v>
      </c>
      <c r="F1366" s="5">
        <v>45760100</v>
      </c>
      <c r="G1366" s="5">
        <v>3890461412</v>
      </c>
      <c r="H1366">
        <v>1364</v>
      </c>
      <c r="J1366" s="9">
        <f t="shared" si="21"/>
        <v>7.7000043502849391E-2</v>
      </c>
    </row>
    <row r="1367" spans="1:10" x14ac:dyDescent="0.25">
      <c r="A1367" t="s">
        <v>359</v>
      </c>
      <c r="B1367" s="5">
        <v>247.99</v>
      </c>
      <c r="C1367" s="5">
        <v>248.88</v>
      </c>
      <c r="D1367" s="5">
        <v>230.02</v>
      </c>
      <c r="E1367" s="5">
        <v>234.69</v>
      </c>
      <c r="F1367" s="5">
        <v>46476400</v>
      </c>
      <c r="G1367" s="5">
        <v>3688995408</v>
      </c>
      <c r="H1367">
        <v>1365</v>
      </c>
      <c r="J1367" s="9">
        <f t="shared" si="21"/>
        <v>-5.3631194806242233E-2</v>
      </c>
    </row>
    <row r="1368" spans="1:10" x14ac:dyDescent="0.25">
      <c r="A1368" t="s">
        <v>358</v>
      </c>
      <c r="B1368" s="5">
        <v>234.34</v>
      </c>
      <c r="C1368" s="5">
        <v>276.66000000000003</v>
      </c>
      <c r="D1368" s="5">
        <v>234.34</v>
      </c>
      <c r="E1368" s="5">
        <v>276.66000000000003</v>
      </c>
      <c r="F1368" s="5">
        <v>116137000</v>
      </c>
      <c r="G1368" s="5">
        <v>4349750884</v>
      </c>
      <c r="H1368">
        <v>1366</v>
      </c>
      <c r="J1368" s="9">
        <f t="shared" si="21"/>
        <v>0.18059230178373312</v>
      </c>
    </row>
    <row r="1369" spans="1:10" x14ac:dyDescent="0.25">
      <c r="A1369" t="s">
        <v>357</v>
      </c>
      <c r="B1369" s="5">
        <v>276.08</v>
      </c>
      <c r="C1369" s="5">
        <v>304.77999999999997</v>
      </c>
      <c r="D1369" s="5">
        <v>269.32</v>
      </c>
      <c r="E1369" s="5">
        <v>303.25</v>
      </c>
      <c r="F1369" s="5">
        <v>85772704</v>
      </c>
      <c r="G1369" s="5">
        <v>4768835651</v>
      </c>
      <c r="H1369">
        <v>1367</v>
      </c>
      <c r="J1369" s="9">
        <f t="shared" si="21"/>
        <v>9.8413503332367494E-2</v>
      </c>
    </row>
    <row r="1370" spans="1:10" x14ac:dyDescent="0.25">
      <c r="A1370" t="s">
        <v>356</v>
      </c>
      <c r="B1370" s="5">
        <v>301.01</v>
      </c>
      <c r="C1370" s="5">
        <v>302.10000000000002</v>
      </c>
      <c r="D1370" s="5">
        <v>280.22000000000003</v>
      </c>
      <c r="E1370" s="5">
        <v>296.48</v>
      </c>
      <c r="F1370" s="5">
        <v>64320200</v>
      </c>
      <c r="G1370" s="5">
        <v>4663394976</v>
      </c>
      <c r="H1370">
        <v>1368</v>
      </c>
      <c r="J1370" s="9">
        <f t="shared" si="21"/>
        <v>-1.5049333909172362E-2</v>
      </c>
    </row>
    <row r="1371" spans="1:10" x14ac:dyDescent="0.25">
      <c r="A1371" t="s">
        <v>355</v>
      </c>
      <c r="B1371" s="5">
        <v>296</v>
      </c>
      <c r="C1371" s="5">
        <v>334.71</v>
      </c>
      <c r="D1371" s="5">
        <v>293.13</v>
      </c>
      <c r="E1371" s="5">
        <v>325.67</v>
      </c>
      <c r="F1371" s="5">
        <v>134268992</v>
      </c>
      <c r="G1371" s="5">
        <v>5123790322</v>
      </c>
      <c r="H1371">
        <v>1369</v>
      </c>
      <c r="J1371" s="9">
        <f t="shared" si="21"/>
        <v>0.10023648648648655</v>
      </c>
    </row>
    <row r="1372" spans="1:10" x14ac:dyDescent="0.25">
      <c r="A1372" t="s">
        <v>354</v>
      </c>
      <c r="B1372" s="5">
        <v>325.95999999999998</v>
      </c>
      <c r="C1372" s="5">
        <v>327.77</v>
      </c>
      <c r="D1372" s="5">
        <v>294.42</v>
      </c>
      <c r="E1372" s="5">
        <v>300.12</v>
      </c>
      <c r="F1372" s="5">
        <v>68135104</v>
      </c>
      <c r="G1372" s="5">
        <v>4722968616</v>
      </c>
      <c r="H1372">
        <v>1370</v>
      </c>
      <c r="J1372" s="9">
        <f t="shared" si="21"/>
        <v>-7.9273530494539141E-2</v>
      </c>
    </row>
    <row r="1373" spans="1:10" x14ac:dyDescent="0.25">
      <c r="A1373" t="s">
        <v>353</v>
      </c>
      <c r="B1373" s="5">
        <v>299.7</v>
      </c>
      <c r="C1373" s="5">
        <v>319.73</v>
      </c>
      <c r="D1373" s="5">
        <v>297.64999999999998</v>
      </c>
      <c r="E1373" s="5">
        <v>316.49</v>
      </c>
      <c r="F1373" s="5">
        <v>67482400</v>
      </c>
      <c r="G1373" s="5">
        <v>4981828870</v>
      </c>
      <c r="H1373">
        <v>1371</v>
      </c>
      <c r="J1373" s="9">
        <f t="shared" si="21"/>
        <v>5.602268935602276E-2</v>
      </c>
    </row>
    <row r="1374" spans="1:10" x14ac:dyDescent="0.25">
      <c r="A1374" t="s">
        <v>352</v>
      </c>
      <c r="B1374" s="5">
        <v>316.99</v>
      </c>
      <c r="C1374" s="5">
        <v>321.73</v>
      </c>
      <c r="D1374" s="5">
        <v>303.79000000000002</v>
      </c>
      <c r="E1374" s="5">
        <v>304.39999999999998</v>
      </c>
      <c r="F1374" s="5">
        <v>71114704</v>
      </c>
      <c r="G1374" s="5">
        <v>4792567443</v>
      </c>
      <c r="H1374">
        <v>1372</v>
      </c>
      <c r="J1374" s="9">
        <f t="shared" si="21"/>
        <v>-3.9717341241048712E-2</v>
      </c>
    </row>
    <row r="1375" spans="1:10" x14ac:dyDescent="0.25">
      <c r="A1375" t="s">
        <v>351</v>
      </c>
      <c r="B1375" s="5">
        <v>302.39</v>
      </c>
      <c r="C1375" s="5">
        <v>339.69</v>
      </c>
      <c r="D1375" s="5">
        <v>287.72000000000003</v>
      </c>
      <c r="E1375" s="5">
        <v>322.61</v>
      </c>
      <c r="F1375" s="5">
        <v>169590000</v>
      </c>
      <c r="G1375" s="5">
        <v>5080516979</v>
      </c>
      <c r="H1375">
        <v>1373</v>
      </c>
      <c r="J1375" s="9">
        <f t="shared" si="21"/>
        <v>6.6867290585006206E-2</v>
      </c>
    </row>
    <row r="1376" spans="1:10" x14ac:dyDescent="0.25">
      <c r="A1376" t="s">
        <v>350</v>
      </c>
      <c r="B1376" s="5">
        <v>320.63</v>
      </c>
      <c r="C1376" s="5">
        <v>327.27999999999997</v>
      </c>
      <c r="D1376" s="5">
        <v>279.8</v>
      </c>
      <c r="E1376" s="5">
        <v>282.76</v>
      </c>
      <c r="F1376" s="5">
        <v>103123000</v>
      </c>
      <c r="G1376" s="5">
        <v>4453959017</v>
      </c>
      <c r="H1376">
        <v>1374</v>
      </c>
      <c r="J1376" s="9">
        <f t="shared" si="21"/>
        <v>-0.11811121853850234</v>
      </c>
    </row>
    <row r="1377" spans="1:10" x14ac:dyDescent="0.25">
      <c r="A1377" t="s">
        <v>349</v>
      </c>
      <c r="B1377" s="5">
        <v>280.41000000000003</v>
      </c>
      <c r="C1377" s="5">
        <v>299.44</v>
      </c>
      <c r="D1377" s="5">
        <v>269.35000000000002</v>
      </c>
      <c r="E1377" s="5">
        <v>285.70999999999998</v>
      </c>
      <c r="F1377" s="5">
        <v>89026304</v>
      </c>
      <c r="G1377" s="5">
        <v>4501472315</v>
      </c>
      <c r="H1377">
        <v>1375</v>
      </c>
      <c r="J1377" s="9">
        <f t="shared" si="21"/>
        <v>1.8900895117862967E-2</v>
      </c>
    </row>
    <row r="1378" spans="1:10" x14ac:dyDescent="0.25">
      <c r="A1378" t="s">
        <v>348</v>
      </c>
      <c r="B1378" s="5">
        <v>285.68</v>
      </c>
      <c r="C1378" s="5">
        <v>295.49</v>
      </c>
      <c r="D1378" s="5">
        <v>265.23</v>
      </c>
      <c r="E1378" s="5">
        <v>273.79000000000002</v>
      </c>
      <c r="F1378" s="5">
        <v>62206300</v>
      </c>
      <c r="G1378" s="5">
        <v>4314759976</v>
      </c>
      <c r="H1378">
        <v>1376</v>
      </c>
      <c r="J1378" s="9">
        <f t="shared" si="21"/>
        <v>-4.161999439932787E-2</v>
      </c>
    </row>
    <row r="1379" spans="1:10" x14ac:dyDescent="0.25">
      <c r="A1379" t="s">
        <v>347</v>
      </c>
      <c r="B1379" s="5">
        <v>273.02999999999997</v>
      </c>
      <c r="C1379" s="5">
        <v>284.04000000000002</v>
      </c>
      <c r="D1379" s="5">
        <v>266.26</v>
      </c>
      <c r="E1379" s="5">
        <v>281.02</v>
      </c>
      <c r="F1379" s="5">
        <v>33676300</v>
      </c>
      <c r="G1379" s="5">
        <v>4429770876</v>
      </c>
      <c r="H1379">
        <v>1377</v>
      </c>
      <c r="J1379" s="9">
        <f t="shared" si="21"/>
        <v>2.9264183423067098E-2</v>
      </c>
    </row>
    <row r="1380" spans="1:10" x14ac:dyDescent="0.25">
      <c r="A1380" t="s">
        <v>346</v>
      </c>
      <c r="B1380" s="5">
        <v>282.27999999999997</v>
      </c>
      <c r="C1380" s="5">
        <v>300.33</v>
      </c>
      <c r="D1380" s="5">
        <v>271.47000000000003</v>
      </c>
      <c r="E1380" s="5">
        <v>293.61</v>
      </c>
      <c r="F1380" s="5">
        <v>53939200</v>
      </c>
      <c r="G1380" s="5">
        <v>4629165072</v>
      </c>
      <c r="H1380">
        <v>1378</v>
      </c>
      <c r="J1380" s="9">
        <f t="shared" si="21"/>
        <v>4.0137452175145395E-2</v>
      </c>
    </row>
    <row r="1381" spans="1:10" x14ac:dyDescent="0.25">
      <c r="A1381" t="s">
        <v>345</v>
      </c>
      <c r="B1381" s="5">
        <v>295.06</v>
      </c>
      <c r="C1381" s="5">
        <v>309.10000000000002</v>
      </c>
      <c r="D1381" s="5">
        <v>288.24</v>
      </c>
      <c r="E1381" s="5">
        <v>302.54000000000002</v>
      </c>
      <c r="F1381" s="5">
        <v>64821400</v>
      </c>
      <c r="G1381" s="5">
        <v>4771051388</v>
      </c>
      <c r="H1381">
        <v>1379</v>
      </c>
      <c r="J1381" s="9">
        <f t="shared" si="21"/>
        <v>2.5350776113332942E-2</v>
      </c>
    </row>
    <row r="1382" spans="1:10" x14ac:dyDescent="0.25">
      <c r="A1382" t="s">
        <v>344</v>
      </c>
      <c r="B1382" s="5">
        <v>301.54000000000002</v>
      </c>
      <c r="C1382" s="5">
        <v>305.75</v>
      </c>
      <c r="D1382" s="5">
        <v>285.58</v>
      </c>
      <c r="E1382" s="5">
        <v>285.7</v>
      </c>
      <c r="F1382" s="5">
        <v>47981800</v>
      </c>
      <c r="G1382" s="5">
        <v>4506558045</v>
      </c>
      <c r="H1382">
        <v>1380</v>
      </c>
      <c r="J1382" s="9">
        <f t="shared" si="21"/>
        <v>-5.253034423293769E-2</v>
      </c>
    </row>
    <row r="1383" spans="1:10" x14ac:dyDescent="0.25">
      <c r="A1383" t="s">
        <v>343</v>
      </c>
      <c r="B1383" s="5">
        <v>286.02999999999997</v>
      </c>
      <c r="C1383" s="5">
        <v>315.67</v>
      </c>
      <c r="D1383" s="5">
        <v>284.23</v>
      </c>
      <c r="E1383" s="5">
        <v>314.04000000000002</v>
      </c>
      <c r="F1383" s="5">
        <v>62044300</v>
      </c>
      <c r="G1383" s="5">
        <v>4954702676</v>
      </c>
      <c r="H1383">
        <v>1381</v>
      </c>
      <c r="J1383" s="9">
        <f t="shared" si="21"/>
        <v>9.7926790896060031E-2</v>
      </c>
    </row>
    <row r="1384" spans="1:10" x14ac:dyDescent="0.25">
      <c r="A1384" t="s">
        <v>342</v>
      </c>
      <c r="B1384" s="5">
        <v>313.52</v>
      </c>
      <c r="C1384" s="5">
        <v>351.39</v>
      </c>
      <c r="D1384" s="5">
        <v>310.82</v>
      </c>
      <c r="E1384" s="5">
        <v>344.73</v>
      </c>
      <c r="F1384" s="5">
        <v>170634000</v>
      </c>
      <c r="G1384" s="5">
        <v>5440160528</v>
      </c>
      <c r="H1384">
        <v>1382</v>
      </c>
      <c r="J1384" s="9">
        <f t="shared" si="21"/>
        <v>9.9547078336310407E-2</v>
      </c>
    </row>
    <row r="1385" spans="1:10" x14ac:dyDescent="0.25">
      <c r="A1385" t="s">
        <v>341</v>
      </c>
      <c r="B1385" s="5">
        <v>346.02</v>
      </c>
      <c r="C1385" s="5">
        <v>374.72</v>
      </c>
      <c r="D1385" s="5">
        <v>344.2</v>
      </c>
      <c r="E1385" s="5">
        <v>352.95</v>
      </c>
      <c r="F1385" s="5">
        <v>196022000</v>
      </c>
      <c r="G1385" s="5">
        <v>5571371507</v>
      </c>
      <c r="H1385">
        <v>1383</v>
      </c>
      <c r="J1385" s="9">
        <f t="shared" si="21"/>
        <v>2.0027744061036953E-2</v>
      </c>
    </row>
    <row r="1386" spans="1:10" x14ac:dyDescent="0.25">
      <c r="A1386" t="s">
        <v>340</v>
      </c>
      <c r="B1386" s="5">
        <v>351.75</v>
      </c>
      <c r="C1386" s="5">
        <v>369.07</v>
      </c>
      <c r="D1386" s="5">
        <v>338.75</v>
      </c>
      <c r="E1386" s="5">
        <v>368.97</v>
      </c>
      <c r="F1386" s="5">
        <v>123113000</v>
      </c>
      <c r="G1386" s="5">
        <v>5825639484</v>
      </c>
      <c r="H1386">
        <v>1384</v>
      </c>
      <c r="J1386" s="9">
        <f t="shared" si="21"/>
        <v>4.8955223880597094E-2</v>
      </c>
    </row>
    <row r="1387" spans="1:10" x14ac:dyDescent="0.25">
      <c r="A1387" t="s">
        <v>339</v>
      </c>
      <c r="B1387" s="5">
        <v>369.06</v>
      </c>
      <c r="C1387" s="5">
        <v>379.68</v>
      </c>
      <c r="D1387" s="5">
        <v>355.99</v>
      </c>
      <c r="E1387" s="5">
        <v>373.25</v>
      </c>
      <c r="F1387" s="5">
        <v>130898000</v>
      </c>
      <c r="G1387" s="5">
        <v>5894330101</v>
      </c>
      <c r="H1387">
        <v>1385</v>
      </c>
      <c r="J1387" s="9">
        <f t="shared" si="21"/>
        <v>1.135316750663848E-2</v>
      </c>
    </row>
    <row r="1388" spans="1:10" x14ac:dyDescent="0.25">
      <c r="A1388" t="s">
        <v>338</v>
      </c>
      <c r="B1388" s="5">
        <v>368.89</v>
      </c>
      <c r="C1388" s="5">
        <v>368.89</v>
      </c>
      <c r="D1388" s="5">
        <v>342.47</v>
      </c>
      <c r="E1388" s="5">
        <v>346.4</v>
      </c>
      <c r="F1388" s="5">
        <v>93212704</v>
      </c>
      <c r="G1388" s="5">
        <v>5471584637</v>
      </c>
      <c r="H1388">
        <v>1386</v>
      </c>
      <c r="J1388" s="9">
        <f t="shared" si="21"/>
        <v>-6.0966683835289678E-2</v>
      </c>
    </row>
    <row r="1389" spans="1:10" x14ac:dyDescent="0.25">
      <c r="A1389" t="s">
        <v>337</v>
      </c>
      <c r="B1389" s="5">
        <v>346.24</v>
      </c>
      <c r="C1389" s="5">
        <v>364.75</v>
      </c>
      <c r="D1389" s="5">
        <v>320.85000000000002</v>
      </c>
      <c r="E1389" s="5">
        <v>339.15</v>
      </c>
      <c r="F1389" s="5">
        <v>162103008</v>
      </c>
      <c r="G1389" s="5">
        <v>5358397337</v>
      </c>
      <c r="H1389">
        <v>1387</v>
      </c>
      <c r="J1389" s="9">
        <f t="shared" si="21"/>
        <v>-2.0477125693160906E-2</v>
      </c>
    </row>
    <row r="1390" spans="1:10" x14ac:dyDescent="0.25">
      <c r="A1390" t="s">
        <v>336</v>
      </c>
      <c r="B1390" s="5">
        <v>338.13</v>
      </c>
      <c r="C1390" s="5">
        <v>338.13</v>
      </c>
      <c r="D1390" s="5">
        <v>276.95</v>
      </c>
      <c r="E1390" s="5">
        <v>278.64</v>
      </c>
      <c r="F1390" s="5">
        <v>128424000</v>
      </c>
      <c r="G1390" s="5">
        <v>4403343522</v>
      </c>
      <c r="H1390">
        <v>1388</v>
      </c>
      <c r="J1390" s="9">
        <f t="shared" si="21"/>
        <v>-0.17593824860260848</v>
      </c>
    </row>
    <row r="1391" spans="1:10" x14ac:dyDescent="0.25">
      <c r="A1391" t="s">
        <v>335</v>
      </c>
      <c r="B1391" s="5">
        <v>277.61</v>
      </c>
      <c r="C1391" s="5">
        <v>288.08999999999997</v>
      </c>
      <c r="D1391" s="5">
        <v>243.51</v>
      </c>
      <c r="E1391" s="5">
        <v>288.08999999999997</v>
      </c>
      <c r="F1391" s="5">
        <v>155072000</v>
      </c>
      <c r="G1391" s="5">
        <v>4553784577</v>
      </c>
      <c r="H1391">
        <v>1389</v>
      </c>
      <c r="J1391" s="9">
        <f t="shared" si="21"/>
        <v>3.775080148409625E-2</v>
      </c>
    </row>
    <row r="1392" spans="1:10" x14ac:dyDescent="0.25">
      <c r="A1392" t="s">
        <v>334</v>
      </c>
      <c r="B1392" s="5">
        <v>290.72000000000003</v>
      </c>
      <c r="C1392" s="5">
        <v>295.79000000000002</v>
      </c>
      <c r="D1392" s="5">
        <v>255.81</v>
      </c>
      <c r="E1392" s="5">
        <v>257.04000000000002</v>
      </c>
      <c r="F1392" s="5">
        <v>78431696</v>
      </c>
      <c r="G1392" s="5">
        <v>4063946338</v>
      </c>
      <c r="H1392">
        <v>1390</v>
      </c>
      <c r="J1392" s="9">
        <f t="shared" si="21"/>
        <v>-0.11585030269675291</v>
      </c>
    </row>
    <row r="1393" spans="1:10" x14ac:dyDescent="0.25">
      <c r="A1393" t="s">
        <v>333</v>
      </c>
      <c r="B1393" s="5">
        <v>256.67</v>
      </c>
      <c r="C1393" s="5">
        <v>287.17</v>
      </c>
      <c r="D1393" s="5">
        <v>248.41</v>
      </c>
      <c r="E1393" s="5">
        <v>282.35000000000002</v>
      </c>
      <c r="F1393" s="5">
        <v>73755400</v>
      </c>
      <c r="G1393" s="5">
        <v>4465042435</v>
      </c>
      <c r="H1393">
        <v>1391</v>
      </c>
      <c r="J1393" s="9">
        <f t="shared" si="21"/>
        <v>0.10005064869287414</v>
      </c>
    </row>
    <row r="1394" spans="1:10" x14ac:dyDescent="0.25">
      <c r="A1394" t="s">
        <v>332</v>
      </c>
      <c r="B1394" s="5">
        <v>282.43</v>
      </c>
      <c r="C1394" s="5">
        <v>287.08999999999997</v>
      </c>
      <c r="D1394" s="5">
        <v>251.83</v>
      </c>
      <c r="E1394" s="5">
        <v>259.42</v>
      </c>
      <c r="F1394" s="5">
        <v>66680300</v>
      </c>
      <c r="G1394" s="5">
        <v>4103405763</v>
      </c>
      <c r="H1394">
        <v>1392</v>
      </c>
      <c r="J1394" s="9">
        <f t="shared" si="21"/>
        <v>-8.1471515065679956E-2</v>
      </c>
    </row>
    <row r="1395" spans="1:10" x14ac:dyDescent="0.25">
      <c r="A1395" t="s">
        <v>331</v>
      </c>
      <c r="B1395" s="5">
        <v>258.22000000000003</v>
      </c>
      <c r="C1395" s="5">
        <v>266.35000000000002</v>
      </c>
      <c r="D1395" s="5">
        <v>246.19</v>
      </c>
      <c r="E1395" s="5">
        <v>248.07</v>
      </c>
      <c r="F1395" s="5">
        <v>69264496</v>
      </c>
      <c r="G1395" s="5">
        <v>3924754944</v>
      </c>
      <c r="H1395">
        <v>1393</v>
      </c>
      <c r="J1395" s="9">
        <f t="shared" si="21"/>
        <v>-3.9307567190767688E-2</v>
      </c>
    </row>
    <row r="1396" spans="1:10" x14ac:dyDescent="0.25">
      <c r="A1396" t="s">
        <v>330</v>
      </c>
      <c r="B1396" s="5">
        <v>248.32</v>
      </c>
      <c r="C1396" s="5">
        <v>251.83</v>
      </c>
      <c r="D1396" s="5">
        <v>208.29</v>
      </c>
      <c r="E1396" s="5">
        <v>215.56</v>
      </c>
      <c r="F1396" s="5">
        <v>75383296</v>
      </c>
      <c r="G1396" s="5">
        <v>3411189461</v>
      </c>
      <c r="H1396">
        <v>1394</v>
      </c>
      <c r="J1396" s="9">
        <f t="shared" si="21"/>
        <v>-0.13192654639175255</v>
      </c>
    </row>
    <row r="1397" spans="1:10" x14ac:dyDescent="0.25">
      <c r="A1397" t="s">
        <v>329</v>
      </c>
      <c r="B1397" s="5">
        <v>215.84</v>
      </c>
      <c r="C1397" s="5">
        <v>225.96</v>
      </c>
      <c r="D1397" s="5">
        <v>198.73</v>
      </c>
      <c r="E1397" s="5">
        <v>213.31</v>
      </c>
      <c r="F1397" s="5">
        <v>75798000</v>
      </c>
      <c r="G1397" s="5">
        <v>3376311637</v>
      </c>
      <c r="H1397">
        <v>1395</v>
      </c>
      <c r="J1397" s="9">
        <f t="shared" si="21"/>
        <v>-1.1721645663454416E-2</v>
      </c>
    </row>
    <row r="1398" spans="1:10" x14ac:dyDescent="0.25">
      <c r="A1398" t="s">
        <v>328</v>
      </c>
      <c r="B1398" s="5">
        <v>213.21</v>
      </c>
      <c r="C1398" s="5">
        <v>222.38</v>
      </c>
      <c r="D1398" s="5">
        <v>203.9</v>
      </c>
      <c r="E1398" s="5">
        <v>215.7</v>
      </c>
      <c r="F1398" s="5">
        <v>62972500</v>
      </c>
      <c r="G1398" s="5">
        <v>3414993898</v>
      </c>
      <c r="H1398">
        <v>1396</v>
      </c>
      <c r="J1398" s="9">
        <f t="shared" si="21"/>
        <v>1.1678626706064352E-2</v>
      </c>
    </row>
    <row r="1399" spans="1:10" x14ac:dyDescent="0.25">
      <c r="A1399" t="s">
        <v>327</v>
      </c>
      <c r="B1399" s="5">
        <v>215.49</v>
      </c>
      <c r="C1399" s="5">
        <v>215.84</v>
      </c>
      <c r="D1399" s="5">
        <v>193.9</v>
      </c>
      <c r="E1399" s="5">
        <v>197.91</v>
      </c>
      <c r="F1399" s="5">
        <v>48877500</v>
      </c>
      <c r="G1399" s="5">
        <v>3134067930</v>
      </c>
      <c r="H1399">
        <v>1397</v>
      </c>
      <c r="J1399" s="9">
        <f t="shared" si="21"/>
        <v>-8.15815119031046E-2</v>
      </c>
    </row>
    <row r="1400" spans="1:10" x14ac:dyDescent="0.25">
      <c r="A1400" t="s">
        <v>326</v>
      </c>
      <c r="B1400" s="5">
        <v>197.43</v>
      </c>
      <c r="C1400" s="5">
        <v>209.63</v>
      </c>
      <c r="D1400" s="5">
        <v>175.08</v>
      </c>
      <c r="E1400" s="5">
        <v>209.63</v>
      </c>
      <c r="F1400" s="5">
        <v>75859904</v>
      </c>
      <c r="G1400" s="5">
        <v>3320407979</v>
      </c>
      <c r="H1400">
        <v>1398</v>
      </c>
      <c r="J1400" s="9">
        <f t="shared" si="21"/>
        <v>6.1794053588613625E-2</v>
      </c>
    </row>
    <row r="1401" spans="1:10" x14ac:dyDescent="0.25">
      <c r="A1401" t="s">
        <v>325</v>
      </c>
      <c r="B1401" s="5">
        <v>210.33</v>
      </c>
      <c r="C1401" s="5">
        <v>222</v>
      </c>
      <c r="D1401" s="5">
        <v>202.38</v>
      </c>
      <c r="E1401" s="5">
        <v>216.77</v>
      </c>
      <c r="F1401" s="5">
        <v>67314400</v>
      </c>
      <c r="G1401" s="5">
        <v>3434242898</v>
      </c>
      <c r="H1401">
        <v>1399</v>
      </c>
      <c r="J1401" s="9">
        <f t="shared" si="21"/>
        <v>3.061855179955307E-2</v>
      </c>
    </row>
    <row r="1402" spans="1:10" x14ac:dyDescent="0.25">
      <c r="A1402" t="s">
        <v>324</v>
      </c>
      <c r="B1402" s="5">
        <v>217.94</v>
      </c>
      <c r="C1402" s="5">
        <v>233.27</v>
      </c>
      <c r="D1402" s="5">
        <v>206.96</v>
      </c>
      <c r="E1402" s="5">
        <v>223.74</v>
      </c>
      <c r="F1402" s="5">
        <v>60005900</v>
      </c>
      <c r="G1402" s="5">
        <v>3545417891</v>
      </c>
      <c r="H1402">
        <v>1400</v>
      </c>
      <c r="J1402" s="9">
        <f t="shared" si="21"/>
        <v>2.6612829219051167E-2</v>
      </c>
    </row>
    <row r="1403" spans="1:10" x14ac:dyDescent="0.25">
      <c r="A1403" t="s">
        <v>323</v>
      </c>
      <c r="B1403" s="5">
        <v>224.26</v>
      </c>
      <c r="C1403" s="5">
        <v>235.9</v>
      </c>
      <c r="D1403" s="5">
        <v>215.29</v>
      </c>
      <c r="E1403" s="5">
        <v>218.63</v>
      </c>
      <c r="F1403" s="5">
        <v>57121400</v>
      </c>
      <c r="G1403" s="5">
        <v>3465334448</v>
      </c>
      <c r="H1403">
        <v>1401</v>
      </c>
      <c r="J1403" s="9">
        <f t="shared" si="21"/>
        <v>-2.5104789084098796E-2</v>
      </c>
    </row>
    <row r="1404" spans="1:10" x14ac:dyDescent="0.25">
      <c r="A1404" t="s">
        <v>322</v>
      </c>
      <c r="B1404" s="5">
        <v>218.56</v>
      </c>
      <c r="C1404" s="5">
        <v>223.68</v>
      </c>
      <c r="D1404" s="5">
        <v>204.9</v>
      </c>
      <c r="E1404" s="5">
        <v>212.71</v>
      </c>
      <c r="F1404" s="5">
        <v>40394500</v>
      </c>
      <c r="G1404" s="5">
        <v>3372204422</v>
      </c>
      <c r="H1404">
        <v>1402</v>
      </c>
      <c r="J1404" s="9">
        <f t="shared" si="21"/>
        <v>-2.6766105417276694E-2</v>
      </c>
    </row>
    <row r="1405" spans="1:10" x14ac:dyDescent="0.25">
      <c r="A1405" t="s">
        <v>321</v>
      </c>
      <c r="B1405" s="5">
        <v>212.47</v>
      </c>
      <c r="C1405" s="5">
        <v>214.33</v>
      </c>
      <c r="D1405" s="5">
        <v>199.17</v>
      </c>
      <c r="E1405" s="5">
        <v>213.91</v>
      </c>
      <c r="F1405" s="5">
        <v>39365700</v>
      </c>
      <c r="G1405" s="5">
        <v>3392039587</v>
      </c>
      <c r="H1405">
        <v>1403</v>
      </c>
      <c r="J1405" s="9">
        <f t="shared" si="21"/>
        <v>6.777427401515497E-3</v>
      </c>
    </row>
    <row r="1406" spans="1:10" x14ac:dyDescent="0.25">
      <c r="A1406" t="s">
        <v>320</v>
      </c>
      <c r="B1406" s="5">
        <v>215.37</v>
      </c>
      <c r="C1406" s="5">
        <v>217.24</v>
      </c>
      <c r="D1406" s="5">
        <v>208.7</v>
      </c>
      <c r="E1406" s="5">
        <v>209.16</v>
      </c>
      <c r="F1406" s="5">
        <v>24099100</v>
      </c>
      <c r="G1406" s="5">
        <v>3317365879</v>
      </c>
      <c r="H1406">
        <v>1404</v>
      </c>
      <c r="J1406" s="9">
        <f t="shared" si="21"/>
        <v>-2.8834099456748887E-2</v>
      </c>
    </row>
    <row r="1407" spans="1:10" x14ac:dyDescent="0.25">
      <c r="A1407" t="s">
        <v>319</v>
      </c>
      <c r="B1407" s="5">
        <v>207.32</v>
      </c>
      <c r="C1407" s="5">
        <v>214.4</v>
      </c>
      <c r="D1407" s="5">
        <v>203.02</v>
      </c>
      <c r="E1407" s="5">
        <v>211.78</v>
      </c>
      <c r="F1407" s="5">
        <v>23409900</v>
      </c>
      <c r="G1407" s="5">
        <v>3359772593</v>
      </c>
      <c r="H1407">
        <v>1405</v>
      </c>
      <c r="J1407" s="9">
        <f t="shared" si="21"/>
        <v>2.1512637468647542E-2</v>
      </c>
    </row>
    <row r="1408" spans="1:10" x14ac:dyDescent="0.25">
      <c r="A1408" t="s">
        <v>318</v>
      </c>
      <c r="B1408" s="5">
        <v>211.79</v>
      </c>
      <c r="C1408" s="5">
        <v>212.68</v>
      </c>
      <c r="D1408" s="5">
        <v>188.55</v>
      </c>
      <c r="E1408" s="5">
        <v>197.18</v>
      </c>
      <c r="F1408" s="5">
        <v>37329600</v>
      </c>
      <c r="G1408" s="5">
        <v>3128694624</v>
      </c>
      <c r="H1408">
        <v>1406</v>
      </c>
      <c r="J1408" s="9">
        <f t="shared" si="21"/>
        <v>-6.8983426979555146E-2</v>
      </c>
    </row>
    <row r="1409" spans="1:10" x14ac:dyDescent="0.25">
      <c r="A1409" t="s">
        <v>317</v>
      </c>
      <c r="B1409" s="5">
        <v>196.85</v>
      </c>
      <c r="C1409" s="5">
        <v>197.9</v>
      </c>
      <c r="D1409" s="5">
        <v>184.58</v>
      </c>
      <c r="E1409" s="5">
        <v>187.93</v>
      </c>
      <c r="F1409" s="5">
        <v>53498800</v>
      </c>
      <c r="G1409" s="5">
        <v>2982664705</v>
      </c>
      <c r="H1409">
        <v>1407</v>
      </c>
      <c r="J1409" s="9">
        <f t="shared" si="21"/>
        <v>-4.5313690627381192E-2</v>
      </c>
    </row>
    <row r="1410" spans="1:10" x14ac:dyDescent="0.25">
      <c r="A1410" t="s">
        <v>316</v>
      </c>
      <c r="B1410" s="5">
        <v>187.47</v>
      </c>
      <c r="C1410" s="5">
        <v>201.52</v>
      </c>
      <c r="D1410" s="5">
        <v>186.32</v>
      </c>
      <c r="E1410" s="5">
        <v>199.16</v>
      </c>
      <c r="F1410" s="5">
        <v>44833300</v>
      </c>
      <c r="G1410" s="5">
        <v>3161594519</v>
      </c>
      <c r="H1410">
        <v>1408</v>
      </c>
      <c r="J1410" s="9">
        <f t="shared" si="21"/>
        <v>6.2356643729663402E-2</v>
      </c>
    </row>
    <row r="1411" spans="1:10" x14ac:dyDescent="0.25">
      <c r="A1411" t="s">
        <v>315</v>
      </c>
      <c r="B1411" s="5">
        <v>199.31</v>
      </c>
      <c r="C1411" s="5">
        <v>200.83</v>
      </c>
      <c r="D1411" s="5">
        <v>174.64</v>
      </c>
      <c r="E1411" s="5">
        <v>176.86</v>
      </c>
      <c r="F1411" s="5">
        <v>53055600</v>
      </c>
      <c r="G1411" s="5">
        <v>2808253919</v>
      </c>
      <c r="H1411">
        <v>1409</v>
      </c>
      <c r="J1411" s="9">
        <f t="shared" si="21"/>
        <v>-0.11263860318097431</v>
      </c>
    </row>
    <row r="1412" spans="1:10" x14ac:dyDescent="0.25">
      <c r="A1412" t="s">
        <v>314</v>
      </c>
      <c r="B1412" s="5">
        <v>176</v>
      </c>
      <c r="C1412" s="5">
        <v>180.41</v>
      </c>
      <c r="D1412" s="5">
        <v>162.99</v>
      </c>
      <c r="E1412" s="5">
        <v>172.36</v>
      </c>
      <c r="F1412" s="5">
        <v>41887500</v>
      </c>
      <c r="G1412" s="5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25">
      <c r="A1413" t="s">
        <v>313</v>
      </c>
      <c r="B1413" s="5">
        <v>172.53</v>
      </c>
      <c r="C1413" s="5">
        <v>181.97</v>
      </c>
      <c r="D1413" s="5">
        <v>171.54</v>
      </c>
      <c r="E1413" s="5">
        <v>179.56</v>
      </c>
      <c r="F1413" s="5">
        <v>22220300</v>
      </c>
      <c r="G1413" s="5">
        <v>2852327630</v>
      </c>
      <c r="H1413">
        <v>1411</v>
      </c>
      <c r="J1413" s="9">
        <f t="shared" si="22"/>
        <v>4.0746536834173772E-2</v>
      </c>
    </row>
    <row r="1414" spans="1:10" x14ac:dyDescent="0.25">
      <c r="A1414" t="s">
        <v>312</v>
      </c>
      <c r="B1414" s="5">
        <v>178.78</v>
      </c>
      <c r="C1414" s="5">
        <v>182.11</v>
      </c>
      <c r="D1414" s="5">
        <v>165.25</v>
      </c>
      <c r="E1414" s="5">
        <v>175.51</v>
      </c>
      <c r="F1414" s="5">
        <v>31024200</v>
      </c>
      <c r="G1414" s="5">
        <v>2788621022</v>
      </c>
      <c r="H1414">
        <v>1412</v>
      </c>
      <c r="J1414" s="9">
        <f t="shared" si="22"/>
        <v>-1.8290636536525396E-2</v>
      </c>
    </row>
    <row r="1415" spans="1:10" x14ac:dyDescent="0.25">
      <c r="A1415" t="s">
        <v>311</v>
      </c>
      <c r="B1415" s="5">
        <v>175.87</v>
      </c>
      <c r="C1415" s="5">
        <v>181.52</v>
      </c>
      <c r="D1415" s="5">
        <v>175.06</v>
      </c>
      <c r="E1415" s="5">
        <v>177.51</v>
      </c>
      <c r="F1415" s="5">
        <v>27927800</v>
      </c>
      <c r="G1415" s="5">
        <v>2820950579</v>
      </c>
      <c r="H1415">
        <v>1413</v>
      </c>
      <c r="J1415" s="9">
        <f t="shared" si="22"/>
        <v>9.3250696537214208E-3</v>
      </c>
    </row>
    <row r="1416" spans="1:10" x14ac:dyDescent="0.25">
      <c r="A1416" t="s">
        <v>310</v>
      </c>
      <c r="B1416" s="5">
        <v>177.57</v>
      </c>
      <c r="C1416" s="5">
        <v>191.1</v>
      </c>
      <c r="D1416" s="5">
        <v>177.57</v>
      </c>
      <c r="E1416" s="5">
        <v>189.54</v>
      </c>
      <c r="F1416" s="5">
        <v>36809600</v>
      </c>
      <c r="G1416" s="5">
        <v>3012783096</v>
      </c>
      <c r="H1416">
        <v>1414</v>
      </c>
      <c r="J1416" s="9">
        <f t="shared" si="22"/>
        <v>6.7410035478966041E-2</v>
      </c>
    </row>
    <row r="1417" spans="1:10" x14ac:dyDescent="0.25">
      <c r="A1417" t="s">
        <v>309</v>
      </c>
      <c r="B1417" s="5">
        <v>189.4</v>
      </c>
      <c r="C1417" s="5">
        <v>189.47</v>
      </c>
      <c r="D1417" s="5">
        <v>169.1</v>
      </c>
      <c r="E1417" s="5">
        <v>170.1</v>
      </c>
      <c r="F1417" s="5">
        <v>39301200</v>
      </c>
      <c r="G1417" s="5">
        <v>2704480624</v>
      </c>
      <c r="H1417">
        <v>1415</v>
      </c>
      <c r="J1417" s="9">
        <f t="shared" si="22"/>
        <v>-0.10190073917634641</v>
      </c>
    </row>
    <row r="1418" spans="1:10" x14ac:dyDescent="0.25">
      <c r="A1418" t="s">
        <v>308</v>
      </c>
      <c r="B1418" s="5">
        <v>170.05</v>
      </c>
      <c r="C1418" s="5">
        <v>174.89</v>
      </c>
      <c r="D1418" s="5">
        <v>164.8</v>
      </c>
      <c r="E1418" s="5">
        <v>173.31</v>
      </c>
      <c r="F1418" s="5">
        <v>40641000</v>
      </c>
      <c r="G1418" s="5">
        <v>2756100111</v>
      </c>
      <c r="H1418">
        <v>1416</v>
      </c>
      <c r="J1418" s="9">
        <f t="shared" si="22"/>
        <v>1.9170832108203414E-2</v>
      </c>
    </row>
    <row r="1419" spans="1:10" x14ac:dyDescent="0.25">
      <c r="A1419" t="s">
        <v>307</v>
      </c>
      <c r="B1419" s="5">
        <v>172.41</v>
      </c>
      <c r="C1419" s="5">
        <v>175.37</v>
      </c>
      <c r="D1419" s="5">
        <v>161.91999999999999</v>
      </c>
      <c r="E1419" s="5">
        <v>162</v>
      </c>
      <c r="F1419" s="5">
        <v>42452500</v>
      </c>
      <c r="G1419" s="5">
        <v>2576595427</v>
      </c>
      <c r="H1419">
        <v>1417</v>
      </c>
      <c r="J1419" s="9">
        <f t="shared" si="22"/>
        <v>-6.0379328345223575E-2</v>
      </c>
    </row>
    <row r="1420" spans="1:10" x14ac:dyDescent="0.25">
      <c r="A1420" t="s">
        <v>306</v>
      </c>
      <c r="B1420" s="5">
        <v>162.27000000000001</v>
      </c>
      <c r="C1420" s="5">
        <v>172.74</v>
      </c>
      <c r="D1420" s="5">
        <v>162.27000000000001</v>
      </c>
      <c r="E1420" s="5">
        <v>170.12</v>
      </c>
      <c r="F1420" s="5">
        <v>30577500</v>
      </c>
      <c r="G1420" s="5">
        <v>2705866284</v>
      </c>
      <c r="H1420">
        <v>1418</v>
      </c>
      <c r="J1420" s="9">
        <f t="shared" si="22"/>
        <v>4.8376163184815392E-2</v>
      </c>
    </row>
    <row r="1421" spans="1:10" x14ac:dyDescent="0.25">
      <c r="A1421" t="s">
        <v>305</v>
      </c>
      <c r="B1421" s="5">
        <v>169.99</v>
      </c>
      <c r="C1421" s="5">
        <v>174.15</v>
      </c>
      <c r="D1421" s="5">
        <v>169.3</v>
      </c>
      <c r="E1421" s="5">
        <v>173.97</v>
      </c>
      <c r="F1421" s="5">
        <v>24114000</v>
      </c>
      <c r="G1421" s="5">
        <v>2767651311</v>
      </c>
      <c r="H1421">
        <v>1419</v>
      </c>
      <c r="J1421" s="9">
        <f t="shared" si="22"/>
        <v>2.341314194952638E-2</v>
      </c>
    </row>
    <row r="1422" spans="1:10" x14ac:dyDescent="0.25">
      <c r="A1422" t="s">
        <v>304</v>
      </c>
      <c r="B1422" s="5">
        <v>174.05</v>
      </c>
      <c r="C1422" s="5">
        <v>179.13</v>
      </c>
      <c r="D1422" s="5">
        <v>164.26</v>
      </c>
      <c r="E1422" s="5">
        <v>167.07</v>
      </c>
      <c r="F1422" s="5">
        <v>24546500</v>
      </c>
      <c r="G1422" s="5">
        <v>2658477488</v>
      </c>
      <c r="H1422">
        <v>1420</v>
      </c>
      <c r="J1422" s="9">
        <f t="shared" si="22"/>
        <v>-4.0103418557885767E-2</v>
      </c>
    </row>
    <row r="1423" spans="1:10" x14ac:dyDescent="0.25">
      <c r="A1423" t="s">
        <v>303</v>
      </c>
      <c r="B1423" s="5">
        <v>167.06</v>
      </c>
      <c r="C1423" s="5">
        <v>167.38</v>
      </c>
      <c r="D1423" s="5">
        <v>164.4</v>
      </c>
      <c r="E1423" s="5">
        <v>165.57</v>
      </c>
      <c r="F1423" s="5">
        <v>31208400</v>
      </c>
      <c r="G1423" s="5">
        <v>2635244346</v>
      </c>
      <c r="H1423">
        <v>1421</v>
      </c>
      <c r="J1423" s="9">
        <f t="shared" si="22"/>
        <v>-8.9189512749910747E-3</v>
      </c>
    </row>
    <row r="1424" spans="1:10" x14ac:dyDescent="0.25">
      <c r="A1424" t="s">
        <v>302</v>
      </c>
      <c r="B1424" s="5">
        <v>165.55</v>
      </c>
      <c r="C1424" s="5">
        <v>169.16</v>
      </c>
      <c r="D1424" s="5">
        <v>164.53</v>
      </c>
      <c r="E1424" s="5">
        <v>169.16</v>
      </c>
      <c r="F1424" s="5">
        <v>41345600</v>
      </c>
      <c r="G1424" s="5">
        <v>2693011159</v>
      </c>
      <c r="H1424">
        <v>1422</v>
      </c>
      <c r="J1424" s="9">
        <f t="shared" si="22"/>
        <v>2.1806100875868227E-2</v>
      </c>
    </row>
    <row r="1425" spans="1:10" x14ac:dyDescent="0.25">
      <c r="A1425" t="s">
        <v>301</v>
      </c>
      <c r="B1425" s="5">
        <v>168.92</v>
      </c>
      <c r="C1425" s="5">
        <v>191.94</v>
      </c>
      <c r="D1425" s="5">
        <v>166.3</v>
      </c>
      <c r="E1425" s="5">
        <v>191.94</v>
      </c>
      <c r="F1425" s="5">
        <v>62352400</v>
      </c>
      <c r="G1425" s="5">
        <v>3056331382</v>
      </c>
      <c r="H1425">
        <v>1423</v>
      </c>
      <c r="J1425" s="9">
        <f t="shared" si="22"/>
        <v>0.13627752782382199</v>
      </c>
    </row>
    <row r="1426" spans="1:10" x14ac:dyDescent="0.25">
      <c r="A1426" t="s">
        <v>300</v>
      </c>
      <c r="B1426" s="5">
        <v>192.04</v>
      </c>
      <c r="C1426" s="5">
        <v>201.17</v>
      </c>
      <c r="D1426" s="5">
        <v>186.77</v>
      </c>
      <c r="E1426" s="5">
        <v>188.87</v>
      </c>
      <c r="F1426" s="5">
        <v>56740700</v>
      </c>
      <c r="G1426" s="5">
        <v>3007988430</v>
      </c>
      <c r="H1426">
        <v>1424</v>
      </c>
      <c r="J1426" s="9">
        <f t="shared" si="22"/>
        <v>-1.6506977712976399E-2</v>
      </c>
    </row>
    <row r="1427" spans="1:10" x14ac:dyDescent="0.25">
      <c r="A1427" t="s">
        <v>299</v>
      </c>
      <c r="B1427" s="5">
        <v>188.64</v>
      </c>
      <c r="C1427" s="5">
        <v>197.19</v>
      </c>
      <c r="D1427" s="5">
        <v>188.15</v>
      </c>
      <c r="E1427" s="5">
        <v>190.42</v>
      </c>
      <c r="F1427" s="5">
        <v>42979700</v>
      </c>
      <c r="G1427" s="5">
        <v>3033464639</v>
      </c>
      <c r="H1427">
        <v>1425</v>
      </c>
      <c r="J1427" s="9">
        <f t="shared" si="22"/>
        <v>9.4359626802374957E-3</v>
      </c>
    </row>
    <row r="1428" spans="1:10" x14ac:dyDescent="0.25">
      <c r="A1428" t="s">
        <v>298</v>
      </c>
      <c r="B1428" s="5">
        <v>190.91</v>
      </c>
      <c r="C1428" s="5">
        <v>203.93</v>
      </c>
      <c r="D1428" s="5">
        <v>190.91</v>
      </c>
      <c r="E1428" s="5">
        <v>200.62</v>
      </c>
      <c r="F1428" s="5">
        <v>50712700</v>
      </c>
      <c r="G1428" s="5">
        <v>3196608691</v>
      </c>
      <c r="H1428">
        <v>1426</v>
      </c>
      <c r="J1428" s="9">
        <f t="shared" si="22"/>
        <v>5.0861662563511642E-2</v>
      </c>
    </row>
    <row r="1429" spans="1:10" x14ac:dyDescent="0.25">
      <c r="A1429" t="s">
        <v>297</v>
      </c>
      <c r="B1429" s="5">
        <v>200.5</v>
      </c>
      <c r="C1429" s="5">
        <v>203.01</v>
      </c>
      <c r="D1429" s="5">
        <v>189.36</v>
      </c>
      <c r="E1429" s="5">
        <v>194.1</v>
      </c>
      <c r="F1429" s="5">
        <v>41090800</v>
      </c>
      <c r="G1429" s="5">
        <v>3093384517</v>
      </c>
      <c r="H1429">
        <v>1427</v>
      </c>
      <c r="J1429" s="9">
        <f t="shared" si="22"/>
        <v>-3.1920199501246908E-2</v>
      </c>
    </row>
    <row r="1430" spans="1:10" x14ac:dyDescent="0.25">
      <c r="A1430" t="s">
        <v>296</v>
      </c>
      <c r="B1430" s="5">
        <v>194.41</v>
      </c>
      <c r="C1430" s="5">
        <v>202.07</v>
      </c>
      <c r="D1430" s="5">
        <v>193.45</v>
      </c>
      <c r="E1430" s="5">
        <v>195.75</v>
      </c>
      <c r="F1430" s="5">
        <v>39801200</v>
      </c>
      <c r="G1430" s="5">
        <v>3120365959</v>
      </c>
      <c r="H1430">
        <v>1428</v>
      </c>
      <c r="J1430" s="9">
        <f t="shared" si="22"/>
        <v>6.8926495550640579E-3</v>
      </c>
    </row>
    <row r="1431" spans="1:10" x14ac:dyDescent="0.25">
      <c r="A1431" t="s">
        <v>295</v>
      </c>
      <c r="B1431" s="5">
        <v>195.83</v>
      </c>
      <c r="C1431" s="5">
        <v>232.72</v>
      </c>
      <c r="D1431" s="5">
        <v>195.83</v>
      </c>
      <c r="E1431" s="5">
        <v>228.35</v>
      </c>
      <c r="F1431" s="5">
        <v>180248992</v>
      </c>
      <c r="G1431" s="5">
        <v>3640750303</v>
      </c>
      <c r="H1431">
        <v>1429</v>
      </c>
      <c r="J1431" s="9">
        <f t="shared" si="22"/>
        <v>0.16606240106214565</v>
      </c>
    </row>
    <row r="1432" spans="1:10" x14ac:dyDescent="0.25">
      <c r="A1432" t="s">
        <v>294</v>
      </c>
      <c r="B1432" s="5">
        <v>228.41</v>
      </c>
      <c r="C1432" s="5">
        <v>239.01</v>
      </c>
      <c r="D1432" s="5">
        <v>225.98</v>
      </c>
      <c r="E1432" s="5">
        <v>238.61</v>
      </c>
      <c r="F1432" s="5">
        <v>89253400</v>
      </c>
      <c r="G1432" s="5">
        <v>3805112580</v>
      </c>
      <c r="H1432">
        <v>1430</v>
      </c>
      <c r="J1432" s="9">
        <f t="shared" si="22"/>
        <v>4.4656538680443135E-2</v>
      </c>
    </row>
    <row r="1433" spans="1:10" x14ac:dyDescent="0.25">
      <c r="A1433" t="s">
        <v>293</v>
      </c>
      <c r="B1433" s="5">
        <v>239.01</v>
      </c>
      <c r="C1433" s="5">
        <v>271.98</v>
      </c>
      <c r="D1433" s="5">
        <v>238.51</v>
      </c>
      <c r="E1433" s="5">
        <v>271.98</v>
      </c>
      <c r="F1433" s="5">
        <v>128551000</v>
      </c>
      <c r="G1433" s="5">
        <v>4338350444</v>
      </c>
      <c r="H1433">
        <v>1431</v>
      </c>
      <c r="J1433" s="9">
        <f t="shared" si="22"/>
        <v>0.13794401907869974</v>
      </c>
    </row>
    <row r="1434" spans="1:10" x14ac:dyDescent="0.25">
      <c r="A1434" t="s">
        <v>292</v>
      </c>
      <c r="B1434" s="5">
        <v>271.41000000000003</v>
      </c>
      <c r="C1434" s="5">
        <v>271.41000000000003</v>
      </c>
      <c r="D1434" s="5">
        <v>240.04</v>
      </c>
      <c r="E1434" s="5">
        <v>258.18</v>
      </c>
      <c r="F1434" s="5">
        <v>89939200</v>
      </c>
      <c r="G1434" s="5">
        <v>4118666854</v>
      </c>
      <c r="H1434">
        <v>1432</v>
      </c>
      <c r="J1434" s="9">
        <f t="shared" si="22"/>
        <v>-4.8745440477506417E-2</v>
      </c>
    </row>
    <row r="1435" spans="1:10" x14ac:dyDescent="0.25">
      <c r="A1435" t="s">
        <v>291</v>
      </c>
      <c r="B1435" s="5">
        <v>257.32</v>
      </c>
      <c r="C1435" s="5">
        <v>283.99</v>
      </c>
      <c r="D1435" s="5">
        <v>250.24</v>
      </c>
      <c r="E1435" s="5">
        <v>271.3</v>
      </c>
      <c r="F1435" s="5">
        <v>142363008</v>
      </c>
      <c r="G1435" s="5">
        <v>4329350423</v>
      </c>
      <c r="H1435">
        <v>1433</v>
      </c>
      <c r="J1435" s="9">
        <f t="shared" si="22"/>
        <v>5.4329239856987482E-2</v>
      </c>
    </row>
    <row r="1436" spans="1:10" x14ac:dyDescent="0.25">
      <c r="A1436" t="s">
        <v>290</v>
      </c>
      <c r="B1436" s="5">
        <v>270.81</v>
      </c>
      <c r="C1436" s="5">
        <v>287.11</v>
      </c>
      <c r="D1436" s="5">
        <v>270.81</v>
      </c>
      <c r="E1436" s="5">
        <v>283.3</v>
      </c>
      <c r="F1436" s="5">
        <v>110600000</v>
      </c>
      <c r="G1436" s="5">
        <v>4521764826</v>
      </c>
      <c r="H1436">
        <v>1434</v>
      </c>
      <c r="J1436" s="9">
        <f t="shared" si="22"/>
        <v>4.6120896569550637E-2</v>
      </c>
    </row>
    <row r="1437" spans="1:10" x14ac:dyDescent="0.25">
      <c r="A1437" t="s">
        <v>289</v>
      </c>
      <c r="B1437" s="5">
        <v>282.18</v>
      </c>
      <c r="C1437" s="5">
        <v>298.08</v>
      </c>
      <c r="D1437" s="5">
        <v>280.24</v>
      </c>
      <c r="E1437" s="5">
        <v>296.04000000000002</v>
      </c>
      <c r="F1437" s="5">
        <v>141852000</v>
      </c>
      <c r="G1437" s="5">
        <v>4726092120</v>
      </c>
      <c r="H1437">
        <v>1435</v>
      </c>
      <c r="J1437" s="9">
        <f t="shared" si="22"/>
        <v>4.9117584520518863E-2</v>
      </c>
    </row>
    <row r="1438" spans="1:10" x14ac:dyDescent="0.25">
      <c r="A1438" t="s">
        <v>288</v>
      </c>
      <c r="B1438" s="5">
        <v>293.56</v>
      </c>
      <c r="C1438" s="5">
        <v>293.56</v>
      </c>
      <c r="D1438" s="5">
        <v>249.15</v>
      </c>
      <c r="E1438" s="5">
        <v>257.14</v>
      </c>
      <c r="F1438" s="5">
        <v>157435008</v>
      </c>
      <c r="G1438" s="5">
        <v>4106018095</v>
      </c>
      <c r="H1438">
        <v>1436</v>
      </c>
      <c r="J1438" s="9">
        <f t="shared" si="22"/>
        <v>-0.12406322387246224</v>
      </c>
    </row>
    <row r="1439" spans="1:10" x14ac:dyDescent="0.25">
      <c r="A1439" t="s">
        <v>287</v>
      </c>
      <c r="B1439" s="5">
        <v>258.08999999999997</v>
      </c>
      <c r="C1439" s="5">
        <v>277.25</v>
      </c>
      <c r="D1439" s="5">
        <v>250.21</v>
      </c>
      <c r="E1439" s="5">
        <v>268.27</v>
      </c>
      <c r="F1439" s="5">
        <v>153394000</v>
      </c>
      <c r="G1439" s="5">
        <v>4284652704</v>
      </c>
      <c r="H1439">
        <v>1437</v>
      </c>
      <c r="J1439" s="9">
        <f t="shared" si="22"/>
        <v>3.9443604944011806E-2</v>
      </c>
    </row>
    <row r="1440" spans="1:10" x14ac:dyDescent="0.25">
      <c r="A1440" t="s">
        <v>286</v>
      </c>
      <c r="B1440" s="5">
        <v>267.29000000000002</v>
      </c>
      <c r="C1440" s="5">
        <v>268.63</v>
      </c>
      <c r="D1440" s="5">
        <v>251.88</v>
      </c>
      <c r="E1440" s="5">
        <v>251.88</v>
      </c>
      <c r="F1440" s="5">
        <v>93178896</v>
      </c>
      <c r="G1440" s="5">
        <v>4023636239</v>
      </c>
      <c r="H1440">
        <v>1438</v>
      </c>
      <c r="J1440" s="9">
        <f t="shared" si="22"/>
        <v>-5.7652736727898626E-2</v>
      </c>
    </row>
    <row r="1441" spans="1:10" x14ac:dyDescent="0.25">
      <c r="A1441" t="s">
        <v>285</v>
      </c>
      <c r="B1441" s="5">
        <v>251.77</v>
      </c>
      <c r="C1441" s="5">
        <v>265.51</v>
      </c>
      <c r="D1441" s="5">
        <v>251.55</v>
      </c>
      <c r="E1441" s="5">
        <v>261.51</v>
      </c>
      <c r="F1441" s="5">
        <v>84646704</v>
      </c>
      <c r="G1441" s="5">
        <v>4178340973</v>
      </c>
      <c r="H1441">
        <v>1439</v>
      </c>
      <c r="J1441" s="9">
        <f t="shared" si="22"/>
        <v>3.8686102395043019E-2</v>
      </c>
    </row>
    <row r="1442" spans="1:10" x14ac:dyDescent="0.25">
      <c r="A1442" t="s">
        <v>284</v>
      </c>
      <c r="B1442" s="5">
        <v>260.91000000000003</v>
      </c>
      <c r="C1442" s="5">
        <v>262.91000000000003</v>
      </c>
      <c r="D1442" s="5">
        <v>244.05</v>
      </c>
      <c r="E1442" s="5">
        <v>256.87</v>
      </c>
      <c r="F1442" s="5">
        <v>92297200</v>
      </c>
      <c r="G1442" s="5">
        <v>4105183265</v>
      </c>
      <c r="H1442">
        <v>1440</v>
      </c>
      <c r="J1442" s="9">
        <f t="shared" si="22"/>
        <v>-1.5484266605342915E-2</v>
      </c>
    </row>
    <row r="1443" spans="1:10" x14ac:dyDescent="0.25">
      <c r="A1443" t="s">
        <v>283</v>
      </c>
      <c r="B1443" s="5">
        <v>256.35000000000002</v>
      </c>
      <c r="C1443" s="5">
        <v>259.07</v>
      </c>
      <c r="D1443" s="5">
        <v>239.08</v>
      </c>
      <c r="E1443" s="5">
        <v>242.46</v>
      </c>
      <c r="F1443" s="5">
        <v>103574000</v>
      </c>
      <c r="G1443" s="5">
        <v>3875582215</v>
      </c>
      <c r="H1443">
        <v>1441</v>
      </c>
      <c r="J1443" s="9">
        <f t="shared" si="22"/>
        <v>-5.4183733177296717E-2</v>
      </c>
    </row>
    <row r="1444" spans="1:10" x14ac:dyDescent="0.25">
      <c r="A1444" t="s">
        <v>282</v>
      </c>
      <c r="B1444" s="5">
        <v>242.45</v>
      </c>
      <c r="C1444" s="5">
        <v>242.45</v>
      </c>
      <c r="D1444" s="5">
        <v>229.56</v>
      </c>
      <c r="E1444" s="5">
        <v>240.26</v>
      </c>
      <c r="F1444" s="5">
        <v>71420800</v>
      </c>
      <c r="G1444" s="5">
        <v>3841343353</v>
      </c>
      <c r="H1444">
        <v>1442</v>
      </c>
      <c r="J1444" s="9">
        <f t="shared" si="22"/>
        <v>-9.0327902660342248E-3</v>
      </c>
    </row>
    <row r="1445" spans="1:10" x14ac:dyDescent="0.25">
      <c r="A1445" t="s">
        <v>281</v>
      </c>
      <c r="B1445" s="5">
        <v>239.94</v>
      </c>
      <c r="C1445" s="5">
        <v>252.72</v>
      </c>
      <c r="D1445" s="5">
        <v>238.84</v>
      </c>
      <c r="E1445" s="5">
        <v>249.66</v>
      </c>
      <c r="F1445" s="5">
        <v>83039296</v>
      </c>
      <c r="G1445" s="5">
        <v>3992528815</v>
      </c>
      <c r="H1445">
        <v>1443</v>
      </c>
      <c r="J1445" s="9">
        <f t="shared" si="22"/>
        <v>4.0510127531882968E-2</v>
      </c>
    </row>
    <row r="1446" spans="1:10" x14ac:dyDescent="0.25">
      <c r="A1446" t="s">
        <v>280</v>
      </c>
      <c r="B1446" s="5">
        <v>249.34</v>
      </c>
      <c r="C1446" s="5">
        <v>257.62</v>
      </c>
      <c r="D1446" s="5">
        <v>242.95</v>
      </c>
      <c r="E1446" s="5">
        <v>245.98</v>
      </c>
      <c r="F1446" s="5">
        <v>115162000</v>
      </c>
      <c r="G1446" s="5">
        <v>3934424837</v>
      </c>
      <c r="H1446">
        <v>1444</v>
      </c>
      <c r="J1446" s="9">
        <f t="shared" si="22"/>
        <v>-1.3475575519371194E-2</v>
      </c>
    </row>
    <row r="1447" spans="1:10" x14ac:dyDescent="0.25">
      <c r="A1447" t="s">
        <v>279</v>
      </c>
      <c r="B1447" s="5">
        <v>246.68</v>
      </c>
      <c r="C1447" s="5">
        <v>248.4</v>
      </c>
      <c r="D1447" s="5">
        <v>238.9</v>
      </c>
      <c r="E1447" s="5">
        <v>241.53</v>
      </c>
      <c r="F1447" s="5">
        <v>77875600</v>
      </c>
      <c r="G1447" s="5">
        <v>3863990606</v>
      </c>
      <c r="H1447">
        <v>1445</v>
      </c>
      <c r="J1447" s="9">
        <f t="shared" si="22"/>
        <v>-2.0877249878384973E-2</v>
      </c>
    </row>
    <row r="1448" spans="1:10" x14ac:dyDescent="0.25">
      <c r="A1448" t="s">
        <v>278</v>
      </c>
      <c r="B1448" s="5">
        <v>241.23</v>
      </c>
      <c r="C1448" s="5">
        <v>245.48</v>
      </c>
      <c r="D1448" s="5">
        <v>239.72</v>
      </c>
      <c r="E1448" s="5">
        <v>240.78</v>
      </c>
      <c r="F1448" s="5">
        <v>73154304</v>
      </c>
      <c r="G1448" s="5">
        <v>3852847483</v>
      </c>
      <c r="H1448">
        <v>1446</v>
      </c>
      <c r="J1448" s="9">
        <f t="shared" si="22"/>
        <v>-1.865439621937523E-3</v>
      </c>
    </row>
    <row r="1449" spans="1:10" x14ac:dyDescent="0.25">
      <c r="A1449" t="s">
        <v>277</v>
      </c>
      <c r="B1449" s="5">
        <v>240.88</v>
      </c>
      <c r="C1449" s="5">
        <v>242.44</v>
      </c>
      <c r="D1449" s="5">
        <v>232.6</v>
      </c>
      <c r="E1449" s="5">
        <v>235.49</v>
      </c>
      <c r="F1449" s="5">
        <v>50393500</v>
      </c>
      <c r="G1449" s="5">
        <v>3768995961</v>
      </c>
      <c r="H1449">
        <v>1447</v>
      </c>
      <c r="J1449" s="9">
        <f t="shared" si="22"/>
        <v>-2.2376286947857798E-2</v>
      </c>
    </row>
    <row r="1450" spans="1:10" x14ac:dyDescent="0.25">
      <c r="A1450" t="s">
        <v>276</v>
      </c>
      <c r="B1450" s="5">
        <v>235.74</v>
      </c>
      <c r="C1450" s="5">
        <v>235.84</v>
      </c>
      <c r="D1450" s="5">
        <v>222.75</v>
      </c>
      <c r="E1450" s="5">
        <v>233.07</v>
      </c>
      <c r="F1450" s="5">
        <v>44546500</v>
      </c>
      <c r="G1450" s="5">
        <v>3731033124</v>
      </c>
      <c r="H1450">
        <v>1448</v>
      </c>
      <c r="J1450" s="9">
        <f t="shared" si="22"/>
        <v>-1.1326037159582658E-2</v>
      </c>
    </row>
    <row r="1451" spans="1:10" x14ac:dyDescent="0.25">
      <c r="A1451" t="s">
        <v>275</v>
      </c>
      <c r="B1451" s="5">
        <v>233.22</v>
      </c>
      <c r="C1451" s="5">
        <v>234.57</v>
      </c>
      <c r="D1451" s="5">
        <v>220.23</v>
      </c>
      <c r="E1451" s="5">
        <v>223.35</v>
      </c>
      <c r="F1451" s="5">
        <v>33703600</v>
      </c>
      <c r="G1451" s="5">
        <v>3576230452</v>
      </c>
      <c r="H1451">
        <v>1449</v>
      </c>
      <c r="J1451" s="9">
        <f t="shared" si="22"/>
        <v>-4.2320555698482143E-2</v>
      </c>
    </row>
    <row r="1452" spans="1:10" x14ac:dyDescent="0.25">
      <c r="A1452" t="s">
        <v>274</v>
      </c>
      <c r="B1452" s="5">
        <v>223.82</v>
      </c>
      <c r="C1452" s="5">
        <v>232.48</v>
      </c>
      <c r="D1452" s="5">
        <v>216.97</v>
      </c>
      <c r="E1452" s="5">
        <v>227.52</v>
      </c>
      <c r="F1452" s="5">
        <v>41903700</v>
      </c>
      <c r="G1452" s="5">
        <v>3643688002</v>
      </c>
      <c r="H1452">
        <v>1450</v>
      </c>
      <c r="J1452" s="9">
        <f t="shared" si="22"/>
        <v>1.6531141095523266E-2</v>
      </c>
    </row>
    <row r="1453" spans="1:10" x14ac:dyDescent="0.25">
      <c r="A1453" t="s">
        <v>273</v>
      </c>
      <c r="B1453" s="5">
        <v>227.21</v>
      </c>
      <c r="C1453" s="5">
        <v>233.27</v>
      </c>
      <c r="D1453" s="5">
        <v>218.21</v>
      </c>
      <c r="E1453" s="5">
        <v>218.22</v>
      </c>
      <c r="F1453" s="5">
        <v>36197200</v>
      </c>
      <c r="G1453" s="5">
        <v>3495512780</v>
      </c>
      <c r="H1453">
        <v>1451</v>
      </c>
      <c r="J1453" s="9">
        <f t="shared" si="22"/>
        <v>-3.9566920470049775E-2</v>
      </c>
    </row>
    <row r="1454" spans="1:10" x14ac:dyDescent="0.25">
      <c r="A1454" t="s">
        <v>272</v>
      </c>
      <c r="B1454" s="5">
        <v>218.48</v>
      </c>
      <c r="C1454" s="5">
        <v>218.48</v>
      </c>
      <c r="D1454" s="5">
        <v>197.65</v>
      </c>
      <c r="E1454" s="5">
        <v>197.74</v>
      </c>
      <c r="F1454" s="5">
        <v>48447300</v>
      </c>
      <c r="G1454" s="5">
        <v>3168080696</v>
      </c>
      <c r="H1454">
        <v>1452</v>
      </c>
      <c r="J1454" s="9">
        <f t="shared" si="22"/>
        <v>-9.4928597583302729E-2</v>
      </c>
    </row>
    <row r="1455" spans="1:10" x14ac:dyDescent="0.25">
      <c r="A1455" t="s">
        <v>271</v>
      </c>
      <c r="B1455" s="5">
        <v>197.57</v>
      </c>
      <c r="C1455" s="5">
        <v>205.73</v>
      </c>
      <c r="D1455" s="5">
        <v>192.06</v>
      </c>
      <c r="E1455" s="5">
        <v>201.96</v>
      </c>
      <c r="F1455" s="5">
        <v>32938200</v>
      </c>
      <c r="G1455" s="5">
        <v>3236419839</v>
      </c>
      <c r="H1455">
        <v>1453</v>
      </c>
      <c r="J1455" s="9">
        <f t="shared" si="22"/>
        <v>2.2219972667915245E-2</v>
      </c>
    </row>
    <row r="1456" spans="1:10" x14ac:dyDescent="0.25">
      <c r="A1456" t="s">
        <v>270</v>
      </c>
      <c r="B1456" s="5">
        <v>202.05</v>
      </c>
      <c r="C1456" s="5">
        <v>213.78</v>
      </c>
      <c r="D1456" s="5">
        <v>202.05</v>
      </c>
      <c r="E1456" s="5">
        <v>209.58</v>
      </c>
      <c r="F1456" s="5">
        <v>32021800</v>
      </c>
      <c r="G1456" s="5">
        <v>3359116954</v>
      </c>
      <c r="H1456">
        <v>1454</v>
      </c>
      <c r="J1456" s="9">
        <f t="shared" si="22"/>
        <v>3.7268002969561995E-2</v>
      </c>
    </row>
    <row r="1457" spans="1:10" x14ac:dyDescent="0.25">
      <c r="A1457" t="s">
        <v>269</v>
      </c>
      <c r="B1457" s="5">
        <v>210.19</v>
      </c>
      <c r="C1457" s="5">
        <v>219.12</v>
      </c>
      <c r="D1457" s="5">
        <v>197.33</v>
      </c>
      <c r="E1457" s="5">
        <v>215.04</v>
      </c>
      <c r="F1457" s="5">
        <v>56526000</v>
      </c>
      <c r="G1457" s="5">
        <v>3447444624</v>
      </c>
      <c r="H1457">
        <v>1455</v>
      </c>
      <c r="J1457" s="9">
        <f t="shared" si="22"/>
        <v>2.3074361292164204E-2</v>
      </c>
    </row>
    <row r="1458" spans="1:10" x14ac:dyDescent="0.25">
      <c r="A1458" t="s">
        <v>268</v>
      </c>
      <c r="B1458" s="5">
        <v>214.69</v>
      </c>
      <c r="C1458" s="5">
        <v>218.83</v>
      </c>
      <c r="D1458" s="5">
        <v>203.04</v>
      </c>
      <c r="E1458" s="5">
        <v>205.17</v>
      </c>
      <c r="F1458" s="5">
        <v>56849200</v>
      </c>
      <c r="G1458" s="5">
        <v>3289843587</v>
      </c>
      <c r="H1458">
        <v>1456</v>
      </c>
      <c r="J1458" s="9">
        <f t="shared" si="22"/>
        <v>-4.4343006194978857E-2</v>
      </c>
    </row>
    <row r="1459" spans="1:10" x14ac:dyDescent="0.25">
      <c r="A1459" t="s">
        <v>267</v>
      </c>
      <c r="B1459" s="5">
        <v>204.87</v>
      </c>
      <c r="C1459" s="5">
        <v>205.11</v>
      </c>
      <c r="D1459" s="5">
        <v>193.21</v>
      </c>
      <c r="E1459" s="5">
        <v>199.21</v>
      </c>
      <c r="F1459" s="5">
        <v>46385200</v>
      </c>
      <c r="G1459" s="5">
        <v>3194929060</v>
      </c>
      <c r="H1459">
        <v>1457</v>
      </c>
      <c r="J1459" s="9">
        <f t="shared" si="22"/>
        <v>-2.7627275833455346E-2</v>
      </c>
    </row>
    <row r="1460" spans="1:10" x14ac:dyDescent="0.25">
      <c r="A1460" t="s">
        <v>266</v>
      </c>
      <c r="B1460" s="5">
        <v>199.34</v>
      </c>
      <c r="C1460" s="5">
        <v>204.69</v>
      </c>
      <c r="D1460" s="5">
        <v>192.92</v>
      </c>
      <c r="E1460" s="5">
        <v>192.99</v>
      </c>
      <c r="F1460" s="5">
        <v>44934200</v>
      </c>
      <c r="G1460" s="5">
        <v>3095873995</v>
      </c>
      <c r="H1460">
        <v>1458</v>
      </c>
      <c r="J1460" s="9">
        <f t="shared" si="22"/>
        <v>-3.1855121902277489E-2</v>
      </c>
    </row>
    <row r="1461" spans="1:10" x14ac:dyDescent="0.25">
      <c r="A1461" t="s">
        <v>265</v>
      </c>
      <c r="B1461" s="5">
        <v>193.02</v>
      </c>
      <c r="C1461" s="5">
        <v>211.53</v>
      </c>
      <c r="D1461" s="5">
        <v>187.24</v>
      </c>
      <c r="E1461" s="5">
        <v>204.05</v>
      </c>
      <c r="F1461" s="5">
        <v>58532500</v>
      </c>
      <c r="G1461" s="5">
        <v>3273886032</v>
      </c>
      <c r="H1461">
        <v>1459</v>
      </c>
      <c r="J1461" s="9">
        <f t="shared" si="22"/>
        <v>5.7144337374365355E-2</v>
      </c>
    </row>
    <row r="1462" spans="1:10" x14ac:dyDescent="0.25">
      <c r="A1462" t="s">
        <v>264</v>
      </c>
      <c r="B1462" s="5">
        <v>203.62</v>
      </c>
      <c r="C1462" s="5">
        <v>204.21</v>
      </c>
      <c r="D1462" s="5">
        <v>197.2</v>
      </c>
      <c r="E1462" s="5">
        <v>197.57</v>
      </c>
      <c r="F1462" s="5">
        <v>31524400</v>
      </c>
      <c r="G1462" s="5">
        <v>3170651199</v>
      </c>
      <c r="H1462">
        <v>1460</v>
      </c>
      <c r="J1462" s="9">
        <f t="shared" si="22"/>
        <v>-2.9712209016796047E-2</v>
      </c>
    </row>
    <row r="1463" spans="1:10" x14ac:dyDescent="0.25">
      <c r="A1463" t="s">
        <v>263</v>
      </c>
      <c r="B1463" s="5">
        <v>197.79</v>
      </c>
      <c r="C1463" s="5">
        <v>205.31</v>
      </c>
      <c r="D1463" s="5">
        <v>196.6</v>
      </c>
      <c r="E1463" s="5">
        <v>203.45</v>
      </c>
      <c r="F1463" s="5">
        <v>34040600</v>
      </c>
      <c r="G1463" s="5">
        <v>3265583092</v>
      </c>
      <c r="H1463">
        <v>1461</v>
      </c>
      <c r="J1463" s="9">
        <f t="shared" si="22"/>
        <v>2.8616209110672919E-2</v>
      </c>
    </row>
    <row r="1464" spans="1:10" x14ac:dyDescent="0.25">
      <c r="A1464" t="s">
        <v>262</v>
      </c>
      <c r="B1464" s="5">
        <v>203.83</v>
      </c>
      <c r="C1464" s="5">
        <v>203.83</v>
      </c>
      <c r="D1464" s="5">
        <v>194.91</v>
      </c>
      <c r="E1464" s="5">
        <v>198.74</v>
      </c>
      <c r="F1464" s="5">
        <v>34791200</v>
      </c>
      <c r="G1464" s="5">
        <v>3190644546</v>
      </c>
      <c r="H1464">
        <v>1462</v>
      </c>
      <c r="J1464" s="9">
        <f t="shared" si="22"/>
        <v>-2.4971790217337992E-2</v>
      </c>
    </row>
    <row r="1465" spans="1:10" x14ac:dyDescent="0.25">
      <c r="A1465" t="s">
        <v>261</v>
      </c>
      <c r="B1465" s="5">
        <v>198.64</v>
      </c>
      <c r="C1465" s="5">
        <v>198.95</v>
      </c>
      <c r="D1465" s="5">
        <v>176.27</v>
      </c>
      <c r="E1465" s="5">
        <v>176.27</v>
      </c>
      <c r="F1465" s="5">
        <v>51057500</v>
      </c>
      <c r="G1465" s="5">
        <v>2830532785</v>
      </c>
      <c r="H1465">
        <v>1463</v>
      </c>
      <c r="J1465" s="9">
        <f t="shared" si="22"/>
        <v>-0.11261578735400714</v>
      </c>
    </row>
    <row r="1466" spans="1:10" x14ac:dyDescent="0.25">
      <c r="A1466" t="s">
        <v>260</v>
      </c>
      <c r="B1466" s="5">
        <v>175.8</v>
      </c>
      <c r="C1466" s="5">
        <v>179.53</v>
      </c>
      <c r="D1466" s="5">
        <v>166.33</v>
      </c>
      <c r="E1466" s="5">
        <v>171.54</v>
      </c>
      <c r="F1466" s="5">
        <v>49136900</v>
      </c>
      <c r="G1466" s="5">
        <v>2755129010</v>
      </c>
      <c r="H1466">
        <v>1464</v>
      </c>
      <c r="J1466" s="9">
        <f t="shared" si="22"/>
        <v>-2.4232081911262908E-2</v>
      </c>
    </row>
    <row r="1467" spans="1:10" x14ac:dyDescent="0.25">
      <c r="A1467" t="s">
        <v>259</v>
      </c>
      <c r="B1467" s="5">
        <v>171.21</v>
      </c>
      <c r="C1467" s="5">
        <v>177.51</v>
      </c>
      <c r="D1467" s="5">
        <v>160.85</v>
      </c>
      <c r="E1467" s="5">
        <v>171.49</v>
      </c>
      <c r="F1467" s="5">
        <v>44489500</v>
      </c>
      <c r="G1467" s="5">
        <v>2754772302</v>
      </c>
      <c r="H1467">
        <v>1465</v>
      </c>
      <c r="J1467" s="9">
        <f t="shared" si="22"/>
        <v>1.6354184919105258E-3</v>
      </c>
    </row>
    <row r="1468" spans="1:10" x14ac:dyDescent="0.25">
      <c r="A1468" t="s">
        <v>258</v>
      </c>
      <c r="B1468" s="5">
        <v>171.66</v>
      </c>
      <c r="C1468" s="5">
        <v>173.66</v>
      </c>
      <c r="D1468" s="5">
        <v>162.91999999999999</v>
      </c>
      <c r="E1468" s="5">
        <v>164.72</v>
      </c>
      <c r="F1468" s="5">
        <v>26129900</v>
      </c>
      <c r="G1468" s="5">
        <v>2646565789</v>
      </c>
      <c r="H1468">
        <v>1466</v>
      </c>
      <c r="J1468" s="9">
        <f t="shared" si="22"/>
        <v>-4.0428754514738423E-2</v>
      </c>
    </row>
    <row r="1469" spans="1:10" x14ac:dyDescent="0.25">
      <c r="A1469" t="s">
        <v>257</v>
      </c>
      <c r="B1469" s="5">
        <v>164.84</v>
      </c>
      <c r="C1469" s="5">
        <v>168.6</v>
      </c>
      <c r="D1469" s="5">
        <v>162.99</v>
      </c>
      <c r="E1469" s="5">
        <v>164.55</v>
      </c>
      <c r="F1469" s="5">
        <v>17384600</v>
      </c>
      <c r="G1469" s="5">
        <v>2644399184</v>
      </c>
      <c r="H1469">
        <v>1467</v>
      </c>
      <c r="J1469" s="9">
        <f t="shared" si="22"/>
        <v>-1.759281727735938E-3</v>
      </c>
    </row>
    <row r="1470" spans="1:10" x14ac:dyDescent="0.25">
      <c r="A1470" t="s">
        <v>256</v>
      </c>
      <c r="B1470" s="5">
        <v>164.47</v>
      </c>
      <c r="C1470" s="5">
        <v>170.17</v>
      </c>
      <c r="D1470" s="5">
        <v>161.16999999999999</v>
      </c>
      <c r="E1470" s="5">
        <v>166.08</v>
      </c>
      <c r="F1470" s="5">
        <v>32033800</v>
      </c>
      <c r="G1470" s="5">
        <v>2669603313</v>
      </c>
      <c r="H1470">
        <v>1468</v>
      </c>
      <c r="J1470" s="9">
        <f t="shared" si="22"/>
        <v>9.789019274031821E-3</v>
      </c>
    </row>
    <row r="1471" spans="1:10" x14ac:dyDescent="0.25">
      <c r="A1471" t="s">
        <v>255</v>
      </c>
      <c r="B1471" s="5">
        <v>166.23</v>
      </c>
      <c r="C1471" s="5">
        <v>168.22</v>
      </c>
      <c r="D1471" s="5">
        <v>149.74</v>
      </c>
      <c r="E1471" s="5">
        <v>149.96</v>
      </c>
      <c r="F1471" s="5">
        <v>38161100</v>
      </c>
      <c r="G1471" s="5">
        <v>2410951638</v>
      </c>
      <c r="H1471">
        <v>1469</v>
      </c>
      <c r="J1471" s="9">
        <f t="shared" si="22"/>
        <v>-9.7876436263008987E-2</v>
      </c>
    </row>
    <row r="1472" spans="1:10" x14ac:dyDescent="0.25">
      <c r="A1472" t="s">
        <v>254</v>
      </c>
      <c r="B1472" s="5">
        <v>150.04</v>
      </c>
      <c r="C1472" s="5">
        <v>166.33</v>
      </c>
      <c r="D1472" s="5">
        <v>147.93</v>
      </c>
      <c r="E1472" s="5">
        <v>157.57</v>
      </c>
      <c r="F1472" s="5">
        <v>51033600</v>
      </c>
      <c r="G1472" s="5">
        <v>2533873619</v>
      </c>
      <c r="H1472">
        <v>1470</v>
      </c>
      <c r="J1472" s="9">
        <f t="shared" si="22"/>
        <v>5.0186616902159434E-2</v>
      </c>
    </row>
    <row r="1473" spans="1:10" x14ac:dyDescent="0.25">
      <c r="A1473" t="s">
        <v>253</v>
      </c>
      <c r="B1473" s="5">
        <v>157.6</v>
      </c>
      <c r="C1473" s="5">
        <v>161.27000000000001</v>
      </c>
      <c r="D1473" s="5">
        <v>152.87</v>
      </c>
      <c r="E1473" s="5">
        <v>155.22999999999999</v>
      </c>
      <c r="F1473" s="5">
        <v>23704800</v>
      </c>
      <c r="G1473" s="5">
        <v>2496706141</v>
      </c>
      <c r="H1473">
        <v>1471</v>
      </c>
      <c r="J1473" s="9">
        <f t="shared" si="22"/>
        <v>-1.5038071065989877E-2</v>
      </c>
    </row>
    <row r="1474" spans="1:10" x14ac:dyDescent="0.25">
      <c r="A1474" t="s">
        <v>252</v>
      </c>
      <c r="B1474" s="5">
        <v>154.56</v>
      </c>
      <c r="C1474" s="5">
        <v>159.16999999999999</v>
      </c>
      <c r="D1474" s="5">
        <v>154.31</v>
      </c>
      <c r="E1474" s="5">
        <v>155.52000000000001</v>
      </c>
      <c r="F1474" s="5">
        <v>35146100</v>
      </c>
      <c r="G1474" s="5">
        <v>2501878232</v>
      </c>
      <c r="H1474">
        <v>1472</v>
      </c>
      <c r="J1474" s="9">
        <f t="shared" si="22"/>
        <v>6.2111801242236541E-3</v>
      </c>
    </row>
    <row r="1475" spans="1:10" x14ac:dyDescent="0.25">
      <c r="A1475" t="s">
        <v>251</v>
      </c>
      <c r="B1475" s="5">
        <v>155.88999999999999</v>
      </c>
      <c r="C1475" s="5">
        <v>158.55000000000001</v>
      </c>
      <c r="D1475" s="5">
        <v>152.87</v>
      </c>
      <c r="E1475" s="5">
        <v>157.54</v>
      </c>
      <c r="F1475" s="5">
        <v>29047300</v>
      </c>
      <c r="G1475" s="5">
        <v>2534811386</v>
      </c>
      <c r="H1475">
        <v>1473</v>
      </c>
      <c r="J1475" s="9">
        <f t="shared" si="22"/>
        <v>1.0584386426326293E-2</v>
      </c>
    </row>
    <row r="1476" spans="1:10" x14ac:dyDescent="0.25">
      <c r="A1476" t="s">
        <v>250</v>
      </c>
      <c r="B1476" s="5">
        <v>157.59</v>
      </c>
      <c r="C1476" s="5">
        <v>167.27</v>
      </c>
      <c r="D1476" s="5">
        <v>156.25</v>
      </c>
      <c r="E1476" s="5">
        <v>162.65</v>
      </c>
      <c r="F1476" s="5">
        <v>40011500</v>
      </c>
      <c r="G1476" s="5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25">
      <c r="A1477" t="s">
        <v>249</v>
      </c>
      <c r="B1477" s="5">
        <v>162.66</v>
      </c>
      <c r="C1477" s="5">
        <v>176.11</v>
      </c>
      <c r="D1477" s="5">
        <v>162.66</v>
      </c>
      <c r="E1477" s="5">
        <v>169.35</v>
      </c>
      <c r="F1477" s="5">
        <v>44074900</v>
      </c>
      <c r="G1477" s="5">
        <v>2726015776</v>
      </c>
      <c r="H1477">
        <v>1475</v>
      </c>
      <c r="J1477" s="9">
        <f t="shared" si="23"/>
        <v>4.1128734784212452E-2</v>
      </c>
    </row>
    <row r="1478" spans="1:10" x14ac:dyDescent="0.25">
      <c r="A1478" t="s">
        <v>248</v>
      </c>
      <c r="B1478" s="5">
        <v>169.07</v>
      </c>
      <c r="C1478" s="5">
        <v>170.51</v>
      </c>
      <c r="D1478" s="5">
        <v>157.84</v>
      </c>
      <c r="E1478" s="5">
        <v>160.09</v>
      </c>
      <c r="F1478" s="5">
        <v>39320200</v>
      </c>
      <c r="G1478" s="5">
        <v>2577467106</v>
      </c>
      <c r="H1478">
        <v>1476</v>
      </c>
      <c r="J1478" s="9">
        <f t="shared" si="23"/>
        <v>-5.3114094753652273E-2</v>
      </c>
    </row>
    <row r="1479" spans="1:10" x14ac:dyDescent="0.25">
      <c r="A1479" t="s">
        <v>247</v>
      </c>
      <c r="B1479" s="5">
        <v>160.31</v>
      </c>
      <c r="C1479" s="5">
        <v>168.69</v>
      </c>
      <c r="D1479" s="5">
        <v>157.44</v>
      </c>
      <c r="E1479" s="5">
        <v>167.19</v>
      </c>
      <c r="F1479" s="5">
        <v>40491500</v>
      </c>
      <c r="G1479" s="5">
        <v>2692332203</v>
      </c>
      <c r="H1479">
        <v>1477</v>
      </c>
      <c r="J1479" s="9">
        <f t="shared" si="23"/>
        <v>4.2916848605826181E-2</v>
      </c>
    </row>
    <row r="1480" spans="1:10" x14ac:dyDescent="0.25">
      <c r="A1480" t="s">
        <v>246</v>
      </c>
      <c r="B1480" s="5">
        <v>167.15</v>
      </c>
      <c r="C1480" s="5">
        <v>167.8</v>
      </c>
      <c r="D1480" s="5">
        <v>162.08000000000001</v>
      </c>
      <c r="E1480" s="5">
        <v>164.61</v>
      </c>
      <c r="F1480" s="5">
        <v>41766300</v>
      </c>
      <c r="G1480" s="5">
        <v>2651319395</v>
      </c>
      <c r="H1480">
        <v>1478</v>
      </c>
      <c r="J1480" s="9">
        <f t="shared" si="23"/>
        <v>-1.5195931797786371E-2</v>
      </c>
    </row>
    <row r="1481" spans="1:10" x14ac:dyDescent="0.25">
      <c r="A1481" t="s">
        <v>245</v>
      </c>
      <c r="B1481" s="5">
        <v>164.68</v>
      </c>
      <c r="C1481" s="5">
        <v>171.09</v>
      </c>
      <c r="D1481" s="5">
        <v>163.06</v>
      </c>
      <c r="E1481" s="5">
        <v>163.91</v>
      </c>
      <c r="F1481" s="5">
        <v>40588500</v>
      </c>
      <c r="G1481" s="5">
        <v>2640433787</v>
      </c>
      <c r="H1481">
        <v>1479</v>
      </c>
      <c r="J1481" s="9">
        <f t="shared" si="23"/>
        <v>-4.675734758319226E-3</v>
      </c>
    </row>
    <row r="1482" spans="1:10" x14ac:dyDescent="0.25">
      <c r="A1482" t="s">
        <v>244</v>
      </c>
      <c r="B1482" s="5">
        <v>164.07</v>
      </c>
      <c r="C1482" s="5">
        <v>165.24</v>
      </c>
      <c r="D1482" s="5">
        <v>157.21</v>
      </c>
      <c r="E1482" s="5">
        <v>158.69999999999999</v>
      </c>
      <c r="F1482" s="5">
        <v>36063500</v>
      </c>
      <c r="G1482" s="5">
        <v>2557090335</v>
      </c>
      <c r="H1482">
        <v>1480</v>
      </c>
      <c r="J1482" s="9">
        <f t="shared" si="23"/>
        <v>-3.2729932345949932E-2</v>
      </c>
    </row>
    <row r="1483" spans="1:10" x14ac:dyDescent="0.25">
      <c r="A1483" t="s">
        <v>243</v>
      </c>
      <c r="B1483" s="5">
        <v>158.52000000000001</v>
      </c>
      <c r="C1483" s="5">
        <v>160.04</v>
      </c>
      <c r="D1483" s="5">
        <v>154.96</v>
      </c>
      <c r="E1483" s="5">
        <v>154.96</v>
      </c>
      <c r="F1483" s="5">
        <v>29964000</v>
      </c>
      <c r="G1483" s="5">
        <v>2497257955</v>
      </c>
      <c r="H1483">
        <v>1481</v>
      </c>
      <c r="J1483" s="9">
        <f t="shared" si="23"/>
        <v>-2.2457734039868799E-2</v>
      </c>
    </row>
    <row r="1484" spans="1:10" x14ac:dyDescent="0.25">
      <c r="A1484" t="s">
        <v>242</v>
      </c>
      <c r="B1484" s="5">
        <v>154.99</v>
      </c>
      <c r="C1484" s="5">
        <v>154.99</v>
      </c>
      <c r="D1484" s="5">
        <v>132.09</v>
      </c>
      <c r="E1484" s="5">
        <v>139.51</v>
      </c>
      <c r="F1484" s="5">
        <v>46671000</v>
      </c>
      <c r="G1484" s="5">
        <v>2248778356</v>
      </c>
      <c r="H1484">
        <v>1482</v>
      </c>
      <c r="J1484" s="9">
        <f t="shared" si="23"/>
        <v>-9.9877411445899844E-2</v>
      </c>
    </row>
    <row r="1485" spans="1:10" x14ac:dyDescent="0.25">
      <c r="A1485" t="s">
        <v>241</v>
      </c>
      <c r="B1485" s="5">
        <v>139.55000000000001</v>
      </c>
      <c r="C1485" s="5">
        <v>140.19</v>
      </c>
      <c r="D1485" s="5">
        <v>132.83000000000001</v>
      </c>
      <c r="E1485" s="5">
        <v>138.04</v>
      </c>
      <c r="F1485" s="5">
        <v>32508500</v>
      </c>
      <c r="G1485" s="5">
        <v>2225536194</v>
      </c>
      <c r="H1485">
        <v>1483</v>
      </c>
      <c r="J1485" s="9">
        <f t="shared" si="23"/>
        <v>-1.0820494446435108E-2</v>
      </c>
    </row>
    <row r="1486" spans="1:10" x14ac:dyDescent="0.25">
      <c r="A1486" t="s">
        <v>240</v>
      </c>
      <c r="B1486" s="5">
        <v>138.46</v>
      </c>
      <c r="C1486" s="5">
        <v>138.46</v>
      </c>
      <c r="D1486" s="5">
        <v>121.15</v>
      </c>
      <c r="E1486" s="5">
        <v>125.66</v>
      </c>
      <c r="F1486" s="5">
        <v>36656700</v>
      </c>
      <c r="G1486" s="5">
        <v>2026238379</v>
      </c>
      <c r="H1486">
        <v>1484</v>
      </c>
      <c r="J1486" s="9">
        <f t="shared" si="23"/>
        <v>-9.2445471616351374E-2</v>
      </c>
    </row>
    <row r="1487" spans="1:10" x14ac:dyDescent="0.25">
      <c r="A1487" t="s">
        <v>239</v>
      </c>
      <c r="B1487" s="5">
        <v>125.88</v>
      </c>
      <c r="C1487" s="5">
        <v>126.46</v>
      </c>
      <c r="D1487" s="5">
        <v>113.62</v>
      </c>
      <c r="E1487" s="5">
        <v>121.85</v>
      </c>
      <c r="F1487" s="5">
        <v>44354400</v>
      </c>
      <c r="G1487" s="5">
        <v>1965296223</v>
      </c>
      <c r="H1487">
        <v>1485</v>
      </c>
      <c r="J1487" s="9">
        <f t="shared" si="23"/>
        <v>-3.2014617095646659E-2</v>
      </c>
    </row>
    <row r="1488" spans="1:10" x14ac:dyDescent="0.25">
      <c r="A1488" t="s">
        <v>238</v>
      </c>
      <c r="B1488" s="5">
        <v>121.94</v>
      </c>
      <c r="C1488" s="5">
        <v>133.56</v>
      </c>
      <c r="D1488" s="5">
        <v>118.85</v>
      </c>
      <c r="E1488" s="5">
        <v>132.94</v>
      </c>
      <c r="F1488" s="5">
        <v>44929500</v>
      </c>
      <c r="G1488" s="5">
        <v>2144563068</v>
      </c>
      <c r="H1488">
        <v>1486</v>
      </c>
      <c r="J1488" s="9">
        <f t="shared" si="23"/>
        <v>9.0208299163523048E-2</v>
      </c>
    </row>
    <row r="1489" spans="1:10" x14ac:dyDescent="0.25">
      <c r="A1489" t="s">
        <v>237</v>
      </c>
      <c r="B1489" s="5">
        <v>132.85</v>
      </c>
      <c r="C1489" s="5">
        <v>133.32</v>
      </c>
      <c r="D1489" s="5">
        <v>122.78</v>
      </c>
      <c r="E1489" s="5">
        <v>122.78</v>
      </c>
      <c r="F1489" s="5">
        <v>35999400</v>
      </c>
      <c r="G1489" s="5">
        <v>1980982861</v>
      </c>
      <c r="H1489">
        <v>1487</v>
      </c>
      <c r="J1489" s="9">
        <f t="shared" si="23"/>
        <v>-7.5799774181407556E-2</v>
      </c>
    </row>
    <row r="1490" spans="1:10" x14ac:dyDescent="0.25">
      <c r="A1490" t="s">
        <v>236</v>
      </c>
      <c r="B1490" s="5">
        <v>121.75</v>
      </c>
      <c r="C1490" s="5">
        <v>128.22999999999999</v>
      </c>
      <c r="D1490" s="5">
        <v>121.68</v>
      </c>
      <c r="E1490" s="5">
        <v>126.83</v>
      </c>
      <c r="F1490" s="5">
        <v>31221300</v>
      </c>
      <c r="G1490" s="5">
        <v>2046742740</v>
      </c>
      <c r="H1490">
        <v>1488</v>
      </c>
      <c r="J1490" s="9">
        <f t="shared" si="23"/>
        <v>4.1724845995893212E-2</v>
      </c>
    </row>
    <row r="1491" spans="1:10" x14ac:dyDescent="0.25">
      <c r="A1491" t="s">
        <v>235</v>
      </c>
      <c r="B1491" s="5">
        <v>126.97</v>
      </c>
      <c r="C1491" s="5">
        <v>127.18</v>
      </c>
      <c r="D1491" s="5">
        <v>123.31</v>
      </c>
      <c r="E1491" s="5">
        <v>124.06</v>
      </c>
      <c r="F1491" s="5">
        <v>29247600</v>
      </c>
      <c r="G1491" s="5">
        <v>2002540045</v>
      </c>
      <c r="H1491">
        <v>1489</v>
      </c>
      <c r="J1491" s="9">
        <f t="shared" si="23"/>
        <v>-2.291879971646843E-2</v>
      </c>
    </row>
    <row r="1492" spans="1:10" x14ac:dyDescent="0.25">
      <c r="A1492" t="s">
        <v>234</v>
      </c>
      <c r="B1492" s="5">
        <v>123.82</v>
      </c>
      <c r="C1492" s="5">
        <v>129.04</v>
      </c>
      <c r="D1492" s="5">
        <v>120.42</v>
      </c>
      <c r="E1492" s="5">
        <v>127.43</v>
      </c>
      <c r="F1492" s="5">
        <v>32087200</v>
      </c>
      <c r="G1492" s="5">
        <v>2057245372</v>
      </c>
      <c r="H1492">
        <v>1490</v>
      </c>
      <c r="J1492" s="9">
        <f t="shared" si="23"/>
        <v>2.9155225327087819E-2</v>
      </c>
    </row>
    <row r="1493" spans="1:10" x14ac:dyDescent="0.25">
      <c r="A1493" t="s">
        <v>233</v>
      </c>
      <c r="B1493" s="5">
        <v>127.38</v>
      </c>
      <c r="C1493" s="5">
        <v>130.15</v>
      </c>
      <c r="D1493" s="5">
        <v>124.76</v>
      </c>
      <c r="E1493" s="5">
        <v>126.22</v>
      </c>
      <c r="F1493" s="5">
        <v>34054800</v>
      </c>
      <c r="G1493" s="5">
        <v>2038147760</v>
      </c>
      <c r="H1493">
        <v>1491</v>
      </c>
      <c r="J1493" s="9">
        <f t="shared" si="23"/>
        <v>-9.1066101428795461E-3</v>
      </c>
    </row>
    <row r="1494" spans="1:10" x14ac:dyDescent="0.25">
      <c r="A1494" t="s">
        <v>232</v>
      </c>
      <c r="B1494" s="5">
        <v>126.18</v>
      </c>
      <c r="C1494" s="5">
        <v>126.35</v>
      </c>
      <c r="D1494" s="5">
        <v>119.92</v>
      </c>
      <c r="E1494" s="5">
        <v>122.55</v>
      </c>
      <c r="F1494" s="5">
        <v>33876600</v>
      </c>
      <c r="G1494" s="5">
        <v>1979240978</v>
      </c>
      <c r="H1494">
        <v>1492</v>
      </c>
      <c r="J1494" s="9">
        <f t="shared" si="23"/>
        <v>-2.8768426058012438E-2</v>
      </c>
    </row>
    <row r="1495" spans="1:10" x14ac:dyDescent="0.25">
      <c r="A1495" t="s">
        <v>231</v>
      </c>
      <c r="B1495" s="5">
        <v>122.49</v>
      </c>
      <c r="C1495" s="5">
        <v>124.08</v>
      </c>
      <c r="D1495" s="5">
        <v>121.45</v>
      </c>
      <c r="E1495" s="5">
        <v>123.61</v>
      </c>
      <c r="F1495" s="5">
        <v>29272800</v>
      </c>
      <c r="G1495" s="5">
        <v>1996826189</v>
      </c>
      <c r="H1495">
        <v>1493</v>
      </c>
      <c r="J1495" s="9">
        <f t="shared" si="23"/>
        <v>9.1436035594742796E-3</v>
      </c>
    </row>
    <row r="1496" spans="1:10" x14ac:dyDescent="0.25">
      <c r="A1496" t="s">
        <v>230</v>
      </c>
      <c r="B1496" s="5">
        <v>123.46</v>
      </c>
      <c r="C1496" s="5">
        <v>123.85</v>
      </c>
      <c r="D1496" s="5">
        <v>107.46</v>
      </c>
      <c r="E1496" s="5">
        <v>110.6</v>
      </c>
      <c r="F1496" s="5">
        <v>40058500</v>
      </c>
      <c r="G1496" s="5">
        <v>1787006077</v>
      </c>
      <c r="H1496">
        <v>1494</v>
      </c>
      <c r="J1496" s="9">
        <f t="shared" si="23"/>
        <v>-0.10416329175441438</v>
      </c>
    </row>
    <row r="1497" spans="1:10" x14ac:dyDescent="0.25">
      <c r="A1497" t="s">
        <v>229</v>
      </c>
      <c r="B1497" s="5">
        <v>110.68</v>
      </c>
      <c r="C1497" s="5">
        <v>119.27</v>
      </c>
      <c r="D1497" s="5">
        <v>109.98</v>
      </c>
      <c r="E1497" s="5">
        <v>115.38</v>
      </c>
      <c r="F1497" s="5">
        <v>33435900</v>
      </c>
      <c r="G1497" s="5">
        <v>1864528815</v>
      </c>
      <c r="H1497">
        <v>1495</v>
      </c>
      <c r="J1497" s="9">
        <f t="shared" si="23"/>
        <v>4.2464763281532238E-2</v>
      </c>
    </row>
    <row r="1498" spans="1:10" x14ac:dyDescent="0.25">
      <c r="A1498" t="s">
        <v>228</v>
      </c>
      <c r="B1498" s="5">
        <v>115.15</v>
      </c>
      <c r="C1498" s="5">
        <v>124.4</v>
      </c>
      <c r="D1498" s="5">
        <v>109.01</v>
      </c>
      <c r="E1498" s="5">
        <v>121.29</v>
      </c>
      <c r="F1498" s="5">
        <v>45338000</v>
      </c>
      <c r="G1498" s="5">
        <v>1960472985</v>
      </c>
      <c r="H1498">
        <v>1496</v>
      </c>
      <c r="J1498" s="9">
        <f t="shared" si="23"/>
        <v>5.332175423360834E-2</v>
      </c>
    </row>
    <row r="1499" spans="1:10" x14ac:dyDescent="0.25">
      <c r="A1499" t="s">
        <v>227</v>
      </c>
      <c r="B1499" s="5">
        <v>121.18</v>
      </c>
      <c r="C1499" s="5">
        <v>129.53</v>
      </c>
      <c r="D1499" s="5">
        <v>120.96</v>
      </c>
      <c r="E1499" s="5">
        <v>126.76</v>
      </c>
      <c r="F1499" s="5">
        <v>37688900</v>
      </c>
      <c r="G1499" s="5">
        <v>2049297664</v>
      </c>
      <c r="H1499">
        <v>1497</v>
      </c>
      <c r="J1499" s="9">
        <f t="shared" si="23"/>
        <v>4.6047202508664779E-2</v>
      </c>
    </row>
    <row r="1500" spans="1:10" x14ac:dyDescent="0.25">
      <c r="A1500" t="s">
        <v>226</v>
      </c>
      <c r="B1500" s="5">
        <v>126.72</v>
      </c>
      <c r="C1500" s="5">
        <v>129.62</v>
      </c>
      <c r="D1500" s="5">
        <v>120.73</v>
      </c>
      <c r="E1500" s="5">
        <v>120.82</v>
      </c>
      <c r="F1500" s="5">
        <v>35735700</v>
      </c>
      <c r="G1500" s="5">
        <v>1953595440</v>
      </c>
      <c r="H1500">
        <v>1498</v>
      </c>
      <c r="J1500" s="9">
        <f t="shared" si="23"/>
        <v>-4.6559343434343481E-2</v>
      </c>
    </row>
    <row r="1501" spans="1:10" x14ac:dyDescent="0.25">
      <c r="A1501" t="s">
        <v>225</v>
      </c>
      <c r="B1501" s="5">
        <v>120.63</v>
      </c>
      <c r="C1501" s="5">
        <v>130.26</v>
      </c>
      <c r="D1501" s="5">
        <v>119.7</v>
      </c>
      <c r="E1501" s="5">
        <v>128.71</v>
      </c>
      <c r="F1501" s="5">
        <v>39016100</v>
      </c>
      <c r="G1501" s="5">
        <v>2081601200</v>
      </c>
      <c r="H1501">
        <v>1499</v>
      </c>
      <c r="J1501" s="9">
        <f t="shared" si="23"/>
        <v>6.6981679515875095E-2</v>
      </c>
    </row>
    <row r="1502" spans="1:10" x14ac:dyDescent="0.25">
      <c r="A1502" t="s">
        <v>224</v>
      </c>
      <c r="B1502" s="5">
        <v>128.85</v>
      </c>
      <c r="C1502" s="5">
        <v>133.99</v>
      </c>
      <c r="D1502" s="5">
        <v>114.87</v>
      </c>
      <c r="E1502" s="5">
        <v>115.81</v>
      </c>
      <c r="F1502" s="5">
        <v>48284400</v>
      </c>
      <c r="G1502" s="5">
        <v>1873340096</v>
      </c>
      <c r="H1502">
        <v>1500</v>
      </c>
      <c r="J1502" s="9">
        <f t="shared" si="23"/>
        <v>-0.10120294916569648</v>
      </c>
    </row>
    <row r="1503" spans="1:10" x14ac:dyDescent="0.25">
      <c r="A1503" t="s">
        <v>223</v>
      </c>
      <c r="B1503" s="5">
        <v>117.3</v>
      </c>
      <c r="C1503" s="5">
        <v>127.84</v>
      </c>
      <c r="D1503" s="5">
        <v>115.48</v>
      </c>
      <c r="E1503" s="5">
        <v>126.78</v>
      </c>
      <c r="F1503" s="5">
        <v>34762700</v>
      </c>
      <c r="G1503" s="5">
        <v>2051160838</v>
      </c>
      <c r="H1503">
        <v>1501</v>
      </c>
      <c r="J1503" s="9">
        <f t="shared" si="23"/>
        <v>8.0818414322250676E-2</v>
      </c>
    </row>
    <row r="1504" spans="1:10" x14ac:dyDescent="0.25">
      <c r="A1504" t="s">
        <v>222</v>
      </c>
      <c r="B1504" s="5">
        <v>126.71</v>
      </c>
      <c r="C1504" s="5">
        <v>135.1</v>
      </c>
      <c r="D1504" s="5">
        <v>126.69</v>
      </c>
      <c r="E1504" s="5">
        <v>131.01</v>
      </c>
      <c r="F1504" s="5">
        <v>33426400</v>
      </c>
      <c r="G1504" s="5">
        <v>2119967745</v>
      </c>
      <c r="H1504">
        <v>1502</v>
      </c>
      <c r="J1504" s="9">
        <f t="shared" si="23"/>
        <v>3.3935758819351257E-2</v>
      </c>
    </row>
    <row r="1505" spans="1:10" x14ac:dyDescent="0.25">
      <c r="A1505" t="s">
        <v>221</v>
      </c>
      <c r="B1505" s="5">
        <v>131.05000000000001</v>
      </c>
      <c r="C1505" s="5">
        <v>133.80000000000001</v>
      </c>
      <c r="D1505" s="5">
        <v>126.12</v>
      </c>
      <c r="E1505" s="5">
        <v>129.77000000000001</v>
      </c>
      <c r="F1505" s="5">
        <v>32338800</v>
      </c>
      <c r="G1505" s="5">
        <v>2100427300</v>
      </c>
      <c r="H1505">
        <v>1503</v>
      </c>
      <c r="J1505" s="9">
        <f t="shared" si="23"/>
        <v>-9.7672644028996645E-3</v>
      </c>
    </row>
    <row r="1506" spans="1:10" x14ac:dyDescent="0.25">
      <c r="A1506" t="s">
        <v>220</v>
      </c>
      <c r="B1506" s="5">
        <v>130.26</v>
      </c>
      <c r="C1506" s="5">
        <v>142.86000000000001</v>
      </c>
      <c r="D1506" s="5">
        <v>128.34</v>
      </c>
      <c r="E1506" s="5">
        <v>140.5</v>
      </c>
      <c r="F1506" s="5">
        <v>41012600</v>
      </c>
      <c r="G1506" s="5">
        <v>2274505681</v>
      </c>
      <c r="H1506">
        <v>1504</v>
      </c>
      <c r="J1506" s="9">
        <f t="shared" si="23"/>
        <v>7.8612006755719402E-2</v>
      </c>
    </row>
    <row r="1507" spans="1:10" x14ac:dyDescent="0.25">
      <c r="A1507" t="s">
        <v>219</v>
      </c>
      <c r="B1507" s="5">
        <v>140.12</v>
      </c>
      <c r="C1507" s="5">
        <v>143.93</v>
      </c>
      <c r="D1507" s="5">
        <v>137</v>
      </c>
      <c r="E1507" s="5">
        <v>138.46</v>
      </c>
      <c r="F1507" s="5">
        <v>33954300</v>
      </c>
      <c r="G1507" s="5">
        <v>2241910620</v>
      </c>
      <c r="H1507">
        <v>1505</v>
      </c>
      <c r="J1507" s="9">
        <f t="shared" si="23"/>
        <v>-1.1846988295746479E-2</v>
      </c>
    </row>
    <row r="1508" spans="1:10" x14ac:dyDescent="0.25">
      <c r="A1508" t="s">
        <v>218</v>
      </c>
      <c r="B1508" s="5">
        <v>138.6</v>
      </c>
      <c r="C1508" s="5">
        <v>146.5</v>
      </c>
      <c r="D1508" s="5">
        <v>137.21</v>
      </c>
      <c r="E1508" s="5">
        <v>138.4</v>
      </c>
      <c r="F1508" s="5">
        <v>31732500</v>
      </c>
      <c r="G1508" s="5">
        <v>2241297272</v>
      </c>
      <c r="H1508">
        <v>1506</v>
      </c>
      <c r="J1508" s="9">
        <f t="shared" si="23"/>
        <v>-1.443001443001361E-3</v>
      </c>
    </row>
    <row r="1509" spans="1:10" x14ac:dyDescent="0.25">
      <c r="A1509" t="s">
        <v>217</v>
      </c>
      <c r="B1509" s="5">
        <v>139.24</v>
      </c>
      <c r="C1509" s="5">
        <v>141.22</v>
      </c>
      <c r="D1509" s="5">
        <v>134.87</v>
      </c>
      <c r="E1509" s="5">
        <v>138.75</v>
      </c>
      <c r="F1509" s="5">
        <v>33014500</v>
      </c>
      <c r="G1509" s="5">
        <v>2247516461</v>
      </c>
      <c r="H1509">
        <v>1507</v>
      </c>
      <c r="J1509" s="9">
        <f t="shared" si="23"/>
        <v>-3.5191037058317225E-3</v>
      </c>
    </row>
    <row r="1510" spans="1:10" x14ac:dyDescent="0.25">
      <c r="A1510" t="s">
        <v>216</v>
      </c>
      <c r="B1510" s="5">
        <v>138.38</v>
      </c>
      <c r="C1510" s="5">
        <v>139.08000000000001</v>
      </c>
      <c r="D1510" s="5">
        <v>131.25</v>
      </c>
      <c r="E1510" s="5">
        <v>134.04</v>
      </c>
      <c r="F1510" s="5">
        <v>32393700</v>
      </c>
      <c r="G1510" s="5">
        <v>2171632012</v>
      </c>
      <c r="H1510">
        <v>1508</v>
      </c>
      <c r="J1510" s="9">
        <f t="shared" si="23"/>
        <v>-3.1362913715854916E-2</v>
      </c>
    </row>
    <row r="1511" spans="1:10" x14ac:dyDescent="0.25">
      <c r="A1511" t="s">
        <v>215</v>
      </c>
      <c r="B1511" s="5">
        <v>133.83000000000001</v>
      </c>
      <c r="C1511" s="5">
        <v>135.63</v>
      </c>
      <c r="D1511" s="5">
        <v>130.72999999999999</v>
      </c>
      <c r="E1511" s="5">
        <v>135.61000000000001</v>
      </c>
      <c r="F1511" s="5">
        <v>27346900</v>
      </c>
      <c r="G1511" s="5">
        <v>2197415127</v>
      </c>
      <c r="H1511">
        <v>1509</v>
      </c>
      <c r="J1511" s="9">
        <f t="shared" si="23"/>
        <v>1.3300455802137047E-2</v>
      </c>
    </row>
    <row r="1512" spans="1:10" x14ac:dyDescent="0.25">
      <c r="A1512" t="s">
        <v>214</v>
      </c>
      <c r="B1512" s="5">
        <v>135.28</v>
      </c>
      <c r="C1512" s="5">
        <v>140.01</v>
      </c>
      <c r="D1512" s="5">
        <v>134.49</v>
      </c>
      <c r="E1512" s="5">
        <v>138.12</v>
      </c>
      <c r="F1512" s="5">
        <v>25550900</v>
      </c>
      <c r="G1512" s="5">
        <v>2238474381</v>
      </c>
      <c r="H1512">
        <v>1510</v>
      </c>
      <c r="J1512" s="9">
        <f t="shared" si="23"/>
        <v>2.0993494973388552E-2</v>
      </c>
    </row>
    <row r="1513" spans="1:10" x14ac:dyDescent="0.25">
      <c r="A1513" t="s">
        <v>213</v>
      </c>
      <c r="B1513" s="5">
        <v>137.93</v>
      </c>
      <c r="C1513" s="5">
        <v>141.16</v>
      </c>
      <c r="D1513" s="5">
        <v>135.47999999999999</v>
      </c>
      <c r="E1513" s="5">
        <v>135.72999999999999</v>
      </c>
      <c r="F1513" s="5">
        <v>33160900</v>
      </c>
      <c r="G1513" s="5">
        <v>2200247171</v>
      </c>
      <c r="H1513">
        <v>1511</v>
      </c>
      <c r="J1513" s="9">
        <f t="shared" si="23"/>
        <v>-1.5950119625897319E-2</v>
      </c>
    </row>
    <row r="1514" spans="1:10" x14ac:dyDescent="0.25">
      <c r="A1514" t="s">
        <v>212</v>
      </c>
      <c r="B1514" s="5">
        <v>135.6</v>
      </c>
      <c r="C1514" s="5">
        <v>136.86000000000001</v>
      </c>
      <c r="D1514" s="5">
        <v>121.42</v>
      </c>
      <c r="E1514" s="5">
        <v>121.48</v>
      </c>
      <c r="F1514" s="5">
        <v>31309100</v>
      </c>
      <c r="G1514" s="5">
        <v>1969531060</v>
      </c>
      <c r="H1514">
        <v>1512</v>
      </c>
      <c r="J1514" s="9">
        <f t="shared" si="23"/>
        <v>-0.10412979351032442</v>
      </c>
    </row>
    <row r="1515" spans="1:10" x14ac:dyDescent="0.25">
      <c r="A1515" t="s">
        <v>211</v>
      </c>
      <c r="B1515" s="5">
        <v>121.52</v>
      </c>
      <c r="C1515" s="5">
        <v>129.87</v>
      </c>
      <c r="D1515" s="5">
        <v>121.52</v>
      </c>
      <c r="E1515" s="5">
        <v>125.39</v>
      </c>
      <c r="F1515" s="5">
        <v>35463900</v>
      </c>
      <c r="G1515" s="5">
        <v>2033296836</v>
      </c>
      <c r="H1515">
        <v>1513</v>
      </c>
      <c r="J1515" s="9">
        <f t="shared" si="23"/>
        <v>3.1846609611586606E-2</v>
      </c>
    </row>
    <row r="1516" spans="1:10" x14ac:dyDescent="0.25">
      <c r="A1516" t="s">
        <v>210</v>
      </c>
      <c r="B1516" s="5">
        <v>125.45</v>
      </c>
      <c r="C1516" s="5">
        <v>126.11</v>
      </c>
      <c r="D1516" s="5">
        <v>118.14</v>
      </c>
      <c r="E1516" s="5">
        <v>120.24</v>
      </c>
      <c r="F1516" s="5">
        <v>28289200</v>
      </c>
      <c r="G1516" s="5">
        <v>1950191681</v>
      </c>
      <c r="H1516">
        <v>1514</v>
      </c>
      <c r="J1516" s="9">
        <f t="shared" si="23"/>
        <v>-4.1530490235153511E-2</v>
      </c>
    </row>
    <row r="1517" spans="1:10" x14ac:dyDescent="0.25">
      <c r="A1517" t="s">
        <v>209</v>
      </c>
      <c r="B1517" s="5">
        <v>120.82</v>
      </c>
      <c r="C1517" s="5">
        <v>124.65</v>
      </c>
      <c r="D1517" s="5">
        <v>120.66</v>
      </c>
      <c r="E1517" s="5">
        <v>122.53</v>
      </c>
      <c r="F1517" s="5">
        <v>23792500</v>
      </c>
      <c r="G1517" s="5">
        <v>1987706925</v>
      </c>
      <c r="H1517">
        <v>1515</v>
      </c>
      <c r="J1517" s="9">
        <f t="shared" si="23"/>
        <v>1.4153285879821289E-2</v>
      </c>
    </row>
    <row r="1518" spans="1:10" x14ac:dyDescent="0.25">
      <c r="A1518" t="s">
        <v>208</v>
      </c>
      <c r="B1518" s="5">
        <v>122.4</v>
      </c>
      <c r="C1518" s="5">
        <v>123.82</v>
      </c>
      <c r="D1518" s="5">
        <v>121.05</v>
      </c>
      <c r="E1518" s="5">
        <v>123.22</v>
      </c>
      <c r="F1518" s="5">
        <v>20547700</v>
      </c>
      <c r="G1518" s="5">
        <v>1999239208</v>
      </c>
      <c r="H1518">
        <v>1516</v>
      </c>
      <c r="J1518" s="9">
        <f t="shared" si="23"/>
        <v>6.6993464052287023E-3</v>
      </c>
    </row>
    <row r="1519" spans="1:10" x14ac:dyDescent="0.25">
      <c r="A1519" t="s">
        <v>207</v>
      </c>
      <c r="B1519" s="5">
        <v>123.13</v>
      </c>
      <c r="C1519" s="5">
        <v>125.87</v>
      </c>
      <c r="D1519" s="5">
        <v>121.67</v>
      </c>
      <c r="E1519" s="5">
        <v>123.96</v>
      </c>
      <c r="F1519" s="5">
        <v>22403800</v>
      </c>
      <c r="G1519" s="5">
        <v>2011654080</v>
      </c>
      <c r="H1519">
        <v>1517</v>
      </c>
      <c r="J1519" s="9">
        <f t="shared" si="23"/>
        <v>6.7408430114512981E-3</v>
      </c>
    </row>
    <row r="1520" spans="1:10" x14ac:dyDescent="0.25">
      <c r="A1520" t="s">
        <v>206</v>
      </c>
      <c r="B1520" s="5">
        <v>123.98</v>
      </c>
      <c r="C1520" s="5">
        <v>135.38</v>
      </c>
      <c r="D1520" s="5">
        <v>122.94</v>
      </c>
      <c r="E1520" s="5">
        <v>135.27000000000001</v>
      </c>
      <c r="F1520" s="5">
        <v>33018400</v>
      </c>
      <c r="G1520" s="5">
        <v>2195714759</v>
      </c>
      <c r="H1520">
        <v>1518</v>
      </c>
      <c r="J1520" s="9">
        <f t="shared" si="23"/>
        <v>9.1063074689466089E-2</v>
      </c>
    </row>
    <row r="1521" spans="1:10" x14ac:dyDescent="0.25">
      <c r="A1521" t="s">
        <v>205</v>
      </c>
      <c r="B1521" s="5">
        <v>135.18</v>
      </c>
      <c r="C1521" s="5">
        <v>146.96</v>
      </c>
      <c r="D1521" s="5">
        <v>134.99</v>
      </c>
      <c r="E1521" s="5">
        <v>144.07</v>
      </c>
      <c r="F1521" s="5">
        <v>40091900</v>
      </c>
      <c r="G1521" s="5">
        <v>2338942489</v>
      </c>
      <c r="H1521">
        <v>1519</v>
      </c>
      <c r="J1521" s="9">
        <f t="shared" si="23"/>
        <v>6.5764166296789356E-2</v>
      </c>
    </row>
    <row r="1522" spans="1:10" x14ac:dyDescent="0.25">
      <c r="A1522" t="s">
        <v>204</v>
      </c>
      <c r="B1522" s="5">
        <v>144.07</v>
      </c>
      <c r="C1522" s="5">
        <v>149.36000000000001</v>
      </c>
      <c r="D1522" s="5">
        <v>138.12</v>
      </c>
      <c r="E1522" s="5">
        <v>139.77000000000001</v>
      </c>
      <c r="F1522" s="5">
        <v>30846300</v>
      </c>
      <c r="G1522" s="5">
        <v>2269455916</v>
      </c>
      <c r="H1522">
        <v>1520</v>
      </c>
      <c r="J1522" s="9">
        <f t="shared" si="23"/>
        <v>-2.9846602346081649E-2</v>
      </c>
    </row>
    <row r="1523" spans="1:10" x14ac:dyDescent="0.25">
      <c r="A1523" t="s">
        <v>203</v>
      </c>
      <c r="B1523" s="5">
        <v>139.6</v>
      </c>
      <c r="C1523" s="5">
        <v>143.68</v>
      </c>
      <c r="D1523" s="5">
        <v>138.55000000000001</v>
      </c>
      <c r="E1523" s="5">
        <v>139.53</v>
      </c>
      <c r="F1523" s="5">
        <v>30172600</v>
      </c>
      <c r="G1523" s="5">
        <v>2266122953</v>
      </c>
      <c r="H1523">
        <v>1521</v>
      </c>
      <c r="J1523" s="9">
        <f t="shared" si="23"/>
        <v>-5.0143266475639815E-4</v>
      </c>
    </row>
    <row r="1524" spans="1:10" x14ac:dyDescent="0.25">
      <c r="A1524" t="s">
        <v>202</v>
      </c>
      <c r="B1524" s="5">
        <v>139.55000000000001</v>
      </c>
      <c r="C1524" s="5">
        <v>139.55000000000001</v>
      </c>
      <c r="D1524" s="5">
        <v>128.82</v>
      </c>
      <c r="E1524" s="5">
        <v>130.16999999999999</v>
      </c>
      <c r="F1524" s="5">
        <v>37618500</v>
      </c>
      <c r="G1524" s="5">
        <v>2114450671</v>
      </c>
      <c r="H1524">
        <v>1522</v>
      </c>
      <c r="J1524" s="9">
        <f t="shared" si="23"/>
        <v>-6.7216051594410769E-2</v>
      </c>
    </row>
    <row r="1525" spans="1:10" x14ac:dyDescent="0.25">
      <c r="A1525" t="s">
        <v>201</v>
      </c>
      <c r="B1525" s="5">
        <v>129.82</v>
      </c>
      <c r="C1525" s="5">
        <v>132.62</v>
      </c>
      <c r="D1525" s="5">
        <v>127.58</v>
      </c>
      <c r="E1525" s="5">
        <v>132.13</v>
      </c>
      <c r="F1525" s="5">
        <v>22586300</v>
      </c>
      <c r="G1525" s="5">
        <v>2146656580</v>
      </c>
      <c r="H1525">
        <v>1523</v>
      </c>
      <c r="J1525" s="9">
        <f t="shared" si="23"/>
        <v>1.7793868433215239E-2</v>
      </c>
    </row>
    <row r="1526" spans="1:10" x14ac:dyDescent="0.25">
      <c r="A1526" t="s">
        <v>200</v>
      </c>
      <c r="B1526" s="5">
        <v>131.88</v>
      </c>
      <c r="C1526" s="5">
        <v>133.28</v>
      </c>
      <c r="D1526" s="5">
        <v>127.98</v>
      </c>
      <c r="E1526" s="5">
        <v>128.72</v>
      </c>
      <c r="F1526" s="5">
        <v>34691600</v>
      </c>
      <c r="G1526" s="5">
        <v>2091722948</v>
      </c>
      <c r="H1526">
        <v>1524</v>
      </c>
      <c r="J1526" s="9">
        <f t="shared" si="23"/>
        <v>-2.3961176827418839E-2</v>
      </c>
    </row>
    <row r="1527" spans="1:10" x14ac:dyDescent="0.25">
      <c r="A1527" t="s">
        <v>199</v>
      </c>
      <c r="B1527" s="5">
        <v>128.54</v>
      </c>
      <c r="C1527" s="5">
        <v>140.03</v>
      </c>
      <c r="D1527" s="5">
        <v>128.54</v>
      </c>
      <c r="E1527" s="5">
        <v>133.57</v>
      </c>
      <c r="F1527" s="5">
        <v>54845300</v>
      </c>
      <c r="G1527" s="5">
        <v>2170944419</v>
      </c>
      <c r="H1527">
        <v>1525</v>
      </c>
      <c r="J1527" s="9">
        <f t="shared" si="23"/>
        <v>3.9131787770343873E-2</v>
      </c>
    </row>
    <row r="1528" spans="1:10" x14ac:dyDescent="0.25">
      <c r="A1528" t="s">
        <v>198</v>
      </c>
      <c r="B1528" s="5">
        <v>133.84</v>
      </c>
      <c r="C1528" s="5">
        <v>148.01</v>
      </c>
      <c r="D1528" s="5">
        <v>132.5</v>
      </c>
      <c r="E1528" s="5">
        <v>147.4</v>
      </c>
      <c r="F1528" s="5">
        <v>41505800</v>
      </c>
      <c r="G1528" s="5">
        <v>2396052739</v>
      </c>
      <c r="H1528">
        <v>1526</v>
      </c>
      <c r="J1528" s="9">
        <f t="shared" si="23"/>
        <v>0.10131500298864317</v>
      </c>
    </row>
    <row r="1529" spans="1:10" x14ac:dyDescent="0.25">
      <c r="A1529" t="s">
        <v>197</v>
      </c>
      <c r="B1529" s="5">
        <v>145.88999999999999</v>
      </c>
      <c r="C1529" s="5">
        <v>148.30000000000001</v>
      </c>
      <c r="D1529" s="5">
        <v>138.41</v>
      </c>
      <c r="E1529" s="5">
        <v>142.74</v>
      </c>
      <c r="F1529" s="5">
        <v>32155300</v>
      </c>
      <c r="G1529" s="5">
        <v>2320680437</v>
      </c>
      <c r="H1529">
        <v>1527</v>
      </c>
      <c r="J1529" s="9">
        <f t="shared" si="23"/>
        <v>-2.1591610117211443E-2</v>
      </c>
    </row>
    <row r="1530" spans="1:10" x14ac:dyDescent="0.25">
      <c r="A1530" t="s">
        <v>196</v>
      </c>
      <c r="B1530" s="5">
        <v>142.97999999999999</v>
      </c>
      <c r="C1530" s="5">
        <v>144.63</v>
      </c>
      <c r="D1530" s="5">
        <v>135.96</v>
      </c>
      <c r="E1530" s="5">
        <v>136.81</v>
      </c>
      <c r="F1530" s="5">
        <v>30321500</v>
      </c>
      <c r="G1530" s="5">
        <v>2224803531</v>
      </c>
      <c r="H1530">
        <v>1528</v>
      </c>
      <c r="J1530" s="9">
        <f t="shared" si="23"/>
        <v>-4.3152888515876259E-2</v>
      </c>
    </row>
    <row r="1531" spans="1:10" x14ac:dyDescent="0.25">
      <c r="A1531" t="s">
        <v>195</v>
      </c>
      <c r="B1531" s="5">
        <v>136.82</v>
      </c>
      <c r="C1531" s="5">
        <v>142.07</v>
      </c>
      <c r="D1531" s="5">
        <v>135.06</v>
      </c>
      <c r="E1531" s="5">
        <v>140.06</v>
      </c>
      <c r="F1531" s="5">
        <v>27555400</v>
      </c>
      <c r="G1531" s="5">
        <v>2278075753</v>
      </c>
      <c r="H1531">
        <v>1529</v>
      </c>
      <c r="J1531" s="9">
        <f t="shared" si="23"/>
        <v>2.3680748428592378E-2</v>
      </c>
    </row>
    <row r="1532" spans="1:10" x14ac:dyDescent="0.25">
      <c r="A1532" t="s">
        <v>194</v>
      </c>
      <c r="B1532" s="5">
        <v>140.11000000000001</v>
      </c>
      <c r="C1532" s="5">
        <v>141.27000000000001</v>
      </c>
      <c r="D1532" s="5">
        <v>138.46</v>
      </c>
      <c r="E1532" s="5">
        <v>139.4</v>
      </c>
      <c r="F1532" s="5">
        <v>23366000</v>
      </c>
      <c r="G1532" s="5">
        <v>2267284762</v>
      </c>
      <c r="H1532">
        <v>1530</v>
      </c>
      <c r="J1532" s="9">
        <f t="shared" si="23"/>
        <v>-5.0674470059239732E-3</v>
      </c>
    </row>
    <row r="1533" spans="1:10" x14ac:dyDescent="0.25">
      <c r="A1533" t="s">
        <v>193</v>
      </c>
      <c r="B1533" s="5">
        <v>139.69999999999999</v>
      </c>
      <c r="C1533" s="5">
        <v>141.35</v>
      </c>
      <c r="D1533" s="5">
        <v>134.63</v>
      </c>
      <c r="E1533" s="5">
        <v>135.36000000000001</v>
      </c>
      <c r="F1533" s="5">
        <v>29691600</v>
      </c>
      <c r="G1533" s="5">
        <v>2201591114</v>
      </c>
      <c r="H1533">
        <v>1531</v>
      </c>
      <c r="J1533" s="9">
        <f t="shared" si="23"/>
        <v>-3.1066571224051362E-2</v>
      </c>
    </row>
    <row r="1534" spans="1:10" x14ac:dyDescent="0.25">
      <c r="A1534" t="s">
        <v>192</v>
      </c>
      <c r="B1534" s="5">
        <v>135.57</v>
      </c>
      <c r="C1534" s="5">
        <v>135.69999999999999</v>
      </c>
      <c r="D1534" s="5">
        <v>128.94999999999999</v>
      </c>
      <c r="E1534" s="5">
        <v>131.80000000000001</v>
      </c>
      <c r="F1534" s="5">
        <v>28947100</v>
      </c>
      <c r="G1534" s="5">
        <v>2143737114</v>
      </c>
      <c r="H1534">
        <v>1532</v>
      </c>
      <c r="J1534" s="9">
        <f t="shared" si="23"/>
        <v>-2.7808512207715439E-2</v>
      </c>
    </row>
    <row r="1535" spans="1:10" x14ac:dyDescent="0.25">
      <c r="A1535" t="s">
        <v>191</v>
      </c>
      <c r="B1535" s="5">
        <v>131.56</v>
      </c>
      <c r="C1535" s="5">
        <v>134.15</v>
      </c>
      <c r="D1535" s="5">
        <v>121.4</v>
      </c>
      <c r="E1535" s="5">
        <v>122.32</v>
      </c>
      <c r="F1535" s="5">
        <v>31704100</v>
      </c>
      <c r="G1535" s="5">
        <v>1989710900</v>
      </c>
      <c r="H1535">
        <v>1533</v>
      </c>
      <c r="J1535" s="9">
        <f t="shared" si="23"/>
        <v>-7.0234113712374646E-2</v>
      </c>
    </row>
    <row r="1536" spans="1:10" x14ac:dyDescent="0.25">
      <c r="A1536" t="s">
        <v>190</v>
      </c>
      <c r="B1536" s="5">
        <v>122.27</v>
      </c>
      <c r="C1536" s="5">
        <v>129.4</v>
      </c>
      <c r="D1536" s="5">
        <v>119.94</v>
      </c>
      <c r="E1536" s="5">
        <v>128.15</v>
      </c>
      <c r="F1536" s="5">
        <v>31815200</v>
      </c>
      <c r="G1536" s="5">
        <v>2084643395</v>
      </c>
      <c r="H1536">
        <v>1534</v>
      </c>
      <c r="J1536" s="9">
        <f t="shared" si="23"/>
        <v>4.8090291976772795E-2</v>
      </c>
    </row>
    <row r="1537" spans="1:10" x14ac:dyDescent="0.25">
      <c r="A1537" t="s">
        <v>189</v>
      </c>
      <c r="B1537" s="5">
        <v>128.04</v>
      </c>
      <c r="C1537" s="5">
        <v>130.5</v>
      </c>
      <c r="D1537" s="5">
        <v>121.09</v>
      </c>
      <c r="E1537" s="5">
        <v>122.79</v>
      </c>
      <c r="F1537" s="5">
        <v>24394700</v>
      </c>
      <c r="G1537" s="5">
        <v>1997437586</v>
      </c>
      <c r="H1537">
        <v>1535</v>
      </c>
      <c r="J1537" s="9">
        <f t="shared" si="23"/>
        <v>-4.1002811621368214E-2</v>
      </c>
    </row>
    <row r="1538" spans="1:10" x14ac:dyDescent="0.25">
      <c r="A1538" t="s">
        <v>188</v>
      </c>
      <c r="B1538" s="5">
        <v>122.55</v>
      </c>
      <c r="C1538" s="5">
        <v>122.55</v>
      </c>
      <c r="D1538" s="5">
        <v>115.45</v>
      </c>
      <c r="E1538" s="5">
        <v>120.02</v>
      </c>
      <c r="F1538" s="5">
        <v>22482600</v>
      </c>
      <c r="G1538" s="5">
        <v>1952313744</v>
      </c>
      <c r="H1538">
        <v>1536</v>
      </c>
      <c r="J1538" s="9">
        <f t="shared" si="23"/>
        <v>-2.0644634842921266E-2</v>
      </c>
    </row>
    <row r="1539" spans="1:10" x14ac:dyDescent="0.25">
      <c r="A1539" t="s">
        <v>187</v>
      </c>
      <c r="B1539" s="5">
        <v>120.16</v>
      </c>
      <c r="C1539" s="5">
        <v>121.03</v>
      </c>
      <c r="D1539" s="5">
        <v>113.46</v>
      </c>
      <c r="E1539" s="5">
        <v>113.99</v>
      </c>
      <c r="F1539" s="5">
        <v>19018600</v>
      </c>
      <c r="G1539" s="5">
        <v>1854290576</v>
      </c>
      <c r="H1539">
        <v>1537</v>
      </c>
      <c r="J1539" s="9">
        <f t="shared" si="23"/>
        <v>-5.1348202396804279E-2</v>
      </c>
    </row>
    <row r="1540" spans="1:10" x14ac:dyDescent="0.25">
      <c r="A1540" t="s">
        <v>186</v>
      </c>
      <c r="B1540" s="5">
        <v>114.06</v>
      </c>
      <c r="C1540" s="5">
        <v>117.68</v>
      </c>
      <c r="D1540" s="5">
        <v>111.99</v>
      </c>
      <c r="E1540" s="5">
        <v>117.27</v>
      </c>
      <c r="F1540" s="5">
        <v>20136800</v>
      </c>
      <c r="G1540" s="5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25">
      <c r="A1541" t="s">
        <v>185</v>
      </c>
      <c r="B1541" s="5">
        <v>117.48</v>
      </c>
      <c r="C1541" s="5">
        <v>119.88</v>
      </c>
      <c r="D1541" s="5">
        <v>112.68</v>
      </c>
      <c r="E1541" s="5">
        <v>113.55</v>
      </c>
      <c r="F1541" s="5">
        <v>21437100</v>
      </c>
      <c r="G1541" s="5">
        <v>1847003092</v>
      </c>
      <c r="H1541">
        <v>1539</v>
      </c>
      <c r="J1541" s="9">
        <f t="shared" si="24"/>
        <v>-3.3452502553626209E-2</v>
      </c>
    </row>
    <row r="1542" spans="1:10" x14ac:dyDescent="0.25">
      <c r="A1542" t="s">
        <v>184</v>
      </c>
      <c r="B1542" s="5">
        <v>114.09</v>
      </c>
      <c r="C1542" s="5">
        <v>117.8</v>
      </c>
      <c r="D1542" s="5">
        <v>108.04</v>
      </c>
      <c r="E1542" s="5">
        <v>108.04</v>
      </c>
      <c r="F1542" s="5">
        <v>24304400</v>
      </c>
      <c r="G1542" s="5">
        <v>1757438611</v>
      </c>
      <c r="H1542">
        <v>1540</v>
      </c>
      <c r="J1542" s="9">
        <f t="shared" si="24"/>
        <v>-5.3028310982557607E-2</v>
      </c>
    </row>
    <row r="1543" spans="1:10" x14ac:dyDescent="0.25">
      <c r="A1543" t="s">
        <v>183</v>
      </c>
      <c r="B1543" s="5">
        <v>108.04</v>
      </c>
      <c r="C1543" s="5">
        <v>108.04</v>
      </c>
      <c r="D1543" s="5">
        <v>93.4</v>
      </c>
      <c r="E1543" s="5">
        <v>94.53</v>
      </c>
      <c r="F1543" s="5">
        <v>31289400</v>
      </c>
      <c r="G1543" s="5">
        <v>1537758378</v>
      </c>
      <c r="H1543">
        <v>1541</v>
      </c>
      <c r="J1543" s="9">
        <f t="shared" si="24"/>
        <v>-0.12504627915586825</v>
      </c>
    </row>
    <row r="1544" spans="1:10" x14ac:dyDescent="0.25">
      <c r="A1544" t="s">
        <v>182</v>
      </c>
      <c r="B1544" s="5">
        <v>94.72</v>
      </c>
      <c r="C1544" s="5">
        <v>101.95</v>
      </c>
      <c r="D1544" s="5">
        <v>94.72</v>
      </c>
      <c r="E1544" s="5">
        <v>100.53</v>
      </c>
      <c r="F1544" s="5">
        <v>24062700</v>
      </c>
      <c r="G1544" s="5">
        <v>1635340718</v>
      </c>
      <c r="H1544">
        <v>1542</v>
      </c>
      <c r="J1544" s="9">
        <f t="shared" si="24"/>
        <v>6.1338682432432456E-2</v>
      </c>
    </row>
    <row r="1545" spans="1:10" x14ac:dyDescent="0.25">
      <c r="A1545" t="s">
        <v>181</v>
      </c>
      <c r="B1545" s="5">
        <v>100.47</v>
      </c>
      <c r="C1545" s="5">
        <v>101.16</v>
      </c>
      <c r="D1545" s="5">
        <v>90.82</v>
      </c>
      <c r="E1545" s="5">
        <v>91.72</v>
      </c>
      <c r="F1545" s="5">
        <v>23751500</v>
      </c>
      <c r="G1545" s="5">
        <v>1492006641</v>
      </c>
      <c r="H1545">
        <v>1543</v>
      </c>
      <c r="J1545" s="9">
        <f t="shared" si="24"/>
        <v>-8.7090673832984966E-2</v>
      </c>
    </row>
    <row r="1546" spans="1:10" x14ac:dyDescent="0.25">
      <c r="A1546" t="s">
        <v>180</v>
      </c>
      <c r="B1546" s="5">
        <v>92.18</v>
      </c>
      <c r="C1546" s="5">
        <v>96.99</v>
      </c>
      <c r="D1546" s="5">
        <v>88.09</v>
      </c>
      <c r="E1546" s="5">
        <v>93.62</v>
      </c>
      <c r="F1546" s="5">
        <v>30488100</v>
      </c>
      <c r="G1546" s="5">
        <v>1522869462</v>
      </c>
      <c r="H1546">
        <v>1544</v>
      </c>
      <c r="J1546" s="9">
        <f t="shared" si="24"/>
        <v>1.5621609893686239E-2</v>
      </c>
    </row>
    <row r="1547" spans="1:10" x14ac:dyDescent="0.25">
      <c r="A1547" t="s">
        <v>179</v>
      </c>
      <c r="B1547" s="5">
        <v>93.49</v>
      </c>
      <c r="C1547" s="5">
        <v>95.62</v>
      </c>
      <c r="D1547" s="5">
        <v>92.15</v>
      </c>
      <c r="E1547" s="5">
        <v>93.21</v>
      </c>
      <c r="F1547" s="5">
        <v>18323700</v>
      </c>
      <c r="G1547" s="5">
        <v>1516148059</v>
      </c>
      <c r="H1547">
        <v>1545</v>
      </c>
      <c r="J1547" s="9">
        <f t="shared" si="24"/>
        <v>-2.9949727243555584E-3</v>
      </c>
    </row>
    <row r="1548" spans="1:10" x14ac:dyDescent="0.25">
      <c r="A1548" t="s">
        <v>178</v>
      </c>
      <c r="B1548" s="5">
        <v>93.18</v>
      </c>
      <c r="C1548" s="5">
        <v>97.4</v>
      </c>
      <c r="D1548" s="5">
        <v>88.13</v>
      </c>
      <c r="E1548" s="5">
        <v>88.24</v>
      </c>
      <c r="F1548" s="5">
        <v>25503900</v>
      </c>
      <c r="G1548" s="5">
        <v>1435328559</v>
      </c>
      <c r="H1548">
        <v>1546</v>
      </c>
      <c r="J1548" s="9">
        <f t="shared" si="24"/>
        <v>-5.3015668598411801E-2</v>
      </c>
    </row>
    <row r="1549" spans="1:10" x14ac:dyDescent="0.25">
      <c r="A1549" t="s">
        <v>177</v>
      </c>
      <c r="B1549" s="5">
        <v>88.03</v>
      </c>
      <c r="C1549" s="5">
        <v>88.03</v>
      </c>
      <c r="D1549" s="5">
        <v>79.239999999999995</v>
      </c>
      <c r="E1549" s="5">
        <v>84.18</v>
      </c>
      <c r="F1549" s="5">
        <v>31742700</v>
      </c>
      <c r="G1549" s="5">
        <v>1369310134</v>
      </c>
      <c r="H1549">
        <v>1547</v>
      </c>
      <c r="J1549" s="9">
        <f t="shared" si="24"/>
        <v>-4.3735090310121481E-2</v>
      </c>
    </row>
    <row r="1550" spans="1:10" x14ac:dyDescent="0.25">
      <c r="A1550" t="s">
        <v>176</v>
      </c>
      <c r="B1550" s="5">
        <v>84.59</v>
      </c>
      <c r="C1550" s="5">
        <v>94.02</v>
      </c>
      <c r="D1550" s="5">
        <v>84.59</v>
      </c>
      <c r="E1550" s="5">
        <v>89.55</v>
      </c>
      <c r="F1550" s="5">
        <v>23635100</v>
      </c>
      <c r="G1550" s="5">
        <v>1461496000</v>
      </c>
      <c r="H1550">
        <v>1548</v>
      </c>
      <c r="J1550" s="9">
        <f t="shared" si="24"/>
        <v>5.8635772549946723E-2</v>
      </c>
    </row>
    <row r="1551" spans="1:10" x14ac:dyDescent="0.25">
      <c r="A1551" t="s">
        <v>175</v>
      </c>
      <c r="B1551" s="5">
        <v>89.35</v>
      </c>
      <c r="C1551" s="5">
        <v>92.65</v>
      </c>
      <c r="D1551" s="5">
        <v>88.95</v>
      </c>
      <c r="E1551" s="5">
        <v>91.08</v>
      </c>
      <c r="F1551" s="5">
        <v>20515800</v>
      </c>
      <c r="G1551" s="5">
        <v>1486725029</v>
      </c>
      <c r="H1551">
        <v>1549</v>
      </c>
      <c r="J1551" s="9">
        <f t="shared" si="24"/>
        <v>1.9362059317291597E-2</v>
      </c>
    </row>
    <row r="1552" spans="1:10" x14ac:dyDescent="0.25">
      <c r="A1552" t="s">
        <v>174</v>
      </c>
      <c r="B1552" s="5">
        <v>91.01</v>
      </c>
      <c r="C1552" s="5">
        <v>101.16</v>
      </c>
      <c r="D1552" s="5">
        <v>90.83</v>
      </c>
      <c r="E1552" s="5">
        <v>99.2</v>
      </c>
      <c r="F1552" s="5">
        <v>25798500</v>
      </c>
      <c r="G1552" s="5">
        <v>1619620931</v>
      </c>
      <c r="H1552">
        <v>1550</v>
      </c>
      <c r="J1552" s="9">
        <f t="shared" si="24"/>
        <v>8.999011097681571E-2</v>
      </c>
    </row>
    <row r="1553" spans="1:10" x14ac:dyDescent="0.25">
      <c r="A1553" t="s">
        <v>173</v>
      </c>
      <c r="B1553" s="5">
        <v>99.41</v>
      </c>
      <c r="C1553" s="5">
        <v>104.9</v>
      </c>
      <c r="D1553" s="5">
        <v>95.1</v>
      </c>
      <c r="E1553" s="5">
        <v>98.17</v>
      </c>
      <c r="F1553" s="5">
        <v>29601700</v>
      </c>
      <c r="G1553" s="5">
        <v>1602981637</v>
      </c>
      <c r="H1553">
        <v>1551</v>
      </c>
      <c r="J1553" s="9">
        <f t="shared" si="24"/>
        <v>-1.2473594205814254E-2</v>
      </c>
    </row>
    <row r="1554" spans="1:10" x14ac:dyDescent="0.25">
      <c r="A1554" t="s">
        <v>172</v>
      </c>
      <c r="B1554" s="5">
        <v>98.21</v>
      </c>
      <c r="C1554" s="5">
        <v>98.86</v>
      </c>
      <c r="D1554" s="5">
        <v>95</v>
      </c>
      <c r="E1554" s="5">
        <v>98.42</v>
      </c>
      <c r="F1554" s="5">
        <v>17273400</v>
      </c>
      <c r="G1554" s="5">
        <v>1607490813</v>
      </c>
      <c r="H1554">
        <v>1552</v>
      </c>
      <c r="J1554" s="9">
        <f t="shared" si="24"/>
        <v>2.1382751247327968E-3</v>
      </c>
    </row>
    <row r="1555" spans="1:10" x14ac:dyDescent="0.25">
      <c r="A1555" t="s">
        <v>171</v>
      </c>
      <c r="B1555" s="5">
        <v>98.4</v>
      </c>
      <c r="C1555" s="5">
        <v>102.05</v>
      </c>
      <c r="D1555" s="5">
        <v>93.37</v>
      </c>
      <c r="E1555" s="5">
        <v>93.37</v>
      </c>
      <c r="F1555" s="5">
        <v>22207700</v>
      </c>
      <c r="G1555" s="5">
        <v>1525302234</v>
      </c>
      <c r="H1555">
        <v>1553</v>
      </c>
      <c r="J1555" s="9">
        <f t="shared" si="24"/>
        <v>-5.1117886178861795E-2</v>
      </c>
    </row>
    <row r="1556" spans="1:10" x14ac:dyDescent="0.25">
      <c r="A1556" t="s">
        <v>170</v>
      </c>
      <c r="B1556" s="5">
        <v>93.2</v>
      </c>
      <c r="C1556" s="5">
        <v>96.51</v>
      </c>
      <c r="D1556" s="5">
        <v>92.25</v>
      </c>
      <c r="E1556" s="5">
        <v>94.92</v>
      </c>
      <c r="F1556" s="5">
        <v>21602300</v>
      </c>
      <c r="G1556" s="5">
        <v>1550747177</v>
      </c>
      <c r="H1556">
        <v>1554</v>
      </c>
      <c r="J1556" s="9">
        <f t="shared" si="24"/>
        <v>1.8454935622317585E-2</v>
      </c>
    </row>
    <row r="1557" spans="1:10" x14ac:dyDescent="0.25">
      <c r="A1557" t="s">
        <v>169</v>
      </c>
      <c r="B1557" s="5">
        <v>94.95</v>
      </c>
      <c r="C1557" s="5">
        <v>98.56</v>
      </c>
      <c r="D1557" s="5">
        <v>88.33</v>
      </c>
      <c r="E1557" s="5">
        <v>90.08</v>
      </c>
      <c r="F1557" s="5">
        <v>21752000</v>
      </c>
      <c r="G1557" s="5">
        <v>1472014016</v>
      </c>
      <c r="H1557">
        <v>1555</v>
      </c>
      <c r="J1557" s="9">
        <f t="shared" si="24"/>
        <v>-5.1290152711953703E-2</v>
      </c>
    </row>
    <row r="1558" spans="1:10" x14ac:dyDescent="0.25">
      <c r="A1558" t="s">
        <v>168</v>
      </c>
      <c r="B1558" s="5">
        <v>89.87</v>
      </c>
      <c r="C1558" s="5">
        <v>91.38</v>
      </c>
      <c r="D1558" s="5">
        <v>88.9</v>
      </c>
      <c r="E1558" s="5">
        <v>90.06</v>
      </c>
      <c r="F1558" s="5">
        <v>19364700</v>
      </c>
      <c r="G1558" s="5">
        <v>1471976699</v>
      </c>
      <c r="H1558">
        <v>1556</v>
      </c>
      <c r="J1558" s="9">
        <f t="shared" si="24"/>
        <v>2.1141649048625538E-3</v>
      </c>
    </row>
    <row r="1559" spans="1:10" x14ac:dyDescent="0.25">
      <c r="A1559" t="s">
        <v>167</v>
      </c>
      <c r="B1559" s="5">
        <v>90.2</v>
      </c>
      <c r="C1559" s="5">
        <v>94.27</v>
      </c>
      <c r="D1559" s="5">
        <v>88.63</v>
      </c>
      <c r="E1559" s="5">
        <v>93.76</v>
      </c>
      <c r="F1559" s="5">
        <v>29263100</v>
      </c>
      <c r="G1559" s="5">
        <v>1532691668</v>
      </c>
      <c r="H1559">
        <v>1557</v>
      </c>
      <c r="J1559" s="9">
        <f t="shared" si="24"/>
        <v>3.9467849223946812E-2</v>
      </c>
    </row>
    <row r="1560" spans="1:10" x14ac:dyDescent="0.25">
      <c r="A1560" t="s">
        <v>166</v>
      </c>
      <c r="B1560" s="5">
        <v>93.66</v>
      </c>
      <c r="C1560" s="5">
        <v>96.33</v>
      </c>
      <c r="D1560" s="5">
        <v>92.1</v>
      </c>
      <c r="E1560" s="5">
        <v>92.54</v>
      </c>
      <c r="F1560" s="5">
        <v>17631600</v>
      </c>
      <c r="G1560" s="5">
        <v>1513029695</v>
      </c>
      <c r="H1560">
        <v>1558</v>
      </c>
      <c r="J1560" s="9">
        <f t="shared" si="24"/>
        <v>-1.1958146487294367E-2</v>
      </c>
    </row>
    <row r="1561" spans="1:10" x14ac:dyDescent="0.25">
      <c r="A1561" t="s">
        <v>165</v>
      </c>
      <c r="B1561" s="5">
        <v>92.8</v>
      </c>
      <c r="C1561" s="5">
        <v>95.3</v>
      </c>
      <c r="D1561" s="5">
        <v>91.3</v>
      </c>
      <c r="E1561" s="5">
        <v>95.3</v>
      </c>
      <c r="F1561" s="5">
        <v>46481300</v>
      </c>
      <c r="G1561" s="5">
        <v>1558438124</v>
      </c>
      <c r="H1561">
        <v>1559</v>
      </c>
      <c r="J1561" s="9">
        <f t="shared" si="24"/>
        <v>2.6939655172413795E-2</v>
      </c>
    </row>
    <row r="1562" spans="1:10" x14ac:dyDescent="0.25">
      <c r="A1562" t="s">
        <v>164</v>
      </c>
      <c r="B1562" s="5">
        <v>95.27</v>
      </c>
      <c r="C1562" s="5">
        <v>104.63</v>
      </c>
      <c r="D1562" s="5">
        <v>93.55</v>
      </c>
      <c r="E1562" s="5">
        <v>104.53</v>
      </c>
      <c r="F1562" s="5">
        <v>28849600</v>
      </c>
      <c r="G1562" s="5">
        <v>1709618231</v>
      </c>
      <c r="H1562">
        <v>1560</v>
      </c>
      <c r="J1562" s="9">
        <f t="shared" si="24"/>
        <v>9.719743885798264E-2</v>
      </c>
    </row>
    <row r="1563" spans="1:10" x14ac:dyDescent="0.25">
      <c r="A1563" t="s">
        <v>163</v>
      </c>
      <c r="B1563" s="5">
        <v>104.54</v>
      </c>
      <c r="C1563" s="5">
        <v>107.75</v>
      </c>
      <c r="D1563" s="5">
        <v>102.59</v>
      </c>
      <c r="E1563" s="5">
        <v>107.52</v>
      </c>
      <c r="F1563" s="5">
        <v>22513800</v>
      </c>
      <c r="G1563" s="5">
        <v>1758899674</v>
      </c>
      <c r="H1563">
        <v>1561</v>
      </c>
      <c r="J1563" s="9">
        <f t="shared" si="24"/>
        <v>2.8505835087047921E-2</v>
      </c>
    </row>
    <row r="1564" spans="1:10" x14ac:dyDescent="0.25">
      <c r="A1564" t="s">
        <v>162</v>
      </c>
      <c r="B1564" s="5">
        <v>107.63</v>
      </c>
      <c r="C1564" s="5">
        <v>108.13</v>
      </c>
      <c r="D1564" s="5">
        <v>101.34</v>
      </c>
      <c r="E1564" s="5">
        <v>103.55</v>
      </c>
      <c r="F1564" s="5">
        <v>19745900</v>
      </c>
      <c r="G1564" s="5">
        <v>1694267641</v>
      </c>
      <c r="H1564">
        <v>1562</v>
      </c>
      <c r="J1564" s="9">
        <f t="shared" si="24"/>
        <v>-3.7907646566942288E-2</v>
      </c>
    </row>
    <row r="1565" spans="1:10" x14ac:dyDescent="0.25">
      <c r="A1565" t="s">
        <v>161</v>
      </c>
      <c r="B1565" s="5">
        <v>103.7</v>
      </c>
      <c r="C1565" s="5">
        <v>105.99</v>
      </c>
      <c r="D1565" s="5">
        <v>97.17</v>
      </c>
      <c r="E1565" s="5">
        <v>102.81</v>
      </c>
      <c r="F1565" s="5">
        <v>35257200</v>
      </c>
      <c r="G1565" s="5">
        <v>1682464790</v>
      </c>
      <c r="H1565">
        <v>1563</v>
      </c>
      <c r="J1565" s="9">
        <f t="shared" si="24"/>
        <v>-8.5824493731919051E-3</v>
      </c>
    </row>
    <row r="1566" spans="1:10" x14ac:dyDescent="0.25">
      <c r="A1566" t="s">
        <v>160</v>
      </c>
      <c r="B1566" s="5">
        <v>103.2</v>
      </c>
      <c r="C1566" s="5">
        <v>117.49</v>
      </c>
      <c r="D1566" s="5">
        <v>102.98</v>
      </c>
      <c r="E1566" s="5">
        <v>116.66</v>
      </c>
      <c r="F1566" s="5">
        <v>57364500</v>
      </c>
      <c r="G1566" s="5">
        <v>1909340829</v>
      </c>
      <c r="H1566">
        <v>1564</v>
      </c>
      <c r="J1566" s="9">
        <f t="shared" si="24"/>
        <v>0.13042635658914722</v>
      </c>
    </row>
    <row r="1567" spans="1:10" x14ac:dyDescent="0.25">
      <c r="A1567" t="s">
        <v>159</v>
      </c>
      <c r="B1567" s="5">
        <v>116.28</v>
      </c>
      <c r="C1567" s="5">
        <v>124.19</v>
      </c>
      <c r="D1567" s="5">
        <v>115.58</v>
      </c>
      <c r="E1567" s="5">
        <v>120.97</v>
      </c>
      <c r="F1567" s="5">
        <v>52810000</v>
      </c>
      <c r="G1567" s="5">
        <v>1980323981</v>
      </c>
      <c r="H1567">
        <v>1565</v>
      </c>
      <c r="J1567" s="9">
        <f t="shared" si="24"/>
        <v>4.0333677330581338E-2</v>
      </c>
    </row>
    <row r="1568" spans="1:10" x14ac:dyDescent="0.25">
      <c r="A1568" t="s">
        <v>158</v>
      </c>
      <c r="B1568" s="5">
        <v>120.99</v>
      </c>
      <c r="C1568" s="5">
        <v>124.92</v>
      </c>
      <c r="D1568" s="5">
        <v>116.67</v>
      </c>
      <c r="E1568" s="5">
        <v>120.5</v>
      </c>
      <c r="F1568" s="5">
        <v>35711900</v>
      </c>
      <c r="G1568" s="5">
        <v>1972847418</v>
      </c>
      <c r="H1568">
        <v>1566</v>
      </c>
      <c r="J1568" s="9">
        <f t="shared" si="24"/>
        <v>-4.0499214811140997E-3</v>
      </c>
    </row>
    <row r="1569" spans="1:10" x14ac:dyDescent="0.25">
      <c r="A1569" t="s">
        <v>157</v>
      </c>
      <c r="B1569" s="5">
        <v>120.11</v>
      </c>
      <c r="C1569" s="5">
        <v>135.58000000000001</v>
      </c>
      <c r="D1569" s="5">
        <v>119.27</v>
      </c>
      <c r="E1569" s="5">
        <v>135.56</v>
      </c>
      <c r="F1569" s="5">
        <v>53805800</v>
      </c>
      <c r="G1569" s="5">
        <v>2219801766</v>
      </c>
      <c r="H1569">
        <v>1567</v>
      </c>
      <c r="J1569" s="9">
        <f t="shared" si="24"/>
        <v>0.12863208725335112</v>
      </c>
    </row>
    <row r="1570" spans="1:10" x14ac:dyDescent="0.25">
      <c r="A1570" t="s">
        <v>156</v>
      </c>
      <c r="B1570" s="5">
        <v>135.13999999999999</v>
      </c>
      <c r="C1570" s="5">
        <v>139.79</v>
      </c>
      <c r="D1570" s="5">
        <v>134.86000000000001</v>
      </c>
      <c r="E1570" s="5">
        <v>137.94999999999999</v>
      </c>
      <c r="F1570" s="5">
        <v>52929600</v>
      </c>
      <c r="G1570" s="5">
        <v>2259421704</v>
      </c>
      <c r="H1570">
        <v>1568</v>
      </c>
      <c r="J1570" s="9">
        <f t="shared" si="24"/>
        <v>2.0793251442948073E-2</v>
      </c>
    </row>
    <row r="1571" spans="1:10" x14ac:dyDescent="0.25">
      <c r="A1571" t="s">
        <v>155</v>
      </c>
      <c r="B1571" s="5">
        <v>137.88999999999999</v>
      </c>
      <c r="C1571" s="5">
        <v>140.1</v>
      </c>
      <c r="D1571" s="5">
        <v>115.06</v>
      </c>
      <c r="E1571" s="5">
        <v>115.06</v>
      </c>
      <c r="F1571" s="5">
        <v>54877800</v>
      </c>
      <c r="G1571" s="5">
        <v>1884901327</v>
      </c>
      <c r="H1571">
        <v>1569</v>
      </c>
      <c r="J1571" s="9">
        <f t="shared" si="24"/>
        <v>-0.16556675610994262</v>
      </c>
    </row>
    <row r="1572" spans="1:10" x14ac:dyDescent="0.25">
      <c r="A1572" t="s">
        <v>154</v>
      </c>
      <c r="B1572" s="5">
        <v>115.55</v>
      </c>
      <c r="C1572" s="5">
        <v>117.97</v>
      </c>
      <c r="D1572" s="5">
        <v>108.82</v>
      </c>
      <c r="E1572" s="5">
        <v>117.49</v>
      </c>
      <c r="F1572" s="5">
        <v>47806200</v>
      </c>
      <c r="G1572" s="5">
        <v>1924973099</v>
      </c>
      <c r="H1572">
        <v>1570</v>
      </c>
      <c r="J1572" s="9">
        <f t="shared" si="24"/>
        <v>1.6789268714842039E-2</v>
      </c>
    </row>
    <row r="1573" spans="1:10" x14ac:dyDescent="0.25">
      <c r="A1573" t="s">
        <v>153</v>
      </c>
      <c r="B1573" s="5">
        <v>117.2</v>
      </c>
      <c r="C1573" s="5">
        <v>119.75</v>
      </c>
      <c r="D1573" s="5">
        <v>110.97</v>
      </c>
      <c r="E1573" s="5">
        <v>111.88</v>
      </c>
      <c r="F1573" s="5">
        <v>34706300</v>
      </c>
      <c r="G1573" s="5">
        <v>1833388778</v>
      </c>
      <c r="H1573">
        <v>1571</v>
      </c>
      <c r="J1573" s="9">
        <f t="shared" si="24"/>
        <v>-4.5392491467576852E-2</v>
      </c>
    </row>
    <row r="1574" spans="1:10" x14ac:dyDescent="0.25">
      <c r="A1574" t="s">
        <v>152</v>
      </c>
      <c r="B1574" s="5">
        <v>111.89</v>
      </c>
      <c r="C1574" s="5">
        <v>114.94</v>
      </c>
      <c r="D1574" s="5">
        <v>102.17</v>
      </c>
      <c r="E1574" s="5">
        <v>104.33</v>
      </c>
      <c r="F1574" s="5">
        <v>29966300</v>
      </c>
      <c r="G1574" s="5">
        <v>1709957365</v>
      </c>
      <c r="H1574">
        <v>1572</v>
      </c>
      <c r="J1574" s="9">
        <f t="shared" si="24"/>
        <v>-6.7566359817678098E-2</v>
      </c>
    </row>
    <row r="1575" spans="1:10" x14ac:dyDescent="0.25">
      <c r="A1575" t="s">
        <v>151</v>
      </c>
      <c r="B1575" s="5">
        <v>104.29</v>
      </c>
      <c r="C1575" s="5">
        <v>110.73</v>
      </c>
      <c r="D1575" s="5">
        <v>101.46</v>
      </c>
      <c r="E1575" s="5">
        <v>106.22</v>
      </c>
      <c r="F1575" s="5">
        <v>38884300</v>
      </c>
      <c r="G1575" s="5">
        <v>1741174254</v>
      </c>
      <c r="H1575">
        <v>1573</v>
      </c>
      <c r="J1575" s="9">
        <f t="shared" si="24"/>
        <v>1.8506088790871535E-2</v>
      </c>
    </row>
    <row r="1576" spans="1:10" x14ac:dyDescent="0.25">
      <c r="A1576" t="s">
        <v>150</v>
      </c>
      <c r="B1576" s="5">
        <v>105.97</v>
      </c>
      <c r="C1576" s="5">
        <v>109.15</v>
      </c>
      <c r="D1576" s="5">
        <v>104.46</v>
      </c>
      <c r="E1576" s="5">
        <v>105.64</v>
      </c>
      <c r="F1576" s="5">
        <v>33801900</v>
      </c>
      <c r="G1576" s="5">
        <v>1732077992</v>
      </c>
      <c r="H1576">
        <v>1574</v>
      </c>
      <c r="J1576" s="9">
        <f t="shared" si="24"/>
        <v>-3.1140888930829319E-3</v>
      </c>
    </row>
    <row r="1577" spans="1:10" x14ac:dyDescent="0.25">
      <c r="A1577" t="s">
        <v>149</v>
      </c>
      <c r="B1577" s="5">
        <v>106</v>
      </c>
      <c r="C1577" s="5">
        <v>109.2</v>
      </c>
      <c r="D1577" s="5">
        <v>102.18</v>
      </c>
      <c r="E1577" s="5">
        <v>105.65</v>
      </c>
      <c r="F1577" s="5">
        <v>32241000</v>
      </c>
      <c r="G1577" s="5">
        <v>1732402747</v>
      </c>
      <c r="H1577">
        <v>1575</v>
      </c>
      <c r="J1577" s="9">
        <f t="shared" si="24"/>
        <v>-3.3018867924527765E-3</v>
      </c>
    </row>
    <row r="1578" spans="1:10" x14ac:dyDescent="0.25">
      <c r="A1578" t="s">
        <v>148</v>
      </c>
      <c r="B1578" s="5">
        <v>105.85</v>
      </c>
      <c r="C1578" s="5">
        <v>106.01</v>
      </c>
      <c r="D1578" s="5">
        <v>97.58</v>
      </c>
      <c r="E1578" s="5">
        <v>104.32</v>
      </c>
      <c r="F1578" s="5">
        <v>37938300</v>
      </c>
      <c r="G1578" s="5">
        <v>1711015737</v>
      </c>
      <c r="H1578">
        <v>1576</v>
      </c>
      <c r="J1578" s="9">
        <f t="shared" si="24"/>
        <v>-1.4454416627302798E-2</v>
      </c>
    </row>
    <row r="1579" spans="1:10" x14ac:dyDescent="0.25">
      <c r="A1579" t="s">
        <v>147</v>
      </c>
      <c r="B1579" s="5">
        <v>104.6</v>
      </c>
      <c r="C1579" s="5">
        <v>116.13</v>
      </c>
      <c r="D1579" s="5">
        <v>104.6</v>
      </c>
      <c r="E1579" s="5">
        <v>112.04</v>
      </c>
      <c r="F1579" s="5">
        <v>42702500</v>
      </c>
      <c r="G1579" s="5">
        <v>1837824483</v>
      </c>
      <c r="H1579">
        <v>1577</v>
      </c>
      <c r="J1579" s="9">
        <f t="shared" si="24"/>
        <v>7.1128107074569902E-2</v>
      </c>
    </row>
    <row r="1580" spans="1:10" x14ac:dyDescent="0.25">
      <c r="A1580" t="s">
        <v>146</v>
      </c>
      <c r="B1580" s="5">
        <v>112.13</v>
      </c>
      <c r="C1580" s="5">
        <v>117.37</v>
      </c>
      <c r="D1580" s="5">
        <v>109.85</v>
      </c>
      <c r="E1580" s="5">
        <v>116.97</v>
      </c>
      <c r="F1580" s="5">
        <v>43837300</v>
      </c>
      <c r="G1580" s="5">
        <v>1919056982</v>
      </c>
      <c r="H1580">
        <v>1578</v>
      </c>
      <c r="J1580" s="9">
        <f t="shared" si="24"/>
        <v>4.3164184428788048E-2</v>
      </c>
    </row>
    <row r="1581" spans="1:10" x14ac:dyDescent="0.25">
      <c r="A1581" t="s">
        <v>145</v>
      </c>
      <c r="B1581" s="5">
        <v>116.72</v>
      </c>
      <c r="C1581" s="5">
        <v>122.22</v>
      </c>
      <c r="D1581" s="5">
        <v>116.38</v>
      </c>
      <c r="E1581" s="5">
        <v>119.4</v>
      </c>
      <c r="F1581" s="5">
        <v>38659300</v>
      </c>
      <c r="G1581" s="5">
        <v>1959235486</v>
      </c>
      <c r="H1581">
        <v>1579</v>
      </c>
      <c r="J1581" s="9">
        <f t="shared" si="24"/>
        <v>2.2960932145305063E-2</v>
      </c>
    </row>
    <row r="1582" spans="1:10" x14ac:dyDescent="0.25">
      <c r="A1582" t="s">
        <v>144</v>
      </c>
      <c r="B1582" s="5">
        <v>118.77</v>
      </c>
      <c r="C1582" s="5">
        <v>118.77</v>
      </c>
      <c r="D1582" s="5">
        <v>113.78</v>
      </c>
      <c r="E1582" s="5">
        <v>117.04</v>
      </c>
      <c r="F1582" s="5">
        <v>34245700</v>
      </c>
      <c r="G1582" s="5">
        <v>1920863921</v>
      </c>
      <c r="H1582">
        <v>1580</v>
      </c>
      <c r="J1582" s="9">
        <f t="shared" si="24"/>
        <v>-1.4565967836995789E-2</v>
      </c>
    </row>
    <row r="1583" spans="1:10" x14ac:dyDescent="0.25">
      <c r="A1583" t="s">
        <v>143</v>
      </c>
      <c r="B1583" s="5">
        <v>117.5</v>
      </c>
      <c r="C1583" s="5">
        <v>120.21</v>
      </c>
      <c r="D1583" s="5">
        <v>107.19</v>
      </c>
      <c r="E1583" s="5">
        <v>107.19</v>
      </c>
      <c r="F1583" s="5">
        <v>40377800</v>
      </c>
      <c r="G1583" s="5">
        <v>1759595564</v>
      </c>
      <c r="H1583">
        <v>1581</v>
      </c>
      <c r="J1583" s="9">
        <f t="shared" si="24"/>
        <v>-8.774468085106385E-2</v>
      </c>
    </row>
    <row r="1584" spans="1:10" x14ac:dyDescent="0.25">
      <c r="A1584" t="s">
        <v>142</v>
      </c>
      <c r="B1584" s="5">
        <v>106.61</v>
      </c>
      <c r="C1584" s="5">
        <v>113.01</v>
      </c>
      <c r="D1584" s="5">
        <v>104.58</v>
      </c>
      <c r="E1584" s="5">
        <v>112.45</v>
      </c>
      <c r="F1584" s="5">
        <v>35111400</v>
      </c>
      <c r="G1584" s="5">
        <v>1846166604</v>
      </c>
      <c r="H1584">
        <v>1582</v>
      </c>
      <c r="J1584" s="9">
        <f t="shared" si="24"/>
        <v>5.4779101397617519E-2</v>
      </c>
    </row>
    <row r="1585" spans="1:10" x14ac:dyDescent="0.25">
      <c r="A1585" t="s">
        <v>141</v>
      </c>
      <c r="B1585" s="5">
        <v>112.49</v>
      </c>
      <c r="C1585" s="5">
        <v>112.93</v>
      </c>
      <c r="D1585" s="5">
        <v>106.06</v>
      </c>
      <c r="E1585" s="5">
        <v>109.51</v>
      </c>
      <c r="F1585" s="5">
        <v>35204700</v>
      </c>
      <c r="G1585" s="5">
        <v>1798307971</v>
      </c>
      <c r="H1585">
        <v>1583</v>
      </c>
      <c r="J1585" s="9">
        <f t="shared" si="24"/>
        <v>-2.6491243666103562E-2</v>
      </c>
    </row>
    <row r="1586" spans="1:10" x14ac:dyDescent="0.25">
      <c r="A1586" t="s">
        <v>140</v>
      </c>
      <c r="B1586" s="5">
        <v>109.53</v>
      </c>
      <c r="C1586" s="5">
        <v>116.3</v>
      </c>
      <c r="D1586" s="5">
        <v>109.53</v>
      </c>
      <c r="E1586" s="5">
        <v>116.28</v>
      </c>
      <c r="F1586" s="5">
        <v>37921600</v>
      </c>
      <c r="G1586" s="5">
        <v>1909698835</v>
      </c>
      <c r="H1586">
        <v>1584</v>
      </c>
      <c r="J1586" s="9">
        <f t="shared" si="24"/>
        <v>6.1626951520131472E-2</v>
      </c>
    </row>
    <row r="1587" spans="1:10" x14ac:dyDescent="0.25">
      <c r="A1587" t="s">
        <v>139</v>
      </c>
      <c r="B1587" s="5">
        <v>116.13</v>
      </c>
      <c r="C1587" s="5">
        <v>124.24</v>
      </c>
      <c r="D1587" s="5">
        <v>115.77</v>
      </c>
      <c r="E1587" s="5">
        <v>123.74</v>
      </c>
      <c r="F1587" s="5">
        <v>46774300</v>
      </c>
      <c r="G1587" s="5">
        <v>2032547812</v>
      </c>
      <c r="H1587">
        <v>1585</v>
      </c>
      <c r="J1587" s="9">
        <f t="shared" si="24"/>
        <v>6.5530009472143283E-2</v>
      </c>
    </row>
    <row r="1588" spans="1:10" x14ac:dyDescent="0.25">
      <c r="A1588" t="s">
        <v>138</v>
      </c>
      <c r="B1588" s="5">
        <v>123.54</v>
      </c>
      <c r="C1588" s="5">
        <v>125.21</v>
      </c>
      <c r="D1588" s="5">
        <v>118</v>
      </c>
      <c r="E1588" s="5">
        <v>122.22</v>
      </c>
      <c r="F1588" s="5">
        <v>29282500</v>
      </c>
      <c r="G1588" s="5">
        <v>2007873773</v>
      </c>
      <c r="H1588">
        <v>1586</v>
      </c>
      <c r="J1588" s="9">
        <f t="shared" si="24"/>
        <v>-1.0684798445847557E-2</v>
      </c>
    </row>
    <row r="1589" spans="1:10" x14ac:dyDescent="0.25">
      <c r="A1589" t="s">
        <v>137</v>
      </c>
      <c r="B1589" s="5">
        <v>122.27</v>
      </c>
      <c r="C1589" s="5">
        <v>127.71</v>
      </c>
      <c r="D1589" s="5">
        <v>120.82</v>
      </c>
      <c r="E1589" s="5">
        <v>122.5</v>
      </c>
      <c r="F1589" s="5">
        <v>53467200</v>
      </c>
      <c r="G1589" s="5">
        <v>2012832274</v>
      </c>
      <c r="H1589">
        <v>1587</v>
      </c>
      <c r="J1589" s="9">
        <f t="shared" si="24"/>
        <v>1.8810828494316184E-3</v>
      </c>
    </row>
    <row r="1590" spans="1:10" x14ac:dyDescent="0.25">
      <c r="A1590" t="s">
        <v>136</v>
      </c>
      <c r="B1590" s="5">
        <v>122.34</v>
      </c>
      <c r="C1590" s="5">
        <v>123.23</v>
      </c>
      <c r="D1590" s="5">
        <v>115.13</v>
      </c>
      <c r="E1590" s="5">
        <v>115.48</v>
      </c>
      <c r="F1590" s="5">
        <v>32909400</v>
      </c>
      <c r="G1590" s="5">
        <v>1897872569</v>
      </c>
      <c r="H1590">
        <v>1588</v>
      </c>
      <c r="J1590" s="9">
        <f t="shared" si="24"/>
        <v>-5.6073238515612224E-2</v>
      </c>
    </row>
    <row r="1591" spans="1:10" x14ac:dyDescent="0.25">
      <c r="A1591" t="s">
        <v>135</v>
      </c>
      <c r="B1591" s="5">
        <v>115.4</v>
      </c>
      <c r="C1591" s="5">
        <v>116.4</v>
      </c>
      <c r="D1591" s="5">
        <v>111.93</v>
      </c>
      <c r="E1591" s="5">
        <v>116.4</v>
      </c>
      <c r="F1591" s="5">
        <v>30107600</v>
      </c>
      <c r="G1591" s="5">
        <v>1913350726</v>
      </c>
      <c r="H1591">
        <v>1589</v>
      </c>
      <c r="J1591" s="9">
        <f t="shared" si="24"/>
        <v>8.6655112651646445E-3</v>
      </c>
    </row>
    <row r="1592" spans="1:10" x14ac:dyDescent="0.25">
      <c r="A1592" t="s">
        <v>134</v>
      </c>
      <c r="B1592" s="5">
        <v>116.45</v>
      </c>
      <c r="C1592" s="5">
        <v>117.58</v>
      </c>
      <c r="D1592" s="5">
        <v>113.2</v>
      </c>
      <c r="E1592" s="5">
        <v>115.59</v>
      </c>
      <c r="F1592" s="5">
        <v>29067600</v>
      </c>
      <c r="G1592" s="5">
        <v>1900363145</v>
      </c>
      <c r="H1592">
        <v>1590</v>
      </c>
      <c r="J1592" s="9">
        <f t="shared" si="24"/>
        <v>-7.3851438385573159E-3</v>
      </c>
    </row>
    <row r="1593" spans="1:10" x14ac:dyDescent="0.25">
      <c r="A1593" t="s">
        <v>133</v>
      </c>
      <c r="B1593" s="5">
        <v>115.12</v>
      </c>
      <c r="C1593" s="5">
        <v>121.08</v>
      </c>
      <c r="D1593" s="5">
        <v>113.88</v>
      </c>
      <c r="E1593" s="5">
        <v>119.26</v>
      </c>
      <c r="F1593" s="5">
        <v>38769800</v>
      </c>
      <c r="G1593" s="5">
        <v>1960893408</v>
      </c>
      <c r="H1593">
        <v>1591</v>
      </c>
      <c r="J1593" s="9">
        <f t="shared" si="24"/>
        <v>3.5962473940236279E-2</v>
      </c>
    </row>
    <row r="1594" spans="1:10" x14ac:dyDescent="0.25">
      <c r="A1594" t="s">
        <v>132</v>
      </c>
      <c r="B1594" s="5">
        <v>119.35</v>
      </c>
      <c r="C1594" s="5">
        <v>121.55</v>
      </c>
      <c r="D1594" s="5">
        <v>115.9</v>
      </c>
      <c r="E1594" s="5">
        <v>117.06</v>
      </c>
      <c r="F1594" s="5">
        <v>35421800</v>
      </c>
      <c r="G1594" s="5">
        <v>1925043207</v>
      </c>
      <c r="H1594">
        <v>1592</v>
      </c>
      <c r="J1594" s="9">
        <f t="shared" si="24"/>
        <v>-1.9187264348554604E-2</v>
      </c>
    </row>
    <row r="1595" spans="1:10" x14ac:dyDescent="0.25">
      <c r="A1595" t="s">
        <v>131</v>
      </c>
      <c r="B1595" s="5">
        <v>117</v>
      </c>
      <c r="C1595" s="5">
        <v>117.04</v>
      </c>
      <c r="D1595" s="5">
        <v>112.46</v>
      </c>
      <c r="E1595" s="5">
        <v>114.87</v>
      </c>
      <c r="F1595" s="5">
        <v>34176800</v>
      </c>
      <c r="G1595" s="5">
        <v>1889347952</v>
      </c>
      <c r="H1595">
        <v>1593</v>
      </c>
      <c r="J1595" s="9">
        <f t="shared" si="24"/>
        <v>-1.8205128205128165E-2</v>
      </c>
    </row>
    <row r="1596" spans="1:10" x14ac:dyDescent="0.25">
      <c r="A1596" t="s">
        <v>130</v>
      </c>
      <c r="B1596" s="5">
        <v>114.89</v>
      </c>
      <c r="C1596" s="5">
        <v>116.72</v>
      </c>
      <c r="D1596" s="5">
        <v>114.08</v>
      </c>
      <c r="E1596" s="5">
        <v>116.26</v>
      </c>
      <c r="F1596" s="5">
        <v>26235500</v>
      </c>
      <c r="G1596" s="5">
        <v>1912556685</v>
      </c>
      <c r="H1596">
        <v>1594</v>
      </c>
      <c r="J1596" s="9">
        <f t="shared" si="24"/>
        <v>1.1924449473409388E-2</v>
      </c>
    </row>
    <row r="1597" spans="1:10" x14ac:dyDescent="0.25">
      <c r="A1597" t="s">
        <v>129</v>
      </c>
      <c r="B1597" s="5">
        <v>115.67</v>
      </c>
      <c r="C1597" s="5">
        <v>117.01</v>
      </c>
      <c r="D1597" s="5">
        <v>113.11</v>
      </c>
      <c r="E1597" s="5">
        <v>114.52</v>
      </c>
      <c r="F1597" s="5">
        <v>20659400</v>
      </c>
      <c r="G1597" s="5">
        <v>1884299929</v>
      </c>
      <c r="H1597">
        <v>1595</v>
      </c>
      <c r="J1597" s="9">
        <f t="shared" si="24"/>
        <v>-9.9420765972162671E-3</v>
      </c>
    </row>
    <row r="1598" spans="1:10" x14ac:dyDescent="0.25">
      <c r="A1598" t="s">
        <v>128</v>
      </c>
      <c r="B1598" s="5">
        <v>114.4</v>
      </c>
      <c r="C1598" s="5">
        <v>119.82</v>
      </c>
      <c r="D1598" s="5">
        <v>112.81</v>
      </c>
      <c r="E1598" s="5">
        <v>116.83</v>
      </c>
      <c r="F1598" s="5">
        <v>31906300</v>
      </c>
      <c r="G1598" s="5">
        <v>1922595949</v>
      </c>
      <c r="H1598">
        <v>1596</v>
      </c>
      <c r="J1598" s="9">
        <f t="shared" si="24"/>
        <v>2.1241258741258675E-2</v>
      </c>
    </row>
    <row r="1599" spans="1:10" x14ac:dyDescent="0.25">
      <c r="A1599" t="s">
        <v>127</v>
      </c>
      <c r="B1599" s="5">
        <v>116.79</v>
      </c>
      <c r="C1599" s="5">
        <v>117.6</v>
      </c>
      <c r="D1599" s="5">
        <v>112.11</v>
      </c>
      <c r="E1599" s="5">
        <v>114.69</v>
      </c>
      <c r="F1599" s="5">
        <v>24600100</v>
      </c>
      <c r="G1599" s="5">
        <v>1887628200</v>
      </c>
      <c r="H1599">
        <v>1597</v>
      </c>
      <c r="J1599" s="9">
        <f t="shared" si="24"/>
        <v>-1.7980991523246927E-2</v>
      </c>
    </row>
    <row r="1600" spans="1:10" x14ac:dyDescent="0.25">
      <c r="A1600" t="s">
        <v>126</v>
      </c>
      <c r="B1600" s="5">
        <v>114.74</v>
      </c>
      <c r="C1600" s="5">
        <v>116.26</v>
      </c>
      <c r="D1600" s="5">
        <v>113.46</v>
      </c>
      <c r="E1600" s="5">
        <v>114.53</v>
      </c>
      <c r="F1600" s="5">
        <v>25737300</v>
      </c>
      <c r="G1600" s="5">
        <v>1885443083</v>
      </c>
      <c r="H1600">
        <v>1598</v>
      </c>
      <c r="J1600" s="9">
        <f t="shared" si="24"/>
        <v>-1.830224856196564E-3</v>
      </c>
    </row>
    <row r="1601" spans="1:10" x14ac:dyDescent="0.25">
      <c r="A1601" t="s">
        <v>125</v>
      </c>
      <c r="B1601" s="5">
        <v>114.47</v>
      </c>
      <c r="C1601" s="5">
        <v>115.1</v>
      </c>
      <c r="D1601" s="5">
        <v>113.62</v>
      </c>
      <c r="E1601" s="5">
        <v>114.88</v>
      </c>
      <c r="F1601" s="5">
        <v>20766400</v>
      </c>
      <c r="G1601" s="5">
        <v>1891424973</v>
      </c>
      <c r="H1601">
        <v>1599</v>
      </c>
      <c r="J1601" s="9">
        <f t="shared" si="24"/>
        <v>3.581724469293235E-3</v>
      </c>
    </row>
    <row r="1602" spans="1:10" x14ac:dyDescent="0.25">
      <c r="A1602" t="s">
        <v>124</v>
      </c>
      <c r="B1602" s="5">
        <v>114.92</v>
      </c>
      <c r="C1602" s="5">
        <v>115.3</v>
      </c>
      <c r="D1602" s="5">
        <v>113.41</v>
      </c>
      <c r="E1602" s="5">
        <v>115.07</v>
      </c>
      <c r="F1602" s="5">
        <v>22917000</v>
      </c>
      <c r="G1602" s="5">
        <v>1894916045</v>
      </c>
      <c r="H1602">
        <v>1600</v>
      </c>
      <c r="J1602" s="9">
        <f t="shared" si="24"/>
        <v>1.3052558301426338E-3</v>
      </c>
    </row>
    <row r="1603" spans="1:10" x14ac:dyDescent="0.25">
      <c r="A1603" t="s">
        <v>123</v>
      </c>
      <c r="B1603" s="5">
        <v>115.24</v>
      </c>
      <c r="C1603" s="5">
        <v>115.33</v>
      </c>
      <c r="D1603" s="5">
        <v>112.63</v>
      </c>
      <c r="E1603" s="5">
        <v>113.72</v>
      </c>
      <c r="F1603" s="5">
        <v>25004000</v>
      </c>
      <c r="G1603" s="5">
        <v>1872937898</v>
      </c>
      <c r="H1603">
        <v>1601</v>
      </c>
      <c r="J1603" s="9">
        <f t="shared" si="24"/>
        <v>-1.3189864630336655E-2</v>
      </c>
    </row>
    <row r="1604" spans="1:10" x14ac:dyDescent="0.25">
      <c r="A1604" t="s">
        <v>122</v>
      </c>
      <c r="B1604" s="5">
        <v>113.57</v>
      </c>
      <c r="C1604" s="5">
        <v>116.27</v>
      </c>
      <c r="D1604" s="5">
        <v>112.72</v>
      </c>
      <c r="E1604" s="5">
        <v>114.28</v>
      </c>
      <c r="F1604" s="5">
        <v>107293000</v>
      </c>
      <c r="G1604" s="5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25">
      <c r="A1605" t="s">
        <v>121</v>
      </c>
      <c r="B1605" s="5">
        <v>114.37</v>
      </c>
      <c r="C1605" s="5">
        <v>114.93</v>
      </c>
      <c r="D1605" s="5">
        <v>112.85</v>
      </c>
      <c r="E1605" s="5">
        <v>113.67</v>
      </c>
      <c r="F1605" s="5">
        <v>36076800</v>
      </c>
      <c r="G1605" s="5">
        <v>1872832238</v>
      </c>
      <c r="H1605">
        <v>1603</v>
      </c>
      <c r="J1605" s="9">
        <f t="shared" si="25"/>
        <v>-6.1204861414706898E-3</v>
      </c>
    </row>
    <row r="1606" spans="1:10" x14ac:dyDescent="0.25">
      <c r="A1606" t="s">
        <v>120</v>
      </c>
      <c r="B1606" s="5">
        <v>113.59</v>
      </c>
      <c r="C1606" s="5">
        <v>113.67</v>
      </c>
      <c r="D1606" s="5">
        <v>111.03</v>
      </c>
      <c r="E1606" s="5">
        <v>113.46</v>
      </c>
      <c r="F1606" s="5">
        <v>164644000</v>
      </c>
      <c r="G1606" s="5">
        <v>1869589261</v>
      </c>
      <c r="H1606">
        <v>1604</v>
      </c>
      <c r="J1606" s="9">
        <f t="shared" si="25"/>
        <v>-1.1444669425126302E-3</v>
      </c>
    </row>
    <row r="1607" spans="1:10" x14ac:dyDescent="0.25">
      <c r="A1607" t="s">
        <v>119</v>
      </c>
      <c r="B1607" s="5">
        <v>113.58</v>
      </c>
      <c r="C1607" s="5">
        <v>114.17</v>
      </c>
      <c r="D1607" s="5">
        <v>100.38</v>
      </c>
      <c r="E1607" s="5">
        <v>100.38</v>
      </c>
      <c r="F1607" s="5">
        <v>24185900</v>
      </c>
      <c r="G1607" s="5">
        <v>1654417117</v>
      </c>
      <c r="H1607">
        <v>1605</v>
      </c>
      <c r="J1607" s="9">
        <f t="shared" si="25"/>
        <v>-0.11621764395139993</v>
      </c>
    </row>
    <row r="1608" spans="1:10" x14ac:dyDescent="0.25">
      <c r="A1608" t="s">
        <v>118</v>
      </c>
      <c r="B1608" s="5">
        <v>100.07</v>
      </c>
      <c r="C1608" s="5">
        <v>103.64</v>
      </c>
      <c r="D1608" s="5">
        <v>99.68</v>
      </c>
      <c r="E1608" s="5">
        <v>100.71</v>
      </c>
      <c r="F1608" s="5">
        <v>14421900</v>
      </c>
      <c r="G1608" s="5">
        <v>1660059798</v>
      </c>
      <c r="H1608">
        <v>1606</v>
      </c>
      <c r="J1608" s="9">
        <f t="shared" si="25"/>
        <v>6.3955231338063421E-3</v>
      </c>
    </row>
    <row r="1609" spans="1:10" x14ac:dyDescent="0.25">
      <c r="A1609" t="s">
        <v>117</v>
      </c>
      <c r="B1609" s="5">
        <v>100.68</v>
      </c>
      <c r="C1609" s="5">
        <v>102.99</v>
      </c>
      <c r="D1609" s="5">
        <v>100.68</v>
      </c>
      <c r="E1609" s="5">
        <v>102.14</v>
      </c>
      <c r="F1609" s="5">
        <v>12537800</v>
      </c>
      <c r="G1609" s="5">
        <v>1683868356</v>
      </c>
      <c r="H1609">
        <v>1607</v>
      </c>
      <c r="J1609" s="9">
        <f t="shared" si="25"/>
        <v>1.4501390544298704E-2</v>
      </c>
    </row>
    <row r="1610" spans="1:10" x14ac:dyDescent="0.25">
      <c r="A1610" t="s">
        <v>116</v>
      </c>
      <c r="B1610" s="5">
        <v>102.15</v>
      </c>
      <c r="C1610" s="5">
        <v>103.35</v>
      </c>
      <c r="D1610" s="5">
        <v>100.81</v>
      </c>
      <c r="E1610" s="5">
        <v>100.91</v>
      </c>
      <c r="F1610" s="5">
        <v>13930300</v>
      </c>
      <c r="G1610" s="5">
        <v>1663862341</v>
      </c>
      <c r="H1610">
        <v>1608</v>
      </c>
      <c r="J1610" s="9">
        <f t="shared" si="25"/>
        <v>-1.2139011257954078E-2</v>
      </c>
    </row>
    <row r="1611" spans="1:10" x14ac:dyDescent="0.25">
      <c r="A1611" t="s">
        <v>115</v>
      </c>
      <c r="B1611" s="5">
        <v>100.84</v>
      </c>
      <c r="C1611" s="5">
        <v>111.27</v>
      </c>
      <c r="D1611" s="5">
        <v>99.31</v>
      </c>
      <c r="E1611" s="5">
        <v>107.11</v>
      </c>
      <c r="F1611" s="5">
        <v>35911700</v>
      </c>
      <c r="G1611" s="5">
        <v>1766412876</v>
      </c>
      <c r="H1611">
        <v>1609</v>
      </c>
      <c r="J1611" s="9">
        <f t="shared" si="25"/>
        <v>6.2177707259024155E-2</v>
      </c>
    </row>
    <row r="1612" spans="1:10" x14ac:dyDescent="0.25">
      <c r="A1612" t="s">
        <v>114</v>
      </c>
      <c r="B1612" s="5">
        <v>107.2</v>
      </c>
      <c r="C1612" s="5">
        <v>108.33</v>
      </c>
      <c r="D1612" s="5">
        <v>105.92</v>
      </c>
      <c r="E1612" s="5">
        <v>107.4</v>
      </c>
      <c r="F1612" s="5">
        <v>19815100</v>
      </c>
      <c r="G1612" s="5">
        <v>1771409991</v>
      </c>
      <c r="H1612">
        <v>1610</v>
      </c>
      <c r="J1612" s="9">
        <f t="shared" si="25"/>
        <v>1.8656716417910712E-3</v>
      </c>
    </row>
    <row r="1613" spans="1:10" x14ac:dyDescent="0.25">
      <c r="A1613" t="s">
        <v>113</v>
      </c>
      <c r="B1613" s="5">
        <v>107.65</v>
      </c>
      <c r="C1613" s="5">
        <v>107.83</v>
      </c>
      <c r="D1613" s="5">
        <v>104.69</v>
      </c>
      <c r="E1613" s="5">
        <v>105.36</v>
      </c>
      <c r="F1613" s="5">
        <v>22030600</v>
      </c>
      <c r="G1613" s="5">
        <v>1738124804</v>
      </c>
      <c r="H1613">
        <v>1611</v>
      </c>
      <c r="J1613" s="9">
        <f t="shared" si="25"/>
        <v>-2.1272642823966615E-2</v>
      </c>
    </row>
    <row r="1614" spans="1:10" x14ac:dyDescent="0.25">
      <c r="A1614" t="s">
        <v>112</v>
      </c>
      <c r="B1614" s="5">
        <v>105.54</v>
      </c>
      <c r="C1614" s="5">
        <v>106.62</v>
      </c>
      <c r="D1614" s="5">
        <v>102.08</v>
      </c>
      <c r="E1614" s="5">
        <v>102.91</v>
      </c>
      <c r="F1614" s="5">
        <v>23064100</v>
      </c>
      <c r="G1614" s="5">
        <v>1697724398</v>
      </c>
      <c r="H1614">
        <v>1612</v>
      </c>
      <c r="J1614" s="9">
        <f t="shared" si="25"/>
        <v>-2.4919461815425523E-2</v>
      </c>
    </row>
    <row r="1615" spans="1:10" x14ac:dyDescent="0.25">
      <c r="A1615" t="s">
        <v>111</v>
      </c>
      <c r="B1615" s="5">
        <v>102.91</v>
      </c>
      <c r="C1615" s="5">
        <v>104.66</v>
      </c>
      <c r="D1615" s="5">
        <v>102.63</v>
      </c>
      <c r="E1615" s="5">
        <v>103.72</v>
      </c>
      <c r="F1615" s="5">
        <v>18523600</v>
      </c>
      <c r="G1615" s="5">
        <v>1711086721</v>
      </c>
      <c r="H1615">
        <v>1613</v>
      </c>
      <c r="J1615" s="9">
        <f t="shared" si="25"/>
        <v>7.8709552035759623E-3</v>
      </c>
    </row>
    <row r="1616" spans="1:10" x14ac:dyDescent="0.25">
      <c r="A1616" t="s">
        <v>110</v>
      </c>
      <c r="B1616" s="5">
        <v>103.76</v>
      </c>
      <c r="C1616" s="5">
        <v>104.72</v>
      </c>
      <c r="D1616" s="5">
        <v>103.36</v>
      </c>
      <c r="E1616" s="5">
        <v>103.78</v>
      </c>
      <c r="F1616" s="5">
        <v>14535300</v>
      </c>
      <c r="G1616" s="5">
        <v>1712010536</v>
      </c>
      <c r="H1616">
        <v>1614</v>
      </c>
      <c r="J1616" s="9">
        <f t="shared" si="25"/>
        <v>1.9275250578253681E-4</v>
      </c>
    </row>
    <row r="1617" spans="1:10" x14ac:dyDescent="0.25">
      <c r="A1617" t="s">
        <v>109</v>
      </c>
      <c r="B1617" s="5">
        <v>103.84</v>
      </c>
      <c r="C1617" s="5">
        <v>106.14</v>
      </c>
      <c r="D1617" s="5">
        <v>103.43</v>
      </c>
      <c r="E1617" s="5">
        <v>105.1</v>
      </c>
      <c r="F1617" s="5">
        <v>13189200</v>
      </c>
      <c r="G1617" s="5">
        <v>1734894272</v>
      </c>
      <c r="H1617">
        <v>1615</v>
      </c>
      <c r="J1617" s="9">
        <f t="shared" si="25"/>
        <v>1.2134052388289589E-2</v>
      </c>
    </row>
    <row r="1618" spans="1:10" x14ac:dyDescent="0.25">
      <c r="A1618" t="s">
        <v>108</v>
      </c>
      <c r="B1618" s="5">
        <v>105</v>
      </c>
      <c r="C1618" s="5">
        <v>106.05</v>
      </c>
      <c r="D1618" s="5">
        <v>104.05</v>
      </c>
      <c r="E1618" s="5">
        <v>105.46</v>
      </c>
      <c r="F1618" s="5">
        <v>15874800</v>
      </c>
      <c r="G1618" s="5">
        <v>1741135856</v>
      </c>
      <c r="H1618">
        <v>1616</v>
      </c>
      <c r="J1618" s="9">
        <f t="shared" si="25"/>
        <v>4.3809523809523214E-3</v>
      </c>
    </row>
    <row r="1619" spans="1:10" x14ac:dyDescent="0.25">
      <c r="A1619" t="s">
        <v>107</v>
      </c>
      <c r="B1619" s="5">
        <v>105.48</v>
      </c>
      <c r="C1619" s="5">
        <v>109.75</v>
      </c>
      <c r="D1619" s="5">
        <v>105.47</v>
      </c>
      <c r="E1619" s="5">
        <v>108.44</v>
      </c>
      <c r="F1619" s="5">
        <v>20239100</v>
      </c>
      <c r="G1619" s="5">
        <v>1790639465</v>
      </c>
      <c r="H1619">
        <v>1617</v>
      </c>
      <c r="J1619" s="9">
        <f t="shared" si="25"/>
        <v>2.8062191884717421E-2</v>
      </c>
    </row>
    <row r="1620" spans="1:10" x14ac:dyDescent="0.25">
      <c r="A1620" t="s">
        <v>106</v>
      </c>
      <c r="B1620" s="5">
        <v>108.09</v>
      </c>
      <c r="C1620" s="5">
        <v>109.1</v>
      </c>
      <c r="D1620" s="5">
        <v>106.56</v>
      </c>
      <c r="E1620" s="5">
        <v>106.95</v>
      </c>
      <c r="F1620" s="5">
        <v>11786500</v>
      </c>
      <c r="G1620" s="5">
        <v>1766289605</v>
      </c>
      <c r="H1620">
        <v>1618</v>
      </c>
      <c r="J1620" s="9">
        <f t="shared" si="25"/>
        <v>-1.0546766583402725E-2</v>
      </c>
    </row>
    <row r="1621" spans="1:10" x14ac:dyDescent="0.25">
      <c r="A1621" t="s">
        <v>105</v>
      </c>
      <c r="B1621" s="5">
        <v>106.96</v>
      </c>
      <c r="C1621" s="5">
        <v>106.96</v>
      </c>
      <c r="D1621" s="5">
        <v>105.09</v>
      </c>
      <c r="E1621" s="5">
        <v>106.32</v>
      </c>
      <c r="F1621" s="5">
        <v>12371700</v>
      </c>
      <c r="G1621" s="5">
        <v>1756209752</v>
      </c>
      <c r="H1621">
        <v>1619</v>
      </c>
      <c r="J1621" s="9">
        <f t="shared" si="25"/>
        <v>-5.9835452505609633E-3</v>
      </c>
    </row>
    <row r="1622" spans="1:10" x14ac:dyDescent="0.25">
      <c r="A1622" t="s">
        <v>104</v>
      </c>
      <c r="B1622" s="5">
        <v>106.22</v>
      </c>
      <c r="C1622" s="5">
        <v>106.66</v>
      </c>
      <c r="D1622" s="5">
        <v>104.78</v>
      </c>
      <c r="E1622" s="5">
        <v>105.02</v>
      </c>
      <c r="F1622" s="5">
        <v>14102000</v>
      </c>
      <c r="G1622" s="5">
        <v>1734945784</v>
      </c>
      <c r="H1622">
        <v>1620</v>
      </c>
      <c r="J1622" s="9">
        <f t="shared" si="25"/>
        <v>-1.1297307475051806E-2</v>
      </c>
    </row>
    <row r="1623" spans="1:10" x14ac:dyDescent="0.25">
      <c r="A1623" t="s">
        <v>95</v>
      </c>
      <c r="B1623" s="5">
        <v>104.91</v>
      </c>
      <c r="C1623" s="5">
        <v>105.04</v>
      </c>
      <c r="D1623" s="5">
        <v>103.78</v>
      </c>
      <c r="E1623" s="5">
        <v>103.9</v>
      </c>
      <c r="F1623" s="5">
        <v>16064700</v>
      </c>
      <c r="G1623" s="5">
        <v>1716740148</v>
      </c>
      <c r="H1623">
        <v>1621</v>
      </c>
      <c r="J1623" s="9">
        <f t="shared" si="25"/>
        <v>-9.627299590124783E-3</v>
      </c>
    </row>
    <row r="1624" spans="1:10" x14ac:dyDescent="0.25">
      <c r="A1624" t="s">
        <v>94</v>
      </c>
      <c r="B1624" s="5">
        <v>104.14</v>
      </c>
      <c r="C1624" s="5">
        <v>106.58</v>
      </c>
      <c r="D1624" s="5">
        <v>102.12</v>
      </c>
      <c r="E1624" s="5">
        <v>104.98</v>
      </c>
      <c r="F1624" s="5">
        <v>19928900</v>
      </c>
      <c r="G1624" s="5">
        <v>1734804636</v>
      </c>
      <c r="H1624">
        <v>1622</v>
      </c>
      <c r="J1624" s="9">
        <f t="shared" si="25"/>
        <v>8.0660649126176633E-3</v>
      </c>
    </row>
    <row r="1625" spans="1:10" x14ac:dyDescent="0.25">
      <c r="A1625" t="s">
        <v>93</v>
      </c>
      <c r="B1625" s="5">
        <v>104.64</v>
      </c>
      <c r="C1625" s="5">
        <v>104.9</v>
      </c>
      <c r="D1625" s="5">
        <v>100.81</v>
      </c>
      <c r="E1625" s="5">
        <v>101.49</v>
      </c>
      <c r="F1625" s="5">
        <v>13488400</v>
      </c>
      <c r="G1625" s="5">
        <v>1677434170</v>
      </c>
      <c r="H1625">
        <v>1623</v>
      </c>
      <c r="J1625" s="9">
        <f t="shared" si="25"/>
        <v>-3.0103211009174367E-2</v>
      </c>
    </row>
    <row r="1626" spans="1:10" x14ac:dyDescent="0.25">
      <c r="A1626" t="s">
        <v>92</v>
      </c>
      <c r="B1626" s="5">
        <v>101.45</v>
      </c>
      <c r="C1626" s="5">
        <v>102.74</v>
      </c>
      <c r="D1626" s="5">
        <v>101.04</v>
      </c>
      <c r="E1626" s="5">
        <v>102.55</v>
      </c>
      <c r="F1626" s="5">
        <v>15187300</v>
      </c>
      <c r="G1626" s="5">
        <v>1695313270</v>
      </c>
      <c r="H1626">
        <v>1624</v>
      </c>
      <c r="J1626" s="9">
        <f t="shared" si="25"/>
        <v>1.0842779694430697E-2</v>
      </c>
    </row>
    <row r="1627" spans="1:10" x14ac:dyDescent="0.25">
      <c r="A1627" t="s">
        <v>91</v>
      </c>
      <c r="B1627" s="5">
        <v>102.73</v>
      </c>
      <c r="C1627" s="5">
        <v>104.97</v>
      </c>
      <c r="D1627" s="5">
        <v>102.29</v>
      </c>
      <c r="E1627" s="5">
        <v>103.83</v>
      </c>
      <c r="F1627" s="5">
        <v>13314200</v>
      </c>
      <c r="G1627" s="5">
        <v>1716748936</v>
      </c>
      <c r="H1627">
        <v>1625</v>
      </c>
      <c r="J1627" s="9">
        <f t="shared" si="25"/>
        <v>1.0707680327070907E-2</v>
      </c>
    </row>
    <row r="1628" spans="1:10" x14ac:dyDescent="0.25">
      <c r="A1628" t="s">
        <v>90</v>
      </c>
      <c r="B1628" s="5">
        <v>104.04</v>
      </c>
      <c r="C1628" s="5">
        <v>105.57</v>
      </c>
      <c r="D1628" s="5">
        <v>102.81</v>
      </c>
      <c r="E1628" s="5">
        <v>103.88</v>
      </c>
      <c r="F1628" s="5">
        <v>10160300</v>
      </c>
      <c r="G1628" s="5">
        <v>1717819570</v>
      </c>
      <c r="H1628">
        <v>1626</v>
      </c>
      <c r="J1628" s="9">
        <f t="shared" si="25"/>
        <v>-1.5378700499808803E-3</v>
      </c>
    </row>
    <row r="1629" spans="1:10" x14ac:dyDescent="0.25">
      <c r="A1629" t="s">
        <v>89</v>
      </c>
      <c r="B1629" s="5">
        <v>103.85</v>
      </c>
      <c r="C1629" s="5">
        <v>106.06</v>
      </c>
      <c r="D1629" s="5">
        <v>103.57</v>
      </c>
      <c r="E1629" s="5">
        <v>105.78</v>
      </c>
      <c r="F1629" s="5">
        <v>11916800</v>
      </c>
      <c r="G1629" s="5">
        <v>1749491460</v>
      </c>
      <c r="H1629">
        <v>1627</v>
      </c>
      <c r="J1629" s="9">
        <f t="shared" si="25"/>
        <v>1.8584496870486345E-2</v>
      </c>
    </row>
    <row r="1630" spans="1:10" x14ac:dyDescent="0.25">
      <c r="A1630" t="s">
        <v>88</v>
      </c>
      <c r="B1630" s="5">
        <v>105.77</v>
      </c>
      <c r="C1630" s="5">
        <v>107.39</v>
      </c>
      <c r="D1630" s="5">
        <v>104.89</v>
      </c>
      <c r="E1630" s="5">
        <v>106.87</v>
      </c>
      <c r="F1630" s="5">
        <v>10283100</v>
      </c>
      <c r="G1630" s="5">
        <v>1767744445</v>
      </c>
      <c r="H1630">
        <v>1628</v>
      </c>
      <c r="J1630" s="9">
        <f t="shared" si="25"/>
        <v>1.0399924364186523E-2</v>
      </c>
    </row>
    <row r="1631" spans="1:10" x14ac:dyDescent="0.25">
      <c r="A1631" t="s">
        <v>87</v>
      </c>
      <c r="B1631" s="5">
        <v>106.88</v>
      </c>
      <c r="C1631" s="5">
        <v>112.07</v>
      </c>
      <c r="D1631" s="5">
        <v>105.61</v>
      </c>
      <c r="E1631" s="5">
        <v>111.8</v>
      </c>
      <c r="F1631" s="5">
        <v>14673200</v>
      </c>
      <c r="G1631" s="5">
        <v>1849573636</v>
      </c>
      <c r="H1631">
        <v>1629</v>
      </c>
      <c r="J1631" s="9">
        <f t="shared" si="25"/>
        <v>4.6032934131736543E-2</v>
      </c>
    </row>
    <row r="1632" spans="1:10" x14ac:dyDescent="0.25">
      <c r="A1632" t="s">
        <v>86</v>
      </c>
      <c r="B1632" s="5">
        <v>111.99</v>
      </c>
      <c r="C1632" s="5">
        <v>112.89</v>
      </c>
      <c r="D1632" s="5">
        <v>109.5</v>
      </c>
      <c r="E1632" s="5">
        <v>111.35</v>
      </c>
      <c r="F1632" s="5">
        <v>14464400</v>
      </c>
      <c r="G1632" s="5">
        <v>1842412612</v>
      </c>
      <c r="H1632">
        <v>1630</v>
      </c>
      <c r="J1632" s="9">
        <f t="shared" si="25"/>
        <v>-5.7147959639253561E-3</v>
      </c>
    </row>
    <row r="1633" spans="1:10" x14ac:dyDescent="0.25">
      <c r="A1633" t="s">
        <v>85</v>
      </c>
      <c r="B1633" s="5">
        <v>111.76</v>
      </c>
      <c r="C1633" s="5">
        <v>113.59</v>
      </c>
      <c r="D1633" s="5">
        <v>110.47</v>
      </c>
      <c r="E1633" s="5">
        <v>112.89</v>
      </c>
      <c r="F1633" s="5">
        <v>16887600</v>
      </c>
      <c r="G1633" s="5">
        <v>1862610990</v>
      </c>
      <c r="H1633">
        <v>1631</v>
      </c>
      <c r="J1633" s="9">
        <f t="shared" si="25"/>
        <v>1.0110952040085858E-2</v>
      </c>
    </row>
    <row r="1634" spans="1:10" x14ac:dyDescent="0.25">
      <c r="A1634" t="s">
        <v>84</v>
      </c>
      <c r="B1634" s="5">
        <v>112.92</v>
      </c>
      <c r="C1634" s="5">
        <v>113.65</v>
      </c>
      <c r="D1634" s="5">
        <v>109.62</v>
      </c>
      <c r="E1634" s="5">
        <v>111.51</v>
      </c>
      <c r="F1634" s="5">
        <v>14328200</v>
      </c>
      <c r="G1634" s="5">
        <v>1845744562</v>
      </c>
      <c r="H1634">
        <v>1632</v>
      </c>
      <c r="J1634" s="9">
        <f t="shared" si="25"/>
        <v>-1.2486716259298588E-2</v>
      </c>
    </row>
    <row r="1635" spans="1:10" x14ac:dyDescent="0.25">
      <c r="A1635" t="s">
        <v>83</v>
      </c>
      <c r="B1635" s="5">
        <v>111.4</v>
      </c>
      <c r="C1635" s="5">
        <v>111.82</v>
      </c>
      <c r="D1635" s="5">
        <v>108.34</v>
      </c>
      <c r="E1635" s="5">
        <v>108.43</v>
      </c>
      <c r="F1635" s="5">
        <v>15042800</v>
      </c>
      <c r="G1635" s="5">
        <v>1794958134</v>
      </c>
      <c r="H1635">
        <v>1633</v>
      </c>
      <c r="J1635" s="9">
        <f t="shared" si="25"/>
        <v>-2.6660682226211839E-2</v>
      </c>
    </row>
    <row r="1636" spans="1:10" x14ac:dyDescent="0.25">
      <c r="A1636" t="s">
        <v>82</v>
      </c>
      <c r="B1636" s="5">
        <v>108.42</v>
      </c>
      <c r="C1636" s="5">
        <v>108.66</v>
      </c>
      <c r="D1636" s="5">
        <v>105.65</v>
      </c>
      <c r="E1636" s="5">
        <v>106.89</v>
      </c>
      <c r="F1636" s="5">
        <v>13896100</v>
      </c>
      <c r="G1636" s="5">
        <v>1769845299</v>
      </c>
      <c r="H1636">
        <v>1634</v>
      </c>
      <c r="J1636" s="9">
        <f t="shared" si="25"/>
        <v>-1.4111787493082468E-2</v>
      </c>
    </row>
    <row r="1637" spans="1:10" x14ac:dyDescent="0.25">
      <c r="A1637" t="s">
        <v>81</v>
      </c>
      <c r="B1637" s="5">
        <v>106.78</v>
      </c>
      <c r="C1637" s="5">
        <v>107.21</v>
      </c>
      <c r="D1637" s="5">
        <v>104.73</v>
      </c>
      <c r="E1637" s="5">
        <v>105.25</v>
      </c>
      <c r="F1637" s="5">
        <v>11667700</v>
      </c>
      <c r="G1637" s="5">
        <v>1742820634</v>
      </c>
      <c r="H1637">
        <v>1635</v>
      </c>
      <c r="J1637" s="9">
        <f t="shared" si="25"/>
        <v>-1.4328525941187499E-2</v>
      </c>
    </row>
    <row r="1638" spans="1:10" x14ac:dyDescent="0.25">
      <c r="A1638" t="s">
        <v>80</v>
      </c>
      <c r="B1638" s="5">
        <v>105.17</v>
      </c>
      <c r="C1638" s="5">
        <v>106.6</v>
      </c>
      <c r="D1638" s="5">
        <v>102.68</v>
      </c>
      <c r="E1638" s="5">
        <v>106.38</v>
      </c>
      <c r="F1638" s="5">
        <v>14920300</v>
      </c>
      <c r="G1638" s="5">
        <v>1761831190</v>
      </c>
      <c r="H1638">
        <v>1636</v>
      </c>
      <c r="J1638" s="9">
        <f t="shared" si="25"/>
        <v>1.150518208614618E-2</v>
      </c>
    </row>
    <row r="1639" spans="1:10" x14ac:dyDescent="0.25">
      <c r="A1639" t="s">
        <v>79</v>
      </c>
      <c r="B1639" s="5">
        <v>106.96</v>
      </c>
      <c r="C1639" s="5">
        <v>107.31</v>
      </c>
      <c r="D1639" s="5">
        <v>105.03</v>
      </c>
      <c r="E1639" s="5">
        <v>105.14</v>
      </c>
      <c r="F1639" s="5">
        <v>14649400</v>
      </c>
      <c r="G1639" s="5">
        <v>1741614395</v>
      </c>
      <c r="H1639">
        <v>1637</v>
      </c>
      <c r="J1639" s="9">
        <f t="shared" si="25"/>
        <v>-1.7015706806282661E-2</v>
      </c>
    </row>
    <row r="1640" spans="1:10" x14ac:dyDescent="0.25">
      <c r="A1640" t="s">
        <v>78</v>
      </c>
      <c r="B1640" s="5">
        <v>105.08</v>
      </c>
      <c r="C1640" s="5">
        <v>106.28</v>
      </c>
      <c r="D1640" s="5">
        <v>103.94</v>
      </c>
      <c r="E1640" s="5">
        <v>105.11</v>
      </c>
      <c r="F1640" s="5">
        <v>16715400</v>
      </c>
      <c r="G1640" s="5">
        <v>1741372263</v>
      </c>
      <c r="H1640">
        <v>1638</v>
      </c>
      <c r="J1640" s="9">
        <f t="shared" si="25"/>
        <v>2.8549676437001465E-4</v>
      </c>
    </row>
    <row r="1641" spans="1:10" x14ac:dyDescent="0.25">
      <c r="A1641" t="s">
        <v>77</v>
      </c>
      <c r="B1641" s="5">
        <v>104.86</v>
      </c>
      <c r="C1641" s="5">
        <v>104.86</v>
      </c>
      <c r="D1641" s="5">
        <v>86.56</v>
      </c>
      <c r="E1641" s="5">
        <v>90.76</v>
      </c>
      <c r="F1641" s="5">
        <v>30182000</v>
      </c>
      <c r="G1641" s="5">
        <v>1503864093</v>
      </c>
      <c r="H1641">
        <v>1639</v>
      </c>
      <c r="J1641" s="9">
        <f t="shared" si="25"/>
        <v>-0.13446500095365244</v>
      </c>
    </row>
    <row r="1642" spans="1:10" x14ac:dyDescent="0.25">
      <c r="A1642" t="s">
        <v>76</v>
      </c>
      <c r="B1642" s="5">
        <v>91.14</v>
      </c>
      <c r="C1642" s="5">
        <v>92.27</v>
      </c>
      <c r="D1642" s="5">
        <v>80.680000000000007</v>
      </c>
      <c r="E1642" s="5">
        <v>88.67</v>
      </c>
      <c r="F1642" s="5">
        <v>33617400</v>
      </c>
      <c r="G1642" s="5">
        <v>1469541281</v>
      </c>
      <c r="H1642">
        <v>1640</v>
      </c>
      <c r="J1642" s="9">
        <f t="shared" si="25"/>
        <v>-2.7101163045863495E-2</v>
      </c>
    </row>
    <row r="1643" spans="1:10" x14ac:dyDescent="0.25">
      <c r="A1643" t="s">
        <v>75</v>
      </c>
      <c r="B1643" s="5">
        <v>88.74</v>
      </c>
      <c r="C1643" s="5">
        <v>88.98</v>
      </c>
      <c r="D1643" s="5">
        <v>86.4</v>
      </c>
      <c r="E1643" s="5">
        <v>87.06</v>
      </c>
      <c r="F1643" s="5">
        <v>18856700</v>
      </c>
      <c r="G1643" s="5">
        <v>1442961968</v>
      </c>
      <c r="H1643">
        <v>1641</v>
      </c>
      <c r="J1643" s="9">
        <f t="shared" si="25"/>
        <v>-1.8931710615280511E-2</v>
      </c>
    </row>
    <row r="1644" spans="1:10" x14ac:dyDescent="0.25">
      <c r="A1644" t="s">
        <v>74</v>
      </c>
      <c r="B1644" s="5">
        <v>87.13</v>
      </c>
      <c r="C1644" s="5">
        <v>88.26</v>
      </c>
      <c r="D1644" s="5">
        <v>85.23</v>
      </c>
      <c r="E1644" s="5">
        <v>88</v>
      </c>
      <c r="F1644" s="5">
        <v>17386000</v>
      </c>
      <c r="G1644" s="5">
        <v>1458903824</v>
      </c>
      <c r="H1644">
        <v>1642</v>
      </c>
      <c r="J1644" s="9">
        <f t="shared" si="25"/>
        <v>9.9850797658671483E-3</v>
      </c>
    </row>
    <row r="1645" spans="1:10" x14ac:dyDescent="0.25">
      <c r="A1645" t="s">
        <v>73</v>
      </c>
      <c r="B1645" s="5">
        <v>88.33</v>
      </c>
      <c r="C1645" s="5">
        <v>91.47</v>
      </c>
      <c r="D1645" s="5">
        <v>88.2</v>
      </c>
      <c r="E1645" s="5">
        <v>89.39</v>
      </c>
      <c r="F1645" s="5">
        <v>23170800</v>
      </c>
      <c r="G1645" s="5">
        <v>1482156672</v>
      </c>
      <c r="H1645">
        <v>1643</v>
      </c>
      <c r="J1645" s="9">
        <f t="shared" si="25"/>
        <v>1.2000452847277281E-2</v>
      </c>
    </row>
    <row r="1646" spans="1:10" x14ac:dyDescent="0.25">
      <c r="A1646" t="s">
        <v>72</v>
      </c>
      <c r="B1646" s="5">
        <v>89.38</v>
      </c>
      <c r="C1646" s="5">
        <v>89.45</v>
      </c>
      <c r="D1646" s="5">
        <v>72.489999999999995</v>
      </c>
      <c r="E1646" s="5">
        <v>72.489999999999995</v>
      </c>
      <c r="F1646" s="5">
        <v>30858500</v>
      </c>
      <c r="G1646" s="5">
        <v>1202097519</v>
      </c>
      <c r="H1646">
        <v>1644</v>
      </c>
      <c r="J1646" s="9">
        <f t="shared" si="25"/>
        <v>-0.18896844931752071</v>
      </c>
    </row>
    <row r="1647" spans="1:10" x14ac:dyDescent="0.25">
      <c r="A1647" t="s">
        <v>71</v>
      </c>
      <c r="B1647" s="5">
        <v>72.319999999999993</v>
      </c>
      <c r="C1647" s="5">
        <v>74.44</v>
      </c>
      <c r="D1647" s="5">
        <v>63.38</v>
      </c>
      <c r="E1647" s="5">
        <v>66.489999999999995</v>
      </c>
      <c r="F1647" s="5">
        <v>29890100</v>
      </c>
      <c r="G1647" s="5">
        <v>1102699340</v>
      </c>
      <c r="H1647">
        <v>1645</v>
      </c>
      <c r="J1647" s="9">
        <f t="shared" si="25"/>
        <v>-8.0613938053097328E-2</v>
      </c>
    </row>
    <row r="1648" spans="1:10" x14ac:dyDescent="0.25">
      <c r="A1648" t="s">
        <v>70</v>
      </c>
      <c r="B1648" s="5">
        <v>66.45</v>
      </c>
      <c r="C1648" s="5">
        <v>70.239999999999995</v>
      </c>
      <c r="D1648" s="5">
        <v>64.430000000000007</v>
      </c>
      <c r="E1648" s="5">
        <v>68.94</v>
      </c>
      <c r="F1648" s="5">
        <v>21715400</v>
      </c>
      <c r="G1648" s="5">
        <v>1143620589</v>
      </c>
      <c r="H1648">
        <v>1646</v>
      </c>
      <c r="J1648" s="9">
        <f t="shared" si="25"/>
        <v>3.7471783295710985E-2</v>
      </c>
    </row>
    <row r="1649" spans="1:10" x14ac:dyDescent="0.25">
      <c r="A1649" t="s">
        <v>69</v>
      </c>
      <c r="B1649" s="5">
        <v>68.88</v>
      </c>
      <c r="C1649" s="5">
        <v>70.44</v>
      </c>
      <c r="D1649" s="5">
        <v>65.64</v>
      </c>
      <c r="E1649" s="5">
        <v>65.86</v>
      </c>
      <c r="F1649" s="5">
        <v>13864000</v>
      </c>
      <c r="G1649" s="5">
        <v>1092612936</v>
      </c>
      <c r="H1649">
        <v>1647</v>
      </c>
      <c r="J1649" s="9">
        <f t="shared" si="25"/>
        <v>-4.3844367015098668E-2</v>
      </c>
    </row>
    <row r="1650" spans="1:10" x14ac:dyDescent="0.25">
      <c r="A1650" t="s">
        <v>68</v>
      </c>
      <c r="B1650" s="5">
        <v>65.680000000000007</v>
      </c>
      <c r="C1650" s="5">
        <v>66.8</v>
      </c>
      <c r="D1650" s="5">
        <v>62.94</v>
      </c>
      <c r="E1650" s="5">
        <v>66.63</v>
      </c>
      <c r="F1650" s="5">
        <v>16968500</v>
      </c>
      <c r="G1650" s="5">
        <v>1105540676</v>
      </c>
      <c r="H1650">
        <v>1648</v>
      </c>
      <c r="J1650" s="9">
        <f t="shared" si="25"/>
        <v>1.4464068209500434E-2</v>
      </c>
    </row>
    <row r="1651" spans="1:10" x14ac:dyDescent="0.25">
      <c r="A1651" t="s">
        <v>67</v>
      </c>
      <c r="B1651" s="5">
        <v>66.680000000000007</v>
      </c>
      <c r="C1651" s="5">
        <v>68.290000000000006</v>
      </c>
      <c r="D1651" s="5">
        <v>57.97</v>
      </c>
      <c r="E1651" s="5">
        <v>58.36</v>
      </c>
      <c r="F1651" s="5">
        <v>14215400</v>
      </c>
      <c r="G1651" s="5">
        <v>968483237</v>
      </c>
      <c r="H1651">
        <v>1649</v>
      </c>
      <c r="J1651" s="9">
        <f t="shared" si="25"/>
        <v>-0.12477504499100189</v>
      </c>
    </row>
    <row r="1652" spans="1:10" x14ac:dyDescent="0.25">
      <c r="A1652" t="s">
        <v>66</v>
      </c>
      <c r="B1652" s="5">
        <v>58.37</v>
      </c>
      <c r="C1652" s="5">
        <v>59.35</v>
      </c>
      <c r="D1652" s="5">
        <v>53.1</v>
      </c>
      <c r="E1652" s="5">
        <v>58.05</v>
      </c>
      <c r="F1652" s="5">
        <v>24217900</v>
      </c>
      <c r="G1652" s="5">
        <v>963569317</v>
      </c>
      <c r="H1652">
        <v>1650</v>
      </c>
      <c r="J1652" s="9">
        <f t="shared" si="25"/>
        <v>-5.4822682885043734E-3</v>
      </c>
    </row>
    <row r="1653" spans="1:10" x14ac:dyDescent="0.25">
      <c r="A1653" t="s">
        <v>65</v>
      </c>
      <c r="B1653" s="5">
        <v>58.13</v>
      </c>
      <c r="C1653" s="5">
        <v>59.98</v>
      </c>
      <c r="D1653" s="5">
        <v>52.28</v>
      </c>
      <c r="E1653" s="5">
        <v>53.22</v>
      </c>
      <c r="F1653" s="5">
        <v>21913900</v>
      </c>
      <c r="G1653" s="5">
        <v>883434184</v>
      </c>
      <c r="H1653">
        <v>1651</v>
      </c>
      <c r="J1653" s="9">
        <f t="shared" si="25"/>
        <v>-8.4465852399793623E-2</v>
      </c>
    </row>
    <row r="1654" spans="1:10" x14ac:dyDescent="0.25">
      <c r="A1654" t="s">
        <v>64</v>
      </c>
      <c r="B1654" s="5">
        <v>53.12</v>
      </c>
      <c r="C1654" s="5">
        <v>58.47</v>
      </c>
      <c r="D1654" s="5">
        <v>52.39</v>
      </c>
      <c r="E1654" s="5">
        <v>57.13</v>
      </c>
      <c r="F1654" s="5">
        <v>19314700</v>
      </c>
      <c r="G1654" s="5">
        <v>948508582</v>
      </c>
      <c r="H1654">
        <v>1652</v>
      </c>
      <c r="J1654" s="9">
        <f t="shared" si="25"/>
        <v>7.5489457831325407E-2</v>
      </c>
    </row>
    <row r="1655" spans="1:10" x14ac:dyDescent="0.25">
      <c r="A1655" t="s">
        <v>63</v>
      </c>
      <c r="B1655" s="5">
        <v>57.42</v>
      </c>
      <c r="C1655" s="5">
        <v>65.739999999999995</v>
      </c>
      <c r="D1655" s="5">
        <v>57.29</v>
      </c>
      <c r="E1655" s="5">
        <v>63.52</v>
      </c>
      <c r="F1655" s="5">
        <v>18065200</v>
      </c>
      <c r="G1655" s="5">
        <v>1054637959</v>
      </c>
      <c r="H1655">
        <v>1653</v>
      </c>
      <c r="J1655" s="9">
        <f t="shared" si="25"/>
        <v>0.10623476140717522</v>
      </c>
    </row>
    <row r="1656" spans="1:10" x14ac:dyDescent="0.25">
      <c r="A1656" t="s">
        <v>62</v>
      </c>
      <c r="B1656" s="5">
        <v>63.87</v>
      </c>
      <c r="C1656" s="5">
        <v>64.75</v>
      </c>
      <c r="D1656" s="5">
        <v>59.42</v>
      </c>
      <c r="E1656" s="5">
        <v>61.2</v>
      </c>
      <c r="F1656" s="5">
        <v>16842316</v>
      </c>
      <c r="G1656" s="5">
        <v>1015978758</v>
      </c>
      <c r="H1656">
        <v>1654</v>
      </c>
      <c r="J1656" s="9">
        <f t="shared" si="25"/>
        <v>-4.1803663691874035E-2</v>
      </c>
    </row>
    <row r="1657" spans="1:10" x14ac:dyDescent="0.25">
      <c r="A1657" t="s">
        <v>61</v>
      </c>
      <c r="B1657" s="5">
        <v>61.33</v>
      </c>
      <c r="C1657" s="5">
        <v>62.14</v>
      </c>
      <c r="D1657" s="5">
        <v>56.34</v>
      </c>
      <c r="E1657" s="5">
        <v>57.79</v>
      </c>
      <c r="F1657" s="5">
        <v>14373887</v>
      </c>
      <c r="G1657" s="5">
        <v>959487660</v>
      </c>
      <c r="H1657">
        <v>1655</v>
      </c>
      <c r="J1657" s="9">
        <f t="shared" si="25"/>
        <v>-5.7720528289580943E-2</v>
      </c>
    </row>
    <row r="1658" spans="1:10" x14ac:dyDescent="0.25">
      <c r="A1658" t="s">
        <v>60</v>
      </c>
      <c r="B1658" s="5">
        <v>57.92</v>
      </c>
      <c r="C1658" s="5">
        <v>61.15</v>
      </c>
      <c r="D1658" s="5">
        <v>57.13</v>
      </c>
      <c r="E1658" s="5">
        <v>59.65</v>
      </c>
      <c r="F1658" s="5">
        <v>10636037</v>
      </c>
      <c r="G1658" s="5">
        <v>990924481</v>
      </c>
      <c r="H1658">
        <v>1656</v>
      </c>
      <c r="J1658" s="9">
        <f t="shared" si="25"/>
        <v>2.9868784530386685E-2</v>
      </c>
    </row>
    <row r="1659" spans="1:10" x14ac:dyDescent="0.25">
      <c r="A1659" t="s">
        <v>59</v>
      </c>
      <c r="B1659" s="5">
        <v>59.6</v>
      </c>
      <c r="C1659" s="5">
        <v>61.81</v>
      </c>
      <c r="D1659" s="5">
        <v>58.32</v>
      </c>
      <c r="E1659" s="5">
        <v>59.1</v>
      </c>
      <c r="F1659" s="5">
        <v>11105556</v>
      </c>
      <c r="G1659" s="5">
        <v>982006148</v>
      </c>
      <c r="H1659">
        <v>1657</v>
      </c>
      <c r="J1659" s="9">
        <f t="shared" si="25"/>
        <v>-8.389261744966443E-3</v>
      </c>
    </row>
    <row r="1660" spans="1:10" x14ac:dyDescent="0.25">
      <c r="A1660" t="s">
        <v>58</v>
      </c>
      <c r="B1660" s="5">
        <v>59.4</v>
      </c>
      <c r="C1660" s="5">
        <v>59.4</v>
      </c>
      <c r="D1660" s="5">
        <v>53.68</v>
      </c>
      <c r="E1660" s="5">
        <v>54.84</v>
      </c>
      <c r="F1660" s="5">
        <v>15779706</v>
      </c>
      <c r="G1660" s="5">
        <v>911297849</v>
      </c>
      <c r="H1660">
        <v>1658</v>
      </c>
      <c r="J1660" s="9">
        <f t="shared" si="25"/>
        <v>-7.6767676767676693E-2</v>
      </c>
    </row>
    <row r="1661" spans="1:10" x14ac:dyDescent="0.25">
      <c r="A1661" t="s">
        <v>57</v>
      </c>
      <c r="B1661" s="5">
        <v>54.54</v>
      </c>
      <c r="C1661" s="5">
        <v>58.83</v>
      </c>
      <c r="D1661" s="5">
        <v>53.89</v>
      </c>
      <c r="E1661" s="5">
        <v>56.98</v>
      </c>
      <c r="F1661" s="5">
        <v>14305388</v>
      </c>
      <c r="G1661" s="5">
        <v>947031595</v>
      </c>
      <c r="H1661">
        <v>1659</v>
      </c>
      <c r="J1661" s="9">
        <f t="shared" si="25"/>
        <v>4.4737807114044695E-2</v>
      </c>
    </row>
    <row r="1662" spans="1:10" x14ac:dyDescent="0.25">
      <c r="A1662" t="s">
        <v>56</v>
      </c>
      <c r="B1662" s="5">
        <v>57</v>
      </c>
      <c r="C1662" s="5">
        <v>57.12</v>
      </c>
      <c r="D1662" s="5">
        <v>51.67</v>
      </c>
      <c r="E1662" s="5">
        <v>51.67</v>
      </c>
      <c r="F1662" s="5">
        <v>13315061</v>
      </c>
      <c r="G1662" s="5">
        <v>858861666</v>
      </c>
      <c r="H1662">
        <v>1660</v>
      </c>
      <c r="J1662" s="9">
        <f t="shared" si="25"/>
        <v>-9.3508771929824527E-2</v>
      </c>
    </row>
    <row r="1663" spans="1:10" x14ac:dyDescent="0.25">
      <c r="A1663" t="s">
        <v>55</v>
      </c>
      <c r="B1663" s="5">
        <v>51.61</v>
      </c>
      <c r="C1663" s="5">
        <v>53.55</v>
      </c>
      <c r="D1663" s="5">
        <v>46.53</v>
      </c>
      <c r="E1663" s="5">
        <v>46.53</v>
      </c>
      <c r="F1663" s="5">
        <v>16666075</v>
      </c>
      <c r="G1663" s="5">
        <v>773662072</v>
      </c>
      <c r="H1663">
        <v>1661</v>
      </c>
      <c r="J1663" s="9">
        <f t="shared" si="25"/>
        <v>-9.8430536717690337E-2</v>
      </c>
    </row>
    <row r="1664" spans="1:10" x14ac:dyDescent="0.25">
      <c r="A1664" t="s">
        <v>54</v>
      </c>
      <c r="B1664" s="5">
        <v>46.5</v>
      </c>
      <c r="C1664" s="5">
        <v>46.59</v>
      </c>
      <c r="D1664" s="5">
        <v>42.98</v>
      </c>
      <c r="E1664" s="5">
        <v>46.46</v>
      </c>
      <c r="F1664" s="5">
        <v>17903551</v>
      </c>
      <c r="G1664" s="5">
        <v>772577475</v>
      </c>
      <c r="H1664">
        <v>1662</v>
      </c>
      <c r="J1664" s="9">
        <f t="shared" si="25"/>
        <v>-8.6021505376342254E-4</v>
      </c>
    </row>
    <row r="1665" spans="1:10" x14ac:dyDescent="0.25">
      <c r="A1665" t="s">
        <v>53</v>
      </c>
      <c r="B1665" s="5">
        <v>46.6</v>
      </c>
      <c r="C1665" s="5">
        <v>49.05</v>
      </c>
      <c r="D1665" s="5">
        <v>43.85</v>
      </c>
      <c r="E1665" s="5">
        <v>45.57</v>
      </c>
      <c r="F1665" s="5">
        <v>14219602</v>
      </c>
      <c r="G1665" s="5">
        <v>757913497</v>
      </c>
      <c r="H1665">
        <v>1663</v>
      </c>
      <c r="J1665" s="9">
        <f t="shared" si="25"/>
        <v>-2.2103004291845519E-2</v>
      </c>
    </row>
    <row r="1666" spans="1:10" x14ac:dyDescent="0.25">
      <c r="A1666" t="s">
        <v>52</v>
      </c>
      <c r="B1666" s="5">
        <v>45.55</v>
      </c>
      <c r="C1666" s="5">
        <v>49.27</v>
      </c>
      <c r="D1666" s="5">
        <v>45.18</v>
      </c>
      <c r="E1666" s="5">
        <v>47.75</v>
      </c>
      <c r="F1666" s="5">
        <v>11992076</v>
      </c>
      <c r="G1666" s="5">
        <v>794173848</v>
      </c>
      <c r="H1666">
        <v>1664</v>
      </c>
      <c r="J1666" s="9">
        <f t="shared" si="25"/>
        <v>4.8298572996706979E-2</v>
      </c>
    </row>
    <row r="1667" spans="1:10" x14ac:dyDescent="0.25">
      <c r="A1667" t="s">
        <v>51</v>
      </c>
      <c r="B1667" s="5">
        <v>47.51</v>
      </c>
      <c r="C1667" s="5">
        <v>48.23</v>
      </c>
      <c r="D1667" s="5">
        <v>44.07</v>
      </c>
      <c r="E1667" s="5">
        <v>44.6</v>
      </c>
      <c r="F1667" s="5">
        <v>13100388</v>
      </c>
      <c r="G1667" s="5">
        <v>742017810</v>
      </c>
      <c r="H1667">
        <v>1665</v>
      </c>
      <c r="J1667" s="9">
        <f t="shared" si="25"/>
        <v>-6.1250263102504664E-2</v>
      </c>
    </row>
    <row r="1668" spans="1:10" x14ac:dyDescent="0.25">
      <c r="A1668" t="s">
        <v>50</v>
      </c>
      <c r="B1668" s="5">
        <v>44.62</v>
      </c>
      <c r="C1668" s="5">
        <v>44.68</v>
      </c>
      <c r="D1668" s="5">
        <v>42.49</v>
      </c>
      <c r="E1668" s="5">
        <v>42.74</v>
      </c>
      <c r="F1668" s="5">
        <v>11705044</v>
      </c>
      <c r="G1668" s="5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25">
      <c r="A1669" t="s">
        <v>49</v>
      </c>
      <c r="B1669" s="5">
        <v>42.66</v>
      </c>
      <c r="C1669" s="5">
        <v>44.97</v>
      </c>
      <c r="D1669" s="5">
        <v>42.48</v>
      </c>
      <c r="E1669" s="5">
        <v>43.94</v>
      </c>
      <c r="F1669" s="5">
        <v>11027516</v>
      </c>
      <c r="G1669" s="5">
        <v>731116978</v>
      </c>
      <c r="H1669">
        <v>1667</v>
      </c>
      <c r="J1669" s="9">
        <f t="shared" si="26"/>
        <v>3.0004688232536363E-2</v>
      </c>
    </row>
    <row r="1670" spans="1:10" x14ac:dyDescent="0.25">
      <c r="A1670" t="s">
        <v>48</v>
      </c>
      <c r="B1670" s="5">
        <v>44.05</v>
      </c>
      <c r="C1670" s="5">
        <v>44.06</v>
      </c>
      <c r="D1670" s="5">
        <v>40.67</v>
      </c>
      <c r="E1670" s="5">
        <v>40.96</v>
      </c>
      <c r="F1670" s="5">
        <v>11758377</v>
      </c>
      <c r="G1670" s="5">
        <v>681731507</v>
      </c>
      <c r="H1670">
        <v>1668</v>
      </c>
      <c r="J1670" s="9">
        <f t="shared" si="26"/>
        <v>-7.0147559591373365E-2</v>
      </c>
    </row>
    <row r="1671" spans="1:10" x14ac:dyDescent="0.25">
      <c r="A1671" t="s">
        <v>47</v>
      </c>
      <c r="B1671" s="5">
        <v>41.03</v>
      </c>
      <c r="C1671" s="5">
        <v>42.42</v>
      </c>
      <c r="D1671" s="5">
        <v>38.99</v>
      </c>
      <c r="E1671" s="5">
        <v>39.28</v>
      </c>
      <c r="F1671" s="5">
        <v>12444729</v>
      </c>
      <c r="G1671" s="5">
        <v>653878578</v>
      </c>
      <c r="H1671">
        <v>1669</v>
      </c>
      <c r="J1671" s="9">
        <f t="shared" si="26"/>
        <v>-4.2651718254935411E-2</v>
      </c>
    </row>
    <row r="1672" spans="1:10" x14ac:dyDescent="0.25">
      <c r="A1672" t="s">
        <v>46</v>
      </c>
      <c r="B1672" s="5">
        <v>39.020000000000003</v>
      </c>
      <c r="C1672" s="5">
        <v>39.369999999999997</v>
      </c>
      <c r="D1672" s="5">
        <v>38.07</v>
      </c>
      <c r="E1672" s="5">
        <v>38.85</v>
      </c>
      <c r="F1672" s="5">
        <v>11591710</v>
      </c>
      <c r="G1672" s="5">
        <v>646798250</v>
      </c>
      <c r="H1672">
        <v>1670</v>
      </c>
      <c r="J1672" s="9">
        <f t="shared" si="26"/>
        <v>-4.3567401332650357E-3</v>
      </c>
    </row>
    <row r="1673" spans="1:10" x14ac:dyDescent="0.25">
      <c r="A1673" t="s">
        <v>45</v>
      </c>
      <c r="B1673" s="5">
        <v>38.869999999999997</v>
      </c>
      <c r="C1673" s="5">
        <v>40.64</v>
      </c>
      <c r="D1673" s="5">
        <v>38.869999999999997</v>
      </c>
      <c r="E1673" s="5">
        <v>39.340000000000003</v>
      </c>
      <c r="F1673" s="5">
        <v>10345232</v>
      </c>
      <c r="G1673" s="5">
        <v>655016345</v>
      </c>
      <c r="H1673">
        <v>1671</v>
      </c>
      <c r="J1673" s="9">
        <f t="shared" si="26"/>
        <v>1.2091587342423616E-2</v>
      </c>
    </row>
    <row r="1674" spans="1:10" x14ac:dyDescent="0.25">
      <c r="A1674" t="s">
        <v>44</v>
      </c>
      <c r="B1674" s="5">
        <v>39.36</v>
      </c>
      <c r="C1674" s="5">
        <v>44.89</v>
      </c>
      <c r="D1674" s="5">
        <v>39.24</v>
      </c>
      <c r="E1674" s="5">
        <v>43.82</v>
      </c>
      <c r="F1674" s="5">
        <v>12214093</v>
      </c>
      <c r="G1674" s="5">
        <v>729771992</v>
      </c>
      <c r="H1674">
        <v>1672</v>
      </c>
      <c r="J1674" s="9">
        <f t="shared" si="26"/>
        <v>0.11331300813008133</v>
      </c>
    </row>
    <row r="1675" spans="1:10" x14ac:dyDescent="0.25">
      <c r="A1675" t="s">
        <v>43</v>
      </c>
      <c r="B1675" s="5">
        <v>43.85</v>
      </c>
      <c r="C1675" s="5">
        <v>47.48</v>
      </c>
      <c r="D1675" s="5">
        <v>43.13</v>
      </c>
      <c r="E1675" s="5">
        <v>46.58</v>
      </c>
      <c r="F1675" s="5">
        <v>13576157</v>
      </c>
      <c r="G1675" s="5">
        <v>775841297</v>
      </c>
      <c r="H1675">
        <v>1673</v>
      </c>
      <c r="J1675" s="9">
        <f t="shared" si="26"/>
        <v>6.2257696693272448E-2</v>
      </c>
    </row>
    <row r="1676" spans="1:10" x14ac:dyDescent="0.25">
      <c r="A1676" t="s">
        <v>42</v>
      </c>
      <c r="B1676" s="5">
        <v>46.99</v>
      </c>
      <c r="C1676" s="5">
        <v>50.66</v>
      </c>
      <c r="D1676" s="5">
        <v>46.05</v>
      </c>
      <c r="E1676" s="5">
        <v>46.31</v>
      </c>
      <c r="F1676" s="5">
        <v>16853229</v>
      </c>
      <c r="G1676" s="5">
        <v>771461419</v>
      </c>
      <c r="H1676">
        <v>1674</v>
      </c>
      <c r="J1676" s="9">
        <f t="shared" si="26"/>
        <v>-1.4471164077463284E-2</v>
      </c>
    </row>
    <row r="1677" spans="1:10" x14ac:dyDescent="0.25">
      <c r="A1677" t="s">
        <v>41</v>
      </c>
      <c r="B1677" s="5">
        <v>46.16</v>
      </c>
      <c r="C1677" s="5">
        <v>55.11</v>
      </c>
      <c r="D1677" s="5">
        <v>45.99</v>
      </c>
      <c r="E1677" s="5">
        <v>55.08</v>
      </c>
      <c r="F1677" s="5">
        <v>20425202</v>
      </c>
      <c r="G1677" s="5">
        <v>917561590</v>
      </c>
      <c r="H1677">
        <v>1675</v>
      </c>
      <c r="J1677" s="9">
        <f t="shared" si="26"/>
        <v>0.19324090121317164</v>
      </c>
    </row>
    <row r="1678" spans="1:10" x14ac:dyDescent="0.25">
      <c r="A1678" t="s">
        <v>40</v>
      </c>
      <c r="B1678" s="5">
        <v>54.88</v>
      </c>
      <c r="C1678" s="5">
        <v>55.78</v>
      </c>
      <c r="D1678" s="5">
        <v>50.84</v>
      </c>
      <c r="E1678" s="5">
        <v>51.82</v>
      </c>
      <c r="F1678" s="5">
        <v>19104638</v>
      </c>
      <c r="G1678" s="5">
        <v>863449627</v>
      </c>
      <c r="H1678">
        <v>1676</v>
      </c>
      <c r="J1678" s="9">
        <f t="shared" si="26"/>
        <v>-5.5758017492711406E-2</v>
      </c>
    </row>
    <row r="1679" spans="1:10" x14ac:dyDescent="0.25">
      <c r="A1679" t="s">
        <v>39</v>
      </c>
      <c r="B1679" s="5">
        <v>51.79</v>
      </c>
      <c r="C1679" s="5">
        <v>52.33</v>
      </c>
      <c r="D1679" s="5">
        <v>50.01</v>
      </c>
      <c r="E1679" s="5">
        <v>51.73</v>
      </c>
      <c r="F1679" s="5">
        <v>13813550</v>
      </c>
      <c r="G1679" s="5">
        <v>861994389</v>
      </c>
      <c r="H1679">
        <v>1677</v>
      </c>
      <c r="J1679" s="9">
        <f t="shared" si="26"/>
        <v>-1.158524811739762E-3</v>
      </c>
    </row>
    <row r="1680" spans="1:10" x14ac:dyDescent="0.25">
      <c r="A1680" t="s">
        <v>38</v>
      </c>
      <c r="B1680" s="5">
        <v>51.91</v>
      </c>
      <c r="C1680" s="5">
        <v>54.51</v>
      </c>
      <c r="D1680" s="5">
        <v>51.67</v>
      </c>
      <c r="E1680" s="5">
        <v>52.76</v>
      </c>
      <c r="F1680" s="5">
        <v>13916278</v>
      </c>
      <c r="G1680" s="5">
        <v>879305229</v>
      </c>
      <c r="H1680">
        <v>1678</v>
      </c>
      <c r="J1680" s="9">
        <f t="shared" si="26"/>
        <v>1.6374494317087294E-2</v>
      </c>
    </row>
    <row r="1681" spans="1:10" x14ac:dyDescent="0.25">
      <c r="A1681" t="s">
        <v>37</v>
      </c>
      <c r="B1681" s="5">
        <v>52.8</v>
      </c>
      <c r="C1681" s="5">
        <v>58.17</v>
      </c>
      <c r="D1681" s="5">
        <v>52.8</v>
      </c>
      <c r="E1681" s="5">
        <v>56.34</v>
      </c>
      <c r="F1681" s="5">
        <v>21739807</v>
      </c>
      <c r="G1681" s="5">
        <v>939103272</v>
      </c>
      <c r="H1681">
        <v>1679</v>
      </c>
      <c r="J1681" s="9">
        <f t="shared" si="26"/>
        <v>6.7045454545454672E-2</v>
      </c>
    </row>
    <row r="1682" spans="1:10" x14ac:dyDescent="0.25">
      <c r="A1682" t="s">
        <v>36</v>
      </c>
      <c r="B1682" s="5">
        <v>56.4</v>
      </c>
      <c r="C1682" s="5">
        <v>56.4</v>
      </c>
      <c r="D1682" s="5">
        <v>48.33</v>
      </c>
      <c r="E1682" s="5">
        <v>50.59</v>
      </c>
      <c r="F1682" s="5">
        <v>17051136</v>
      </c>
      <c r="G1682" s="5">
        <v>843500901</v>
      </c>
      <c r="H1682">
        <v>1680</v>
      </c>
      <c r="J1682" s="9">
        <f t="shared" si="26"/>
        <v>-0.10301418439716303</v>
      </c>
    </row>
    <row r="1683" spans="1:10" x14ac:dyDescent="0.25">
      <c r="A1683" t="s">
        <v>35</v>
      </c>
      <c r="B1683" s="5">
        <v>50.64</v>
      </c>
      <c r="C1683" s="5">
        <v>52.05</v>
      </c>
      <c r="D1683" s="5">
        <v>47.66</v>
      </c>
      <c r="E1683" s="5">
        <v>49.37</v>
      </c>
      <c r="F1683" s="5">
        <v>16360059</v>
      </c>
      <c r="G1683" s="5">
        <v>823316270</v>
      </c>
      <c r="H1683">
        <v>1681</v>
      </c>
      <c r="J1683" s="9">
        <f t="shared" si="26"/>
        <v>-2.5078988941548246E-2</v>
      </c>
    </row>
    <row r="1684" spans="1:10" x14ac:dyDescent="0.25">
      <c r="A1684" t="s">
        <v>34</v>
      </c>
      <c r="B1684" s="5">
        <v>49.36</v>
      </c>
      <c r="C1684" s="5">
        <v>49.37</v>
      </c>
      <c r="D1684" s="5">
        <v>43.91</v>
      </c>
      <c r="E1684" s="5">
        <v>44.47</v>
      </c>
      <c r="F1684" s="5">
        <v>14370278</v>
      </c>
      <c r="G1684" s="5">
        <v>741578775</v>
      </c>
      <c r="H1684">
        <v>1682</v>
      </c>
      <c r="J1684" s="9">
        <f t="shared" si="26"/>
        <v>-9.9068071312803901E-2</v>
      </c>
    </row>
    <row r="1685" spans="1:10" x14ac:dyDescent="0.25">
      <c r="A1685" t="s">
        <v>33</v>
      </c>
      <c r="B1685" s="5">
        <v>44.48</v>
      </c>
      <c r="C1685" s="5">
        <v>51.11</v>
      </c>
      <c r="D1685" s="5">
        <v>44.24</v>
      </c>
      <c r="E1685" s="5">
        <v>49.77</v>
      </c>
      <c r="F1685" s="5">
        <v>18873091</v>
      </c>
      <c r="G1685" s="5">
        <v>830151505</v>
      </c>
      <c r="H1685">
        <v>1683</v>
      </c>
      <c r="J1685" s="9">
        <f t="shared" si="26"/>
        <v>0.11892985611510806</v>
      </c>
    </row>
    <row r="1686" spans="1:10" x14ac:dyDescent="0.25">
      <c r="A1686" t="s">
        <v>32</v>
      </c>
      <c r="B1686" s="5">
        <v>49.84</v>
      </c>
      <c r="C1686" s="5">
        <v>50.08</v>
      </c>
      <c r="D1686" s="5">
        <v>48.11</v>
      </c>
      <c r="E1686" s="5">
        <v>48.11</v>
      </c>
      <c r="F1686" s="5">
        <v>15781153</v>
      </c>
      <c r="G1686" s="5">
        <v>802611402</v>
      </c>
      <c r="H1686">
        <v>1684</v>
      </c>
      <c r="J1686" s="9">
        <f t="shared" si="26"/>
        <v>-3.4711075441412595E-2</v>
      </c>
    </row>
    <row r="1687" spans="1:10" x14ac:dyDescent="0.25">
      <c r="A1687" t="s">
        <v>31</v>
      </c>
      <c r="B1687" s="5">
        <v>48.01</v>
      </c>
      <c r="C1687" s="5">
        <v>48.89</v>
      </c>
      <c r="D1687" s="5">
        <v>47.57</v>
      </c>
      <c r="E1687" s="5">
        <v>48.36</v>
      </c>
      <c r="F1687" s="5">
        <v>12884901</v>
      </c>
      <c r="G1687" s="5">
        <v>806939516</v>
      </c>
      <c r="H1687">
        <v>1685</v>
      </c>
      <c r="J1687" s="9">
        <f t="shared" si="26"/>
        <v>7.2901478858571431E-3</v>
      </c>
    </row>
    <row r="1688" spans="1:10" x14ac:dyDescent="0.25">
      <c r="A1688" t="s">
        <v>30</v>
      </c>
      <c r="B1688" s="5">
        <v>48.44</v>
      </c>
      <c r="C1688" s="5">
        <v>48.47</v>
      </c>
      <c r="D1688" s="5">
        <v>45.56</v>
      </c>
      <c r="E1688" s="5">
        <v>46.23</v>
      </c>
      <c r="F1688" s="5">
        <v>11899404</v>
      </c>
      <c r="G1688" s="5">
        <v>771405409</v>
      </c>
      <c r="H1688">
        <v>1686</v>
      </c>
      <c r="J1688" s="9">
        <f t="shared" si="26"/>
        <v>-4.5623451692815876E-2</v>
      </c>
    </row>
    <row r="1689" spans="1:10" x14ac:dyDescent="0.25">
      <c r="A1689" t="s">
        <v>29</v>
      </c>
      <c r="B1689" s="5">
        <v>46.23</v>
      </c>
      <c r="C1689" s="5">
        <v>48.37</v>
      </c>
      <c r="D1689" s="5">
        <v>45.65</v>
      </c>
      <c r="E1689" s="5">
        <v>48.37</v>
      </c>
      <c r="F1689" s="5">
        <v>10174528</v>
      </c>
      <c r="G1689" s="5">
        <v>807214007</v>
      </c>
      <c r="H1689">
        <v>1687</v>
      </c>
      <c r="J1689" s="9">
        <f t="shared" si="26"/>
        <v>4.6290287691974921E-2</v>
      </c>
    </row>
    <row r="1690" spans="1:10" x14ac:dyDescent="0.25">
      <c r="A1690" t="s">
        <v>28</v>
      </c>
      <c r="B1690" s="5">
        <v>48.44</v>
      </c>
      <c r="C1690" s="5">
        <v>53.2</v>
      </c>
      <c r="D1690" s="5">
        <v>47.97</v>
      </c>
      <c r="E1690" s="5">
        <v>52.25</v>
      </c>
      <c r="F1690" s="5">
        <v>24331239</v>
      </c>
      <c r="G1690" s="5">
        <v>872187905</v>
      </c>
      <c r="H1690">
        <v>1688</v>
      </c>
      <c r="J1690" s="9">
        <f t="shared" si="26"/>
        <v>7.8654004954583037E-2</v>
      </c>
    </row>
    <row r="1691" spans="1:10" x14ac:dyDescent="0.25">
      <c r="A1691" t="s">
        <v>27</v>
      </c>
      <c r="B1691" s="5">
        <v>52.33</v>
      </c>
      <c r="C1691" s="5">
        <v>52.33</v>
      </c>
      <c r="D1691" s="5">
        <v>49.65</v>
      </c>
      <c r="E1691" s="5">
        <v>49.82</v>
      </c>
      <c r="F1691" s="5">
        <v>12738595</v>
      </c>
      <c r="G1691" s="5">
        <v>831627236</v>
      </c>
      <c r="H1691">
        <v>1689</v>
      </c>
      <c r="J1691" s="9">
        <f t="shared" si="26"/>
        <v>-4.7964838524746763E-2</v>
      </c>
    </row>
    <row r="1692" spans="1:10" x14ac:dyDescent="0.25">
      <c r="A1692" t="s">
        <v>26</v>
      </c>
      <c r="B1692" s="5">
        <v>49.85</v>
      </c>
      <c r="C1692" s="5">
        <v>50.89</v>
      </c>
      <c r="D1692" s="5">
        <v>49.42</v>
      </c>
      <c r="E1692" s="5">
        <v>50.63</v>
      </c>
      <c r="F1692" s="5">
        <v>12125339</v>
      </c>
      <c r="G1692" s="5">
        <v>845363922</v>
      </c>
      <c r="H1692">
        <v>1690</v>
      </c>
      <c r="J1692" s="9">
        <f t="shared" si="26"/>
        <v>1.5646940822467426E-2</v>
      </c>
    </row>
    <row r="1693" spans="1:10" x14ac:dyDescent="0.25">
      <c r="A1693" t="s">
        <v>25</v>
      </c>
      <c r="B1693" s="5">
        <v>50.55</v>
      </c>
      <c r="C1693" s="5">
        <v>51.65</v>
      </c>
      <c r="D1693" s="5">
        <v>49.87</v>
      </c>
      <c r="E1693" s="5">
        <v>49.93</v>
      </c>
      <c r="F1693" s="5">
        <v>13488431</v>
      </c>
      <c r="G1693" s="5">
        <v>833735767</v>
      </c>
      <c r="H1693">
        <v>1691</v>
      </c>
      <c r="J1693" s="9">
        <f t="shared" si="26"/>
        <v>-1.2265084075173046E-2</v>
      </c>
    </row>
    <row r="1694" spans="1:10" x14ac:dyDescent="0.25">
      <c r="A1694" t="s">
        <v>24</v>
      </c>
      <c r="B1694" s="5">
        <v>49.81</v>
      </c>
      <c r="C1694" s="5">
        <v>55</v>
      </c>
      <c r="D1694" s="5">
        <v>49.75</v>
      </c>
      <c r="E1694" s="5">
        <v>54.88</v>
      </c>
      <c r="F1694" s="5">
        <v>16838854</v>
      </c>
      <c r="G1694" s="5">
        <v>916301118</v>
      </c>
      <c r="H1694">
        <v>1692</v>
      </c>
      <c r="J1694" s="9">
        <f t="shared" si="26"/>
        <v>0.10178678980124473</v>
      </c>
    </row>
    <row r="1695" spans="1:10" x14ac:dyDescent="0.25">
      <c r="A1695" t="s">
        <v>23</v>
      </c>
      <c r="B1695" s="5">
        <v>54.93</v>
      </c>
      <c r="C1695" s="5">
        <v>55.26</v>
      </c>
      <c r="D1695" s="5">
        <v>52.18</v>
      </c>
      <c r="E1695" s="5">
        <v>52.83</v>
      </c>
      <c r="F1695" s="5">
        <v>15100414</v>
      </c>
      <c r="G1695" s="5">
        <v>882076445</v>
      </c>
      <c r="H1695">
        <v>1693</v>
      </c>
      <c r="J1695" s="9">
        <f t="shared" si="26"/>
        <v>-3.8230475150191179E-2</v>
      </c>
    </row>
    <row r="1696" spans="1:10" x14ac:dyDescent="0.25">
      <c r="A1696" t="s">
        <v>22</v>
      </c>
      <c r="B1696" s="5">
        <v>52.89</v>
      </c>
      <c r="C1696" s="5">
        <v>54.93</v>
      </c>
      <c r="D1696" s="5">
        <v>52.6</v>
      </c>
      <c r="E1696" s="5">
        <v>53.16</v>
      </c>
      <c r="F1696" s="5">
        <v>15133986</v>
      </c>
      <c r="G1696" s="5">
        <v>887562333</v>
      </c>
      <c r="H1696">
        <v>1694</v>
      </c>
      <c r="J1696" s="9">
        <f t="shared" si="26"/>
        <v>5.1049347702778599E-3</v>
      </c>
    </row>
    <row r="1697" spans="1:10" x14ac:dyDescent="0.25">
      <c r="A1697" t="s">
        <v>21</v>
      </c>
      <c r="B1697" s="5">
        <v>53.17</v>
      </c>
      <c r="C1697" s="5">
        <v>54.55</v>
      </c>
      <c r="D1697" s="5">
        <v>52.43</v>
      </c>
      <c r="E1697" s="5">
        <v>52.71</v>
      </c>
      <c r="F1697" s="5">
        <v>19143630</v>
      </c>
      <c r="G1697" s="5">
        <v>880188905</v>
      </c>
      <c r="H1697">
        <v>1695</v>
      </c>
      <c r="J1697" s="9">
        <f t="shared" si="26"/>
        <v>-8.6514952040624565E-3</v>
      </c>
    </row>
    <row r="1698" spans="1:10" x14ac:dyDescent="0.25">
      <c r="A1698" t="s">
        <v>20</v>
      </c>
      <c r="B1698" s="5">
        <v>52.73</v>
      </c>
      <c r="C1698" s="5">
        <v>53.5</v>
      </c>
      <c r="D1698" s="5">
        <v>44.55</v>
      </c>
      <c r="E1698" s="5">
        <v>45.5</v>
      </c>
      <c r="F1698" s="5">
        <v>24306322</v>
      </c>
      <c r="G1698" s="5">
        <v>759671153</v>
      </c>
      <c r="H1698">
        <v>1696</v>
      </c>
      <c r="J1698" s="9">
        <f t="shared" si="26"/>
        <v>-0.1371135975725393</v>
      </c>
    </row>
    <row r="1699" spans="1:10" x14ac:dyDescent="0.25">
      <c r="A1699" t="s">
        <v>19</v>
      </c>
      <c r="B1699" s="5">
        <v>45.48</v>
      </c>
      <c r="C1699" s="5">
        <v>46.75</v>
      </c>
      <c r="D1699" s="5">
        <v>45.12</v>
      </c>
      <c r="E1699" s="5">
        <v>45.8</v>
      </c>
      <c r="F1699" s="5">
        <v>23562848</v>
      </c>
      <c r="G1699" s="5">
        <v>764824281</v>
      </c>
      <c r="H1699">
        <v>1697</v>
      </c>
      <c r="J1699" s="9">
        <f t="shared" si="26"/>
        <v>7.0360598065083617E-3</v>
      </c>
    </row>
    <row r="1700" spans="1:10" x14ac:dyDescent="0.25">
      <c r="A1700" t="s">
        <v>18</v>
      </c>
      <c r="B1700" s="5">
        <v>45.79</v>
      </c>
      <c r="C1700" s="5">
        <v>46.05</v>
      </c>
      <c r="D1700" s="5">
        <v>44.59</v>
      </c>
      <c r="E1700" s="5">
        <v>45.01</v>
      </c>
      <c r="F1700" s="5">
        <v>20037124</v>
      </c>
      <c r="G1700" s="5">
        <v>751516993</v>
      </c>
      <c r="H1700">
        <v>1698</v>
      </c>
      <c r="J1700" s="9">
        <f t="shared" si="26"/>
        <v>-1.7034286962218849E-2</v>
      </c>
    </row>
    <row r="1701" spans="1:10" x14ac:dyDescent="0.25">
      <c r="A1701" t="s">
        <v>17</v>
      </c>
      <c r="B1701" s="5">
        <v>45</v>
      </c>
      <c r="C1701" s="5">
        <v>45.51</v>
      </c>
      <c r="D1701" s="5">
        <v>42.84</v>
      </c>
      <c r="E1701" s="5">
        <v>43.11</v>
      </c>
      <c r="F1701" s="5">
        <v>16719882</v>
      </c>
      <c r="G1701" s="5">
        <v>719835397</v>
      </c>
      <c r="H1701">
        <v>1699</v>
      </c>
      <c r="J1701" s="9">
        <f t="shared" si="26"/>
        <v>-4.200000000000001E-2</v>
      </c>
    </row>
    <row r="1702" spans="1:10" x14ac:dyDescent="0.25">
      <c r="A1702" t="s">
        <v>16</v>
      </c>
      <c r="B1702" s="5">
        <v>43.11</v>
      </c>
      <c r="C1702" s="5">
        <v>46.39</v>
      </c>
      <c r="D1702" s="5">
        <v>43.11</v>
      </c>
      <c r="E1702" s="5">
        <v>45.91</v>
      </c>
      <c r="F1702" s="5">
        <v>18488424</v>
      </c>
      <c r="G1702" s="5">
        <v>766658180</v>
      </c>
      <c r="H1702">
        <v>1700</v>
      </c>
      <c r="J1702" s="9">
        <f t="shared" si="26"/>
        <v>6.4950127580607683E-2</v>
      </c>
    </row>
    <row r="1703" spans="1:10" x14ac:dyDescent="0.25">
      <c r="A1703" t="s">
        <v>15</v>
      </c>
      <c r="B1703" s="5">
        <v>45.82</v>
      </c>
      <c r="C1703" s="5">
        <v>46.41</v>
      </c>
      <c r="D1703" s="5">
        <v>44.71</v>
      </c>
      <c r="E1703" s="5">
        <v>44.95</v>
      </c>
      <c r="F1703" s="5">
        <v>24204633</v>
      </c>
      <c r="G1703" s="5">
        <v>750562256</v>
      </c>
      <c r="H1703">
        <v>1701</v>
      </c>
      <c r="J1703" s="9">
        <f t="shared" si="26"/>
        <v>-1.8987341772151844E-2</v>
      </c>
    </row>
    <row r="1704" spans="1:10" x14ac:dyDescent="0.25">
      <c r="A1704" t="s">
        <v>14</v>
      </c>
      <c r="B1704" s="5">
        <v>44.89</v>
      </c>
      <c r="C1704" s="5">
        <v>46.19</v>
      </c>
      <c r="D1704" s="5">
        <v>44.71</v>
      </c>
      <c r="E1704" s="5">
        <v>46.18</v>
      </c>
      <c r="F1704" s="5">
        <v>24281060</v>
      </c>
      <c r="G1704" s="5">
        <v>772411706</v>
      </c>
      <c r="H1704">
        <v>1702</v>
      </c>
      <c r="J1704" s="9">
        <f t="shared" si="26"/>
        <v>2.8736912452662043E-2</v>
      </c>
    </row>
    <row r="1705" spans="1:10" x14ac:dyDescent="0.25">
      <c r="A1705" t="s">
        <v>13</v>
      </c>
      <c r="B1705" s="5">
        <v>46.16</v>
      </c>
      <c r="C1705" s="5">
        <v>46.36</v>
      </c>
      <c r="D1705" s="5">
        <v>44.87</v>
      </c>
      <c r="E1705" s="5">
        <v>45.65</v>
      </c>
      <c r="F1705" s="5">
        <v>27183479</v>
      </c>
      <c r="G1705" s="5">
        <v>763695184</v>
      </c>
      <c r="H1705">
        <v>1703</v>
      </c>
      <c r="J1705" s="9">
        <f t="shared" si="26"/>
        <v>-1.1048526863084879E-2</v>
      </c>
    </row>
    <row r="1706" spans="1:10" x14ac:dyDescent="0.25">
      <c r="A1706" t="s">
        <v>12</v>
      </c>
      <c r="B1706" s="5">
        <v>45.65</v>
      </c>
      <c r="C1706" s="5">
        <v>45.7</v>
      </c>
      <c r="D1706" s="5">
        <v>44.88</v>
      </c>
      <c r="E1706" s="5">
        <v>45.13</v>
      </c>
      <c r="F1706" s="5">
        <v>21365213</v>
      </c>
      <c r="G1706" s="5">
        <v>754975899</v>
      </c>
      <c r="H1706">
        <v>1704</v>
      </c>
      <c r="J1706" s="9">
        <f t="shared" si="26"/>
        <v>-1.1391018619934195E-2</v>
      </c>
    </row>
    <row r="1707" spans="1:10" x14ac:dyDescent="0.25">
      <c r="A1707" t="s">
        <v>11</v>
      </c>
      <c r="B1707" s="5">
        <v>45.27</v>
      </c>
      <c r="C1707" s="5">
        <v>46.56</v>
      </c>
      <c r="D1707" s="5">
        <v>44.79</v>
      </c>
      <c r="E1707" s="5">
        <v>46.22</v>
      </c>
      <c r="F1707" s="5">
        <v>28578356</v>
      </c>
      <c r="G1707" s="5">
        <v>773381169</v>
      </c>
      <c r="H1707">
        <v>1705</v>
      </c>
      <c r="J1707" s="9">
        <f t="shared" si="26"/>
        <v>2.0985199911641168E-2</v>
      </c>
    </row>
    <row r="1708" spans="1:10" x14ac:dyDescent="0.25">
      <c r="A1708" t="s">
        <v>10</v>
      </c>
      <c r="B1708" s="5">
        <v>46.09</v>
      </c>
      <c r="C1708" s="5">
        <v>46.38</v>
      </c>
      <c r="D1708" s="5">
        <v>44.04</v>
      </c>
      <c r="E1708" s="5">
        <v>44.11</v>
      </c>
      <c r="F1708" s="5">
        <v>33574394</v>
      </c>
      <c r="G1708" s="5">
        <v>738232143</v>
      </c>
      <c r="H1708">
        <v>1706</v>
      </c>
      <c r="J1708" s="9">
        <f t="shared" si="26"/>
        <v>-4.2959427207637312E-2</v>
      </c>
    </row>
    <row r="1709" spans="1:10" x14ac:dyDescent="0.25">
      <c r="A1709" t="s">
        <v>9</v>
      </c>
      <c r="B1709" s="5">
        <v>44.11</v>
      </c>
      <c r="C1709" s="5">
        <v>44.76</v>
      </c>
      <c r="D1709" s="5">
        <v>43.72</v>
      </c>
      <c r="E1709" s="5">
        <v>44.58</v>
      </c>
      <c r="F1709" s="5">
        <v>36435975</v>
      </c>
      <c r="G1709" s="5">
        <v>746108403</v>
      </c>
      <c r="H1709">
        <v>1707</v>
      </c>
      <c r="J1709" s="9">
        <f t="shared" si="26"/>
        <v>1.0655180231240057E-2</v>
      </c>
    </row>
    <row r="1710" spans="1:10" x14ac:dyDescent="0.25">
      <c r="A1710" t="s">
        <v>8</v>
      </c>
      <c r="B1710" s="5">
        <v>44.58</v>
      </c>
      <c r="C1710" s="5">
        <v>46.04</v>
      </c>
      <c r="D1710" s="5">
        <v>44.54</v>
      </c>
      <c r="E1710" s="5">
        <v>45.92</v>
      </c>
      <c r="F1710" s="5">
        <v>24212367</v>
      </c>
      <c r="G1710" s="5">
        <v>768696101</v>
      </c>
      <c r="H1710">
        <v>1708</v>
      </c>
      <c r="J1710" s="9">
        <f t="shared" si="26"/>
        <v>3.0058322117541576E-2</v>
      </c>
    </row>
    <row r="1711" spans="1:10" x14ac:dyDescent="0.25">
      <c r="A1711" t="s">
        <v>7</v>
      </c>
      <c r="B1711" s="5">
        <v>45.94</v>
      </c>
      <c r="C1711" s="5">
        <v>45.97</v>
      </c>
      <c r="D1711" s="5">
        <v>44.64</v>
      </c>
      <c r="E1711" s="5">
        <v>44.88</v>
      </c>
      <c r="F1711" s="5">
        <v>32608467</v>
      </c>
      <c r="G1711" s="5">
        <v>751394884</v>
      </c>
      <c r="H1711">
        <v>1709</v>
      </c>
      <c r="J1711" s="9">
        <f t="shared" si="26"/>
        <v>-2.3073574227252834E-2</v>
      </c>
    </row>
    <row r="1712" spans="1:10" x14ac:dyDescent="0.25">
      <c r="A1712" t="s">
        <v>6</v>
      </c>
      <c r="B1712" s="5">
        <v>44.91</v>
      </c>
      <c r="C1712" s="5">
        <v>46.51</v>
      </c>
      <c r="D1712" s="5">
        <v>44.62</v>
      </c>
      <c r="E1712" s="5">
        <v>45.78</v>
      </c>
      <c r="F1712" s="5">
        <v>36027328</v>
      </c>
      <c r="G1712" s="5">
        <v>766615025</v>
      </c>
      <c r="H1712">
        <v>1710</v>
      </c>
      <c r="J1712" s="9">
        <f t="shared" si="26"/>
        <v>1.9372077488310057E-2</v>
      </c>
    </row>
    <row r="1713" spans="1:10" x14ac:dyDescent="0.25">
      <c r="A1713" t="s">
        <v>5</v>
      </c>
      <c r="B1713" s="5">
        <v>45.88</v>
      </c>
      <c r="C1713" s="5">
        <v>47.11</v>
      </c>
      <c r="D1713" s="5">
        <v>45.12</v>
      </c>
      <c r="E1713" s="5">
        <v>46.89</v>
      </c>
      <c r="F1713" s="5">
        <v>34838080</v>
      </c>
      <c r="G1713" s="5">
        <v>785243218</v>
      </c>
      <c r="H1713">
        <v>1711</v>
      </c>
      <c r="J1713" s="9">
        <f t="shared" si="26"/>
        <v>2.2013949433304227E-2</v>
      </c>
    </row>
    <row r="1714" spans="1:10" x14ac:dyDescent="0.25">
      <c r="A1714" t="s">
        <v>103</v>
      </c>
      <c r="B1714" s="5">
        <v>46.86</v>
      </c>
      <c r="C1714" s="5">
        <v>46.86</v>
      </c>
      <c r="D1714" s="5">
        <v>45.67</v>
      </c>
      <c r="E1714" s="5">
        <v>45.73</v>
      </c>
      <c r="F1714" s="5">
        <v>33090913</v>
      </c>
      <c r="G1714" s="5">
        <v>765948361</v>
      </c>
      <c r="H1714">
        <v>1712</v>
      </c>
      <c r="J1714" s="9">
        <f t="shared" si="26"/>
        <v>-2.4114383269312901E-2</v>
      </c>
    </row>
  </sheetData>
  <sortState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454" workbookViewId="0">
      <selection sqref="A1:XFD1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85546875" style="5" bestFit="1" customWidth="1"/>
    <col min="7" max="7" width="18.42578125" style="5" bestFit="1" customWidth="1"/>
    <col min="8" max="8" width="9.42578125" style="1" bestFit="1" customWidth="1"/>
    <col min="10" max="10" width="9.140625" style="1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1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1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1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1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1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1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1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1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1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1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1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1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1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1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1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1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1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1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1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1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1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1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1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1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1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1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1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1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1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1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1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1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1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1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1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1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1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1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1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1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1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1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1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1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1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1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1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1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1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1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1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1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1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1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1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1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1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1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1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1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1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1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1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1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1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1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1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1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1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1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1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1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1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1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1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1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1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1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1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1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1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1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1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1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1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1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1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1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1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1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1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1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1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1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1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1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1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1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1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1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1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1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1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1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1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1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1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1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1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1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1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1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1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1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1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1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1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1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1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1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1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1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1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1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1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1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1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1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1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1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1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1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1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1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1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1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1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1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1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1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1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1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1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1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1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1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1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1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1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1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1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1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1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1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1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1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1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1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1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1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1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1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1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1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1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1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1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1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1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1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1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1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1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1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1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11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11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11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11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11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11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11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11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11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11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11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11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11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11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11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11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11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11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11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11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11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11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11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11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11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11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11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11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11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11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11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11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11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11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11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11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11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11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11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11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11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11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11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11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11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11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11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11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11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11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11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11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11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11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11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11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11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11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11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11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11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11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11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11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11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11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11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11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11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11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11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11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11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11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11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11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11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11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11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11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11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11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11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11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11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11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11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11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11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11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11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11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11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11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11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11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11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11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11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11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11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11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11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11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11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11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11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11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11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11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11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11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11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11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11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11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11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11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11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11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11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11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11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11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11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11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11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11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11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11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11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11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11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11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11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11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11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11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11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11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11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11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11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11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11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11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11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11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11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11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11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11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11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11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11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11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11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11">
        <v>0</v>
      </c>
    </row>
    <row r="336" spans="1:10" x14ac:dyDescent="0.25">
      <c r="A336" t="s">
        <v>831</v>
      </c>
      <c r="B336" s="5">
        <v>4293.37</v>
      </c>
      <c r="C336" s="5">
        <v>5941.8</v>
      </c>
      <c r="D336" s="5">
        <v>2006.47</v>
      </c>
      <c r="E336" s="5">
        <v>2044.47</v>
      </c>
      <c r="F336" s="5">
        <v>2532790</v>
      </c>
      <c r="G336" s="5">
        <v>973672</v>
      </c>
      <c r="H336" s="7">
        <v>1</v>
      </c>
      <c r="J336" s="10">
        <f>(E336-B336)/B336</f>
        <v>-0.52380763828880339</v>
      </c>
    </row>
    <row r="337" spans="1:10" x14ac:dyDescent="0.25">
      <c r="A337" t="s">
        <v>830</v>
      </c>
      <c r="B337" s="5">
        <v>2014.38</v>
      </c>
      <c r="C337" s="5">
        <v>2028.46</v>
      </c>
      <c r="D337" s="5">
        <v>504.54</v>
      </c>
      <c r="E337" s="5">
        <v>574.82000000000005</v>
      </c>
      <c r="F337" s="5">
        <v>1009210</v>
      </c>
      <c r="G337" s="5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25">
      <c r="A338" t="s">
        <v>829</v>
      </c>
      <c r="B338" s="5">
        <v>570.91</v>
      </c>
      <c r="C338" s="5">
        <v>2217.64</v>
      </c>
      <c r="D338" s="5">
        <v>472.73</v>
      </c>
      <c r="E338" s="5">
        <v>1624.58</v>
      </c>
      <c r="F338" s="5">
        <v>4333820</v>
      </c>
      <c r="G338" s="5">
        <v>2940105</v>
      </c>
      <c r="H338" s="7">
        <v>3</v>
      </c>
      <c r="J338" s="10">
        <f t="shared" si="0"/>
        <v>1.8455973796220071</v>
      </c>
    </row>
    <row r="339" spans="1:10" x14ac:dyDescent="0.25">
      <c r="A339" t="s">
        <v>828</v>
      </c>
      <c r="B339" s="5">
        <v>1599.72</v>
      </c>
      <c r="C339" s="5">
        <v>2027.05</v>
      </c>
      <c r="D339" s="5">
        <v>1189.33</v>
      </c>
      <c r="E339" s="5">
        <v>1333.74</v>
      </c>
      <c r="F339" s="5">
        <v>4802060</v>
      </c>
      <c r="G339" s="5">
        <v>3722440</v>
      </c>
      <c r="H339" s="7">
        <v>4</v>
      </c>
      <c r="J339" s="10">
        <f t="shared" si="0"/>
        <v>-0.16626659665441454</v>
      </c>
    </row>
    <row r="340" spans="1:10" x14ac:dyDescent="0.25">
      <c r="A340" t="s">
        <v>827</v>
      </c>
      <c r="B340" s="5">
        <v>1326.29</v>
      </c>
      <c r="C340" s="5">
        <v>1409.07</v>
      </c>
      <c r="D340" s="5">
        <v>872.41</v>
      </c>
      <c r="E340" s="5">
        <v>942.78</v>
      </c>
      <c r="F340" s="5">
        <v>3936160</v>
      </c>
      <c r="G340" s="5">
        <v>3737043</v>
      </c>
      <c r="H340" s="7">
        <v>5</v>
      </c>
      <c r="J340" s="10">
        <f t="shared" si="0"/>
        <v>-0.2891599876346802</v>
      </c>
    </row>
    <row r="341" spans="1:10" x14ac:dyDescent="0.25">
      <c r="A341" t="s">
        <v>826</v>
      </c>
      <c r="B341" s="5">
        <v>940.66</v>
      </c>
      <c r="C341" s="5">
        <v>1067.5899999999999</v>
      </c>
      <c r="D341" s="5">
        <v>863.81</v>
      </c>
      <c r="E341" s="5">
        <v>887.26</v>
      </c>
      <c r="F341" s="5">
        <v>2783300</v>
      </c>
      <c r="G341" s="5">
        <v>4732771</v>
      </c>
      <c r="H341" s="7">
        <v>6</v>
      </c>
      <c r="J341" s="10">
        <f t="shared" si="0"/>
        <v>-5.6768651797673951E-2</v>
      </c>
    </row>
    <row r="342" spans="1:10" x14ac:dyDescent="0.25">
      <c r="A342" t="s">
        <v>825</v>
      </c>
      <c r="B342" s="5">
        <v>887.66</v>
      </c>
      <c r="C342" s="5">
        <v>889.8</v>
      </c>
      <c r="D342" s="5">
        <v>601.84</v>
      </c>
      <c r="E342" s="5">
        <v>603.98</v>
      </c>
      <c r="F342" s="5">
        <v>2469390</v>
      </c>
      <c r="G342" s="5">
        <v>4198689</v>
      </c>
      <c r="H342" s="7">
        <v>7</v>
      </c>
      <c r="J342" s="10">
        <f t="shared" si="0"/>
        <v>-0.31958182186873346</v>
      </c>
    </row>
    <row r="343" spans="1:10" x14ac:dyDescent="0.25">
      <c r="A343" t="s">
        <v>824</v>
      </c>
      <c r="B343" s="5">
        <v>599.52</v>
      </c>
      <c r="C343" s="5">
        <v>634</v>
      </c>
      <c r="D343" s="5">
        <v>501.69</v>
      </c>
      <c r="E343" s="5">
        <v>504.57</v>
      </c>
      <c r="F343" s="5">
        <v>1984150</v>
      </c>
      <c r="G343" s="5">
        <v>4425019</v>
      </c>
      <c r="H343" s="7">
        <v>8</v>
      </c>
      <c r="J343" s="10">
        <f t="shared" si="0"/>
        <v>-0.15837670136108886</v>
      </c>
    </row>
    <row r="344" spans="1:10" x14ac:dyDescent="0.25">
      <c r="A344" t="s">
        <v>823</v>
      </c>
      <c r="B344" s="5">
        <v>504.27</v>
      </c>
      <c r="C344" s="5">
        <v>507.5</v>
      </c>
      <c r="D344" s="5">
        <v>320.54000000000002</v>
      </c>
      <c r="E344" s="5">
        <v>321.79000000000002</v>
      </c>
      <c r="F344" s="5">
        <v>2390590</v>
      </c>
      <c r="G344" s="5">
        <v>3464374</v>
      </c>
      <c r="H344" s="7">
        <v>9</v>
      </c>
      <c r="J344" s="10">
        <f t="shared" si="0"/>
        <v>-0.36186963333135019</v>
      </c>
    </row>
    <row r="345" spans="1:10" x14ac:dyDescent="0.25">
      <c r="A345" t="s">
        <v>822</v>
      </c>
      <c r="B345" s="5">
        <v>319.23</v>
      </c>
      <c r="C345" s="5">
        <v>345.94</v>
      </c>
      <c r="D345" s="5">
        <v>236.01</v>
      </c>
      <c r="E345" s="5">
        <v>236.01</v>
      </c>
      <c r="F345" s="5">
        <v>1808930</v>
      </c>
      <c r="G345" s="5">
        <v>3063970</v>
      </c>
      <c r="H345" s="7">
        <v>10</v>
      </c>
      <c r="J345" s="10">
        <f t="shared" si="0"/>
        <v>-0.2606897847946622</v>
      </c>
    </row>
    <row r="346" spans="1:10" x14ac:dyDescent="0.25">
      <c r="A346" t="s">
        <v>821</v>
      </c>
      <c r="B346" s="5">
        <v>233.78</v>
      </c>
      <c r="C346" s="5">
        <v>308.64</v>
      </c>
      <c r="D346" s="5">
        <v>178.98</v>
      </c>
      <c r="E346" s="5">
        <v>308.64</v>
      </c>
      <c r="F346" s="5">
        <v>2578200</v>
      </c>
      <c r="G346" s="5">
        <v>4744312</v>
      </c>
      <c r="H346" s="7">
        <v>11</v>
      </c>
      <c r="J346" s="10">
        <f t="shared" si="0"/>
        <v>0.32021558730430311</v>
      </c>
    </row>
    <row r="347" spans="1:10" x14ac:dyDescent="0.25">
      <c r="A347" t="s">
        <v>820</v>
      </c>
      <c r="B347" s="5">
        <v>331.69</v>
      </c>
      <c r="C347" s="5">
        <v>374.12</v>
      </c>
      <c r="D347" s="5">
        <v>222.51</v>
      </c>
      <c r="E347" s="5">
        <v>255.58</v>
      </c>
      <c r="F347" s="5">
        <v>3706020</v>
      </c>
      <c r="G347" s="5">
        <v>4592070</v>
      </c>
      <c r="H347" s="7">
        <v>12</v>
      </c>
      <c r="J347" s="10">
        <f t="shared" si="0"/>
        <v>-0.22946124393258763</v>
      </c>
    </row>
    <row r="348" spans="1:10" x14ac:dyDescent="0.25">
      <c r="A348" t="s">
        <v>819</v>
      </c>
      <c r="B348" s="5">
        <v>254.94</v>
      </c>
      <c r="C348" s="5">
        <v>257.49</v>
      </c>
      <c r="D348" s="5">
        <v>224.83</v>
      </c>
      <c r="E348" s="5">
        <v>226.17</v>
      </c>
      <c r="F348" s="5">
        <v>1255400</v>
      </c>
      <c r="G348" s="5">
        <v>4698609</v>
      </c>
      <c r="H348" s="7">
        <v>13</v>
      </c>
      <c r="J348" s="10">
        <f t="shared" si="0"/>
        <v>-0.11285008237232294</v>
      </c>
    </row>
    <row r="349" spans="1:10" x14ac:dyDescent="0.25">
      <c r="A349" t="s">
        <v>818</v>
      </c>
      <c r="B349" s="5">
        <v>224.67</v>
      </c>
      <c r="C349" s="5">
        <v>226.17</v>
      </c>
      <c r="D349" s="5">
        <v>183.24</v>
      </c>
      <c r="E349" s="5">
        <v>183.36</v>
      </c>
      <c r="F349" s="5">
        <v>1173130</v>
      </c>
      <c r="G349" s="5">
        <v>4380420</v>
      </c>
      <c r="H349" s="7">
        <v>14</v>
      </c>
      <c r="J349" s="10">
        <f t="shared" si="0"/>
        <v>-0.18386967552410191</v>
      </c>
    </row>
    <row r="350" spans="1:10" x14ac:dyDescent="0.25">
      <c r="A350" t="s">
        <v>817</v>
      </c>
      <c r="B350" s="5">
        <v>183.02</v>
      </c>
      <c r="C350" s="5">
        <v>189.54</v>
      </c>
      <c r="D350" s="5">
        <v>144.11000000000001</v>
      </c>
      <c r="E350" s="5">
        <v>144.11000000000001</v>
      </c>
      <c r="F350" s="5">
        <v>1167540</v>
      </c>
      <c r="G350" s="5">
        <v>3901254</v>
      </c>
      <c r="H350" s="7">
        <v>15</v>
      </c>
      <c r="J350" s="10">
        <f t="shared" si="0"/>
        <v>-0.21259971587804607</v>
      </c>
    </row>
    <row r="351" spans="1:10" x14ac:dyDescent="0.25">
      <c r="A351" t="s">
        <v>816</v>
      </c>
      <c r="B351" s="5">
        <v>143.16999999999999</v>
      </c>
      <c r="C351" s="5">
        <v>146.22999999999999</v>
      </c>
      <c r="D351" s="5">
        <v>117.26</v>
      </c>
      <c r="E351" s="5">
        <v>117.26</v>
      </c>
      <c r="F351" s="5">
        <v>1401920</v>
      </c>
      <c r="G351" s="5">
        <v>3585167</v>
      </c>
      <c r="H351" s="7">
        <v>16</v>
      </c>
      <c r="J351" s="10">
        <f t="shared" si="0"/>
        <v>-0.1809736676678074</v>
      </c>
    </row>
    <row r="352" spans="1:10" x14ac:dyDescent="0.25">
      <c r="A352" t="s">
        <v>815</v>
      </c>
      <c r="B352" s="5">
        <v>117.55</v>
      </c>
      <c r="C352" s="5">
        <v>117.82</v>
      </c>
      <c r="D352" s="5">
        <v>97.18</v>
      </c>
      <c r="E352" s="5">
        <v>105.07</v>
      </c>
      <c r="F352" s="5">
        <v>1418260</v>
      </c>
      <c r="G352" s="5">
        <v>3597444</v>
      </c>
      <c r="H352" s="7">
        <v>17</v>
      </c>
      <c r="J352" s="10">
        <f t="shared" si="0"/>
        <v>-0.10616758826031479</v>
      </c>
    </row>
    <row r="353" spans="1:10" x14ac:dyDescent="0.25">
      <c r="A353" t="s">
        <v>814</v>
      </c>
      <c r="B353" s="5">
        <v>105.15</v>
      </c>
      <c r="C353" s="5">
        <v>131.22999999999999</v>
      </c>
      <c r="D353" s="5">
        <v>97.43</v>
      </c>
      <c r="E353" s="5">
        <v>109.34</v>
      </c>
      <c r="F353" s="5">
        <v>2030660</v>
      </c>
      <c r="G353" s="5">
        <v>4167297</v>
      </c>
      <c r="H353" s="7">
        <v>18</v>
      </c>
      <c r="J353" s="10">
        <f t="shared" si="0"/>
        <v>3.9847836424155944E-2</v>
      </c>
    </row>
    <row r="354" spans="1:10" x14ac:dyDescent="0.25">
      <c r="A354" t="s">
        <v>813</v>
      </c>
      <c r="B354" s="5">
        <v>109.71</v>
      </c>
      <c r="C354" s="5">
        <v>115.62</v>
      </c>
      <c r="D354" s="5">
        <v>96.92</v>
      </c>
      <c r="E354" s="5">
        <v>96.95</v>
      </c>
      <c r="F354" s="5">
        <v>1443840</v>
      </c>
      <c r="G354" s="5">
        <v>4085745</v>
      </c>
      <c r="H354" s="7">
        <v>19</v>
      </c>
      <c r="J354" s="10">
        <f t="shared" si="0"/>
        <v>-0.1163066265609333</v>
      </c>
    </row>
    <row r="355" spans="1:10" x14ac:dyDescent="0.25">
      <c r="A355" t="s">
        <v>812</v>
      </c>
      <c r="B355" s="5">
        <v>97.48</v>
      </c>
      <c r="C355" s="5">
        <v>100.42</v>
      </c>
      <c r="D355" s="5">
        <v>85.39</v>
      </c>
      <c r="E355" s="5">
        <v>87.64</v>
      </c>
      <c r="F355" s="5">
        <v>915597</v>
      </c>
      <c r="G355" s="5">
        <v>4079559</v>
      </c>
      <c r="H355" s="7">
        <v>20</v>
      </c>
      <c r="J355" s="10">
        <f t="shared" si="0"/>
        <v>-0.10094378334017237</v>
      </c>
    </row>
    <row r="356" spans="1:10" x14ac:dyDescent="0.25">
      <c r="A356" t="s">
        <v>811</v>
      </c>
      <c r="B356" s="5">
        <v>87.33</v>
      </c>
      <c r="C356" s="5">
        <v>88.84</v>
      </c>
      <c r="D356" s="5">
        <v>70.47</v>
      </c>
      <c r="E356" s="5">
        <v>70.64</v>
      </c>
      <c r="F356" s="5">
        <v>1032890</v>
      </c>
      <c r="G356" s="5">
        <v>3597785</v>
      </c>
      <c r="H356" s="7">
        <v>21</v>
      </c>
      <c r="J356" s="10">
        <f t="shared" si="0"/>
        <v>-0.19111416466277337</v>
      </c>
    </row>
    <row r="357" spans="1:10" x14ac:dyDescent="0.25">
      <c r="A357" t="s">
        <v>810</v>
      </c>
      <c r="B357" s="5">
        <v>71.12</v>
      </c>
      <c r="C357" s="5">
        <v>72</v>
      </c>
      <c r="D357" s="5">
        <v>64.63</v>
      </c>
      <c r="E357" s="5">
        <v>65.7</v>
      </c>
      <c r="F357" s="5">
        <v>822655</v>
      </c>
      <c r="G357" s="5">
        <v>3655613</v>
      </c>
      <c r="H357" s="7">
        <v>22</v>
      </c>
      <c r="J357" s="10">
        <f t="shared" si="0"/>
        <v>-7.6209223847019142E-2</v>
      </c>
    </row>
    <row r="358" spans="1:10" x14ac:dyDescent="0.25">
      <c r="A358" t="s">
        <v>809</v>
      </c>
      <c r="B358" s="5">
        <v>65.290000000000006</v>
      </c>
      <c r="C358" s="5">
        <v>67.63</v>
      </c>
      <c r="D358" s="5">
        <v>60.27</v>
      </c>
      <c r="E358" s="5">
        <v>60.27</v>
      </c>
      <c r="F358" s="5">
        <v>598211</v>
      </c>
      <c r="G358" s="5">
        <v>3646316</v>
      </c>
      <c r="H358" s="7">
        <v>23</v>
      </c>
      <c r="J358" s="10">
        <f t="shared" si="0"/>
        <v>-7.6887731658753289E-2</v>
      </c>
    </row>
    <row r="359" spans="1:10" x14ac:dyDescent="0.25">
      <c r="A359" t="s">
        <v>808</v>
      </c>
      <c r="B359" s="5">
        <v>59.96</v>
      </c>
      <c r="C359" s="5">
        <v>60.23</v>
      </c>
      <c r="D359" s="5">
        <v>53.94</v>
      </c>
      <c r="E359" s="5">
        <v>54.02</v>
      </c>
      <c r="F359" s="5">
        <v>711312</v>
      </c>
      <c r="G359" s="5">
        <v>3546538</v>
      </c>
      <c r="H359" s="7">
        <v>24</v>
      </c>
      <c r="J359" s="10">
        <f t="shared" si="0"/>
        <v>-9.9066044029352859E-2</v>
      </c>
    </row>
    <row r="360" spans="1:10" x14ac:dyDescent="0.25">
      <c r="A360" t="s">
        <v>807</v>
      </c>
      <c r="B360" s="5">
        <v>54.01</v>
      </c>
      <c r="C360" s="5">
        <v>72.02</v>
      </c>
      <c r="D360" s="5">
        <v>53.39</v>
      </c>
      <c r="E360" s="5">
        <v>57.9</v>
      </c>
      <c r="F360" s="5">
        <v>1326320</v>
      </c>
      <c r="G360" s="5">
        <v>4103476</v>
      </c>
      <c r="H360" s="7">
        <v>25</v>
      </c>
      <c r="J360" s="10">
        <f t="shared" si="0"/>
        <v>7.2023699314941694E-2</v>
      </c>
    </row>
    <row r="361" spans="1:10" x14ac:dyDescent="0.25">
      <c r="A361" t="s">
        <v>806</v>
      </c>
      <c r="B361" s="5">
        <v>57.54</v>
      </c>
      <c r="C361" s="5">
        <v>87.68</v>
      </c>
      <c r="D361" s="5">
        <v>57.4</v>
      </c>
      <c r="E361" s="5">
        <v>77.56</v>
      </c>
      <c r="F361" s="5">
        <v>2391080</v>
      </c>
      <c r="G361" s="5">
        <v>5931096</v>
      </c>
      <c r="H361" s="7">
        <v>26</v>
      </c>
      <c r="J361" s="10">
        <f t="shared" si="0"/>
        <v>0.34793187347931881</v>
      </c>
    </row>
    <row r="362" spans="1:10" x14ac:dyDescent="0.25">
      <c r="A362" t="s">
        <v>805</v>
      </c>
      <c r="B362" s="5">
        <v>78.430000000000007</v>
      </c>
      <c r="C362" s="5">
        <v>102.42</v>
      </c>
      <c r="D362" s="5">
        <v>69.08</v>
      </c>
      <c r="E362" s="5">
        <v>97.19</v>
      </c>
      <c r="F362" s="5">
        <v>4090150</v>
      </c>
      <c r="G362" s="5">
        <v>7998709</v>
      </c>
      <c r="H362" s="7">
        <v>27</v>
      </c>
      <c r="J362" s="10">
        <f t="shared" si="0"/>
        <v>0.23919418589825309</v>
      </c>
    </row>
    <row r="363" spans="1:10" x14ac:dyDescent="0.25">
      <c r="A363" t="s">
        <v>804</v>
      </c>
      <c r="B363" s="5">
        <v>96.64</v>
      </c>
      <c r="C363" s="5">
        <v>106.89</v>
      </c>
      <c r="D363" s="5">
        <v>88.17</v>
      </c>
      <c r="E363" s="5">
        <v>91.33</v>
      </c>
      <c r="F363" s="5">
        <v>3525760</v>
      </c>
      <c r="G363" s="5">
        <v>8050200</v>
      </c>
      <c r="H363" s="7">
        <v>28</v>
      </c>
      <c r="J363" s="10">
        <f t="shared" si="0"/>
        <v>-5.4946192052980153E-2</v>
      </c>
    </row>
    <row r="364" spans="1:10" x14ac:dyDescent="0.25">
      <c r="A364" t="s">
        <v>803</v>
      </c>
      <c r="B364" s="5">
        <v>91.13</v>
      </c>
      <c r="C364" s="5">
        <v>92.36</v>
      </c>
      <c r="D364" s="5">
        <v>76.02</v>
      </c>
      <c r="E364" s="5">
        <v>77.3</v>
      </c>
      <c r="F364" s="5">
        <v>1902290</v>
      </c>
      <c r="G364" s="5">
        <v>7283838</v>
      </c>
      <c r="H364" s="7">
        <v>29</v>
      </c>
      <c r="J364" s="10">
        <f t="shared" si="0"/>
        <v>-0.15176122023482935</v>
      </c>
    </row>
    <row r="365" spans="1:10" x14ac:dyDescent="0.25">
      <c r="A365" t="s">
        <v>802</v>
      </c>
      <c r="B365" s="5">
        <v>77.33</v>
      </c>
      <c r="C365" s="5">
        <v>80.42</v>
      </c>
      <c r="D365" s="5">
        <v>66.66</v>
      </c>
      <c r="E365" s="5">
        <v>69.83</v>
      </c>
      <c r="F365" s="5">
        <v>1465100</v>
      </c>
      <c r="G365" s="5">
        <v>7018955</v>
      </c>
      <c r="H365" s="7">
        <v>30</v>
      </c>
      <c r="J365" s="10">
        <f t="shared" si="0"/>
        <v>-9.6986939092202254E-2</v>
      </c>
    </row>
    <row r="366" spans="1:10" x14ac:dyDescent="0.25">
      <c r="A366" t="s">
        <v>801</v>
      </c>
      <c r="B366" s="5">
        <v>69.260000000000005</v>
      </c>
      <c r="C366" s="5">
        <v>75.52</v>
      </c>
      <c r="D366" s="5">
        <v>66.209999999999994</v>
      </c>
      <c r="E366" s="5">
        <v>70.959999999999994</v>
      </c>
      <c r="F366" s="5">
        <v>1262350</v>
      </c>
      <c r="G366" s="5">
        <v>7603727</v>
      </c>
      <c r="H366" s="7">
        <v>31</v>
      </c>
      <c r="J366" s="10">
        <f t="shared" si="0"/>
        <v>2.4545192030031599E-2</v>
      </c>
    </row>
    <row r="367" spans="1:10" x14ac:dyDescent="0.25">
      <c r="A367" t="s">
        <v>800</v>
      </c>
      <c r="B367" s="5">
        <v>71.84</v>
      </c>
      <c r="C367" s="5">
        <v>77.66</v>
      </c>
      <c r="D367" s="5">
        <v>67.959999999999994</v>
      </c>
      <c r="E367" s="5">
        <v>68.72</v>
      </c>
      <c r="F367" s="5">
        <v>1275680</v>
      </c>
      <c r="G367" s="5">
        <v>7828565</v>
      </c>
      <c r="H367" s="7">
        <v>32</v>
      </c>
      <c r="J367" s="10">
        <f t="shared" si="0"/>
        <v>-4.3429844097995607E-2</v>
      </c>
    </row>
    <row r="368" spans="1:10" x14ac:dyDescent="0.25">
      <c r="A368" t="s">
        <v>799</v>
      </c>
      <c r="B368" s="5">
        <v>68.760000000000005</v>
      </c>
      <c r="C368" s="5">
        <v>72.94</v>
      </c>
      <c r="D368" s="5">
        <v>66.709999999999994</v>
      </c>
      <c r="E368" s="5">
        <v>68.69</v>
      </c>
      <c r="F368" s="5">
        <v>1389900</v>
      </c>
      <c r="G368" s="5">
        <v>8288191</v>
      </c>
      <c r="H368" s="7">
        <v>33</v>
      </c>
      <c r="J368" s="10">
        <f t="shared" si="0"/>
        <v>-1.0180337405469369E-3</v>
      </c>
    </row>
    <row r="369" spans="1:10" x14ac:dyDescent="0.25">
      <c r="A369" t="s">
        <v>798</v>
      </c>
      <c r="B369" s="5">
        <v>68.459999999999994</v>
      </c>
      <c r="C369" s="5">
        <v>68.459999999999994</v>
      </c>
      <c r="D369" s="5">
        <v>62.49</v>
      </c>
      <c r="E369" s="5">
        <v>63.03</v>
      </c>
      <c r="F369" s="5">
        <v>1247650</v>
      </c>
      <c r="G369" s="5">
        <v>8068817</v>
      </c>
      <c r="H369" s="7">
        <v>34</v>
      </c>
      <c r="J369" s="10">
        <f t="shared" si="0"/>
        <v>-7.9316389132339946E-2</v>
      </c>
    </row>
    <row r="370" spans="1:10" x14ac:dyDescent="0.25">
      <c r="A370" t="s">
        <v>797</v>
      </c>
      <c r="B370" s="5">
        <v>63.63</v>
      </c>
      <c r="C370" s="5">
        <v>64.5</v>
      </c>
      <c r="D370" s="5">
        <v>60.32</v>
      </c>
      <c r="E370" s="5">
        <v>60.32</v>
      </c>
      <c r="F370" s="5">
        <v>1201460</v>
      </c>
      <c r="G370" s="5">
        <v>8150890</v>
      </c>
      <c r="H370" s="7">
        <v>35</v>
      </c>
      <c r="J370" s="10">
        <f t="shared" si="0"/>
        <v>-5.2019487663052054E-2</v>
      </c>
    </row>
    <row r="371" spans="1:10" x14ac:dyDescent="0.25">
      <c r="A371" t="s">
        <v>796</v>
      </c>
      <c r="B371" s="5">
        <v>59.85</v>
      </c>
      <c r="C371" s="5">
        <v>60.85</v>
      </c>
      <c r="D371" s="5">
        <v>58.66</v>
      </c>
      <c r="E371" s="5">
        <v>59.53</v>
      </c>
      <c r="F371" s="5">
        <v>837752</v>
      </c>
      <c r="G371" s="5">
        <v>8468557</v>
      </c>
      <c r="H371" s="7">
        <v>36</v>
      </c>
      <c r="J371" s="10">
        <f t="shared" si="0"/>
        <v>-5.3467000835421934E-3</v>
      </c>
    </row>
    <row r="372" spans="1:10" x14ac:dyDescent="0.25">
      <c r="A372" t="s">
        <v>795</v>
      </c>
      <c r="B372" s="5">
        <v>59.46</v>
      </c>
      <c r="C372" s="5">
        <v>62.11</v>
      </c>
      <c r="D372" s="5">
        <v>58.35</v>
      </c>
      <c r="E372" s="5">
        <v>58.39</v>
      </c>
      <c r="F372" s="5">
        <v>825231</v>
      </c>
      <c r="G372" s="5">
        <v>8728494</v>
      </c>
      <c r="H372" s="7">
        <v>37</v>
      </c>
      <c r="J372" s="10">
        <f t="shared" si="0"/>
        <v>-1.7995290951900441E-2</v>
      </c>
    </row>
    <row r="373" spans="1:10" x14ac:dyDescent="0.25">
      <c r="A373" t="s">
        <v>794</v>
      </c>
      <c r="B373" s="5">
        <v>58.39</v>
      </c>
      <c r="C373" s="5">
        <v>58.59</v>
      </c>
      <c r="D373" s="5">
        <v>50.81</v>
      </c>
      <c r="E373" s="5">
        <v>50.93</v>
      </c>
      <c r="F373" s="5">
        <v>1036500</v>
      </c>
      <c r="G373" s="5">
        <v>7971750</v>
      </c>
      <c r="H373" s="7">
        <v>38</v>
      </c>
      <c r="J373" s="10">
        <f t="shared" si="0"/>
        <v>-0.12776160301421477</v>
      </c>
    </row>
    <row r="374" spans="1:10" x14ac:dyDescent="0.25">
      <c r="A374" t="s">
        <v>793</v>
      </c>
      <c r="B374" s="5">
        <v>50.97</v>
      </c>
      <c r="C374" s="5">
        <v>53.08</v>
      </c>
      <c r="D374" s="5">
        <v>47.48</v>
      </c>
      <c r="E374" s="5">
        <v>48.74</v>
      </c>
      <c r="F374" s="5">
        <v>1386070</v>
      </c>
      <c r="G374" s="5">
        <v>7982567</v>
      </c>
      <c r="H374" s="7">
        <v>39</v>
      </c>
      <c r="J374" s="10">
        <f t="shared" si="0"/>
        <v>-4.3751226211496901E-2</v>
      </c>
    </row>
    <row r="375" spans="1:10" x14ac:dyDescent="0.25">
      <c r="A375" t="s">
        <v>792</v>
      </c>
      <c r="B375" s="5">
        <v>48.74</v>
      </c>
      <c r="C375" s="5">
        <v>61.18</v>
      </c>
      <c r="D375" s="5">
        <v>47.71</v>
      </c>
      <c r="E375" s="5">
        <v>54.61</v>
      </c>
      <c r="F375" s="5">
        <v>1479950</v>
      </c>
      <c r="G375" s="5">
        <v>9332866</v>
      </c>
      <c r="H375" s="7">
        <v>40</v>
      </c>
      <c r="J375" s="10">
        <f t="shared" si="0"/>
        <v>0.12043496101764459</v>
      </c>
    </row>
    <row r="376" spans="1:10" x14ac:dyDescent="0.25">
      <c r="A376" t="s">
        <v>791</v>
      </c>
      <c r="B376" s="5">
        <v>54</v>
      </c>
      <c r="C376" s="5">
        <v>57.45</v>
      </c>
      <c r="D376" s="5">
        <v>53.28</v>
      </c>
      <c r="E376" s="5">
        <v>53.3</v>
      </c>
      <c r="F376" s="5">
        <v>797234</v>
      </c>
      <c r="G376" s="5">
        <v>9493216</v>
      </c>
      <c r="H376" s="7">
        <v>41</v>
      </c>
      <c r="J376" s="10">
        <f t="shared" si="0"/>
        <v>-1.2962962962963016E-2</v>
      </c>
    </row>
    <row r="377" spans="1:10" x14ac:dyDescent="0.25">
      <c r="A377" t="s">
        <v>790</v>
      </c>
      <c r="B377" s="5">
        <v>53.38</v>
      </c>
      <c r="C377" s="5">
        <v>53.44</v>
      </c>
      <c r="D377" s="5">
        <v>49.71</v>
      </c>
      <c r="E377" s="5">
        <v>50.37</v>
      </c>
      <c r="F377" s="5">
        <v>674180</v>
      </c>
      <c r="G377" s="5">
        <v>9331820</v>
      </c>
      <c r="H377" s="7">
        <v>42</v>
      </c>
      <c r="J377" s="10">
        <f t="shared" si="0"/>
        <v>-5.6388160359685371E-2</v>
      </c>
    </row>
    <row r="378" spans="1:10" x14ac:dyDescent="0.25">
      <c r="A378" t="s">
        <v>789</v>
      </c>
      <c r="B378" s="5">
        <v>50.35</v>
      </c>
      <c r="C378" s="5">
        <v>50.54</v>
      </c>
      <c r="D378" s="5">
        <v>48.11</v>
      </c>
      <c r="E378" s="5">
        <v>49.78</v>
      </c>
      <c r="F378" s="5">
        <v>539462</v>
      </c>
      <c r="G378" s="5">
        <v>9577913</v>
      </c>
      <c r="H378" s="7">
        <v>43</v>
      </c>
      <c r="J378" s="10">
        <f t="shared" si="0"/>
        <v>-1.1320754716981138E-2</v>
      </c>
    </row>
    <row r="379" spans="1:10" x14ac:dyDescent="0.25">
      <c r="A379" t="s">
        <v>788</v>
      </c>
      <c r="B379" s="5">
        <v>49.6</v>
      </c>
      <c r="C379" s="5">
        <v>50.56</v>
      </c>
      <c r="D379" s="5">
        <v>48.34</v>
      </c>
      <c r="E379" s="5">
        <v>48.48</v>
      </c>
      <c r="F379" s="5">
        <v>512219</v>
      </c>
      <c r="G379" s="5">
        <v>9674088</v>
      </c>
      <c r="H379" s="7">
        <v>44</v>
      </c>
      <c r="J379" s="10">
        <f t="shared" si="0"/>
        <v>-2.2580645161290415E-2</v>
      </c>
    </row>
    <row r="380" spans="1:10" x14ac:dyDescent="0.25">
      <c r="A380" t="s">
        <v>787</v>
      </c>
      <c r="B380" s="5">
        <v>48.48</v>
      </c>
      <c r="C380" s="5">
        <v>50.12</v>
      </c>
      <c r="D380" s="5">
        <v>48.33</v>
      </c>
      <c r="E380" s="5">
        <v>49.92</v>
      </c>
      <c r="F380" s="5">
        <v>650266</v>
      </c>
      <c r="G380" s="5">
        <v>10320124</v>
      </c>
      <c r="H380" s="7">
        <v>45</v>
      </c>
      <c r="J380" s="10">
        <f t="shared" si="0"/>
        <v>2.9702970297029806E-2</v>
      </c>
    </row>
    <row r="381" spans="1:10" x14ac:dyDescent="0.25">
      <c r="A381" t="s">
        <v>786</v>
      </c>
      <c r="B381" s="5">
        <v>50.02</v>
      </c>
      <c r="C381" s="5">
        <v>50.02</v>
      </c>
      <c r="D381" s="5">
        <v>46.55</v>
      </c>
      <c r="E381" s="5">
        <v>46.78</v>
      </c>
      <c r="F381" s="5">
        <v>600625</v>
      </c>
      <c r="G381" s="5">
        <v>10006855</v>
      </c>
      <c r="H381" s="7">
        <v>46</v>
      </c>
      <c r="J381" s="10">
        <f t="shared" si="0"/>
        <v>-6.4774090363854495E-2</v>
      </c>
    </row>
    <row r="382" spans="1:10" x14ac:dyDescent="0.25">
      <c r="A382" t="s">
        <v>785</v>
      </c>
      <c r="B382" s="5">
        <v>46.82</v>
      </c>
      <c r="C382" s="5">
        <v>47.24</v>
      </c>
      <c r="D382" s="5">
        <v>43.13</v>
      </c>
      <c r="E382" s="5">
        <v>44.33</v>
      </c>
      <c r="F382" s="5">
        <v>801444</v>
      </c>
      <c r="G382" s="5">
        <v>9799136</v>
      </c>
      <c r="H382" s="7">
        <v>47</v>
      </c>
      <c r="J382" s="10">
        <f t="shared" si="0"/>
        <v>-5.3182400683468647E-2</v>
      </c>
    </row>
    <row r="383" spans="1:10" x14ac:dyDescent="0.25">
      <c r="A383" t="s">
        <v>784</v>
      </c>
      <c r="B383" s="5">
        <v>44.41</v>
      </c>
      <c r="C383" s="5">
        <v>44.41</v>
      </c>
      <c r="D383" s="5">
        <v>40.08</v>
      </c>
      <c r="E383" s="5">
        <v>40.31</v>
      </c>
      <c r="F383" s="5">
        <v>658957</v>
      </c>
      <c r="G383" s="5">
        <v>9198005</v>
      </c>
      <c r="H383" s="7">
        <v>48</v>
      </c>
      <c r="J383" s="10">
        <f t="shared" si="0"/>
        <v>-9.2321549200630362E-2</v>
      </c>
    </row>
    <row r="384" spans="1:10" x14ac:dyDescent="0.25">
      <c r="A384" t="s">
        <v>783</v>
      </c>
      <c r="B384" s="5">
        <v>40.479999999999997</v>
      </c>
      <c r="C384" s="5">
        <v>42.3</v>
      </c>
      <c r="D384" s="5">
        <v>40.06</v>
      </c>
      <c r="E384" s="5">
        <v>40.22</v>
      </c>
      <c r="F384" s="5">
        <v>417793</v>
      </c>
      <c r="G384" s="5">
        <v>9464826</v>
      </c>
      <c r="H384" s="7">
        <v>49</v>
      </c>
      <c r="J384" s="10">
        <f t="shared" si="0"/>
        <v>-6.4229249011857224E-3</v>
      </c>
    </row>
    <row r="385" spans="1:10" x14ac:dyDescent="0.25">
      <c r="A385" t="s">
        <v>782</v>
      </c>
      <c r="B385" s="5">
        <v>40.22</v>
      </c>
      <c r="C385" s="5">
        <v>40.22</v>
      </c>
      <c r="D385" s="5">
        <v>35.799999999999997</v>
      </c>
      <c r="E385" s="5">
        <v>35.840000000000003</v>
      </c>
      <c r="F385" s="5">
        <v>668641</v>
      </c>
      <c r="G385" s="5">
        <v>8689268</v>
      </c>
      <c r="H385" s="7">
        <v>50</v>
      </c>
      <c r="J385" s="10">
        <f t="shared" si="0"/>
        <v>-0.10890104425658866</v>
      </c>
    </row>
    <row r="386" spans="1:10" x14ac:dyDescent="0.25">
      <c r="A386" t="s">
        <v>781</v>
      </c>
      <c r="B386" s="5">
        <v>35.82</v>
      </c>
      <c r="C386" s="5">
        <v>40.630000000000003</v>
      </c>
      <c r="D386" s="5">
        <v>35.14</v>
      </c>
      <c r="E386" s="5">
        <v>36.44</v>
      </c>
      <c r="F386" s="5">
        <v>603727</v>
      </c>
      <c r="G386" s="5">
        <v>9096419</v>
      </c>
      <c r="H386" s="7">
        <v>51</v>
      </c>
      <c r="J386" s="10">
        <f t="shared" si="0"/>
        <v>1.7308766052484575E-2</v>
      </c>
    </row>
    <row r="387" spans="1:10" x14ac:dyDescent="0.25">
      <c r="A387" t="s">
        <v>780</v>
      </c>
      <c r="B387" s="5">
        <v>36.549999999999997</v>
      </c>
      <c r="C387" s="5">
        <v>37.479999999999997</v>
      </c>
      <c r="D387" s="5">
        <v>33.909999999999997</v>
      </c>
      <c r="E387" s="5">
        <v>34.47</v>
      </c>
      <c r="F387" s="5">
        <v>544746</v>
      </c>
      <c r="G387" s="5">
        <v>8848321</v>
      </c>
      <c r="H387" s="7">
        <v>52</v>
      </c>
      <c r="J387" s="10">
        <f t="shared" si="0"/>
        <v>-5.6908344733242092E-2</v>
      </c>
    </row>
    <row r="388" spans="1:10" x14ac:dyDescent="0.25">
      <c r="A388" t="s">
        <v>779</v>
      </c>
      <c r="B388" s="5">
        <v>34.56</v>
      </c>
      <c r="C388" s="5">
        <v>40.06</v>
      </c>
      <c r="D388" s="5">
        <v>34.24</v>
      </c>
      <c r="E388" s="5">
        <v>36.020000000000003</v>
      </c>
      <c r="F388" s="5">
        <v>1105810</v>
      </c>
      <c r="G388" s="5">
        <v>9506381</v>
      </c>
      <c r="H388" s="7">
        <v>53</v>
      </c>
      <c r="J388" s="10">
        <f t="shared" si="0"/>
        <v>4.2245370370370391E-2</v>
      </c>
    </row>
    <row r="389" spans="1:10" x14ac:dyDescent="0.25">
      <c r="A389" t="s">
        <v>778</v>
      </c>
      <c r="B389" s="5">
        <v>36.17</v>
      </c>
      <c r="C389" s="5">
        <v>39.32</v>
      </c>
      <c r="D389" s="5">
        <v>35.770000000000003</v>
      </c>
      <c r="E389" s="5">
        <v>36.29</v>
      </c>
      <c r="F389" s="5">
        <v>892439</v>
      </c>
      <c r="G389" s="5">
        <v>9838594</v>
      </c>
      <c r="H389" s="7">
        <v>54</v>
      </c>
      <c r="J389" s="10">
        <f t="shared" si="0"/>
        <v>3.317666574509191E-3</v>
      </c>
    </row>
    <row r="390" spans="1:10" x14ac:dyDescent="0.25">
      <c r="A390" t="s">
        <v>777</v>
      </c>
      <c r="B390" s="5">
        <v>36.29</v>
      </c>
      <c r="C390" s="5">
        <v>48.57</v>
      </c>
      <c r="D390" s="5">
        <v>36.28</v>
      </c>
      <c r="E390" s="5">
        <v>47.76</v>
      </c>
      <c r="F390" s="5">
        <v>2591110</v>
      </c>
      <c r="G390" s="5">
        <v>13299488</v>
      </c>
      <c r="H390" s="7">
        <v>55</v>
      </c>
      <c r="J390" s="10">
        <f t="shared" si="0"/>
        <v>0.31606503168917055</v>
      </c>
    </row>
    <row r="391" spans="1:10" x14ac:dyDescent="0.25">
      <c r="A391" t="s">
        <v>776</v>
      </c>
      <c r="B391" s="5">
        <v>48.02</v>
      </c>
      <c r="C391" s="5">
        <v>63.97</v>
      </c>
      <c r="D391" s="5">
        <v>45.97</v>
      </c>
      <c r="E391" s="5">
        <v>52.05</v>
      </c>
      <c r="F391" s="5">
        <v>4812040</v>
      </c>
      <c r="G391" s="5">
        <v>14866097</v>
      </c>
      <c r="H391" s="7">
        <v>56</v>
      </c>
      <c r="J391" s="10">
        <f t="shared" si="0"/>
        <v>8.3923365264473013E-2</v>
      </c>
    </row>
    <row r="392" spans="1:10" x14ac:dyDescent="0.25">
      <c r="A392" t="s">
        <v>775</v>
      </c>
      <c r="B392" s="5">
        <v>51.99</v>
      </c>
      <c r="C392" s="5">
        <v>54.89</v>
      </c>
      <c r="D392" s="5">
        <v>47.51</v>
      </c>
      <c r="E392" s="5">
        <v>48.24</v>
      </c>
      <c r="F392" s="5">
        <v>1362700</v>
      </c>
      <c r="G392" s="5">
        <v>14113973</v>
      </c>
      <c r="H392" s="7">
        <v>57</v>
      </c>
      <c r="J392" s="10">
        <f t="shared" si="0"/>
        <v>-7.212925562608194E-2</v>
      </c>
    </row>
    <row r="393" spans="1:10" x14ac:dyDescent="0.25">
      <c r="A393" t="s">
        <v>774</v>
      </c>
      <c r="B393" s="5">
        <v>48.52</v>
      </c>
      <c r="C393" s="5">
        <v>50.01</v>
      </c>
      <c r="D393" s="5">
        <v>44.06</v>
      </c>
      <c r="E393" s="5">
        <v>45.85</v>
      </c>
      <c r="F393" s="5">
        <v>927218</v>
      </c>
      <c r="G393" s="5">
        <v>13741412</v>
      </c>
      <c r="H393" s="7">
        <v>58</v>
      </c>
      <c r="J393" s="10">
        <f t="shared" si="0"/>
        <v>-5.5028854080791459E-2</v>
      </c>
    </row>
    <row r="394" spans="1:10" x14ac:dyDescent="0.25">
      <c r="A394" t="s">
        <v>773</v>
      </c>
      <c r="B394" s="5">
        <v>45.89</v>
      </c>
      <c r="C394" s="5">
        <v>46.91</v>
      </c>
      <c r="D394" s="5">
        <v>42.67</v>
      </c>
      <c r="E394" s="5">
        <v>43.59</v>
      </c>
      <c r="F394" s="5">
        <v>896655</v>
      </c>
      <c r="G394" s="5">
        <v>13377691</v>
      </c>
      <c r="H394" s="7">
        <v>59</v>
      </c>
      <c r="J394" s="10">
        <f t="shared" si="0"/>
        <v>-5.0119851819568469E-2</v>
      </c>
    </row>
    <row r="395" spans="1:10" x14ac:dyDescent="0.25">
      <c r="A395" t="s">
        <v>772</v>
      </c>
      <c r="B395" s="5">
        <v>43.5</v>
      </c>
      <c r="C395" s="5">
        <v>48.31</v>
      </c>
      <c r="D395" s="5">
        <v>42.16</v>
      </c>
      <c r="E395" s="5">
        <v>44.38</v>
      </c>
      <c r="F395" s="5">
        <v>1034630</v>
      </c>
      <c r="G395" s="5">
        <v>13936801</v>
      </c>
      <c r="H395" s="7">
        <v>60</v>
      </c>
      <c r="J395" s="10">
        <f t="shared" si="0"/>
        <v>2.0229885057471322E-2</v>
      </c>
    </row>
    <row r="396" spans="1:10" x14ac:dyDescent="0.25">
      <c r="A396" t="s">
        <v>771</v>
      </c>
      <c r="B396" s="5">
        <v>44.02</v>
      </c>
      <c r="C396" s="5">
        <v>54.11</v>
      </c>
      <c r="D396" s="5">
        <v>43.72</v>
      </c>
      <c r="E396" s="5">
        <v>48.49</v>
      </c>
      <c r="F396" s="5">
        <v>2236980</v>
      </c>
      <c r="G396" s="5">
        <v>15576049</v>
      </c>
      <c r="H396" s="7">
        <v>61</v>
      </c>
      <c r="J396" s="10">
        <f t="shared" si="0"/>
        <v>0.10154475238527938</v>
      </c>
    </row>
    <row r="397" spans="1:10" x14ac:dyDescent="0.25">
      <c r="A397" t="s">
        <v>770</v>
      </c>
      <c r="B397" s="5">
        <v>48.43</v>
      </c>
      <c r="C397" s="5">
        <v>52.93</v>
      </c>
      <c r="D397" s="5">
        <v>48.43</v>
      </c>
      <c r="E397" s="5">
        <v>50.99</v>
      </c>
      <c r="F397" s="5">
        <v>1191160</v>
      </c>
      <c r="G397" s="5">
        <v>16747702</v>
      </c>
      <c r="H397" s="7">
        <v>62</v>
      </c>
      <c r="J397" s="10">
        <f t="shared" si="0"/>
        <v>5.2859797646087184E-2</v>
      </c>
    </row>
    <row r="398" spans="1:10" x14ac:dyDescent="0.25">
      <c r="A398" t="s">
        <v>769</v>
      </c>
      <c r="B398" s="5">
        <v>50.52</v>
      </c>
      <c r="C398" s="5">
        <v>52.24</v>
      </c>
      <c r="D398" s="5">
        <v>49.97</v>
      </c>
      <c r="E398" s="5">
        <v>50.38</v>
      </c>
      <c r="F398" s="5">
        <v>960167</v>
      </c>
      <c r="G398" s="5">
        <v>16907616</v>
      </c>
      <c r="H398" s="7">
        <v>63</v>
      </c>
      <c r="J398" s="10">
        <f t="shared" si="0"/>
        <v>-2.7711797307996945E-3</v>
      </c>
    </row>
    <row r="399" spans="1:10" x14ac:dyDescent="0.25">
      <c r="A399" t="s">
        <v>768</v>
      </c>
      <c r="B399" s="5">
        <v>50.48</v>
      </c>
      <c r="C399" s="5">
        <v>50.48</v>
      </c>
      <c r="D399" s="5">
        <v>48.01</v>
      </c>
      <c r="E399" s="5">
        <v>48.1</v>
      </c>
      <c r="F399" s="5">
        <v>534660</v>
      </c>
      <c r="G399" s="5">
        <v>16488152</v>
      </c>
      <c r="H399" s="7">
        <v>64</v>
      </c>
      <c r="J399" s="10">
        <f t="shared" si="0"/>
        <v>-4.7147385103011009E-2</v>
      </c>
    </row>
    <row r="400" spans="1:10" x14ac:dyDescent="0.25">
      <c r="A400" t="s">
        <v>767</v>
      </c>
      <c r="B400" s="5">
        <v>48.05</v>
      </c>
      <c r="C400" s="5">
        <v>49.06</v>
      </c>
      <c r="D400" s="5">
        <v>47.97</v>
      </c>
      <c r="E400" s="5">
        <v>48.47</v>
      </c>
      <c r="F400" s="5">
        <v>530961</v>
      </c>
      <c r="G400" s="5">
        <v>16958488</v>
      </c>
      <c r="H400" s="7">
        <v>65</v>
      </c>
      <c r="J400" s="10">
        <f t="shared" si="0"/>
        <v>8.740894901144677E-3</v>
      </c>
    </row>
    <row r="401" spans="1:10" x14ac:dyDescent="0.25">
      <c r="A401" t="s">
        <v>766</v>
      </c>
      <c r="B401" s="5">
        <v>48.36</v>
      </c>
      <c r="C401" s="5">
        <v>50.26</v>
      </c>
      <c r="D401" s="5">
        <v>48.14</v>
      </c>
      <c r="E401" s="5">
        <v>49.79</v>
      </c>
      <c r="F401" s="5">
        <v>795244</v>
      </c>
      <c r="G401" s="5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25">
      <c r="A402" t="s">
        <v>765</v>
      </c>
      <c r="B402" s="5">
        <v>50.09</v>
      </c>
      <c r="C402" s="5">
        <v>51.71</v>
      </c>
      <c r="D402" s="5">
        <v>48.61</v>
      </c>
      <c r="E402" s="5">
        <v>50.04</v>
      </c>
      <c r="F402" s="5">
        <v>1131760</v>
      </c>
      <c r="G402" s="5">
        <v>18226556</v>
      </c>
      <c r="H402" s="7">
        <v>67</v>
      </c>
      <c r="J402" s="10">
        <f t="shared" si="1"/>
        <v>-9.9820323417856372E-4</v>
      </c>
    </row>
    <row r="403" spans="1:10" x14ac:dyDescent="0.25">
      <c r="A403" t="s">
        <v>764</v>
      </c>
      <c r="B403" s="5">
        <v>49.8</v>
      </c>
      <c r="C403" s="5">
        <v>57.25</v>
      </c>
      <c r="D403" s="5">
        <v>49.72</v>
      </c>
      <c r="E403" s="5">
        <v>57.03</v>
      </c>
      <c r="F403" s="5">
        <v>1998750</v>
      </c>
      <c r="G403" s="5">
        <v>21181298</v>
      </c>
      <c r="H403" s="7">
        <v>68</v>
      </c>
      <c r="J403" s="10">
        <f t="shared" si="1"/>
        <v>0.14518072289156636</v>
      </c>
    </row>
    <row r="404" spans="1:10" x14ac:dyDescent="0.25">
      <c r="A404" t="s">
        <v>763</v>
      </c>
      <c r="B404" s="5">
        <v>57.22</v>
      </c>
      <c r="C404" s="5">
        <v>59.77</v>
      </c>
      <c r="D404" s="5">
        <v>47.7</v>
      </c>
      <c r="E404" s="5">
        <v>49.84</v>
      </c>
      <c r="F404" s="5">
        <v>2845970</v>
      </c>
      <c r="G404" s="5">
        <v>18862766</v>
      </c>
      <c r="H404" s="7">
        <v>69</v>
      </c>
      <c r="J404" s="10">
        <f t="shared" si="1"/>
        <v>-0.12897588255854589</v>
      </c>
    </row>
    <row r="405" spans="1:10" x14ac:dyDescent="0.25">
      <c r="A405" t="s">
        <v>762</v>
      </c>
      <c r="B405" s="5">
        <v>49.79</v>
      </c>
      <c r="C405" s="5">
        <v>52.24</v>
      </c>
      <c r="D405" s="5">
        <v>45.74</v>
      </c>
      <c r="E405" s="5">
        <v>47.46</v>
      </c>
      <c r="F405" s="5">
        <v>1202660</v>
      </c>
      <c r="G405" s="5">
        <v>18296056</v>
      </c>
      <c r="H405" s="7">
        <v>70</v>
      </c>
      <c r="J405" s="10">
        <f t="shared" si="1"/>
        <v>-4.6796545491062429E-2</v>
      </c>
    </row>
    <row r="406" spans="1:10" x14ac:dyDescent="0.25">
      <c r="A406" t="s">
        <v>761</v>
      </c>
      <c r="B406" s="5">
        <v>47.71</v>
      </c>
      <c r="C406" s="5">
        <v>47.87</v>
      </c>
      <c r="D406" s="5">
        <v>44.01</v>
      </c>
      <c r="E406" s="5">
        <v>47.38</v>
      </c>
      <c r="F406" s="5">
        <v>1084960</v>
      </c>
      <c r="G406" s="5">
        <v>18612858</v>
      </c>
      <c r="H406" s="7">
        <v>71</v>
      </c>
      <c r="J406" s="10">
        <f t="shared" si="1"/>
        <v>-6.9167889331376714E-3</v>
      </c>
    </row>
    <row r="407" spans="1:10" x14ac:dyDescent="0.25">
      <c r="A407" t="s">
        <v>760</v>
      </c>
      <c r="B407" s="5">
        <v>47.39</v>
      </c>
      <c r="C407" s="5">
        <v>48.17</v>
      </c>
      <c r="D407" s="5">
        <v>45.62</v>
      </c>
      <c r="E407" s="5">
        <v>46.11</v>
      </c>
      <c r="F407" s="5">
        <v>831332</v>
      </c>
      <c r="G407" s="5">
        <v>18438524</v>
      </c>
      <c r="H407" s="7">
        <v>72</v>
      </c>
      <c r="J407" s="10">
        <f t="shared" si="1"/>
        <v>-2.7009917704157019E-2</v>
      </c>
    </row>
    <row r="408" spans="1:10" x14ac:dyDescent="0.25">
      <c r="A408" t="s">
        <v>759</v>
      </c>
      <c r="B408" s="5">
        <v>46.12</v>
      </c>
      <c r="C408" s="5">
        <v>46.47</v>
      </c>
      <c r="D408" s="5">
        <v>45.59</v>
      </c>
      <c r="E408" s="5">
        <v>46.1</v>
      </c>
      <c r="F408" s="5">
        <v>668273</v>
      </c>
      <c r="G408" s="5">
        <v>18768059</v>
      </c>
      <c r="H408" s="7">
        <v>73</v>
      </c>
      <c r="J408" s="10">
        <f t="shared" si="1"/>
        <v>-4.3365134431908113E-4</v>
      </c>
    </row>
    <row r="409" spans="1:10" x14ac:dyDescent="0.25">
      <c r="A409" t="s">
        <v>758</v>
      </c>
      <c r="B409" s="5">
        <v>46.22</v>
      </c>
      <c r="C409" s="5">
        <v>46.37</v>
      </c>
      <c r="D409" s="5">
        <v>45.03</v>
      </c>
      <c r="E409" s="5">
        <v>45.66</v>
      </c>
      <c r="F409" s="5">
        <v>749575</v>
      </c>
      <c r="G409" s="5">
        <v>18914452</v>
      </c>
      <c r="H409" s="7">
        <v>74</v>
      </c>
      <c r="J409" s="10">
        <f t="shared" si="1"/>
        <v>-1.2115967113803599E-2</v>
      </c>
    </row>
    <row r="410" spans="1:10" x14ac:dyDescent="0.25">
      <c r="A410" t="s">
        <v>757</v>
      </c>
      <c r="B410" s="5">
        <v>45.63</v>
      </c>
      <c r="C410" s="5">
        <v>46.04</v>
      </c>
      <c r="D410" s="5">
        <v>39.76</v>
      </c>
      <c r="E410" s="5">
        <v>40.049999999999997</v>
      </c>
      <c r="F410" s="5">
        <v>1211260</v>
      </c>
      <c r="G410" s="5">
        <v>16876688</v>
      </c>
      <c r="H410" s="7">
        <v>75</v>
      </c>
      <c r="J410" s="10">
        <f t="shared" si="1"/>
        <v>-0.12228796844181471</v>
      </c>
    </row>
    <row r="411" spans="1:10" x14ac:dyDescent="0.25">
      <c r="A411" t="s">
        <v>756</v>
      </c>
      <c r="B411" s="5">
        <v>40.07</v>
      </c>
      <c r="C411" s="5">
        <v>45.42</v>
      </c>
      <c r="D411" s="5">
        <v>39.44</v>
      </c>
      <c r="E411" s="5">
        <v>42.81</v>
      </c>
      <c r="F411" s="5">
        <v>1387920</v>
      </c>
      <c r="G411" s="5">
        <v>18346341</v>
      </c>
      <c r="H411" s="7">
        <v>76</v>
      </c>
      <c r="J411" s="10">
        <f t="shared" si="1"/>
        <v>6.8380334414774188E-2</v>
      </c>
    </row>
    <row r="412" spans="1:10" x14ac:dyDescent="0.25">
      <c r="A412" t="s">
        <v>755</v>
      </c>
      <c r="B412" s="5">
        <v>42.66</v>
      </c>
      <c r="C412" s="5">
        <v>44.47</v>
      </c>
      <c r="D412" s="5">
        <v>42.28</v>
      </c>
      <c r="E412" s="5">
        <v>43.21</v>
      </c>
      <c r="F412" s="5">
        <v>691680</v>
      </c>
      <c r="G412" s="5">
        <v>18832903</v>
      </c>
      <c r="H412" s="7">
        <v>77</v>
      </c>
      <c r="J412" s="10">
        <f t="shared" si="1"/>
        <v>1.2892639474918057E-2</v>
      </c>
    </row>
    <row r="413" spans="1:10" x14ac:dyDescent="0.25">
      <c r="A413" t="s">
        <v>754</v>
      </c>
      <c r="B413" s="5">
        <v>43.21</v>
      </c>
      <c r="C413" s="5">
        <v>44.04</v>
      </c>
      <c r="D413" s="5">
        <v>42.9</v>
      </c>
      <c r="E413" s="5">
        <v>43.64</v>
      </c>
      <c r="F413" s="5">
        <v>575149</v>
      </c>
      <c r="G413" s="5">
        <v>19328930</v>
      </c>
      <c r="H413" s="7">
        <v>78</v>
      </c>
      <c r="J413" s="10">
        <f t="shared" si="1"/>
        <v>9.9514001388567395E-3</v>
      </c>
    </row>
    <row r="414" spans="1:10" x14ac:dyDescent="0.25">
      <c r="A414" t="s">
        <v>753</v>
      </c>
      <c r="B414" s="5">
        <v>43.63</v>
      </c>
      <c r="C414" s="5">
        <v>45.41</v>
      </c>
      <c r="D414" s="5">
        <v>43.02</v>
      </c>
      <c r="E414" s="5">
        <v>45.15</v>
      </c>
      <c r="F414" s="5">
        <v>806839</v>
      </c>
      <c r="G414" s="5">
        <v>20309411</v>
      </c>
      <c r="H414" s="7">
        <v>79</v>
      </c>
      <c r="J414" s="10">
        <f t="shared" si="1"/>
        <v>3.4838413935365478E-2</v>
      </c>
    </row>
    <row r="415" spans="1:10" x14ac:dyDescent="0.25">
      <c r="A415" t="s">
        <v>752</v>
      </c>
      <c r="B415" s="5">
        <v>45.1</v>
      </c>
      <c r="C415" s="5">
        <v>45.23</v>
      </c>
      <c r="D415" s="5">
        <v>43.3</v>
      </c>
      <c r="E415" s="5">
        <v>43.46</v>
      </c>
      <c r="F415" s="5">
        <v>667903</v>
      </c>
      <c r="G415" s="5">
        <v>19868737</v>
      </c>
      <c r="H415" s="7">
        <v>80</v>
      </c>
      <c r="J415" s="10">
        <f t="shared" si="1"/>
        <v>-3.6363636363636376E-2</v>
      </c>
    </row>
    <row r="416" spans="1:10" x14ac:dyDescent="0.25">
      <c r="A416" t="s">
        <v>751</v>
      </c>
      <c r="B416" s="5">
        <v>43.58</v>
      </c>
      <c r="C416" s="5">
        <v>45.25</v>
      </c>
      <c r="D416" s="5">
        <v>43.4</v>
      </c>
      <c r="E416" s="5">
        <v>44.68</v>
      </c>
      <c r="F416" s="5">
        <v>1087180</v>
      </c>
      <c r="G416" s="5">
        <v>20745767</v>
      </c>
      <c r="H416" s="7">
        <v>81</v>
      </c>
      <c r="J416" s="10">
        <f t="shared" si="1"/>
        <v>2.5240936209270343E-2</v>
      </c>
    </row>
    <row r="417" spans="1:10" x14ac:dyDescent="0.25">
      <c r="A417" t="s">
        <v>750</v>
      </c>
      <c r="B417" s="5">
        <v>44.74</v>
      </c>
      <c r="C417" s="5">
        <v>44.98</v>
      </c>
      <c r="D417" s="5">
        <v>41.95</v>
      </c>
      <c r="E417" s="5">
        <v>43.92</v>
      </c>
      <c r="F417" s="5">
        <v>963419</v>
      </c>
      <c r="G417" s="5">
        <v>20703957</v>
      </c>
      <c r="H417" s="7">
        <v>82</v>
      </c>
      <c r="J417" s="10">
        <f t="shared" si="1"/>
        <v>-1.8328118015198933E-2</v>
      </c>
    </row>
    <row r="418" spans="1:10" x14ac:dyDescent="0.25">
      <c r="A418" t="s">
        <v>749</v>
      </c>
      <c r="B418" s="5">
        <v>43.89</v>
      </c>
      <c r="C418" s="5">
        <v>44.35</v>
      </c>
      <c r="D418" s="5">
        <v>42.99</v>
      </c>
      <c r="E418" s="5">
        <v>44.25</v>
      </c>
      <c r="F418" s="5">
        <v>589695</v>
      </c>
      <c r="G418" s="5">
        <v>21177944</v>
      </c>
      <c r="H418" s="7">
        <v>83</v>
      </c>
      <c r="J418" s="10">
        <f t="shared" si="1"/>
        <v>8.2023239917976623E-3</v>
      </c>
    </row>
    <row r="419" spans="1:10" x14ac:dyDescent="0.25">
      <c r="A419" t="s">
        <v>748</v>
      </c>
      <c r="B419" s="5">
        <v>44.22</v>
      </c>
      <c r="C419" s="5">
        <v>44.22</v>
      </c>
      <c r="D419" s="5">
        <v>43.12</v>
      </c>
      <c r="E419" s="5">
        <v>43.65</v>
      </c>
      <c r="F419" s="5">
        <v>682880</v>
      </c>
      <c r="G419" s="5">
        <v>21208126</v>
      </c>
      <c r="H419" s="7">
        <v>84</v>
      </c>
      <c r="J419" s="10">
        <f t="shared" si="1"/>
        <v>-1.2890094979647226E-2</v>
      </c>
    </row>
    <row r="420" spans="1:10" x14ac:dyDescent="0.25">
      <c r="A420" t="s">
        <v>747</v>
      </c>
      <c r="B420" s="5">
        <v>43.6</v>
      </c>
      <c r="C420" s="5">
        <v>44.42</v>
      </c>
      <c r="D420" s="5">
        <v>43.39</v>
      </c>
      <c r="E420" s="5">
        <v>43.51</v>
      </c>
      <c r="F420" s="5">
        <v>691633</v>
      </c>
      <c r="G420" s="5">
        <v>21449912</v>
      </c>
      <c r="H420" s="7">
        <v>85</v>
      </c>
      <c r="J420" s="10">
        <f t="shared" si="1"/>
        <v>-2.0642201834863167E-3</v>
      </c>
    </row>
    <row r="421" spans="1:10" x14ac:dyDescent="0.25">
      <c r="A421" t="s">
        <v>746</v>
      </c>
      <c r="B421" s="5">
        <v>43.5</v>
      </c>
      <c r="C421" s="5">
        <v>44.49</v>
      </c>
      <c r="D421" s="5">
        <v>42.79</v>
      </c>
      <c r="E421" s="5">
        <v>43.31</v>
      </c>
      <c r="F421" s="5">
        <v>812956</v>
      </c>
      <c r="G421" s="5">
        <v>21659243</v>
      </c>
      <c r="H421" s="7">
        <v>86</v>
      </c>
      <c r="J421" s="10">
        <f t="shared" si="1"/>
        <v>-4.3678160919539705E-3</v>
      </c>
    </row>
    <row r="422" spans="1:10" x14ac:dyDescent="0.25">
      <c r="A422" t="s">
        <v>745</v>
      </c>
      <c r="B422" s="5">
        <v>43.34</v>
      </c>
      <c r="C422" s="5">
        <v>43.61</v>
      </c>
      <c r="D422" s="5">
        <v>42.79</v>
      </c>
      <c r="E422" s="5">
        <v>42.85</v>
      </c>
      <c r="F422" s="5">
        <v>611189</v>
      </c>
      <c r="G422" s="5">
        <v>21733725</v>
      </c>
      <c r="H422" s="7">
        <v>87</v>
      </c>
      <c r="J422" s="10">
        <f t="shared" si="1"/>
        <v>-1.1305952930318457E-2</v>
      </c>
    </row>
    <row r="423" spans="1:10" x14ac:dyDescent="0.25">
      <c r="A423" t="s">
        <v>744</v>
      </c>
      <c r="B423" s="5">
        <v>42.67</v>
      </c>
      <c r="C423" s="5">
        <v>43.42</v>
      </c>
      <c r="D423" s="5">
        <v>41.41</v>
      </c>
      <c r="E423" s="5">
        <v>41.41</v>
      </c>
      <c r="F423" s="5">
        <v>661979</v>
      </c>
      <c r="G423" s="5">
        <v>21302749</v>
      </c>
      <c r="H423" s="7">
        <v>88</v>
      </c>
      <c r="J423" s="10">
        <f t="shared" si="1"/>
        <v>-2.9528943051324235E-2</v>
      </c>
    </row>
    <row r="424" spans="1:10" x14ac:dyDescent="0.25">
      <c r="A424" t="s">
        <v>743</v>
      </c>
      <c r="B424" s="5">
        <v>41.41</v>
      </c>
      <c r="C424" s="5">
        <v>42.08</v>
      </c>
      <c r="D424" s="5">
        <v>39.69</v>
      </c>
      <c r="E424" s="5">
        <v>40.15</v>
      </c>
      <c r="F424" s="5">
        <v>831920</v>
      </c>
      <c r="G424" s="5">
        <v>20943241</v>
      </c>
      <c r="H424" s="7">
        <v>89</v>
      </c>
      <c r="J424" s="10">
        <f t="shared" si="1"/>
        <v>-3.0427432987201113E-2</v>
      </c>
    </row>
    <row r="425" spans="1:10" x14ac:dyDescent="0.25">
      <c r="A425" t="s">
        <v>742</v>
      </c>
      <c r="B425" s="5">
        <v>40.090000000000003</v>
      </c>
      <c r="C425" s="5">
        <v>41.55</v>
      </c>
      <c r="D425" s="5">
        <v>37.64</v>
      </c>
      <c r="E425" s="5">
        <v>38.520000000000003</v>
      </c>
      <c r="F425" s="5">
        <v>1161820</v>
      </c>
      <c r="G425" s="5">
        <v>20366223</v>
      </c>
      <c r="H425" s="7">
        <v>90</v>
      </c>
      <c r="J425" s="10">
        <f t="shared" si="1"/>
        <v>-3.9161885757046648E-2</v>
      </c>
    </row>
    <row r="426" spans="1:10" x14ac:dyDescent="0.25">
      <c r="A426" t="s">
        <v>741</v>
      </c>
      <c r="B426" s="5">
        <v>38.71</v>
      </c>
      <c r="C426" s="5">
        <v>40.159999999999997</v>
      </c>
      <c r="D426" s="5">
        <v>37.9</v>
      </c>
      <c r="E426" s="5">
        <v>38.22</v>
      </c>
      <c r="F426" s="5">
        <v>939370</v>
      </c>
      <c r="G426" s="5">
        <v>20479091</v>
      </c>
      <c r="H426" s="7">
        <v>91</v>
      </c>
      <c r="J426" s="10">
        <f t="shared" si="1"/>
        <v>-1.2658227848101318E-2</v>
      </c>
    </row>
    <row r="427" spans="1:10" x14ac:dyDescent="0.25">
      <c r="A427" t="s">
        <v>740</v>
      </c>
      <c r="B427" s="5">
        <v>38.229999999999997</v>
      </c>
      <c r="C427" s="5">
        <v>38.979999999999997</v>
      </c>
      <c r="D427" s="5">
        <v>38.090000000000003</v>
      </c>
      <c r="E427" s="5">
        <v>38.200000000000003</v>
      </c>
      <c r="F427" s="5">
        <v>571993</v>
      </c>
      <c r="G427" s="5">
        <v>20743850</v>
      </c>
      <c r="H427" s="7">
        <v>92</v>
      </c>
      <c r="J427" s="10">
        <f t="shared" si="1"/>
        <v>-7.8472403871289649E-4</v>
      </c>
    </row>
    <row r="428" spans="1:10" x14ac:dyDescent="0.25">
      <c r="A428" t="s">
        <v>739</v>
      </c>
      <c r="B428" s="5">
        <v>38.26</v>
      </c>
      <c r="C428" s="5">
        <v>41.53</v>
      </c>
      <c r="D428" s="5">
        <v>38.24</v>
      </c>
      <c r="E428" s="5">
        <v>38.67</v>
      </c>
      <c r="F428" s="5">
        <v>890475</v>
      </c>
      <c r="G428" s="5">
        <v>21272562</v>
      </c>
      <c r="H428" s="7">
        <v>93</v>
      </c>
      <c r="J428" s="10">
        <f t="shared" si="1"/>
        <v>1.071615263983282E-2</v>
      </c>
    </row>
    <row r="429" spans="1:10" x14ac:dyDescent="0.25">
      <c r="A429" t="s">
        <v>738</v>
      </c>
      <c r="B429" s="5">
        <v>38.65</v>
      </c>
      <c r="C429" s="5">
        <v>40.31</v>
      </c>
      <c r="D429" s="5">
        <v>38.520000000000003</v>
      </c>
      <c r="E429" s="5">
        <v>39.979999999999997</v>
      </c>
      <c r="F429" s="5">
        <v>764947</v>
      </c>
      <c r="G429" s="5">
        <v>22281048</v>
      </c>
      <c r="H429" s="7">
        <v>94</v>
      </c>
      <c r="J429" s="10">
        <f t="shared" si="1"/>
        <v>3.4411384217335014E-2</v>
      </c>
    </row>
    <row r="430" spans="1:10" x14ac:dyDescent="0.25">
      <c r="A430" t="s">
        <v>737</v>
      </c>
      <c r="B430" s="5">
        <v>39.799999999999997</v>
      </c>
      <c r="C430" s="5">
        <v>40.450000000000003</v>
      </c>
      <c r="D430" s="5">
        <v>38.94</v>
      </c>
      <c r="E430" s="5">
        <v>39.520000000000003</v>
      </c>
      <c r="F430" s="5">
        <v>973401</v>
      </c>
      <c r="G430" s="5">
        <v>22305942</v>
      </c>
      <c r="H430" s="7">
        <v>95</v>
      </c>
      <c r="J430" s="10">
        <f t="shared" si="1"/>
        <v>-7.0351758793968351E-3</v>
      </c>
    </row>
    <row r="431" spans="1:10" x14ac:dyDescent="0.25">
      <c r="A431" t="s">
        <v>736</v>
      </c>
      <c r="B431" s="5">
        <v>39.57</v>
      </c>
      <c r="C431" s="5">
        <v>40.29</v>
      </c>
      <c r="D431" s="5">
        <v>39.44</v>
      </c>
      <c r="E431" s="5">
        <v>39.89</v>
      </c>
      <c r="F431" s="5">
        <v>635382</v>
      </c>
      <c r="G431" s="5">
        <v>22797851</v>
      </c>
      <c r="H431" s="7">
        <v>96</v>
      </c>
      <c r="J431" s="10">
        <f t="shared" si="1"/>
        <v>8.0869345463735216E-3</v>
      </c>
    </row>
    <row r="432" spans="1:10" x14ac:dyDescent="0.25">
      <c r="A432" t="s">
        <v>735</v>
      </c>
      <c r="B432" s="5">
        <v>39.909999999999997</v>
      </c>
      <c r="C432" s="5">
        <v>40.04</v>
      </c>
      <c r="D432" s="5">
        <v>38.64</v>
      </c>
      <c r="E432" s="5">
        <v>39.24</v>
      </c>
      <c r="F432" s="5">
        <v>678128</v>
      </c>
      <c r="G432" s="5">
        <v>22707163</v>
      </c>
      <c r="H432" s="7">
        <v>97</v>
      </c>
      <c r="J432" s="10">
        <f t="shared" si="1"/>
        <v>-1.6787772488098086E-2</v>
      </c>
    </row>
    <row r="433" spans="1:10" x14ac:dyDescent="0.25">
      <c r="A433" t="s">
        <v>734</v>
      </c>
      <c r="B433" s="5">
        <v>39.25</v>
      </c>
      <c r="C433" s="5">
        <v>39.31</v>
      </c>
      <c r="D433" s="5">
        <v>38.01</v>
      </c>
      <c r="E433" s="5">
        <v>39.020000000000003</v>
      </c>
      <c r="F433" s="5">
        <v>843232</v>
      </c>
      <c r="G433" s="5">
        <v>22862079</v>
      </c>
      <c r="H433" s="7">
        <v>98</v>
      </c>
      <c r="J433" s="10">
        <f t="shared" si="1"/>
        <v>-5.8598726114648886E-3</v>
      </c>
    </row>
    <row r="434" spans="1:10" x14ac:dyDescent="0.25">
      <c r="A434" t="s">
        <v>733</v>
      </c>
      <c r="B434" s="5">
        <v>39.04</v>
      </c>
      <c r="C434" s="5">
        <v>39.549999999999997</v>
      </c>
      <c r="D434" s="5">
        <v>38.520000000000003</v>
      </c>
      <c r="E434" s="5">
        <v>39.340000000000003</v>
      </c>
      <c r="F434" s="5">
        <v>635301</v>
      </c>
      <c r="G434" s="5">
        <v>23332145</v>
      </c>
      <c r="H434" s="7">
        <v>99</v>
      </c>
      <c r="J434" s="10">
        <f t="shared" si="1"/>
        <v>7.6844262295083059E-3</v>
      </c>
    </row>
    <row r="435" spans="1:10" x14ac:dyDescent="0.25">
      <c r="A435" t="s">
        <v>732</v>
      </c>
      <c r="B435" s="5">
        <v>39.369999999999997</v>
      </c>
      <c r="C435" s="5">
        <v>39.450000000000003</v>
      </c>
      <c r="D435" s="5">
        <v>38.119999999999997</v>
      </c>
      <c r="E435" s="5">
        <v>38.159999999999997</v>
      </c>
      <c r="F435" s="5">
        <v>615852</v>
      </c>
      <c r="G435" s="5">
        <v>22907756</v>
      </c>
      <c r="H435" s="7">
        <v>100</v>
      </c>
      <c r="J435" s="10">
        <f t="shared" si="1"/>
        <v>-3.0734061468122961E-2</v>
      </c>
    </row>
    <row r="436" spans="1:10" x14ac:dyDescent="0.25">
      <c r="A436" t="s">
        <v>731</v>
      </c>
      <c r="B436" s="5">
        <v>38.18</v>
      </c>
      <c r="C436" s="5">
        <v>38.26</v>
      </c>
      <c r="D436" s="5">
        <v>37.58</v>
      </c>
      <c r="E436" s="5">
        <v>37.590000000000003</v>
      </c>
      <c r="F436" s="5">
        <v>639128</v>
      </c>
      <c r="G436" s="5">
        <v>22834386</v>
      </c>
      <c r="H436" s="7">
        <v>101</v>
      </c>
      <c r="J436" s="10">
        <f t="shared" si="1"/>
        <v>-1.5453116815086336E-2</v>
      </c>
    </row>
    <row r="437" spans="1:10" x14ac:dyDescent="0.25">
      <c r="A437" t="s">
        <v>730</v>
      </c>
      <c r="B437" s="5">
        <v>37.630000000000003</v>
      </c>
      <c r="C437" s="5">
        <v>37.78</v>
      </c>
      <c r="D437" s="5">
        <v>35.46</v>
      </c>
      <c r="E437" s="5">
        <v>36.42</v>
      </c>
      <c r="F437" s="5">
        <v>966072</v>
      </c>
      <c r="G437" s="5">
        <v>22384019</v>
      </c>
      <c r="H437" s="7">
        <v>102</v>
      </c>
      <c r="J437" s="10">
        <f t="shared" si="1"/>
        <v>-3.2155195322880699E-2</v>
      </c>
    </row>
    <row r="438" spans="1:10" x14ac:dyDescent="0.25">
      <c r="A438" t="s">
        <v>729</v>
      </c>
      <c r="B438" s="5">
        <v>36.450000000000003</v>
      </c>
      <c r="C438" s="5">
        <v>36.75</v>
      </c>
      <c r="D438" s="5">
        <v>34.58</v>
      </c>
      <c r="E438" s="5">
        <v>35.299999999999997</v>
      </c>
      <c r="F438" s="5">
        <v>951820</v>
      </c>
      <c r="G438" s="5">
        <v>21947231</v>
      </c>
      <c r="H438" s="7">
        <v>103</v>
      </c>
      <c r="J438" s="10">
        <f t="shared" si="1"/>
        <v>-3.1550068587105774E-2</v>
      </c>
    </row>
    <row r="439" spans="1:10" x14ac:dyDescent="0.25">
      <c r="A439" t="s">
        <v>728</v>
      </c>
      <c r="B439" s="5">
        <v>35.32</v>
      </c>
      <c r="C439" s="5">
        <v>36.130000000000003</v>
      </c>
      <c r="D439" s="5">
        <v>32.25</v>
      </c>
      <c r="E439" s="5">
        <v>33.340000000000003</v>
      </c>
      <c r="F439" s="5">
        <v>1148210</v>
      </c>
      <c r="G439" s="5">
        <v>20966570</v>
      </c>
      <c r="H439" s="7">
        <v>104</v>
      </c>
      <c r="J439" s="10">
        <f t="shared" si="1"/>
        <v>-5.6058890147225281E-2</v>
      </c>
    </row>
    <row r="440" spans="1:10" x14ac:dyDescent="0.25">
      <c r="A440" t="s">
        <v>727</v>
      </c>
      <c r="B440" s="5">
        <v>33.35</v>
      </c>
      <c r="C440" s="5">
        <v>33.44</v>
      </c>
      <c r="D440" s="5">
        <v>31.93</v>
      </c>
      <c r="E440" s="5">
        <v>32.700000000000003</v>
      </c>
      <c r="F440" s="5">
        <v>602423</v>
      </c>
      <c r="G440" s="5">
        <v>20794715</v>
      </c>
      <c r="H440" s="7">
        <v>105</v>
      </c>
      <c r="J440" s="10">
        <f t="shared" si="1"/>
        <v>-1.9490254872563676E-2</v>
      </c>
    </row>
    <row r="441" spans="1:10" x14ac:dyDescent="0.25">
      <c r="A441" t="s">
        <v>726</v>
      </c>
      <c r="B441" s="5">
        <v>32.71</v>
      </c>
      <c r="C441" s="5">
        <v>33.67</v>
      </c>
      <c r="D441" s="5">
        <v>32.15</v>
      </c>
      <c r="E441" s="5">
        <v>32.76</v>
      </c>
      <c r="F441" s="5">
        <v>521365</v>
      </c>
      <c r="G441" s="5">
        <v>21069267</v>
      </c>
      <c r="H441" s="7">
        <v>106</v>
      </c>
      <c r="J441" s="10">
        <f t="shared" si="1"/>
        <v>1.5285845307244621E-3</v>
      </c>
    </row>
    <row r="442" spans="1:10" x14ac:dyDescent="0.25">
      <c r="A442" t="s">
        <v>725</v>
      </c>
      <c r="B442" s="5">
        <v>32.700000000000003</v>
      </c>
      <c r="C442" s="5">
        <v>32.979999999999997</v>
      </c>
      <c r="D442" s="5">
        <v>31.61</v>
      </c>
      <c r="E442" s="5">
        <v>31.61</v>
      </c>
      <c r="F442" s="5">
        <v>515968</v>
      </c>
      <c r="G442" s="5">
        <v>20555585</v>
      </c>
      <c r="H442" s="7">
        <v>107</v>
      </c>
      <c r="J442" s="10">
        <f t="shared" si="1"/>
        <v>-3.3333333333333437E-2</v>
      </c>
    </row>
    <row r="443" spans="1:10" x14ac:dyDescent="0.25">
      <c r="A443" t="s">
        <v>724</v>
      </c>
      <c r="B443" s="5">
        <v>31.52</v>
      </c>
      <c r="C443" s="5">
        <v>31.82</v>
      </c>
      <c r="D443" s="5">
        <v>30.1</v>
      </c>
      <c r="E443" s="5">
        <v>30.38</v>
      </c>
      <c r="F443" s="5">
        <v>771020</v>
      </c>
      <c r="G443" s="5">
        <v>19975916</v>
      </c>
      <c r="H443" s="7">
        <v>108</v>
      </c>
      <c r="J443" s="10">
        <f t="shared" si="1"/>
        <v>-3.6167512690355348E-2</v>
      </c>
    </row>
    <row r="444" spans="1:10" x14ac:dyDescent="0.25">
      <c r="A444" t="s">
        <v>723</v>
      </c>
      <c r="B444" s="5">
        <v>30.4</v>
      </c>
      <c r="C444" s="5">
        <v>32.6</v>
      </c>
      <c r="D444" s="5">
        <v>30.2</v>
      </c>
      <c r="E444" s="5">
        <v>32.369999999999997</v>
      </c>
      <c r="F444" s="5">
        <v>750407</v>
      </c>
      <c r="G444" s="5">
        <v>21514772</v>
      </c>
      <c r="H444" s="7">
        <v>109</v>
      </c>
      <c r="J444" s="10">
        <f t="shared" si="1"/>
        <v>6.4802631578947334E-2</v>
      </c>
    </row>
    <row r="445" spans="1:10" x14ac:dyDescent="0.25">
      <c r="A445" t="s">
        <v>722</v>
      </c>
      <c r="B445" s="5">
        <v>32.299999999999997</v>
      </c>
      <c r="C445" s="5">
        <v>34.17</v>
      </c>
      <c r="D445" s="5">
        <v>31.15</v>
      </c>
      <c r="E445" s="5">
        <v>33.549999999999997</v>
      </c>
      <c r="F445" s="5">
        <v>852288</v>
      </c>
      <c r="G445" s="5">
        <v>22539417</v>
      </c>
      <c r="H445" s="7">
        <v>110</v>
      </c>
      <c r="J445" s="10">
        <f t="shared" si="1"/>
        <v>3.8699690402476783E-2</v>
      </c>
    </row>
    <row r="446" spans="1:10" x14ac:dyDescent="0.25">
      <c r="A446" t="s">
        <v>721</v>
      </c>
      <c r="B446" s="5">
        <v>33.56</v>
      </c>
      <c r="C446" s="5">
        <v>34.22</v>
      </c>
      <c r="D446" s="5">
        <v>32.520000000000003</v>
      </c>
      <c r="E446" s="5">
        <v>32.56</v>
      </c>
      <c r="F446" s="5">
        <v>679495</v>
      </c>
      <c r="G446" s="5">
        <v>22109327</v>
      </c>
      <c r="H446" s="7">
        <v>111</v>
      </c>
      <c r="J446" s="10">
        <f t="shared" si="1"/>
        <v>-2.9797377830750892E-2</v>
      </c>
    </row>
    <row r="447" spans="1:10" x14ac:dyDescent="0.25">
      <c r="A447" t="s">
        <v>720</v>
      </c>
      <c r="B447" s="5">
        <v>32.54</v>
      </c>
      <c r="C447" s="5">
        <v>32.79</v>
      </c>
      <c r="D447" s="5">
        <v>31.74</v>
      </c>
      <c r="E447" s="5">
        <v>32.01</v>
      </c>
      <c r="F447" s="5">
        <v>495639</v>
      </c>
      <c r="G447" s="5">
        <v>21962774</v>
      </c>
      <c r="H447" s="7">
        <v>112</v>
      </c>
      <c r="J447" s="10">
        <f t="shared" si="1"/>
        <v>-1.6287645974185652E-2</v>
      </c>
    </row>
    <row r="448" spans="1:10" x14ac:dyDescent="0.25">
      <c r="A448" t="s">
        <v>719</v>
      </c>
      <c r="B448" s="5">
        <v>32.1</v>
      </c>
      <c r="C448" s="5">
        <v>32.299999999999997</v>
      </c>
      <c r="D448" s="5">
        <v>30.77</v>
      </c>
      <c r="E448" s="5">
        <v>30.84</v>
      </c>
      <c r="F448" s="5">
        <v>638843</v>
      </c>
      <c r="G448" s="5">
        <v>21385242</v>
      </c>
      <c r="H448" s="7">
        <v>113</v>
      </c>
      <c r="J448" s="10">
        <f t="shared" si="1"/>
        <v>-3.9252336448598178E-2</v>
      </c>
    </row>
    <row r="449" spans="1:10" x14ac:dyDescent="0.25">
      <c r="A449" t="s">
        <v>718</v>
      </c>
      <c r="B449" s="5">
        <v>30.79</v>
      </c>
      <c r="C449" s="5">
        <v>31.28</v>
      </c>
      <c r="D449" s="5">
        <v>30.48</v>
      </c>
      <c r="E449" s="5">
        <v>30.58</v>
      </c>
      <c r="F449" s="5">
        <v>515481</v>
      </c>
      <c r="G449" s="5">
        <v>21419596</v>
      </c>
      <c r="H449" s="7">
        <v>114</v>
      </c>
      <c r="J449" s="10">
        <f t="shared" si="1"/>
        <v>-6.8203962325430615E-3</v>
      </c>
    </row>
    <row r="450" spans="1:10" x14ac:dyDescent="0.25">
      <c r="A450" t="s">
        <v>717</v>
      </c>
      <c r="B450" s="5">
        <v>30.6</v>
      </c>
      <c r="C450" s="5">
        <v>31.19</v>
      </c>
      <c r="D450" s="5">
        <v>30.36</v>
      </c>
      <c r="E450" s="5">
        <v>30.87</v>
      </c>
      <c r="F450" s="5">
        <v>556168</v>
      </c>
      <c r="G450" s="5">
        <v>21844673</v>
      </c>
      <c r="H450" s="7">
        <v>115</v>
      </c>
      <c r="J450" s="10">
        <f t="shared" si="1"/>
        <v>8.8235294117646919E-3</v>
      </c>
    </row>
    <row r="451" spans="1:10" x14ac:dyDescent="0.25">
      <c r="A451" t="s">
        <v>716</v>
      </c>
      <c r="B451" s="5">
        <v>30.89</v>
      </c>
      <c r="C451" s="5">
        <v>30.89</v>
      </c>
      <c r="D451" s="5">
        <v>29.6</v>
      </c>
      <c r="E451" s="5">
        <v>29.9</v>
      </c>
      <c r="F451" s="5">
        <v>685559</v>
      </c>
      <c r="G451" s="5">
        <v>21378232</v>
      </c>
      <c r="H451" s="7">
        <v>116</v>
      </c>
      <c r="J451" s="10">
        <f t="shared" si="1"/>
        <v>-3.2049206863062542E-2</v>
      </c>
    </row>
    <row r="452" spans="1:10" x14ac:dyDescent="0.25">
      <c r="A452" t="s">
        <v>715</v>
      </c>
      <c r="B452" s="5">
        <v>29.93</v>
      </c>
      <c r="C452" s="5">
        <v>30.08</v>
      </c>
      <c r="D452" s="5">
        <v>26.93</v>
      </c>
      <c r="E452" s="5">
        <v>27.16</v>
      </c>
      <c r="F452" s="5">
        <v>1044580</v>
      </c>
      <c r="G452" s="5">
        <v>19606968</v>
      </c>
      <c r="H452" s="7">
        <v>117</v>
      </c>
      <c r="J452" s="10">
        <f t="shared" si="1"/>
        <v>-9.2549281657200125E-2</v>
      </c>
    </row>
    <row r="453" spans="1:10" x14ac:dyDescent="0.25">
      <c r="A453" t="s">
        <v>714</v>
      </c>
      <c r="B453" s="5">
        <v>27.18</v>
      </c>
      <c r="C453" s="5">
        <v>32.619999999999997</v>
      </c>
      <c r="D453" s="5">
        <v>26.15</v>
      </c>
      <c r="E453" s="5">
        <v>29.98</v>
      </c>
      <c r="F453" s="5">
        <v>1441340</v>
      </c>
      <c r="G453" s="5">
        <v>21861137</v>
      </c>
      <c r="H453" s="7">
        <v>118</v>
      </c>
      <c r="J453" s="10">
        <f t="shared" si="1"/>
        <v>0.10301692420897722</v>
      </c>
    </row>
    <row r="454" spans="1:10" x14ac:dyDescent="0.25">
      <c r="A454" t="s">
        <v>713</v>
      </c>
      <c r="B454" s="5">
        <v>30.11</v>
      </c>
      <c r="C454" s="5">
        <v>31.81</v>
      </c>
      <c r="D454" s="5">
        <v>28.47</v>
      </c>
      <c r="E454" s="5">
        <v>30.23</v>
      </c>
      <c r="F454" s="5">
        <v>1180920</v>
      </c>
      <c r="G454" s="5">
        <v>22257296</v>
      </c>
      <c r="H454" s="7">
        <v>119</v>
      </c>
      <c r="J454" s="10">
        <f t="shared" si="1"/>
        <v>3.9853869146463296E-3</v>
      </c>
    </row>
    <row r="455" spans="1:10" x14ac:dyDescent="0.25">
      <c r="A455" t="s">
        <v>712</v>
      </c>
      <c r="B455" s="5">
        <v>30.12</v>
      </c>
      <c r="C455" s="5">
        <v>30.71</v>
      </c>
      <c r="D455" s="5">
        <v>28.58</v>
      </c>
      <c r="E455" s="5">
        <v>29.15</v>
      </c>
      <c r="F455" s="5">
        <v>508970</v>
      </c>
      <c r="G455" s="5">
        <v>21667772</v>
      </c>
      <c r="H455" s="7">
        <v>120</v>
      </c>
      <c r="J455" s="10">
        <f t="shared" si="1"/>
        <v>-3.2204515272244438E-2</v>
      </c>
    </row>
    <row r="456" spans="1:10" x14ac:dyDescent="0.25">
      <c r="A456" t="s">
        <v>711</v>
      </c>
      <c r="B456" s="5">
        <v>29.14</v>
      </c>
      <c r="C456" s="5">
        <v>29.96</v>
      </c>
      <c r="D456" s="5">
        <v>28.48</v>
      </c>
      <c r="E456" s="5">
        <v>29.45</v>
      </c>
      <c r="F456" s="5">
        <v>505969</v>
      </c>
      <c r="G456" s="5">
        <v>22108246</v>
      </c>
      <c r="H456" s="7">
        <v>121</v>
      </c>
      <c r="J456" s="10">
        <f t="shared" si="1"/>
        <v>1.0638297872340382E-2</v>
      </c>
    </row>
    <row r="457" spans="1:10" x14ac:dyDescent="0.25">
      <c r="A457" t="s">
        <v>710</v>
      </c>
      <c r="B457" s="5">
        <v>29.37</v>
      </c>
      <c r="C457" s="5">
        <v>37.96</v>
      </c>
      <c r="D457" s="5">
        <v>29.36</v>
      </c>
      <c r="E457" s="5">
        <v>35.94</v>
      </c>
      <c r="F457" s="5">
        <v>2214690</v>
      </c>
      <c r="G457" s="5">
        <v>27235557</v>
      </c>
      <c r="H457" s="7">
        <v>122</v>
      </c>
      <c r="J457" s="10">
        <f t="shared" si="1"/>
        <v>0.22369765066394268</v>
      </c>
    </row>
    <row r="458" spans="1:10" x14ac:dyDescent="0.25">
      <c r="A458" t="s">
        <v>709</v>
      </c>
      <c r="B458" s="5">
        <v>36.42</v>
      </c>
      <c r="C458" s="5">
        <v>38.4</v>
      </c>
      <c r="D458" s="5">
        <v>34.409999999999997</v>
      </c>
      <c r="E458" s="5">
        <v>37.31</v>
      </c>
      <c r="F458" s="5">
        <v>2551690</v>
      </c>
      <c r="G458" s="5">
        <v>28537159</v>
      </c>
      <c r="H458" s="7">
        <v>123</v>
      </c>
      <c r="J458" s="10">
        <f t="shared" si="1"/>
        <v>2.4437122460186724E-2</v>
      </c>
    </row>
    <row r="459" spans="1:10" x14ac:dyDescent="0.25">
      <c r="A459" t="s">
        <v>708</v>
      </c>
      <c r="B459" s="5">
        <v>37.28</v>
      </c>
      <c r="C459" s="5">
        <v>41.45</v>
      </c>
      <c r="D459" s="5">
        <v>37.19</v>
      </c>
      <c r="E459" s="5">
        <v>41.41</v>
      </c>
      <c r="F459" s="5">
        <v>2376490</v>
      </c>
      <c r="G459" s="5">
        <v>31975331</v>
      </c>
      <c r="H459" s="7">
        <v>124</v>
      </c>
      <c r="J459" s="10">
        <f t="shared" si="1"/>
        <v>0.11078326180257499</v>
      </c>
    </row>
    <row r="460" spans="1:10" x14ac:dyDescent="0.25">
      <c r="A460" t="s">
        <v>707</v>
      </c>
      <c r="B460" s="5">
        <v>41.58</v>
      </c>
      <c r="C460" s="5">
        <v>42.3</v>
      </c>
      <c r="D460" s="5">
        <v>39.299999999999997</v>
      </c>
      <c r="E460" s="5">
        <v>39.67</v>
      </c>
      <c r="F460" s="5">
        <v>2385790</v>
      </c>
      <c r="G460" s="5">
        <v>30912295</v>
      </c>
      <c r="H460" s="7">
        <v>125</v>
      </c>
      <c r="J460" s="10">
        <f t="shared" si="1"/>
        <v>-4.5935545935545857E-2</v>
      </c>
    </row>
    <row r="461" spans="1:10" x14ac:dyDescent="0.25">
      <c r="A461" t="s">
        <v>706</v>
      </c>
      <c r="B461" s="5">
        <v>39.71</v>
      </c>
      <c r="C461" s="5">
        <v>42</v>
      </c>
      <c r="D461" s="5">
        <v>37.729999999999997</v>
      </c>
      <c r="E461" s="5">
        <v>41.8</v>
      </c>
      <c r="F461" s="5">
        <v>2223230</v>
      </c>
      <c r="G461" s="5">
        <v>32876748</v>
      </c>
      <c r="H461" s="7">
        <v>126</v>
      </c>
      <c r="J461" s="10">
        <f t="shared" si="1"/>
        <v>5.2631578947368328E-2</v>
      </c>
    </row>
    <row r="462" spans="1:10" x14ac:dyDescent="0.25">
      <c r="A462" t="s">
        <v>705</v>
      </c>
      <c r="B462" s="5">
        <v>41.86</v>
      </c>
      <c r="C462" s="5">
        <v>43.63</v>
      </c>
      <c r="D462" s="5">
        <v>39.92</v>
      </c>
      <c r="E462" s="5">
        <v>41.64</v>
      </c>
      <c r="F462" s="5">
        <v>1619630</v>
      </c>
      <c r="G462" s="5">
        <v>33051913</v>
      </c>
      <c r="H462" s="7">
        <v>127</v>
      </c>
      <c r="J462" s="10">
        <f t="shared" si="1"/>
        <v>-5.2556139512660981E-3</v>
      </c>
    </row>
    <row r="463" spans="1:10" x14ac:dyDescent="0.25">
      <c r="A463" t="s">
        <v>704</v>
      </c>
      <c r="B463" s="5">
        <v>41.67</v>
      </c>
      <c r="C463" s="5">
        <v>41.74</v>
      </c>
      <c r="D463" s="5">
        <v>39.11</v>
      </c>
      <c r="E463" s="5">
        <v>39.44</v>
      </c>
      <c r="F463" s="5">
        <v>802597</v>
      </c>
      <c r="G463" s="5">
        <v>31578679</v>
      </c>
      <c r="H463" s="7">
        <v>128</v>
      </c>
      <c r="J463" s="10">
        <f t="shared" si="1"/>
        <v>-5.3515718742500697E-2</v>
      </c>
    </row>
    <row r="464" spans="1:10" x14ac:dyDescent="0.25">
      <c r="A464" t="s">
        <v>703</v>
      </c>
      <c r="B464" s="5">
        <v>39.44</v>
      </c>
      <c r="C464" s="5">
        <v>40.33</v>
      </c>
      <c r="D464" s="5">
        <v>37.83</v>
      </c>
      <c r="E464" s="5">
        <v>40.32</v>
      </c>
      <c r="F464" s="5">
        <v>1250700</v>
      </c>
      <c r="G464" s="5">
        <v>32571648</v>
      </c>
      <c r="H464" s="7">
        <v>129</v>
      </c>
      <c r="J464" s="10">
        <f t="shared" si="1"/>
        <v>2.2312373225152195E-2</v>
      </c>
    </row>
    <row r="465" spans="1:10" x14ac:dyDescent="0.25">
      <c r="A465" t="s">
        <v>702</v>
      </c>
      <c r="B465" s="5">
        <v>40.130000000000003</v>
      </c>
      <c r="C465" s="5">
        <v>40.64</v>
      </c>
      <c r="D465" s="5">
        <v>38.020000000000003</v>
      </c>
      <c r="E465" s="5">
        <v>38.03</v>
      </c>
      <c r="F465" s="5">
        <v>1051440</v>
      </c>
      <c r="G465" s="5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25">
      <c r="A466" t="s">
        <v>701</v>
      </c>
      <c r="B466" s="5">
        <v>38.03</v>
      </c>
      <c r="C466" s="5">
        <v>38.17</v>
      </c>
      <c r="D466" s="5">
        <v>35.56</v>
      </c>
      <c r="E466" s="5">
        <v>35.74</v>
      </c>
      <c r="F466" s="5">
        <v>1056640</v>
      </c>
      <c r="G466" s="5">
        <v>29392032</v>
      </c>
      <c r="H466" s="7">
        <v>131</v>
      </c>
      <c r="J466" s="10">
        <f t="shared" si="2"/>
        <v>-6.0215619247962114E-2</v>
      </c>
    </row>
    <row r="467" spans="1:10" x14ac:dyDescent="0.25">
      <c r="A467" t="s">
        <v>700</v>
      </c>
      <c r="B467" s="5">
        <v>35.75</v>
      </c>
      <c r="C467" s="5">
        <v>37.409999999999997</v>
      </c>
      <c r="D467" s="5">
        <v>35.32</v>
      </c>
      <c r="E467" s="5">
        <v>36.72</v>
      </c>
      <c r="F467" s="5">
        <v>891767</v>
      </c>
      <c r="G467" s="5">
        <v>30455510</v>
      </c>
      <c r="H467" s="7">
        <v>132</v>
      </c>
      <c r="J467" s="10">
        <f t="shared" si="2"/>
        <v>2.7132867132867101E-2</v>
      </c>
    </row>
    <row r="468" spans="1:10" x14ac:dyDescent="0.25">
      <c r="A468" t="s">
        <v>699</v>
      </c>
      <c r="B468" s="5">
        <v>36.700000000000003</v>
      </c>
      <c r="C468" s="5">
        <v>38.29</v>
      </c>
      <c r="D468" s="5">
        <v>33.659999999999997</v>
      </c>
      <c r="E468" s="5">
        <v>35.35</v>
      </c>
      <c r="F468" s="5">
        <v>1938790</v>
      </c>
      <c r="G468" s="5">
        <v>29572047</v>
      </c>
      <c r="H468" s="7">
        <v>133</v>
      </c>
      <c r="J468" s="10">
        <f t="shared" si="2"/>
        <v>-3.6784741144414206E-2</v>
      </c>
    </row>
    <row r="469" spans="1:10" x14ac:dyDescent="0.25">
      <c r="A469" t="s">
        <v>698</v>
      </c>
      <c r="B469" s="5">
        <v>35.299999999999997</v>
      </c>
      <c r="C469" s="5">
        <v>40.01</v>
      </c>
      <c r="D469" s="5">
        <v>35.299999999999997</v>
      </c>
      <c r="E469" s="5">
        <v>39.72</v>
      </c>
      <c r="F469" s="5">
        <v>1681810</v>
      </c>
      <c r="G469" s="5">
        <v>33514828</v>
      </c>
      <c r="H469" s="7">
        <v>134</v>
      </c>
      <c r="J469" s="10">
        <f t="shared" si="2"/>
        <v>0.12521246458923518</v>
      </c>
    </row>
    <row r="470" spans="1:10" x14ac:dyDescent="0.25">
      <c r="A470" t="s">
        <v>697</v>
      </c>
      <c r="B470" s="5">
        <v>39.880000000000003</v>
      </c>
      <c r="C470" s="5">
        <v>40.96</v>
      </c>
      <c r="D470" s="5">
        <v>38.049999999999997</v>
      </c>
      <c r="E470" s="5">
        <v>40.159999999999997</v>
      </c>
      <c r="F470" s="5">
        <v>1838160</v>
      </c>
      <c r="G470" s="5">
        <v>34167724</v>
      </c>
      <c r="H470" s="7">
        <v>135</v>
      </c>
      <c r="J470" s="10">
        <f t="shared" si="2"/>
        <v>7.0210631895685563E-3</v>
      </c>
    </row>
    <row r="471" spans="1:10" x14ac:dyDescent="0.25">
      <c r="A471" t="s">
        <v>696</v>
      </c>
      <c r="B471" s="5">
        <v>40.17</v>
      </c>
      <c r="C471" s="5">
        <v>48.38</v>
      </c>
      <c r="D471" s="5">
        <v>40.17</v>
      </c>
      <c r="E471" s="5">
        <v>47.66</v>
      </c>
      <c r="F471" s="5">
        <v>5846470</v>
      </c>
      <c r="G471" s="5">
        <v>40901276</v>
      </c>
      <c r="H471" s="7">
        <v>136</v>
      </c>
      <c r="J471" s="10">
        <f t="shared" si="2"/>
        <v>0.18645755538959408</v>
      </c>
    </row>
    <row r="472" spans="1:10" x14ac:dyDescent="0.25">
      <c r="A472" t="s">
        <v>695</v>
      </c>
      <c r="B472" s="5">
        <v>47.75</v>
      </c>
      <c r="C472" s="5">
        <v>47.78</v>
      </c>
      <c r="D472" s="5">
        <v>43.45</v>
      </c>
      <c r="E472" s="5">
        <v>45.12</v>
      </c>
      <c r="F472" s="5">
        <v>2372830</v>
      </c>
      <c r="G472" s="5">
        <v>39044996</v>
      </c>
      <c r="H472" s="7">
        <v>137</v>
      </c>
      <c r="J472" s="10">
        <f t="shared" si="2"/>
        <v>-5.5078534031413669E-2</v>
      </c>
    </row>
    <row r="473" spans="1:10" x14ac:dyDescent="0.25">
      <c r="A473" t="s">
        <v>694</v>
      </c>
      <c r="B473" s="5">
        <v>45.06</v>
      </c>
      <c r="C473" s="5">
        <v>46.26</v>
      </c>
      <c r="D473" s="5">
        <v>43.24</v>
      </c>
      <c r="E473" s="5">
        <v>45.73</v>
      </c>
      <c r="F473" s="5">
        <v>2480490</v>
      </c>
      <c r="G473" s="5">
        <v>39896292</v>
      </c>
      <c r="H473" s="7">
        <v>138</v>
      </c>
      <c r="J473" s="10">
        <f t="shared" si="2"/>
        <v>1.4869063470927531E-2</v>
      </c>
    </row>
    <row r="474" spans="1:10" x14ac:dyDescent="0.25">
      <c r="A474" t="s">
        <v>693</v>
      </c>
      <c r="B474" s="5">
        <v>45.65</v>
      </c>
      <c r="C474" s="5">
        <v>50.7</v>
      </c>
      <c r="D474" s="5">
        <v>45.65</v>
      </c>
      <c r="E474" s="5">
        <v>48.78</v>
      </c>
      <c r="F474" s="5">
        <v>3945410</v>
      </c>
      <c r="G474" s="5">
        <v>42902409</v>
      </c>
      <c r="H474" s="7">
        <v>139</v>
      </c>
      <c r="J474" s="10">
        <f t="shared" si="2"/>
        <v>6.8565169769989109E-2</v>
      </c>
    </row>
    <row r="475" spans="1:10" x14ac:dyDescent="0.25">
      <c r="A475" t="s">
        <v>692</v>
      </c>
      <c r="B475" s="5">
        <v>49.12</v>
      </c>
      <c r="C475" s="5">
        <v>53.54</v>
      </c>
      <c r="D475" s="5">
        <v>46.33</v>
      </c>
      <c r="E475" s="5">
        <v>48.27</v>
      </c>
      <c r="F475" s="5">
        <v>5088250</v>
      </c>
      <c r="G475" s="5">
        <v>42796732</v>
      </c>
      <c r="H475" s="7">
        <v>140</v>
      </c>
      <c r="J475" s="10">
        <f t="shared" si="2"/>
        <v>-1.7304560260586205E-2</v>
      </c>
    </row>
    <row r="476" spans="1:10" x14ac:dyDescent="0.25">
      <c r="A476" t="s">
        <v>691</v>
      </c>
      <c r="B476" s="5">
        <v>48.27</v>
      </c>
      <c r="C476" s="5">
        <v>91.09</v>
      </c>
      <c r="D476" s="5">
        <v>47.68</v>
      </c>
      <c r="E476" s="5">
        <v>64.180000000000007</v>
      </c>
      <c r="F476" s="5">
        <v>27275200</v>
      </c>
      <c r="G476" s="5">
        <v>57373585</v>
      </c>
      <c r="H476" s="7">
        <v>141</v>
      </c>
      <c r="J476" s="10">
        <f t="shared" si="2"/>
        <v>0.32960430909467586</v>
      </c>
    </row>
    <row r="477" spans="1:10" x14ac:dyDescent="0.25">
      <c r="A477" t="s">
        <v>690</v>
      </c>
      <c r="B477" s="5">
        <v>63.48</v>
      </c>
      <c r="C477" s="5">
        <v>80.33</v>
      </c>
      <c r="D477" s="5">
        <v>59.49</v>
      </c>
      <c r="E477" s="5">
        <v>69.89</v>
      </c>
      <c r="F477" s="5">
        <v>13536800</v>
      </c>
      <c r="G477" s="5">
        <v>62974801</v>
      </c>
      <c r="H477" s="7">
        <v>142</v>
      </c>
      <c r="J477" s="10">
        <f t="shared" si="2"/>
        <v>0.10097668557025841</v>
      </c>
    </row>
    <row r="478" spans="1:10" x14ac:dyDescent="0.25">
      <c r="A478" t="s">
        <v>689</v>
      </c>
      <c r="B478" s="5">
        <v>70.069999999999993</v>
      </c>
      <c r="C478" s="5">
        <v>79.06</v>
      </c>
      <c r="D478" s="5">
        <v>70.069999999999993</v>
      </c>
      <c r="E478" s="5">
        <v>72.47</v>
      </c>
      <c r="F478" s="5">
        <v>7465190</v>
      </c>
      <c r="G478" s="5">
        <v>65816340</v>
      </c>
      <c r="H478" s="7">
        <v>143</v>
      </c>
      <c r="J478" s="10">
        <f t="shared" si="2"/>
        <v>3.4251462822891481E-2</v>
      </c>
    </row>
    <row r="479" spans="1:10" x14ac:dyDescent="0.25">
      <c r="A479" t="s">
        <v>688</v>
      </c>
      <c r="B479" s="5">
        <v>72.09</v>
      </c>
      <c r="C479" s="5">
        <v>73.63</v>
      </c>
      <c r="D479" s="5">
        <v>65.09</v>
      </c>
      <c r="E479" s="5">
        <v>66.64</v>
      </c>
      <c r="F479" s="5">
        <v>6927260</v>
      </c>
      <c r="G479" s="5">
        <v>61005556</v>
      </c>
      <c r="H479" s="7">
        <v>144</v>
      </c>
      <c r="J479" s="10">
        <f t="shared" si="2"/>
        <v>-7.5599944513802225E-2</v>
      </c>
    </row>
    <row r="480" spans="1:10" x14ac:dyDescent="0.25">
      <c r="A480" t="s">
        <v>687</v>
      </c>
      <c r="B480" s="5">
        <v>66.150000000000006</v>
      </c>
      <c r="C480" s="5">
        <v>71.209999999999994</v>
      </c>
      <c r="D480" s="5">
        <v>64.69</v>
      </c>
      <c r="E480" s="5">
        <v>69.22</v>
      </c>
      <c r="F480" s="5">
        <v>4318140</v>
      </c>
      <c r="G480" s="5">
        <v>63855469</v>
      </c>
      <c r="H480" s="7">
        <v>145</v>
      </c>
      <c r="J480" s="10">
        <f t="shared" si="2"/>
        <v>4.6409674981103446E-2</v>
      </c>
    </row>
    <row r="481" spans="1:10" x14ac:dyDescent="0.25">
      <c r="A481" t="s">
        <v>686</v>
      </c>
      <c r="B481" s="5">
        <v>69.34</v>
      </c>
      <c r="C481" s="5">
        <v>69.66</v>
      </c>
      <c r="D481" s="5">
        <v>65.91</v>
      </c>
      <c r="E481" s="5">
        <v>66.61</v>
      </c>
      <c r="F481" s="5">
        <v>2369260</v>
      </c>
      <c r="G481" s="5">
        <v>61929564</v>
      </c>
      <c r="H481" s="7">
        <v>146</v>
      </c>
      <c r="J481" s="10">
        <f t="shared" si="2"/>
        <v>-3.9371214306316758E-2</v>
      </c>
    </row>
    <row r="482" spans="1:10" x14ac:dyDescent="0.25">
      <c r="A482" t="s">
        <v>685</v>
      </c>
      <c r="B482" s="5">
        <v>66.569999999999993</v>
      </c>
      <c r="C482" s="5">
        <v>73.430000000000007</v>
      </c>
      <c r="D482" s="5">
        <v>63.65</v>
      </c>
      <c r="E482" s="5">
        <v>64.59</v>
      </c>
      <c r="F482" s="5">
        <v>9363870</v>
      </c>
      <c r="G482" s="5">
        <v>60507236</v>
      </c>
      <c r="H482" s="7">
        <v>147</v>
      </c>
      <c r="J482" s="10">
        <f t="shared" si="2"/>
        <v>-2.974312753492549E-2</v>
      </c>
    </row>
    <row r="483" spans="1:10" x14ac:dyDescent="0.25">
      <c r="A483" t="s">
        <v>684</v>
      </c>
      <c r="B483" s="5">
        <v>64.77</v>
      </c>
      <c r="C483" s="5">
        <v>66.48</v>
      </c>
      <c r="D483" s="5">
        <v>63.15</v>
      </c>
      <c r="E483" s="5">
        <v>63.4</v>
      </c>
      <c r="F483" s="5">
        <v>4535020</v>
      </c>
      <c r="G483" s="5">
        <v>59852523</v>
      </c>
      <c r="H483" s="7">
        <v>148</v>
      </c>
      <c r="J483" s="10">
        <f t="shared" si="2"/>
        <v>-2.1151767793731627E-2</v>
      </c>
    </row>
    <row r="484" spans="1:10" x14ac:dyDescent="0.25">
      <c r="A484" t="s">
        <v>683</v>
      </c>
      <c r="B484" s="5">
        <v>63.56</v>
      </c>
      <c r="C484" s="5">
        <v>65.66</v>
      </c>
      <c r="D484" s="5">
        <v>59.24</v>
      </c>
      <c r="E484" s="5">
        <v>59.93</v>
      </c>
      <c r="F484" s="5">
        <v>3128110</v>
      </c>
      <c r="G484" s="5">
        <v>57012533</v>
      </c>
      <c r="H484" s="7">
        <v>149</v>
      </c>
      <c r="J484" s="10">
        <f t="shared" si="2"/>
        <v>-5.7111390811831378E-2</v>
      </c>
    </row>
    <row r="485" spans="1:10" x14ac:dyDescent="0.25">
      <c r="A485" t="s">
        <v>682</v>
      </c>
      <c r="B485" s="5">
        <v>60.04</v>
      </c>
      <c r="C485" s="5">
        <v>62.01</v>
      </c>
      <c r="D485" s="5">
        <v>54.18</v>
      </c>
      <c r="E485" s="5">
        <v>54.54</v>
      </c>
      <c r="F485" s="5">
        <v>3581290</v>
      </c>
      <c r="G485" s="5">
        <v>52273640</v>
      </c>
      <c r="H485" s="7">
        <v>150</v>
      </c>
      <c r="J485" s="10">
        <f t="shared" si="2"/>
        <v>-9.1605596269153905E-2</v>
      </c>
    </row>
    <row r="486" spans="1:10" x14ac:dyDescent="0.25">
      <c r="A486" t="s">
        <v>681</v>
      </c>
      <c r="B486" s="5">
        <v>54.67</v>
      </c>
      <c r="C486" s="5">
        <v>73.459999999999994</v>
      </c>
      <c r="D486" s="5">
        <v>54.61</v>
      </c>
      <c r="E486" s="5">
        <v>64.69</v>
      </c>
      <c r="F486" s="5">
        <v>9419650</v>
      </c>
      <c r="G486" s="5">
        <v>62462148</v>
      </c>
      <c r="H486" s="7">
        <v>151</v>
      </c>
      <c r="J486" s="10">
        <f t="shared" si="2"/>
        <v>0.18328150722516912</v>
      </c>
    </row>
    <row r="487" spans="1:10" x14ac:dyDescent="0.25">
      <c r="A487" t="s">
        <v>680</v>
      </c>
      <c r="B487" s="5">
        <v>64.959999999999994</v>
      </c>
      <c r="C487" s="5">
        <v>67.709999999999994</v>
      </c>
      <c r="D487" s="5">
        <v>61.76</v>
      </c>
      <c r="E487" s="5">
        <v>63.36</v>
      </c>
      <c r="F487" s="5">
        <v>2921400</v>
      </c>
      <c r="G487" s="5">
        <v>61632280</v>
      </c>
      <c r="H487" s="7">
        <v>152</v>
      </c>
      <c r="J487" s="10">
        <f t="shared" si="2"/>
        <v>-2.4630541871921097E-2</v>
      </c>
    </row>
    <row r="488" spans="1:10" x14ac:dyDescent="0.25">
      <c r="A488" t="s">
        <v>679</v>
      </c>
      <c r="B488" s="5">
        <v>63.26</v>
      </c>
      <c r="C488" s="5">
        <v>67.48</v>
      </c>
      <c r="D488" s="5">
        <v>61.75</v>
      </c>
      <c r="E488" s="5">
        <v>66.95</v>
      </c>
      <c r="F488" s="5">
        <v>4462730</v>
      </c>
      <c r="G488" s="5">
        <v>65598383</v>
      </c>
      <c r="H488" s="7">
        <v>153</v>
      </c>
      <c r="J488" s="10">
        <f t="shared" si="2"/>
        <v>5.8330698703762326E-2</v>
      </c>
    </row>
    <row r="489" spans="1:10" x14ac:dyDescent="0.25">
      <c r="A489" t="s">
        <v>678</v>
      </c>
      <c r="B489" s="5">
        <v>66.930000000000007</v>
      </c>
      <c r="C489" s="5">
        <v>78.47</v>
      </c>
      <c r="D489" s="5">
        <v>66.930000000000007</v>
      </c>
      <c r="E489" s="5">
        <v>70.260000000000005</v>
      </c>
      <c r="F489" s="5">
        <v>6312930</v>
      </c>
      <c r="G489" s="5">
        <v>69349003</v>
      </c>
      <c r="H489" s="7">
        <v>154</v>
      </c>
      <c r="J489" s="10">
        <f t="shared" si="2"/>
        <v>4.97534737785746E-2</v>
      </c>
    </row>
    <row r="490" spans="1:10" x14ac:dyDescent="0.25">
      <c r="A490" t="s">
        <v>677</v>
      </c>
      <c r="B490" s="5">
        <v>70.17</v>
      </c>
      <c r="C490" s="5">
        <v>73.510000000000005</v>
      </c>
      <c r="D490" s="5">
        <v>64.42</v>
      </c>
      <c r="E490" s="5">
        <v>64.59</v>
      </c>
      <c r="F490" s="5">
        <v>3451690</v>
      </c>
      <c r="G490" s="5">
        <v>64221322</v>
      </c>
      <c r="H490" s="7">
        <v>155</v>
      </c>
      <c r="J490" s="10">
        <f t="shared" si="2"/>
        <v>-7.9521162890123953E-2</v>
      </c>
    </row>
    <row r="491" spans="1:10" x14ac:dyDescent="0.25">
      <c r="A491" t="s">
        <v>676</v>
      </c>
      <c r="B491" s="5">
        <v>64.569999999999993</v>
      </c>
      <c r="C491" s="5">
        <v>67.63</v>
      </c>
      <c r="D491" s="5">
        <v>61.48</v>
      </c>
      <c r="E491" s="5">
        <v>63.73</v>
      </c>
      <c r="F491" s="5">
        <v>4470820</v>
      </c>
      <c r="G491" s="5">
        <v>63812228</v>
      </c>
      <c r="H491" s="7">
        <v>156</v>
      </c>
      <c r="J491" s="10">
        <f t="shared" si="2"/>
        <v>-1.3009137370295748E-2</v>
      </c>
    </row>
    <row r="492" spans="1:10" x14ac:dyDescent="0.25">
      <c r="A492" t="s">
        <v>675</v>
      </c>
      <c r="B492" s="5">
        <v>64.040000000000006</v>
      </c>
      <c r="C492" s="5">
        <v>66.150000000000006</v>
      </c>
      <c r="D492" s="5">
        <v>61.72</v>
      </c>
      <c r="E492" s="5">
        <v>63.45</v>
      </c>
      <c r="F492" s="5">
        <v>4457090</v>
      </c>
      <c r="G492" s="5">
        <v>63987072</v>
      </c>
      <c r="H492" s="7">
        <v>157</v>
      </c>
      <c r="J492" s="10">
        <f t="shared" si="2"/>
        <v>-9.2129918800750062E-3</v>
      </c>
    </row>
    <row r="493" spans="1:10" x14ac:dyDescent="0.25">
      <c r="A493" t="s">
        <v>674</v>
      </c>
      <c r="B493" s="5">
        <v>63.5</v>
      </c>
      <c r="C493" s="5">
        <v>64</v>
      </c>
      <c r="D493" s="5">
        <v>60.77</v>
      </c>
      <c r="E493" s="5">
        <v>62.7</v>
      </c>
      <c r="F493" s="5">
        <v>5109820</v>
      </c>
      <c r="G493" s="5">
        <v>63692691</v>
      </c>
      <c r="H493" s="7">
        <v>158</v>
      </c>
      <c r="J493" s="10">
        <f t="shared" si="2"/>
        <v>-1.2598425196850348E-2</v>
      </c>
    </row>
    <row r="494" spans="1:10" x14ac:dyDescent="0.25">
      <c r="A494" t="s">
        <v>673</v>
      </c>
      <c r="B494" s="5">
        <v>62.59</v>
      </c>
      <c r="C494" s="5">
        <v>63.28</v>
      </c>
      <c r="D494" s="5">
        <v>58.05</v>
      </c>
      <c r="E494" s="5">
        <v>59.08</v>
      </c>
      <c r="F494" s="5">
        <v>5402150</v>
      </c>
      <c r="G494" s="5">
        <v>60431530</v>
      </c>
      <c r="H494" s="7">
        <v>159</v>
      </c>
      <c r="J494" s="10">
        <f t="shared" si="2"/>
        <v>-5.6079245885924348E-2</v>
      </c>
    </row>
    <row r="495" spans="1:10" x14ac:dyDescent="0.25">
      <c r="A495" t="s">
        <v>672</v>
      </c>
      <c r="B495" s="5">
        <v>59.17</v>
      </c>
      <c r="C495" s="5">
        <v>59.35</v>
      </c>
      <c r="D495" s="5">
        <v>53.7</v>
      </c>
      <c r="E495" s="5">
        <v>57.9</v>
      </c>
      <c r="F495" s="5">
        <v>5816800</v>
      </c>
      <c r="G495" s="5">
        <v>59647481</v>
      </c>
      <c r="H495" s="7">
        <v>160</v>
      </c>
      <c r="J495" s="10">
        <f t="shared" si="2"/>
        <v>-2.1463579516647003E-2</v>
      </c>
    </row>
    <row r="496" spans="1:10" x14ac:dyDescent="0.25">
      <c r="A496" t="s">
        <v>671</v>
      </c>
      <c r="B496" s="5">
        <v>57.78</v>
      </c>
      <c r="C496" s="5">
        <v>61.35</v>
      </c>
      <c r="D496" s="5">
        <v>55.39</v>
      </c>
      <c r="E496" s="5">
        <v>59.8</v>
      </c>
      <c r="F496" s="5">
        <v>3267540</v>
      </c>
      <c r="G496" s="5">
        <v>62021429</v>
      </c>
      <c r="H496" s="7">
        <v>161</v>
      </c>
      <c r="J496" s="10">
        <f t="shared" si="2"/>
        <v>3.4960193838698445E-2</v>
      </c>
    </row>
    <row r="497" spans="1:10" x14ac:dyDescent="0.25">
      <c r="A497" t="s">
        <v>670</v>
      </c>
      <c r="B497" s="5">
        <v>59.53</v>
      </c>
      <c r="C497" s="5">
        <v>65.48</v>
      </c>
      <c r="D497" s="5">
        <v>57.62</v>
      </c>
      <c r="E497" s="5">
        <v>63.58</v>
      </c>
      <c r="F497" s="5">
        <v>3732900</v>
      </c>
      <c r="G497" s="5">
        <v>66414889</v>
      </c>
      <c r="H497" s="7">
        <v>162</v>
      </c>
      <c r="J497" s="10">
        <f t="shared" si="2"/>
        <v>6.8032924575844061E-2</v>
      </c>
    </row>
    <row r="498" spans="1:10" x14ac:dyDescent="0.25">
      <c r="A498" t="s">
        <v>669</v>
      </c>
      <c r="B498" s="5">
        <v>63.53</v>
      </c>
      <c r="C498" s="5">
        <v>78.56</v>
      </c>
      <c r="D498" s="5">
        <v>62.1</v>
      </c>
      <c r="E498" s="5">
        <v>62.55</v>
      </c>
      <c r="F498" s="5">
        <v>10584900</v>
      </c>
      <c r="G498" s="5">
        <v>65783837</v>
      </c>
      <c r="H498" s="7">
        <v>163</v>
      </c>
      <c r="J498" s="10">
        <f t="shared" si="2"/>
        <v>-1.5425783094601039E-2</v>
      </c>
    </row>
    <row r="499" spans="1:10" x14ac:dyDescent="0.25">
      <c r="A499" t="s">
        <v>668</v>
      </c>
      <c r="B499" s="5">
        <v>62.77</v>
      </c>
      <c r="C499" s="5">
        <v>68.89</v>
      </c>
      <c r="D499" s="5">
        <v>62.77</v>
      </c>
      <c r="E499" s="5">
        <v>64.819999999999993</v>
      </c>
      <c r="F499" s="5">
        <v>4183730</v>
      </c>
      <c r="G499" s="5">
        <v>68635665</v>
      </c>
      <c r="H499" s="7">
        <v>164</v>
      </c>
      <c r="J499" s="10">
        <f t="shared" si="2"/>
        <v>3.2658913493707024E-2</v>
      </c>
    </row>
    <row r="500" spans="1:10" x14ac:dyDescent="0.25">
      <c r="A500" t="s">
        <v>667</v>
      </c>
      <c r="B500" s="5">
        <v>64.91</v>
      </c>
      <c r="C500" s="5">
        <v>65.400000000000006</v>
      </c>
      <c r="D500" s="5">
        <v>61.51</v>
      </c>
      <c r="E500" s="5">
        <v>61.83</v>
      </c>
      <c r="F500" s="5">
        <v>3188750</v>
      </c>
      <c r="G500" s="5">
        <v>65915031</v>
      </c>
      <c r="H500" s="7">
        <v>165</v>
      </c>
      <c r="J500" s="10">
        <f t="shared" si="2"/>
        <v>-4.745031582190723E-2</v>
      </c>
    </row>
    <row r="501" spans="1:10" x14ac:dyDescent="0.25">
      <c r="A501" t="s">
        <v>666</v>
      </c>
      <c r="B501" s="5">
        <v>61.9</v>
      </c>
      <c r="C501" s="5">
        <v>63.14</v>
      </c>
      <c r="D501" s="5">
        <v>60.03</v>
      </c>
      <c r="E501" s="5">
        <v>62</v>
      </c>
      <c r="F501" s="5">
        <v>3425370</v>
      </c>
      <c r="G501" s="5">
        <v>66535473</v>
      </c>
      <c r="H501" s="7">
        <v>166</v>
      </c>
      <c r="J501" s="10">
        <f t="shared" si="2"/>
        <v>1.6155088852988922E-3</v>
      </c>
    </row>
    <row r="502" spans="1:10" x14ac:dyDescent="0.25">
      <c r="A502" t="s">
        <v>665</v>
      </c>
      <c r="B502" s="5">
        <v>62.07</v>
      </c>
      <c r="C502" s="5">
        <v>64.819999999999993</v>
      </c>
      <c r="D502" s="5">
        <v>61.27</v>
      </c>
      <c r="E502" s="5">
        <v>64.66</v>
      </c>
      <c r="F502" s="5">
        <v>4322200</v>
      </c>
      <c r="G502" s="5">
        <v>69849957</v>
      </c>
      <c r="H502" s="7">
        <v>167</v>
      </c>
      <c r="J502" s="10">
        <f t="shared" si="2"/>
        <v>4.172708232640561E-2</v>
      </c>
    </row>
    <row r="503" spans="1:10" x14ac:dyDescent="0.25">
      <c r="A503" t="s">
        <v>664</v>
      </c>
      <c r="B503" s="5">
        <v>64.81</v>
      </c>
      <c r="C503" s="5">
        <v>71.44</v>
      </c>
      <c r="D503" s="5">
        <v>64.55</v>
      </c>
      <c r="E503" s="5">
        <v>71.17</v>
      </c>
      <c r="F503" s="5">
        <v>5898520</v>
      </c>
      <c r="G503" s="5">
        <v>77393787</v>
      </c>
      <c r="H503" s="7">
        <v>168</v>
      </c>
      <c r="J503" s="10">
        <f t="shared" si="2"/>
        <v>9.8133004166023746E-2</v>
      </c>
    </row>
    <row r="504" spans="1:10" x14ac:dyDescent="0.25">
      <c r="A504" t="s">
        <v>663</v>
      </c>
      <c r="B504" s="5">
        <v>71.91</v>
      </c>
      <c r="C504" s="5">
        <v>77.180000000000007</v>
      </c>
      <c r="D504" s="5">
        <v>69.02</v>
      </c>
      <c r="E504" s="5">
        <v>72.87</v>
      </c>
      <c r="F504" s="5">
        <v>8228310</v>
      </c>
      <c r="G504" s="5">
        <v>79764352</v>
      </c>
      <c r="H504" s="7">
        <v>169</v>
      </c>
      <c r="J504" s="10">
        <f t="shared" si="2"/>
        <v>1.3350020859407704E-2</v>
      </c>
    </row>
    <row r="505" spans="1:10" x14ac:dyDescent="0.25">
      <c r="A505" t="s">
        <v>662</v>
      </c>
      <c r="B505" s="5">
        <v>72.94</v>
      </c>
      <c r="C505" s="5">
        <v>74.37</v>
      </c>
      <c r="D505" s="5">
        <v>70.75</v>
      </c>
      <c r="E505" s="5">
        <v>71.5</v>
      </c>
      <c r="F505" s="5">
        <v>3777100</v>
      </c>
      <c r="G505" s="5">
        <v>78788831</v>
      </c>
      <c r="H505" s="7">
        <v>170</v>
      </c>
      <c r="J505" s="10">
        <f t="shared" si="2"/>
        <v>-1.9742253907321056E-2</v>
      </c>
    </row>
    <row r="506" spans="1:10" x14ac:dyDescent="0.25">
      <c r="A506" t="s">
        <v>661</v>
      </c>
      <c r="B506" s="5">
        <v>71.59</v>
      </c>
      <c r="C506" s="5">
        <v>72.010000000000005</v>
      </c>
      <c r="D506" s="5">
        <v>69.53</v>
      </c>
      <c r="E506" s="5">
        <v>70.239999999999995</v>
      </c>
      <c r="F506" s="5">
        <v>3190330</v>
      </c>
      <c r="G506" s="5">
        <v>77891498</v>
      </c>
      <c r="H506" s="7">
        <v>171</v>
      </c>
      <c r="J506" s="10">
        <f t="shared" si="2"/>
        <v>-1.8857382315966034E-2</v>
      </c>
    </row>
    <row r="507" spans="1:10" x14ac:dyDescent="0.25">
      <c r="A507" t="s">
        <v>660</v>
      </c>
      <c r="B507" s="5">
        <v>70.25</v>
      </c>
      <c r="C507" s="5">
        <v>72.27</v>
      </c>
      <c r="D507" s="5">
        <v>70.23</v>
      </c>
      <c r="E507" s="5">
        <v>71.78</v>
      </c>
      <c r="F507" s="5">
        <v>3733350</v>
      </c>
      <c r="G507" s="5">
        <v>80125745</v>
      </c>
      <c r="H507" s="7">
        <v>172</v>
      </c>
      <c r="J507" s="10">
        <f t="shared" si="2"/>
        <v>2.1779359430604998E-2</v>
      </c>
    </row>
    <row r="508" spans="1:10" x14ac:dyDescent="0.25">
      <c r="A508" t="s">
        <v>659</v>
      </c>
      <c r="B508" s="5">
        <v>71.78</v>
      </c>
      <c r="C508" s="5">
        <v>72.31</v>
      </c>
      <c r="D508" s="5">
        <v>70.13</v>
      </c>
      <c r="E508" s="5">
        <v>70.94</v>
      </c>
      <c r="F508" s="5">
        <v>4692510</v>
      </c>
      <c r="G508" s="5">
        <v>79690467</v>
      </c>
      <c r="H508" s="7">
        <v>173</v>
      </c>
      <c r="J508" s="10">
        <f t="shared" si="2"/>
        <v>-1.1702424073558142E-2</v>
      </c>
    </row>
    <row r="509" spans="1:10" x14ac:dyDescent="0.25">
      <c r="A509" t="s">
        <v>658</v>
      </c>
      <c r="B509" s="5">
        <v>71.02</v>
      </c>
      <c r="C509" s="5">
        <v>71.150000000000006</v>
      </c>
      <c r="D509" s="5">
        <v>66.61</v>
      </c>
      <c r="E509" s="5">
        <v>67.319999999999993</v>
      </c>
      <c r="F509" s="5">
        <v>5595750</v>
      </c>
      <c r="G509" s="5">
        <v>76097127</v>
      </c>
      <c r="H509" s="7">
        <v>174</v>
      </c>
      <c r="J509" s="10">
        <f t="shared" si="2"/>
        <v>-5.2098000563221669E-2</v>
      </c>
    </row>
    <row r="510" spans="1:10" x14ac:dyDescent="0.25">
      <c r="A510" t="s">
        <v>657</v>
      </c>
      <c r="B510" s="5">
        <v>67.3</v>
      </c>
      <c r="C510" s="5">
        <v>69.73</v>
      </c>
      <c r="D510" s="5">
        <v>66.72</v>
      </c>
      <c r="E510" s="5">
        <v>68.14</v>
      </c>
      <c r="F510" s="5">
        <v>5144630</v>
      </c>
      <c r="G510" s="5">
        <v>77527455</v>
      </c>
      <c r="H510" s="7">
        <v>175</v>
      </c>
      <c r="J510" s="10">
        <f t="shared" si="2"/>
        <v>1.248142644873705E-2</v>
      </c>
    </row>
    <row r="511" spans="1:10" x14ac:dyDescent="0.25">
      <c r="A511" t="s">
        <v>656</v>
      </c>
      <c r="B511" s="5">
        <v>68</v>
      </c>
      <c r="C511" s="5">
        <v>68.87</v>
      </c>
      <c r="D511" s="5">
        <v>67.5</v>
      </c>
      <c r="E511" s="5">
        <v>68.67</v>
      </c>
      <c r="F511" s="5">
        <v>4087150</v>
      </c>
      <c r="G511" s="5">
        <v>78624433</v>
      </c>
      <c r="H511" s="7">
        <v>176</v>
      </c>
      <c r="J511" s="10">
        <f t="shared" si="2"/>
        <v>9.8529411764706129E-3</v>
      </c>
    </row>
    <row r="512" spans="1:10" x14ac:dyDescent="0.25">
      <c r="A512" t="s">
        <v>655</v>
      </c>
      <c r="B512" s="5">
        <v>68.75</v>
      </c>
      <c r="C512" s="5">
        <v>68.78</v>
      </c>
      <c r="D512" s="5">
        <v>66.239999999999995</v>
      </c>
      <c r="E512" s="5">
        <v>66.34</v>
      </c>
      <c r="F512" s="5">
        <v>2664960</v>
      </c>
      <c r="G512" s="5">
        <v>76417367</v>
      </c>
      <c r="H512" s="7">
        <v>177</v>
      </c>
      <c r="J512" s="10">
        <f t="shared" si="2"/>
        <v>-3.5054545454545408E-2</v>
      </c>
    </row>
    <row r="513" spans="1:10" x14ac:dyDescent="0.25">
      <c r="A513" t="s">
        <v>654</v>
      </c>
      <c r="B513" s="5">
        <v>66.56</v>
      </c>
      <c r="C513" s="5">
        <v>68.819999999999993</v>
      </c>
      <c r="D513" s="5">
        <v>66.56</v>
      </c>
      <c r="E513" s="5">
        <v>67.989999999999995</v>
      </c>
      <c r="F513" s="5">
        <v>4159870</v>
      </c>
      <c r="G513" s="5">
        <v>78825134</v>
      </c>
      <c r="H513" s="7">
        <v>178</v>
      </c>
      <c r="J513" s="10">
        <f t="shared" si="2"/>
        <v>2.1484374999999889E-2</v>
      </c>
    </row>
    <row r="514" spans="1:10" x14ac:dyDescent="0.25">
      <c r="A514" t="s">
        <v>653</v>
      </c>
      <c r="B514" s="5">
        <v>67.849999999999994</v>
      </c>
      <c r="C514" s="5">
        <v>73.290000000000006</v>
      </c>
      <c r="D514" s="5">
        <v>64.75</v>
      </c>
      <c r="E514" s="5">
        <v>69.17</v>
      </c>
      <c r="F514" s="5">
        <v>4835280</v>
      </c>
      <c r="G514" s="5">
        <v>80670234</v>
      </c>
      <c r="H514" s="7">
        <v>179</v>
      </c>
      <c r="J514" s="10">
        <f t="shared" si="2"/>
        <v>1.9454679439941155E-2</v>
      </c>
    </row>
    <row r="515" spans="1:10" x14ac:dyDescent="0.25">
      <c r="A515" t="s">
        <v>652</v>
      </c>
      <c r="B515" s="5">
        <v>69.14</v>
      </c>
      <c r="C515" s="5">
        <v>75.069999999999993</v>
      </c>
      <c r="D515" s="5">
        <v>69.11</v>
      </c>
      <c r="E515" s="5">
        <v>72</v>
      </c>
      <c r="F515" s="5">
        <v>7519790</v>
      </c>
      <c r="G515" s="5">
        <v>84495973</v>
      </c>
      <c r="H515" s="7">
        <v>180</v>
      </c>
      <c r="J515" s="10">
        <f t="shared" si="2"/>
        <v>4.1365345675441124E-2</v>
      </c>
    </row>
    <row r="516" spans="1:10" x14ac:dyDescent="0.25">
      <c r="A516" t="s">
        <v>651</v>
      </c>
      <c r="B516" s="5">
        <v>72.099999999999994</v>
      </c>
      <c r="C516" s="5">
        <v>79.95</v>
      </c>
      <c r="D516" s="5">
        <v>69.650000000000006</v>
      </c>
      <c r="E516" s="5">
        <v>76.819999999999993</v>
      </c>
      <c r="F516" s="5">
        <v>9219590</v>
      </c>
      <c r="G516" s="5">
        <v>90711292</v>
      </c>
      <c r="H516" s="7">
        <v>181</v>
      </c>
      <c r="J516" s="10">
        <f t="shared" si="2"/>
        <v>6.5464632454923705E-2</v>
      </c>
    </row>
    <row r="517" spans="1:10" x14ac:dyDescent="0.25">
      <c r="A517" t="s">
        <v>650</v>
      </c>
      <c r="B517" s="5">
        <v>76.86</v>
      </c>
      <c r="C517" s="5">
        <v>85.13</v>
      </c>
      <c r="D517" s="5">
        <v>76.58</v>
      </c>
      <c r="E517" s="5">
        <v>83.95</v>
      </c>
      <c r="F517" s="5">
        <v>10311300</v>
      </c>
      <c r="G517" s="5">
        <v>99726314</v>
      </c>
      <c r="H517" s="7">
        <v>182</v>
      </c>
      <c r="J517" s="10">
        <f t="shared" si="2"/>
        <v>9.2245641425969346E-2</v>
      </c>
    </row>
    <row r="518" spans="1:10" x14ac:dyDescent="0.25">
      <c r="A518" t="s">
        <v>649</v>
      </c>
      <c r="B518" s="5">
        <v>84.07</v>
      </c>
      <c r="C518" s="5">
        <v>97.45</v>
      </c>
      <c r="D518" s="5">
        <v>83.02</v>
      </c>
      <c r="E518" s="5">
        <v>96.08</v>
      </c>
      <c r="F518" s="5">
        <v>10732700</v>
      </c>
      <c r="G518" s="5">
        <v>114825797</v>
      </c>
      <c r="H518" s="7">
        <v>183</v>
      </c>
      <c r="J518" s="10">
        <f t="shared" si="2"/>
        <v>0.14285714285714293</v>
      </c>
    </row>
    <row r="519" spans="1:10" x14ac:dyDescent="0.25">
      <c r="A519" t="s">
        <v>648</v>
      </c>
      <c r="B519" s="5">
        <v>96.18</v>
      </c>
      <c r="C519" s="5">
        <v>99.07</v>
      </c>
      <c r="D519" s="5">
        <v>89.93</v>
      </c>
      <c r="E519" s="5">
        <v>93.2</v>
      </c>
      <c r="F519" s="5">
        <v>11989300</v>
      </c>
      <c r="G519" s="5">
        <v>112048508</v>
      </c>
      <c r="H519" s="7">
        <v>184</v>
      </c>
      <c r="J519" s="10">
        <f t="shared" si="2"/>
        <v>-3.0983572468288666E-2</v>
      </c>
    </row>
    <row r="520" spans="1:10" x14ac:dyDescent="0.25">
      <c r="A520" t="s">
        <v>647</v>
      </c>
      <c r="B520" s="5">
        <v>93.73</v>
      </c>
      <c r="C520" s="5">
        <v>107.73</v>
      </c>
      <c r="D520" s="5">
        <v>83.62</v>
      </c>
      <c r="E520" s="5">
        <v>90.05</v>
      </c>
      <c r="F520" s="5">
        <v>19211300</v>
      </c>
      <c r="G520" s="5">
        <v>108911256</v>
      </c>
      <c r="H520" s="7">
        <v>185</v>
      </c>
      <c r="J520" s="10">
        <f t="shared" si="2"/>
        <v>-3.9261709164621857E-2</v>
      </c>
    </row>
    <row r="521" spans="1:10" x14ac:dyDescent="0.25">
      <c r="A521" t="s">
        <v>646</v>
      </c>
      <c r="B521" s="5">
        <v>90.44</v>
      </c>
      <c r="C521" s="5">
        <v>95.45</v>
      </c>
      <c r="D521" s="5">
        <v>88.12</v>
      </c>
      <c r="E521" s="5">
        <v>91.93</v>
      </c>
      <c r="F521" s="5">
        <v>9723680</v>
      </c>
      <c r="G521" s="5">
        <v>111826255</v>
      </c>
      <c r="H521" s="7">
        <v>186</v>
      </c>
      <c r="J521" s="10">
        <f t="shared" si="2"/>
        <v>1.6475011057054501E-2</v>
      </c>
    </row>
    <row r="522" spans="1:10" x14ac:dyDescent="0.25">
      <c r="A522" t="s">
        <v>645</v>
      </c>
      <c r="B522" s="5">
        <v>91.61</v>
      </c>
      <c r="C522" s="5">
        <v>94.22</v>
      </c>
      <c r="D522" s="5">
        <v>87.75</v>
      </c>
      <c r="E522" s="5">
        <v>91.04</v>
      </c>
      <c r="F522" s="5">
        <v>8785360</v>
      </c>
      <c r="G522" s="5">
        <v>111399291</v>
      </c>
      <c r="H522" s="7">
        <v>187</v>
      </c>
      <c r="J522" s="10">
        <f t="shared" si="2"/>
        <v>-6.2220281628642413E-3</v>
      </c>
    </row>
    <row r="523" spans="1:10" x14ac:dyDescent="0.25">
      <c r="A523" t="s">
        <v>644</v>
      </c>
      <c r="B523" s="5">
        <v>91.09</v>
      </c>
      <c r="C523" s="5">
        <v>103.51</v>
      </c>
      <c r="D523" s="5">
        <v>90.93</v>
      </c>
      <c r="E523" s="5">
        <v>99.54</v>
      </c>
      <c r="F523" s="5">
        <v>9791100</v>
      </c>
      <c r="G523" s="5">
        <v>122531574</v>
      </c>
      <c r="H523" s="7">
        <v>188</v>
      </c>
      <c r="J523" s="10">
        <f t="shared" si="2"/>
        <v>9.2765396860248137E-2</v>
      </c>
    </row>
    <row r="524" spans="1:10" x14ac:dyDescent="0.25">
      <c r="A524" t="s">
        <v>643</v>
      </c>
      <c r="B524" s="5">
        <v>99.52</v>
      </c>
      <c r="C524" s="5">
        <v>113.34</v>
      </c>
      <c r="D524" s="5">
        <v>99.43</v>
      </c>
      <c r="E524" s="5">
        <v>103.64</v>
      </c>
      <c r="F524" s="5">
        <v>12122500</v>
      </c>
      <c r="G524" s="5">
        <v>128309501</v>
      </c>
      <c r="H524" s="7">
        <v>189</v>
      </c>
      <c r="J524" s="10">
        <f t="shared" si="2"/>
        <v>4.1398713826366604E-2</v>
      </c>
    </row>
    <row r="525" spans="1:10" x14ac:dyDescent="0.25">
      <c r="A525" t="s">
        <v>642</v>
      </c>
      <c r="B525" s="5">
        <v>103.86</v>
      </c>
      <c r="C525" s="5">
        <v>109.39</v>
      </c>
      <c r="D525" s="5">
        <v>100.96</v>
      </c>
      <c r="E525" s="5">
        <v>108.21</v>
      </c>
      <c r="F525" s="5">
        <v>7489580</v>
      </c>
      <c r="G525" s="5">
        <v>134758325</v>
      </c>
      <c r="H525" s="7">
        <v>190</v>
      </c>
      <c r="J525" s="10">
        <f t="shared" si="2"/>
        <v>4.188330444829573E-2</v>
      </c>
    </row>
    <row r="526" spans="1:10" x14ac:dyDescent="0.25">
      <c r="A526" t="s">
        <v>641</v>
      </c>
      <c r="B526" s="5">
        <v>107.83</v>
      </c>
      <c r="C526" s="5">
        <v>108.27</v>
      </c>
      <c r="D526" s="5">
        <v>100.65</v>
      </c>
      <c r="E526" s="5">
        <v>103.83</v>
      </c>
      <c r="F526" s="5">
        <v>9456320</v>
      </c>
      <c r="G526" s="5">
        <v>130037477</v>
      </c>
      <c r="H526" s="7">
        <v>191</v>
      </c>
      <c r="J526" s="10">
        <f t="shared" si="2"/>
        <v>-3.7095427988500421E-2</v>
      </c>
    </row>
    <row r="527" spans="1:10" x14ac:dyDescent="0.25">
      <c r="A527" t="s">
        <v>640</v>
      </c>
      <c r="B527" s="5">
        <v>104.08</v>
      </c>
      <c r="C527" s="5">
        <v>111.53</v>
      </c>
      <c r="D527" s="5">
        <v>103.06</v>
      </c>
      <c r="E527" s="5">
        <v>106.62</v>
      </c>
      <c r="F527" s="5">
        <v>11574400</v>
      </c>
      <c r="G527" s="5">
        <v>134300697</v>
      </c>
      <c r="H527" s="7">
        <v>192</v>
      </c>
      <c r="J527" s="10">
        <f t="shared" si="2"/>
        <v>2.4404304381245256E-2</v>
      </c>
    </row>
    <row r="528" spans="1:10" x14ac:dyDescent="0.25">
      <c r="A528" t="s">
        <v>639</v>
      </c>
      <c r="B528" s="5">
        <v>105.84</v>
      </c>
      <c r="C528" s="5">
        <v>106.73</v>
      </c>
      <c r="D528" s="5">
        <v>93.81</v>
      </c>
      <c r="E528" s="5">
        <v>96.09</v>
      </c>
      <c r="F528" s="5">
        <v>12915800</v>
      </c>
      <c r="G528" s="5">
        <v>121731832</v>
      </c>
      <c r="H528" s="7">
        <v>193</v>
      </c>
      <c r="J528" s="10">
        <f t="shared" si="2"/>
        <v>-9.2120181405895687E-2</v>
      </c>
    </row>
    <row r="529" spans="1:10" x14ac:dyDescent="0.25">
      <c r="A529" t="s">
        <v>638</v>
      </c>
      <c r="B529" s="5">
        <v>96.46</v>
      </c>
      <c r="C529" s="5">
        <v>101.89</v>
      </c>
      <c r="D529" s="5">
        <v>94.24</v>
      </c>
      <c r="E529" s="5">
        <v>96.99</v>
      </c>
      <c r="F529" s="5">
        <v>7670940</v>
      </c>
      <c r="G529" s="5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25">
      <c r="A530" t="s">
        <v>637</v>
      </c>
      <c r="B530" s="5">
        <v>96.94</v>
      </c>
      <c r="C530" s="5">
        <v>98.91</v>
      </c>
      <c r="D530" s="5">
        <v>94.91</v>
      </c>
      <c r="E530" s="5">
        <v>95.13</v>
      </c>
      <c r="F530" s="5">
        <v>7542780</v>
      </c>
      <c r="G530" s="5">
        <v>121869788</v>
      </c>
      <c r="H530" s="7">
        <v>195</v>
      </c>
      <c r="J530" s="10">
        <f t="shared" si="3"/>
        <v>-1.8671343098824039E-2</v>
      </c>
    </row>
    <row r="531" spans="1:10" x14ac:dyDescent="0.25">
      <c r="A531" t="s">
        <v>636</v>
      </c>
      <c r="B531" s="5">
        <v>95.37</v>
      </c>
      <c r="C531" s="5">
        <v>101.69</v>
      </c>
      <c r="D531" s="5">
        <v>95.27</v>
      </c>
      <c r="E531" s="5">
        <v>97.44</v>
      </c>
      <c r="F531" s="5">
        <v>7739710</v>
      </c>
      <c r="G531" s="5">
        <v>125543605</v>
      </c>
      <c r="H531" s="7">
        <v>196</v>
      </c>
      <c r="J531" s="10">
        <f t="shared" si="3"/>
        <v>2.1704938659955889E-2</v>
      </c>
    </row>
    <row r="532" spans="1:10" x14ac:dyDescent="0.25">
      <c r="A532" t="s">
        <v>635</v>
      </c>
      <c r="B532" s="5">
        <v>97.38</v>
      </c>
      <c r="C532" s="5">
        <v>98.21</v>
      </c>
      <c r="D532" s="5">
        <v>94.01</v>
      </c>
      <c r="E532" s="5">
        <v>96.58</v>
      </c>
      <c r="F532" s="5">
        <v>4761440</v>
      </c>
      <c r="G532" s="5">
        <v>125110242</v>
      </c>
      <c r="H532" s="7">
        <v>197</v>
      </c>
      <c r="J532" s="10">
        <f t="shared" si="3"/>
        <v>-8.2152392688436757E-3</v>
      </c>
    </row>
    <row r="533" spans="1:10" x14ac:dyDescent="0.25">
      <c r="A533" t="s">
        <v>634</v>
      </c>
      <c r="B533" s="5">
        <v>96.71</v>
      </c>
      <c r="C533" s="5">
        <v>98.35</v>
      </c>
      <c r="D533" s="5">
        <v>94.34</v>
      </c>
      <c r="E533" s="5">
        <v>96.7</v>
      </c>
      <c r="F533" s="5">
        <v>5258320</v>
      </c>
      <c r="G533" s="5">
        <v>125974915</v>
      </c>
      <c r="H533" s="7">
        <v>198</v>
      </c>
      <c r="J533" s="10">
        <f t="shared" si="3"/>
        <v>-1.0340192327567889E-4</v>
      </c>
    </row>
    <row r="534" spans="1:10" x14ac:dyDescent="0.25">
      <c r="A534" t="s">
        <v>633</v>
      </c>
      <c r="B534" s="5">
        <v>96.79</v>
      </c>
      <c r="C534" s="5">
        <v>97.81</v>
      </c>
      <c r="D534" s="5">
        <v>93.15</v>
      </c>
      <c r="E534" s="5">
        <v>93.57</v>
      </c>
      <c r="F534" s="5">
        <v>6412220</v>
      </c>
      <c r="G534" s="5">
        <v>122567245</v>
      </c>
      <c r="H534" s="7">
        <v>199</v>
      </c>
      <c r="J534" s="10">
        <f t="shared" si="3"/>
        <v>-3.3267899576402651E-2</v>
      </c>
    </row>
    <row r="535" spans="1:10" x14ac:dyDescent="0.25">
      <c r="A535" t="s">
        <v>632</v>
      </c>
      <c r="B535" s="5">
        <v>93.53</v>
      </c>
      <c r="C535" s="5">
        <v>94.43</v>
      </c>
      <c r="D535" s="5">
        <v>90.19</v>
      </c>
      <c r="E535" s="5">
        <v>90.6</v>
      </c>
      <c r="F535" s="5">
        <v>5421060</v>
      </c>
      <c r="G535" s="5">
        <v>119315920</v>
      </c>
      <c r="H535" s="7">
        <v>200</v>
      </c>
      <c r="J535" s="10">
        <f t="shared" si="3"/>
        <v>-3.1326847000962332E-2</v>
      </c>
    </row>
    <row r="536" spans="1:10" x14ac:dyDescent="0.25">
      <c r="A536" t="s">
        <v>631</v>
      </c>
      <c r="B536" s="5">
        <v>90.64</v>
      </c>
      <c r="C536" s="5">
        <v>93.6</v>
      </c>
      <c r="D536" s="5">
        <v>87.27</v>
      </c>
      <c r="E536" s="5">
        <v>92.66</v>
      </c>
      <c r="F536" s="5">
        <v>7980650</v>
      </c>
      <c r="G536" s="5">
        <v>122687250</v>
      </c>
      <c r="H536" s="7">
        <v>201</v>
      </c>
      <c r="J536" s="10">
        <f t="shared" si="3"/>
        <v>2.22859664607237E-2</v>
      </c>
    </row>
    <row r="537" spans="1:10" x14ac:dyDescent="0.25">
      <c r="A537" t="s">
        <v>630</v>
      </c>
      <c r="B537" s="5">
        <v>92.72</v>
      </c>
      <c r="C537" s="5">
        <v>95.08</v>
      </c>
      <c r="D537" s="5">
        <v>88.94</v>
      </c>
      <c r="E537" s="5">
        <v>94.92</v>
      </c>
      <c r="F537" s="5">
        <v>6969390</v>
      </c>
      <c r="G537" s="5">
        <v>126369986</v>
      </c>
      <c r="H537" s="7">
        <v>202</v>
      </c>
      <c r="J537" s="10">
        <f t="shared" si="3"/>
        <v>2.372735116479727E-2</v>
      </c>
    </row>
    <row r="538" spans="1:10" x14ac:dyDescent="0.25">
      <c r="A538" t="s">
        <v>629</v>
      </c>
      <c r="B538" s="5">
        <v>94.61</v>
      </c>
      <c r="C538" s="5">
        <v>108.15</v>
      </c>
      <c r="D538" s="5">
        <v>94.61</v>
      </c>
      <c r="E538" s="5">
        <v>106.08</v>
      </c>
      <c r="F538" s="5">
        <v>11538100</v>
      </c>
      <c r="G538" s="5">
        <v>141988780</v>
      </c>
      <c r="H538" s="7">
        <v>203</v>
      </c>
      <c r="J538" s="10">
        <f t="shared" si="3"/>
        <v>0.12123454180319204</v>
      </c>
    </row>
    <row r="539" spans="1:10" x14ac:dyDescent="0.25">
      <c r="A539" t="s">
        <v>628</v>
      </c>
      <c r="B539" s="5">
        <v>105.86</v>
      </c>
      <c r="C539" s="5">
        <v>110.79</v>
      </c>
      <c r="D539" s="5">
        <v>105.74</v>
      </c>
      <c r="E539" s="5">
        <v>108.23</v>
      </c>
      <c r="F539" s="5">
        <v>7298390</v>
      </c>
      <c r="G539" s="5">
        <v>145644442</v>
      </c>
      <c r="H539" s="7">
        <v>204</v>
      </c>
      <c r="J539" s="10">
        <f t="shared" si="3"/>
        <v>2.2388059701492581E-2</v>
      </c>
    </row>
    <row r="540" spans="1:10" x14ac:dyDescent="0.25">
      <c r="A540" t="s">
        <v>627</v>
      </c>
      <c r="B540" s="5">
        <v>108.36</v>
      </c>
      <c r="C540" s="5">
        <v>122.02</v>
      </c>
      <c r="D540" s="5">
        <v>106.55</v>
      </c>
      <c r="E540" s="5">
        <v>119.82</v>
      </c>
      <c r="F540" s="5">
        <v>11511500</v>
      </c>
      <c r="G540" s="5">
        <v>162080490</v>
      </c>
      <c r="H540" s="7">
        <v>205</v>
      </c>
      <c r="J540" s="10">
        <f t="shared" si="3"/>
        <v>0.1057585825027685</v>
      </c>
    </row>
    <row r="541" spans="1:10" x14ac:dyDescent="0.25">
      <c r="A541" t="s">
        <v>626</v>
      </c>
      <c r="B541" s="5">
        <v>120.45</v>
      </c>
      <c r="C541" s="5">
        <v>278.57</v>
      </c>
      <c r="D541" s="5">
        <v>120.45</v>
      </c>
      <c r="E541" s="5">
        <v>203.19</v>
      </c>
      <c r="F541" s="5">
        <v>103976000</v>
      </c>
      <c r="G541" s="5">
        <v>276352369</v>
      </c>
      <c r="H541" s="7">
        <v>206</v>
      </c>
      <c r="J541" s="10">
        <f t="shared" si="3"/>
        <v>0.68692403486924025</v>
      </c>
    </row>
    <row r="542" spans="1:10" x14ac:dyDescent="0.25">
      <c r="A542" t="s">
        <v>625</v>
      </c>
      <c r="B542" s="5">
        <v>203.79</v>
      </c>
      <c r="C542" s="5">
        <v>299.44</v>
      </c>
      <c r="D542" s="5">
        <v>195.51</v>
      </c>
      <c r="E542" s="5">
        <v>239.49</v>
      </c>
      <c r="F542" s="5">
        <v>87792200</v>
      </c>
      <c r="G542" s="5">
        <v>327449337</v>
      </c>
      <c r="H542" s="7">
        <v>207</v>
      </c>
      <c r="J542" s="10">
        <f t="shared" si="3"/>
        <v>0.17518033269542185</v>
      </c>
    </row>
    <row r="543" spans="1:10" x14ac:dyDescent="0.25">
      <c r="A543" t="s">
        <v>624</v>
      </c>
      <c r="B543" s="5">
        <v>239.06</v>
      </c>
      <c r="C543" s="5">
        <v>285.79000000000002</v>
      </c>
      <c r="D543" s="5">
        <v>234.34</v>
      </c>
      <c r="E543" s="5">
        <v>238.6</v>
      </c>
      <c r="F543" s="5">
        <v>51125500</v>
      </c>
      <c r="G543" s="5">
        <v>327924617</v>
      </c>
      <c r="H543" s="7">
        <v>208</v>
      </c>
      <c r="J543" s="10">
        <f t="shared" si="3"/>
        <v>-1.9242031289216429E-3</v>
      </c>
    </row>
    <row r="544" spans="1:10" x14ac:dyDescent="0.25">
      <c r="A544" t="s">
        <v>623</v>
      </c>
      <c r="B544" s="5">
        <v>236.98</v>
      </c>
      <c r="C544" s="5">
        <v>269.77</v>
      </c>
      <c r="D544" s="5">
        <v>205.6</v>
      </c>
      <c r="E544" s="5">
        <v>224.46</v>
      </c>
      <c r="F544" s="5">
        <v>45598300</v>
      </c>
      <c r="G544" s="5">
        <v>310142057</v>
      </c>
      <c r="H544" s="7">
        <v>209</v>
      </c>
      <c r="J544" s="10">
        <f t="shared" si="3"/>
        <v>-5.2831462570680998E-2</v>
      </c>
    </row>
    <row r="545" spans="1:10" x14ac:dyDescent="0.25">
      <c r="A545" t="s">
        <v>622</v>
      </c>
      <c r="B545" s="5">
        <v>222.02</v>
      </c>
      <c r="C545" s="5">
        <v>252.28</v>
      </c>
      <c r="D545" s="5">
        <v>179.41</v>
      </c>
      <c r="E545" s="5">
        <v>197.88</v>
      </c>
      <c r="F545" s="5">
        <v>30254100</v>
      </c>
      <c r="G545" s="5">
        <v>274812034</v>
      </c>
      <c r="H545" s="7">
        <v>210</v>
      </c>
      <c r="J545" s="10">
        <f t="shared" si="3"/>
        <v>-0.10872894333843804</v>
      </c>
    </row>
    <row r="546" spans="1:10" x14ac:dyDescent="0.25">
      <c r="A546" t="s">
        <v>621</v>
      </c>
      <c r="B546" s="5">
        <v>198.72</v>
      </c>
      <c r="C546" s="5">
        <v>204.81</v>
      </c>
      <c r="D546" s="5">
        <v>147.19</v>
      </c>
      <c r="E546" s="5">
        <v>190.82</v>
      </c>
      <c r="F546" s="5">
        <v>27968300</v>
      </c>
      <c r="G546" s="5">
        <v>266382945</v>
      </c>
      <c r="H546" s="7">
        <v>211</v>
      </c>
      <c r="J546" s="10">
        <f t="shared" si="3"/>
        <v>-3.9754428341384894E-2</v>
      </c>
    </row>
    <row r="547" spans="1:10" x14ac:dyDescent="0.25">
      <c r="A547" t="s">
        <v>620</v>
      </c>
      <c r="B547" s="5">
        <v>191.36</v>
      </c>
      <c r="C547" s="5">
        <v>211.97</v>
      </c>
      <c r="D547" s="5">
        <v>182.67</v>
      </c>
      <c r="E547" s="5">
        <v>196.32</v>
      </c>
      <c r="F547" s="5">
        <v>17904800</v>
      </c>
      <c r="G547" s="5">
        <v>275469737</v>
      </c>
      <c r="H547" s="7">
        <v>212</v>
      </c>
      <c r="J547" s="10">
        <f t="shared" si="3"/>
        <v>2.5919732441471464E-2</v>
      </c>
    </row>
    <row r="548" spans="1:10" x14ac:dyDescent="0.25">
      <c r="A548" t="s">
        <v>619</v>
      </c>
      <c r="B548" s="5">
        <v>195.88</v>
      </c>
      <c r="C548" s="5">
        <v>208.7</v>
      </c>
      <c r="D548" s="5">
        <v>189.79</v>
      </c>
      <c r="E548" s="5">
        <v>205.57</v>
      </c>
      <c r="F548" s="5">
        <v>18855000</v>
      </c>
      <c r="G548" s="5">
        <v>289922954</v>
      </c>
      <c r="H548" s="7">
        <v>213</v>
      </c>
      <c r="J548" s="10">
        <f t="shared" si="3"/>
        <v>4.946906269144373E-2</v>
      </c>
    </row>
    <row r="549" spans="1:10" x14ac:dyDescent="0.25">
      <c r="A549" t="s">
        <v>618</v>
      </c>
      <c r="B549" s="5">
        <v>206.01</v>
      </c>
      <c r="C549" s="5">
        <v>246.78</v>
      </c>
      <c r="D549" s="5">
        <v>203.15</v>
      </c>
      <c r="E549" s="5">
        <v>232.93</v>
      </c>
      <c r="F549" s="5">
        <v>35817600</v>
      </c>
      <c r="G549" s="5">
        <v>330165326</v>
      </c>
      <c r="H549" s="7">
        <v>214</v>
      </c>
      <c r="J549" s="10">
        <f t="shared" si="3"/>
        <v>0.13067326828794726</v>
      </c>
    </row>
    <row r="550" spans="1:10" x14ac:dyDescent="0.25">
      <c r="A550" t="s">
        <v>617</v>
      </c>
      <c r="B550" s="5">
        <v>233.5</v>
      </c>
      <c r="C550" s="5">
        <v>254.38</v>
      </c>
      <c r="D550" s="5">
        <v>228.39</v>
      </c>
      <c r="E550" s="5">
        <v>235.67</v>
      </c>
      <c r="F550" s="5">
        <v>30347500</v>
      </c>
      <c r="G550" s="5">
        <v>335739901</v>
      </c>
      <c r="H550" s="7">
        <v>215</v>
      </c>
      <c r="J550" s="10">
        <f t="shared" si="3"/>
        <v>9.293361884368254E-3</v>
      </c>
    </row>
    <row r="551" spans="1:10" x14ac:dyDescent="0.25">
      <c r="A551" t="s">
        <v>616</v>
      </c>
      <c r="B551" s="5">
        <v>235.72</v>
      </c>
      <c r="C551" s="5">
        <v>261.55</v>
      </c>
      <c r="D551" s="5">
        <v>234.48</v>
      </c>
      <c r="E551" s="5">
        <v>249.27</v>
      </c>
      <c r="F551" s="5">
        <v>23902700</v>
      </c>
      <c r="G551" s="5">
        <v>356881164</v>
      </c>
      <c r="H551" s="7">
        <v>216</v>
      </c>
      <c r="J551" s="10">
        <f t="shared" si="3"/>
        <v>5.7483454946546796E-2</v>
      </c>
    </row>
    <row r="552" spans="1:10" x14ac:dyDescent="0.25">
      <c r="A552" t="s">
        <v>615</v>
      </c>
      <c r="B552" s="5">
        <v>249.16</v>
      </c>
      <c r="C552" s="5">
        <v>257.29000000000002</v>
      </c>
      <c r="D552" s="5">
        <v>240.15</v>
      </c>
      <c r="E552" s="5">
        <v>241.68</v>
      </c>
      <c r="F552" s="5">
        <v>15822200</v>
      </c>
      <c r="G552" s="5">
        <v>347760761</v>
      </c>
      <c r="H552" s="7">
        <v>217</v>
      </c>
      <c r="J552" s="10">
        <f t="shared" si="3"/>
        <v>-3.0020870123615307E-2</v>
      </c>
    </row>
    <row r="553" spans="1:10" x14ac:dyDescent="0.25">
      <c r="A553" t="s">
        <v>614</v>
      </c>
      <c r="B553" s="5">
        <v>241.52</v>
      </c>
      <c r="C553" s="5">
        <v>243.93</v>
      </c>
      <c r="D553" s="5">
        <v>228.49</v>
      </c>
      <c r="E553" s="5">
        <v>230</v>
      </c>
      <c r="F553" s="5">
        <v>18667600</v>
      </c>
      <c r="G553" s="5">
        <v>332607330</v>
      </c>
      <c r="H553" s="7">
        <v>218</v>
      </c>
      <c r="J553" s="10">
        <f t="shared" si="3"/>
        <v>-4.7697913216296829E-2</v>
      </c>
    </row>
    <row r="554" spans="1:10" x14ac:dyDescent="0.25">
      <c r="A554" t="s">
        <v>613</v>
      </c>
      <c r="B554" s="5">
        <v>229.02</v>
      </c>
      <c r="C554" s="5">
        <v>244.27</v>
      </c>
      <c r="D554" s="5">
        <v>227.92</v>
      </c>
      <c r="E554" s="5">
        <v>239.52</v>
      </c>
      <c r="F554" s="5">
        <v>15806600</v>
      </c>
      <c r="G554" s="5">
        <v>348108063</v>
      </c>
      <c r="H554" s="7">
        <v>219</v>
      </c>
      <c r="J554" s="10">
        <f t="shared" si="3"/>
        <v>4.5847524233691379E-2</v>
      </c>
    </row>
    <row r="555" spans="1:10" x14ac:dyDescent="0.25">
      <c r="A555" t="s">
        <v>612</v>
      </c>
      <c r="B555" s="5">
        <v>238.82</v>
      </c>
      <c r="C555" s="5">
        <v>281.45</v>
      </c>
      <c r="D555" s="5">
        <v>238.42</v>
      </c>
      <c r="E555" s="5">
        <v>253.03</v>
      </c>
      <c r="F555" s="5">
        <v>43925100</v>
      </c>
      <c r="G555" s="5">
        <v>369553357</v>
      </c>
      <c r="H555" s="7">
        <v>220</v>
      </c>
      <c r="J555" s="10">
        <f t="shared" si="3"/>
        <v>5.9500879323339792E-2</v>
      </c>
    </row>
    <row r="556" spans="1:10" x14ac:dyDescent="0.25">
      <c r="A556" t="s">
        <v>611</v>
      </c>
      <c r="B556" s="5">
        <v>254.2</v>
      </c>
      <c r="C556" s="5">
        <v>265.25</v>
      </c>
      <c r="D556" s="5">
        <v>247.13</v>
      </c>
      <c r="E556" s="5">
        <v>259.36</v>
      </c>
      <c r="F556" s="5">
        <v>20436100</v>
      </c>
      <c r="G556" s="5">
        <v>380637503</v>
      </c>
      <c r="H556" s="7">
        <v>221</v>
      </c>
      <c r="J556" s="10">
        <f t="shared" si="3"/>
        <v>2.029897718332032E-2</v>
      </c>
    </row>
    <row r="557" spans="1:10" x14ac:dyDescent="0.25">
      <c r="A557" t="s">
        <v>610</v>
      </c>
      <c r="B557" s="5">
        <v>259.5</v>
      </c>
      <c r="C557" s="5">
        <v>312.64999999999998</v>
      </c>
      <c r="D557" s="5">
        <v>258.05</v>
      </c>
      <c r="E557" s="5">
        <v>262.79000000000002</v>
      </c>
      <c r="F557" s="5">
        <v>50328900</v>
      </c>
      <c r="G557" s="5">
        <v>387590613</v>
      </c>
      <c r="H557" s="7">
        <v>222</v>
      </c>
      <c r="J557" s="10">
        <f t="shared" si="3"/>
        <v>1.2678227360308363E-2</v>
      </c>
    </row>
    <row r="558" spans="1:10" x14ac:dyDescent="0.25">
      <c r="A558" t="s">
        <v>609</v>
      </c>
      <c r="B558" s="5">
        <v>264.36</v>
      </c>
      <c r="C558" s="5">
        <v>283.62</v>
      </c>
      <c r="D558" s="5">
        <v>259.20999999999998</v>
      </c>
      <c r="E558" s="5">
        <v>272.24</v>
      </c>
      <c r="F558" s="5">
        <v>23372600</v>
      </c>
      <c r="G558" s="5">
        <v>403455015</v>
      </c>
      <c r="H558" s="7">
        <v>223</v>
      </c>
      <c r="J558" s="10">
        <f t="shared" si="3"/>
        <v>2.9807837796943543E-2</v>
      </c>
    </row>
    <row r="559" spans="1:10" x14ac:dyDescent="0.25">
      <c r="A559" t="s">
        <v>608</v>
      </c>
      <c r="B559" s="5">
        <v>271.55</v>
      </c>
      <c r="C559" s="5">
        <v>281.13</v>
      </c>
      <c r="D559" s="5">
        <v>270.58</v>
      </c>
      <c r="E559" s="5">
        <v>281.13</v>
      </c>
      <c r="F559" s="5">
        <v>16799000</v>
      </c>
      <c r="G559" s="5">
        <v>418667581</v>
      </c>
      <c r="H559" s="7">
        <v>224</v>
      </c>
      <c r="J559" s="10">
        <f t="shared" si="3"/>
        <v>3.5278954152089793E-2</v>
      </c>
    </row>
    <row r="560" spans="1:10" x14ac:dyDescent="0.25">
      <c r="A560" t="s">
        <v>607</v>
      </c>
      <c r="B560" s="5">
        <v>281.31</v>
      </c>
      <c r="C560" s="5">
        <v>334.43</v>
      </c>
      <c r="D560" s="5">
        <v>281.31</v>
      </c>
      <c r="E560" s="5">
        <v>328.66</v>
      </c>
      <c r="F560" s="5">
        <v>38924900</v>
      </c>
      <c r="G560" s="5">
        <v>491817476</v>
      </c>
      <c r="H560" s="7">
        <v>225</v>
      </c>
      <c r="J560" s="10">
        <f t="shared" si="3"/>
        <v>0.16831964736411795</v>
      </c>
    </row>
    <row r="561" spans="1:10" x14ac:dyDescent="0.25">
      <c r="A561" t="s">
        <v>606</v>
      </c>
      <c r="B561" s="5">
        <v>328.96</v>
      </c>
      <c r="C561" s="5">
        <v>343.18</v>
      </c>
      <c r="D561" s="5">
        <v>309.48</v>
      </c>
      <c r="E561" s="5">
        <v>331.1</v>
      </c>
      <c r="F561" s="5">
        <v>38020300</v>
      </c>
      <c r="G561" s="5">
        <v>497821832</v>
      </c>
      <c r="H561" s="7">
        <v>226</v>
      </c>
      <c r="J561" s="10">
        <f t="shared" si="3"/>
        <v>6.5053501945526613E-3</v>
      </c>
    </row>
    <row r="562" spans="1:10" x14ac:dyDescent="0.25">
      <c r="A562" t="s">
        <v>605</v>
      </c>
      <c r="B562" s="5">
        <v>329.75</v>
      </c>
      <c r="C562" s="5">
        <v>345.51</v>
      </c>
      <c r="D562" s="5">
        <v>275.58</v>
      </c>
      <c r="E562" s="5">
        <v>311.49</v>
      </c>
      <c r="F562" s="5">
        <v>46398200</v>
      </c>
      <c r="G562" s="5">
        <v>470579421</v>
      </c>
      <c r="H562" s="7">
        <v>227</v>
      </c>
      <c r="J562" s="10">
        <f t="shared" si="3"/>
        <v>-5.537528430629262E-2</v>
      </c>
    </row>
    <row r="563" spans="1:10" x14ac:dyDescent="0.25">
      <c r="A563" t="s">
        <v>604</v>
      </c>
      <c r="B563" s="5">
        <v>311.55</v>
      </c>
      <c r="C563" s="5">
        <v>371.5</v>
      </c>
      <c r="D563" s="5">
        <v>311.55</v>
      </c>
      <c r="E563" s="5">
        <v>368.28</v>
      </c>
      <c r="F563" s="5">
        <v>44446100</v>
      </c>
      <c r="G563" s="5">
        <v>559008392</v>
      </c>
      <c r="H563" s="7">
        <v>228</v>
      </c>
      <c r="J563" s="10">
        <f t="shared" si="3"/>
        <v>0.18208955223880585</v>
      </c>
    </row>
    <row r="564" spans="1:10" x14ac:dyDescent="0.25">
      <c r="A564" t="s">
        <v>603</v>
      </c>
      <c r="B564" s="5">
        <v>368.09</v>
      </c>
      <c r="C564" s="5">
        <v>443.72</v>
      </c>
      <c r="D564" s="5">
        <v>352.73</v>
      </c>
      <c r="E564" s="5">
        <v>387.49</v>
      </c>
      <c r="F564" s="5">
        <v>101232000</v>
      </c>
      <c r="G564" s="5">
        <v>590977952</v>
      </c>
      <c r="H564" s="7">
        <v>229</v>
      </c>
      <c r="J564" s="10">
        <f t="shared" si="3"/>
        <v>5.2704501616452591E-2</v>
      </c>
    </row>
    <row r="565" spans="1:10" x14ac:dyDescent="0.25">
      <c r="A565" t="s">
        <v>602</v>
      </c>
      <c r="B565" s="5">
        <v>381.73</v>
      </c>
      <c r="C565" s="5">
        <v>407.36</v>
      </c>
      <c r="D565" s="5">
        <v>288.83</v>
      </c>
      <c r="E565" s="5">
        <v>387.34</v>
      </c>
      <c r="F565" s="5">
        <v>68123104</v>
      </c>
      <c r="G565" s="5">
        <v>593533186</v>
      </c>
      <c r="H565" s="7">
        <v>230</v>
      </c>
      <c r="J565" s="10">
        <f t="shared" si="3"/>
        <v>1.4696251277080545E-2</v>
      </c>
    </row>
    <row r="566" spans="1:10" x14ac:dyDescent="0.25">
      <c r="A566" t="s">
        <v>601</v>
      </c>
      <c r="B566" s="5">
        <v>395.48</v>
      </c>
      <c r="C566" s="5">
        <v>402.09</v>
      </c>
      <c r="D566" s="5">
        <v>364.08</v>
      </c>
      <c r="E566" s="5">
        <v>387.43</v>
      </c>
      <c r="F566" s="5">
        <v>38818700</v>
      </c>
      <c r="G566" s="5">
        <v>596416782</v>
      </c>
      <c r="H566" s="7">
        <v>231</v>
      </c>
      <c r="J566" s="10">
        <f t="shared" si="3"/>
        <v>-2.0355011631435247E-2</v>
      </c>
    </row>
    <row r="567" spans="1:10" x14ac:dyDescent="0.25">
      <c r="A567" t="s">
        <v>600</v>
      </c>
      <c r="B567" s="5">
        <v>388.45</v>
      </c>
      <c r="C567" s="5">
        <v>391.98</v>
      </c>
      <c r="D567" s="5">
        <v>370.38</v>
      </c>
      <c r="E567" s="5">
        <v>384.86</v>
      </c>
      <c r="F567" s="5">
        <v>28059300</v>
      </c>
      <c r="G567" s="5">
        <v>595227052</v>
      </c>
      <c r="H567" s="7">
        <v>232</v>
      </c>
      <c r="J567" s="10">
        <f t="shared" si="3"/>
        <v>-9.2418586690693142E-3</v>
      </c>
    </row>
    <row r="568" spans="1:10" x14ac:dyDescent="0.25">
      <c r="A568" t="s">
        <v>599</v>
      </c>
      <c r="B568" s="5">
        <v>387.14</v>
      </c>
      <c r="C568" s="5">
        <v>387.68</v>
      </c>
      <c r="D568" s="5">
        <v>371.41</v>
      </c>
      <c r="E568" s="5">
        <v>376.83</v>
      </c>
      <c r="F568" s="5">
        <v>19743700</v>
      </c>
      <c r="G568" s="5">
        <v>584999616</v>
      </c>
      <c r="H568" s="7">
        <v>233</v>
      </c>
      <c r="J568" s="10">
        <f t="shared" si="3"/>
        <v>-2.6631192850131741E-2</v>
      </c>
    </row>
    <row r="569" spans="1:10" x14ac:dyDescent="0.25">
      <c r="A569" t="s">
        <v>598</v>
      </c>
      <c r="B569" s="5">
        <v>375.67</v>
      </c>
      <c r="C569" s="5">
        <v>399.4</v>
      </c>
      <c r="D569" s="5">
        <v>372.11</v>
      </c>
      <c r="E569" s="5">
        <v>391.89</v>
      </c>
      <c r="F569" s="5">
        <v>29471100</v>
      </c>
      <c r="G569" s="5">
        <v>608391839</v>
      </c>
      <c r="H569" s="7">
        <v>234</v>
      </c>
      <c r="J569" s="10">
        <f t="shared" si="3"/>
        <v>4.3176191870524579E-2</v>
      </c>
    </row>
    <row r="570" spans="1:10" x14ac:dyDescent="0.25">
      <c r="A570" t="s">
        <v>597</v>
      </c>
      <c r="B570" s="5">
        <v>393.26</v>
      </c>
      <c r="C570" s="5">
        <v>426.4</v>
      </c>
      <c r="D570" s="5">
        <v>385.34</v>
      </c>
      <c r="E570" s="5">
        <v>401.2</v>
      </c>
      <c r="F570" s="5">
        <v>66283200</v>
      </c>
      <c r="G570" s="5">
        <v>622848195</v>
      </c>
      <c r="H570" s="7">
        <v>235</v>
      </c>
      <c r="J570" s="10">
        <f t="shared" si="3"/>
        <v>2.0190204953465896E-2</v>
      </c>
    </row>
    <row r="571" spans="1:10" x14ac:dyDescent="0.25">
      <c r="A571" t="s">
        <v>596</v>
      </c>
      <c r="B571" s="5">
        <v>394.25</v>
      </c>
      <c r="C571" s="5">
        <v>397.36</v>
      </c>
      <c r="D571" s="5">
        <v>357.88</v>
      </c>
      <c r="E571" s="5">
        <v>378.22</v>
      </c>
      <c r="F571" s="5">
        <v>31746200</v>
      </c>
      <c r="G571" s="5">
        <v>587168380</v>
      </c>
      <c r="H571" s="7">
        <v>236</v>
      </c>
      <c r="J571" s="10">
        <f t="shared" si="3"/>
        <v>-4.0659480025364549E-2</v>
      </c>
    </row>
    <row r="572" spans="1:10" x14ac:dyDescent="0.25">
      <c r="A572" t="s">
        <v>595</v>
      </c>
      <c r="B572" s="5">
        <v>378.96</v>
      </c>
      <c r="C572" s="5">
        <v>386.61</v>
      </c>
      <c r="D572" s="5">
        <v>361.11</v>
      </c>
      <c r="E572" s="5">
        <v>378.56</v>
      </c>
      <c r="F572" s="5">
        <v>29971100</v>
      </c>
      <c r="G572" s="5">
        <v>587686896</v>
      </c>
      <c r="H572" s="7">
        <v>237</v>
      </c>
      <c r="J572" s="10">
        <f t="shared" si="3"/>
        <v>-1.0555203715431108E-3</v>
      </c>
    </row>
    <row r="573" spans="1:10" x14ac:dyDescent="0.25">
      <c r="A573" t="s">
        <v>594</v>
      </c>
      <c r="B573" s="5">
        <v>370.64</v>
      </c>
      <c r="C573" s="5">
        <v>392.4</v>
      </c>
      <c r="D573" s="5">
        <v>369.33</v>
      </c>
      <c r="E573" s="5">
        <v>385.84</v>
      </c>
      <c r="F573" s="5">
        <v>24419100</v>
      </c>
      <c r="G573" s="5">
        <v>598998001</v>
      </c>
      <c r="H573" s="7">
        <v>238</v>
      </c>
      <c r="J573" s="10">
        <f t="shared" si="3"/>
        <v>4.1010144614720453E-2</v>
      </c>
    </row>
    <row r="574" spans="1:10" x14ac:dyDescent="0.25">
      <c r="A574" t="s">
        <v>593</v>
      </c>
      <c r="B574" s="5">
        <v>381.16</v>
      </c>
      <c r="C574" s="5">
        <v>384.91</v>
      </c>
      <c r="D574" s="5">
        <v>359.83</v>
      </c>
      <c r="E574" s="5">
        <v>362.57</v>
      </c>
      <c r="F574" s="5">
        <v>22252900</v>
      </c>
      <c r="G574" s="5">
        <v>562869530</v>
      </c>
      <c r="H574" s="7">
        <v>239</v>
      </c>
      <c r="J574" s="10">
        <f t="shared" si="3"/>
        <v>-4.8772169167803629E-2</v>
      </c>
    </row>
    <row r="575" spans="1:10" x14ac:dyDescent="0.25">
      <c r="A575" t="s">
        <v>592</v>
      </c>
      <c r="B575" s="5">
        <v>356.86</v>
      </c>
      <c r="C575" s="5">
        <v>359.04</v>
      </c>
      <c r="D575" s="5">
        <v>307.36</v>
      </c>
      <c r="E575" s="5">
        <v>330.04</v>
      </c>
      <c r="F575" s="5">
        <v>28035800</v>
      </c>
      <c r="G575" s="5">
        <v>512365430</v>
      </c>
      <c r="H575" s="7">
        <v>240</v>
      </c>
      <c r="J575" s="10">
        <f t="shared" si="3"/>
        <v>-7.5155523174354061E-2</v>
      </c>
    </row>
    <row r="576" spans="1:10" x14ac:dyDescent="0.25">
      <c r="A576" t="s">
        <v>591</v>
      </c>
      <c r="B576" s="5">
        <v>324.58999999999997</v>
      </c>
      <c r="C576" s="5">
        <v>331.31</v>
      </c>
      <c r="D576" s="5">
        <v>265.86</v>
      </c>
      <c r="E576" s="5">
        <v>304.64999999999998</v>
      </c>
      <c r="F576" s="5">
        <v>36083400</v>
      </c>
      <c r="G576" s="5">
        <v>472947331</v>
      </c>
      <c r="H576" s="7">
        <v>241</v>
      </c>
      <c r="J576" s="10">
        <f t="shared" si="3"/>
        <v>-6.1431344157244522E-2</v>
      </c>
    </row>
    <row r="577" spans="1:10" x14ac:dyDescent="0.25">
      <c r="A577" t="s">
        <v>590</v>
      </c>
      <c r="B577" s="5">
        <v>310.22000000000003</v>
      </c>
      <c r="C577" s="5">
        <v>331.74</v>
      </c>
      <c r="D577" s="5">
        <v>274.77999999999997</v>
      </c>
      <c r="E577" s="5">
        <v>328.65</v>
      </c>
      <c r="F577" s="5">
        <v>43883000</v>
      </c>
      <c r="G577" s="5">
        <v>510216848</v>
      </c>
      <c r="H577" s="7">
        <v>242</v>
      </c>
      <c r="J577" s="10">
        <f t="shared" si="3"/>
        <v>5.9409451357101246E-2</v>
      </c>
    </row>
    <row r="578" spans="1:10" x14ac:dyDescent="0.25">
      <c r="A578" t="s">
        <v>589</v>
      </c>
      <c r="B578" s="5">
        <v>327.42</v>
      </c>
      <c r="C578" s="5">
        <v>347.13</v>
      </c>
      <c r="D578" s="5">
        <v>314.23</v>
      </c>
      <c r="E578" s="5">
        <v>342.61</v>
      </c>
      <c r="F578" s="5">
        <v>29121800</v>
      </c>
      <c r="G578" s="5">
        <v>531884306</v>
      </c>
      <c r="H578" s="7">
        <v>243</v>
      </c>
      <c r="J578" s="10">
        <f t="shared" si="3"/>
        <v>4.6393012033473818E-2</v>
      </c>
    </row>
    <row r="579" spans="1:10" x14ac:dyDescent="0.25">
      <c r="A579" t="s">
        <v>588</v>
      </c>
      <c r="B579" s="5">
        <v>337.43</v>
      </c>
      <c r="C579" s="5">
        <v>344.35</v>
      </c>
      <c r="D579" s="5">
        <v>313.32</v>
      </c>
      <c r="E579" s="5">
        <v>324.38</v>
      </c>
      <c r="F579" s="5">
        <v>28494500</v>
      </c>
      <c r="G579" s="5">
        <v>503575494</v>
      </c>
      <c r="H579" s="7">
        <v>244</v>
      </c>
      <c r="J579" s="10">
        <f t="shared" si="3"/>
        <v>-3.8674688083454381E-2</v>
      </c>
    </row>
    <row r="580" spans="1:10" x14ac:dyDescent="0.25">
      <c r="A580" t="s">
        <v>587</v>
      </c>
      <c r="B580" s="5">
        <v>318.72000000000003</v>
      </c>
      <c r="C580" s="5">
        <v>325.32</v>
      </c>
      <c r="D580" s="5">
        <v>302.20999999999998</v>
      </c>
      <c r="E580" s="5">
        <v>307.12</v>
      </c>
      <c r="F580" s="5">
        <v>37157600</v>
      </c>
      <c r="G580" s="5">
        <v>476783420</v>
      </c>
      <c r="H580" s="7">
        <v>245</v>
      </c>
      <c r="J580" s="10">
        <f t="shared" si="3"/>
        <v>-3.639558232931734E-2</v>
      </c>
    </row>
    <row r="581" spans="1:10" x14ac:dyDescent="0.25">
      <c r="A581" t="s">
        <v>586</v>
      </c>
      <c r="B581" s="5">
        <v>299.41000000000003</v>
      </c>
      <c r="C581" s="5">
        <v>303.36</v>
      </c>
      <c r="D581" s="5">
        <v>280.18</v>
      </c>
      <c r="E581" s="5">
        <v>290.37</v>
      </c>
      <c r="F581" s="5">
        <v>25718200</v>
      </c>
      <c r="G581" s="5">
        <v>450781539</v>
      </c>
      <c r="H581" s="7">
        <v>246</v>
      </c>
      <c r="J581" s="10">
        <f t="shared" si="3"/>
        <v>-3.0192712334257438E-2</v>
      </c>
    </row>
    <row r="582" spans="1:10" x14ac:dyDescent="0.25">
      <c r="A582" t="s">
        <v>585</v>
      </c>
      <c r="B582" s="5">
        <v>282.77</v>
      </c>
      <c r="C582" s="5">
        <v>305.81</v>
      </c>
      <c r="D582" s="5">
        <v>269.74</v>
      </c>
      <c r="E582" s="5">
        <v>301.88</v>
      </c>
      <c r="F582" s="5">
        <v>24816800</v>
      </c>
      <c r="G582" s="5">
        <v>468653272</v>
      </c>
      <c r="H582" s="7">
        <v>247</v>
      </c>
      <c r="J582" s="10">
        <f t="shared" si="3"/>
        <v>6.7581426601124636E-2</v>
      </c>
    </row>
    <row r="583" spans="1:10" x14ac:dyDescent="0.25">
      <c r="A583" t="s">
        <v>584</v>
      </c>
      <c r="B583" s="5">
        <v>295.39999999999998</v>
      </c>
      <c r="C583" s="5">
        <v>295.8</v>
      </c>
      <c r="D583" s="5">
        <v>283.18</v>
      </c>
      <c r="E583" s="5">
        <v>291.56</v>
      </c>
      <c r="F583" s="5">
        <v>28546700</v>
      </c>
      <c r="G583" s="5">
        <v>452627395</v>
      </c>
      <c r="H583" s="7">
        <v>248</v>
      </c>
      <c r="J583" s="10">
        <f t="shared" si="3"/>
        <v>-1.2999322951929503E-2</v>
      </c>
    </row>
    <row r="584" spans="1:10" x14ac:dyDescent="0.25">
      <c r="A584" t="s">
        <v>583</v>
      </c>
      <c r="B584" s="5">
        <v>289.44</v>
      </c>
      <c r="C584" s="5">
        <v>298.99</v>
      </c>
      <c r="D584" s="5">
        <v>279.07</v>
      </c>
      <c r="E584" s="5">
        <v>282.20999999999998</v>
      </c>
      <c r="F584" s="5">
        <v>28509400</v>
      </c>
      <c r="G584" s="5">
        <v>438112046</v>
      </c>
      <c r="H584" s="7">
        <v>249</v>
      </c>
      <c r="J584" s="10">
        <f t="shared" si="3"/>
        <v>-2.4979270315091274E-2</v>
      </c>
    </row>
    <row r="585" spans="1:10" x14ac:dyDescent="0.25">
      <c r="A585" t="s">
        <v>582</v>
      </c>
      <c r="B585" s="5">
        <v>280.24</v>
      </c>
      <c r="C585" s="5">
        <v>286.92</v>
      </c>
      <c r="D585" s="5">
        <v>272.45999999999998</v>
      </c>
      <c r="E585" s="5">
        <v>283.01</v>
      </c>
      <c r="F585" s="5">
        <v>38079400</v>
      </c>
      <c r="G585" s="5">
        <v>439357106</v>
      </c>
      <c r="H585" s="7">
        <v>250</v>
      </c>
      <c r="J585" s="10">
        <f t="shared" si="3"/>
        <v>9.8843848130173492E-3</v>
      </c>
    </row>
    <row r="586" spans="1:10" x14ac:dyDescent="0.25">
      <c r="A586" t="s">
        <v>581</v>
      </c>
      <c r="B586" s="5">
        <v>281.64</v>
      </c>
      <c r="C586" s="5">
        <v>291.31</v>
      </c>
      <c r="D586" s="5">
        <v>275.20999999999998</v>
      </c>
      <c r="E586" s="5">
        <v>287.81</v>
      </c>
      <c r="F586" s="5">
        <v>35396700</v>
      </c>
      <c r="G586" s="5">
        <v>446815045</v>
      </c>
      <c r="H586" s="7">
        <v>251</v>
      </c>
      <c r="J586" s="10">
        <f t="shared" si="3"/>
        <v>2.1907399517114103E-2</v>
      </c>
    </row>
    <row r="587" spans="1:10" x14ac:dyDescent="0.25">
      <c r="A587" t="s">
        <v>580</v>
      </c>
      <c r="B587" s="5">
        <v>285.70999999999998</v>
      </c>
      <c r="C587" s="5">
        <v>289.64</v>
      </c>
      <c r="D587" s="5">
        <v>248.55</v>
      </c>
      <c r="E587" s="5">
        <v>248.73</v>
      </c>
      <c r="F587" s="5">
        <v>38104000</v>
      </c>
      <c r="G587" s="5">
        <v>419668669</v>
      </c>
      <c r="H587" s="7">
        <v>252</v>
      </c>
      <c r="J587" s="10">
        <f t="shared" si="3"/>
        <v>-0.12943194147912215</v>
      </c>
    </row>
    <row r="588" spans="1:10" x14ac:dyDescent="0.25">
      <c r="A588" t="s">
        <v>579</v>
      </c>
      <c r="B588" s="5">
        <v>249.02</v>
      </c>
      <c r="C588" s="5">
        <v>249.52</v>
      </c>
      <c r="D588" s="5">
        <v>235.82</v>
      </c>
      <c r="E588" s="5">
        <v>248.86</v>
      </c>
      <c r="F588" s="5">
        <v>27224500</v>
      </c>
      <c r="G588" s="5">
        <v>419879571</v>
      </c>
      <c r="H588" s="7">
        <v>253</v>
      </c>
      <c r="J588" s="10">
        <f t="shared" si="3"/>
        <v>-6.4251867319892609E-4</v>
      </c>
    </row>
    <row r="589" spans="1:10" x14ac:dyDescent="0.25">
      <c r="A589" t="s">
        <v>578</v>
      </c>
      <c r="B589" s="5">
        <v>252.49</v>
      </c>
      <c r="C589" s="5">
        <v>260.23</v>
      </c>
      <c r="D589" s="5">
        <v>241.43</v>
      </c>
      <c r="E589" s="5">
        <v>241.43</v>
      </c>
      <c r="F589" s="5">
        <v>17712900</v>
      </c>
      <c r="G589" s="5">
        <v>411483120</v>
      </c>
      <c r="H589" s="7">
        <v>254</v>
      </c>
      <c r="J589" s="10">
        <f t="shared" si="3"/>
        <v>-4.3803714998613817E-2</v>
      </c>
    </row>
    <row r="590" spans="1:10" x14ac:dyDescent="0.25">
      <c r="A590" t="s">
        <v>577</v>
      </c>
      <c r="B590" s="5">
        <v>242.21</v>
      </c>
      <c r="C590" s="5">
        <v>242.35</v>
      </c>
      <c r="D590" s="5">
        <v>185.07</v>
      </c>
      <c r="E590" s="5">
        <v>198.73</v>
      </c>
      <c r="F590" s="5">
        <v>28200200</v>
      </c>
      <c r="G590" s="5">
        <v>340179198</v>
      </c>
      <c r="H590" s="7">
        <v>255</v>
      </c>
      <c r="J590" s="10">
        <f t="shared" si="3"/>
        <v>-0.17951364518393137</v>
      </c>
    </row>
    <row r="591" spans="1:10" x14ac:dyDescent="0.25">
      <c r="A591" t="s">
        <v>576</v>
      </c>
      <c r="B591" s="5">
        <v>197.8</v>
      </c>
      <c r="C591" s="5">
        <v>200.54</v>
      </c>
      <c r="D591" s="5">
        <v>167.9</v>
      </c>
      <c r="E591" s="5">
        <v>178.37</v>
      </c>
      <c r="F591" s="5">
        <v>37434800</v>
      </c>
      <c r="G591" s="5">
        <v>306568374</v>
      </c>
      <c r="H591" s="7">
        <v>256</v>
      </c>
      <c r="J591" s="10">
        <f t="shared" si="3"/>
        <v>-9.8230535894843304E-2</v>
      </c>
    </row>
    <row r="592" spans="1:10" x14ac:dyDescent="0.25">
      <c r="A592" t="s">
        <v>575</v>
      </c>
      <c r="B592" s="5">
        <v>178.03</v>
      </c>
      <c r="C592" s="5">
        <v>212.41</v>
      </c>
      <c r="D592" s="5">
        <v>166.98</v>
      </c>
      <c r="E592" s="5">
        <v>211.24</v>
      </c>
      <c r="F592" s="5">
        <v>30152500</v>
      </c>
      <c r="G592" s="5">
        <v>364568252</v>
      </c>
      <c r="H592" s="7">
        <v>257</v>
      </c>
      <c r="J592" s="10">
        <f t="shared" si="3"/>
        <v>0.18654159411335172</v>
      </c>
    </row>
    <row r="593" spans="1:10" x14ac:dyDescent="0.25">
      <c r="A593" t="s">
        <v>574</v>
      </c>
      <c r="B593" s="5">
        <v>214.37</v>
      </c>
      <c r="C593" s="5">
        <v>214.7</v>
      </c>
      <c r="D593" s="5">
        <v>183.89</v>
      </c>
      <c r="E593" s="5">
        <v>191.15</v>
      </c>
      <c r="F593" s="5">
        <v>27023600</v>
      </c>
      <c r="G593" s="5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25">
      <c r="A594" t="s">
        <v>573</v>
      </c>
      <c r="B594" s="5">
        <v>192.32</v>
      </c>
      <c r="C594" s="5">
        <v>193.29</v>
      </c>
      <c r="D594" s="5">
        <v>167.39</v>
      </c>
      <c r="E594" s="5">
        <v>177.45</v>
      </c>
      <c r="F594" s="5">
        <v>23103400</v>
      </c>
      <c r="G594" s="5">
        <v>308791205</v>
      </c>
      <c r="H594" s="7">
        <v>259</v>
      </c>
      <c r="J594" s="10">
        <f t="shared" si="4"/>
        <v>-7.7319051580698864E-2</v>
      </c>
    </row>
    <row r="595" spans="1:10" x14ac:dyDescent="0.25">
      <c r="A595" t="s">
        <v>572</v>
      </c>
      <c r="B595" s="5">
        <v>178.22</v>
      </c>
      <c r="C595" s="5">
        <v>178.22</v>
      </c>
      <c r="D595" s="5">
        <v>156.18</v>
      </c>
      <c r="E595" s="5">
        <v>160.07</v>
      </c>
      <c r="F595" s="5">
        <v>14327300</v>
      </c>
      <c r="G595" s="5">
        <v>279694073</v>
      </c>
      <c r="H595" s="7">
        <v>260</v>
      </c>
      <c r="J595" s="10">
        <f t="shared" si="4"/>
        <v>-0.10184042195039841</v>
      </c>
    </row>
    <row r="596" spans="1:10" x14ac:dyDescent="0.25">
      <c r="A596" t="s">
        <v>571</v>
      </c>
      <c r="B596" s="5">
        <v>160.04</v>
      </c>
      <c r="C596" s="5">
        <v>165.98</v>
      </c>
      <c r="D596" s="5">
        <v>144.09</v>
      </c>
      <c r="E596" s="5">
        <v>165.98</v>
      </c>
      <c r="F596" s="5">
        <v>20481600</v>
      </c>
      <c r="G596" s="5">
        <v>291213268</v>
      </c>
      <c r="H596" s="7">
        <v>261</v>
      </c>
      <c r="J596" s="10">
        <f t="shared" si="4"/>
        <v>3.7115721069732557E-2</v>
      </c>
    </row>
    <row r="597" spans="1:10" x14ac:dyDescent="0.25">
      <c r="A597" t="s">
        <v>570</v>
      </c>
      <c r="B597" s="5">
        <v>165.66</v>
      </c>
      <c r="C597" s="5">
        <v>184.44</v>
      </c>
      <c r="D597" s="5">
        <v>161.47</v>
      </c>
      <c r="E597" s="5">
        <v>182.51</v>
      </c>
      <c r="F597" s="5">
        <v>28966300</v>
      </c>
      <c r="G597" s="5">
        <v>321519882</v>
      </c>
      <c r="H597" s="7">
        <v>262</v>
      </c>
      <c r="J597" s="10">
        <f t="shared" si="4"/>
        <v>0.10171435470240248</v>
      </c>
    </row>
    <row r="598" spans="1:10" x14ac:dyDescent="0.25">
      <c r="A598" t="s">
        <v>569</v>
      </c>
      <c r="B598" s="5">
        <v>180.46</v>
      </c>
      <c r="C598" s="5">
        <v>223.43</v>
      </c>
      <c r="D598" s="5">
        <v>172.48</v>
      </c>
      <c r="E598" s="5">
        <v>199.32</v>
      </c>
      <c r="F598" s="5">
        <v>27904700</v>
      </c>
      <c r="G598" s="5">
        <v>352580486</v>
      </c>
      <c r="H598" s="7">
        <v>263</v>
      </c>
      <c r="J598" s="10">
        <f t="shared" si="4"/>
        <v>0.10451069489083445</v>
      </c>
    </row>
    <row r="599" spans="1:10" x14ac:dyDescent="0.25">
      <c r="A599" t="s">
        <v>568</v>
      </c>
      <c r="B599" s="5">
        <v>199.49</v>
      </c>
      <c r="C599" s="5">
        <v>216.42</v>
      </c>
      <c r="D599" s="5">
        <v>181</v>
      </c>
      <c r="E599" s="5">
        <v>181.99</v>
      </c>
      <c r="F599" s="5">
        <v>21939800</v>
      </c>
      <c r="G599" s="5">
        <v>323199174</v>
      </c>
      <c r="H599" s="7">
        <v>264</v>
      </c>
      <c r="J599" s="10">
        <f t="shared" si="4"/>
        <v>-8.7723695423329487E-2</v>
      </c>
    </row>
    <row r="600" spans="1:10" x14ac:dyDescent="0.25">
      <c r="A600" t="s">
        <v>567</v>
      </c>
      <c r="B600" s="5">
        <v>182.36</v>
      </c>
      <c r="C600" s="5">
        <v>213.16</v>
      </c>
      <c r="D600" s="5">
        <v>182.36</v>
      </c>
      <c r="E600" s="5">
        <v>206.94</v>
      </c>
      <c r="F600" s="5">
        <v>26033400</v>
      </c>
      <c r="G600" s="5">
        <v>369005375</v>
      </c>
      <c r="H600" s="7">
        <v>265</v>
      </c>
      <c r="J600" s="10">
        <f t="shared" si="4"/>
        <v>0.1347883307742925</v>
      </c>
    </row>
    <row r="601" spans="1:10" x14ac:dyDescent="0.25">
      <c r="A601" t="s">
        <v>566</v>
      </c>
      <c r="B601" s="5">
        <v>210.22</v>
      </c>
      <c r="C601" s="5">
        <v>215.07</v>
      </c>
      <c r="D601" s="5">
        <v>199.48</v>
      </c>
      <c r="E601" s="5">
        <v>201.8</v>
      </c>
      <c r="F601" s="5">
        <v>20076700</v>
      </c>
      <c r="G601" s="5">
        <v>361305040</v>
      </c>
      <c r="H601" s="7">
        <v>266</v>
      </c>
      <c r="J601" s="10">
        <f t="shared" si="4"/>
        <v>-4.005327751878978E-2</v>
      </c>
    </row>
    <row r="602" spans="1:10" x14ac:dyDescent="0.25">
      <c r="A602" t="s">
        <v>565</v>
      </c>
      <c r="B602" s="5">
        <v>203.02</v>
      </c>
      <c r="C602" s="5">
        <v>216.71</v>
      </c>
      <c r="D602" s="5">
        <v>201.89</v>
      </c>
      <c r="E602" s="5">
        <v>216.1</v>
      </c>
      <c r="F602" s="5">
        <v>38717100</v>
      </c>
      <c r="G602" s="5">
        <v>388449194</v>
      </c>
      <c r="H602" s="7">
        <v>267</v>
      </c>
      <c r="J602" s="10">
        <f t="shared" si="4"/>
        <v>6.4427150034479283E-2</v>
      </c>
    </row>
    <row r="603" spans="1:10" x14ac:dyDescent="0.25">
      <c r="A603" t="s">
        <v>564</v>
      </c>
      <c r="B603" s="5">
        <v>217.3</v>
      </c>
      <c r="C603" s="5">
        <v>224.71</v>
      </c>
      <c r="D603" s="5">
        <v>208.56</v>
      </c>
      <c r="E603" s="5">
        <v>214.42</v>
      </c>
      <c r="F603" s="5">
        <v>24745700</v>
      </c>
      <c r="G603" s="5">
        <v>386960629</v>
      </c>
      <c r="H603" s="7">
        <v>268</v>
      </c>
      <c r="J603" s="10">
        <f t="shared" si="4"/>
        <v>-1.3253566497929239E-2</v>
      </c>
    </row>
    <row r="604" spans="1:10" x14ac:dyDescent="0.25">
      <c r="A604" t="s">
        <v>563</v>
      </c>
      <c r="B604" s="5">
        <v>211.62</v>
      </c>
      <c r="C604" s="5">
        <v>213.15</v>
      </c>
      <c r="D604" s="5">
        <v>205.97</v>
      </c>
      <c r="E604" s="5">
        <v>206.82</v>
      </c>
      <c r="F604" s="5">
        <v>23279900</v>
      </c>
      <c r="G604" s="5">
        <v>374733788</v>
      </c>
      <c r="H604" s="7">
        <v>269</v>
      </c>
      <c r="J604" s="10">
        <f t="shared" si="4"/>
        <v>-2.2682166146867078E-2</v>
      </c>
    </row>
    <row r="605" spans="1:10" x14ac:dyDescent="0.25">
      <c r="A605" t="s">
        <v>562</v>
      </c>
      <c r="B605" s="5">
        <v>210.09</v>
      </c>
      <c r="C605" s="5">
        <v>210.55</v>
      </c>
      <c r="D605" s="5">
        <v>176.79</v>
      </c>
      <c r="E605" s="5">
        <v>184.19</v>
      </c>
      <c r="F605" s="5">
        <v>24464700</v>
      </c>
      <c r="G605" s="5">
        <v>335034404</v>
      </c>
      <c r="H605" s="7">
        <v>270</v>
      </c>
      <c r="J605" s="10">
        <f t="shared" si="4"/>
        <v>-0.12328049883383314</v>
      </c>
    </row>
    <row r="606" spans="1:10" x14ac:dyDescent="0.25">
      <c r="A606" t="s">
        <v>561</v>
      </c>
      <c r="B606" s="5">
        <v>186.88</v>
      </c>
      <c r="C606" s="5">
        <v>191.24</v>
      </c>
      <c r="D606" s="5">
        <v>174.97</v>
      </c>
      <c r="E606" s="5">
        <v>190.08</v>
      </c>
      <c r="F606" s="5">
        <v>21283100</v>
      </c>
      <c r="G606" s="5">
        <v>347118706</v>
      </c>
      <c r="H606" s="7">
        <v>271</v>
      </c>
      <c r="J606" s="10">
        <f t="shared" si="4"/>
        <v>1.7123287671232969E-2</v>
      </c>
    </row>
    <row r="607" spans="1:10" x14ac:dyDescent="0.25">
      <c r="A607" t="s">
        <v>560</v>
      </c>
      <c r="B607" s="5">
        <v>190.69</v>
      </c>
      <c r="C607" s="5">
        <v>192.12</v>
      </c>
      <c r="D607" s="5">
        <v>184.39</v>
      </c>
      <c r="E607" s="5">
        <v>185.9</v>
      </c>
      <c r="F607" s="5">
        <v>19482500</v>
      </c>
      <c r="G607" s="5">
        <v>340816279</v>
      </c>
      <c r="H607" s="7">
        <v>272</v>
      </c>
      <c r="J607" s="10">
        <f t="shared" si="4"/>
        <v>-2.5119303581729466E-2</v>
      </c>
    </row>
    <row r="608" spans="1:10" x14ac:dyDescent="0.25">
      <c r="A608" t="s">
        <v>559</v>
      </c>
      <c r="B608" s="5">
        <v>187.06</v>
      </c>
      <c r="C608" s="5">
        <v>189.68</v>
      </c>
      <c r="D608" s="5">
        <v>173.35</v>
      </c>
      <c r="E608" s="5">
        <v>178.05</v>
      </c>
      <c r="F608" s="5">
        <v>27546000</v>
      </c>
      <c r="G608" s="5">
        <v>327697301</v>
      </c>
      <c r="H608" s="7">
        <v>273</v>
      </c>
      <c r="J608" s="10">
        <f t="shared" si="4"/>
        <v>-4.8166363733561375E-2</v>
      </c>
    </row>
    <row r="609" spans="1:10" x14ac:dyDescent="0.25">
      <c r="A609" t="s">
        <v>558</v>
      </c>
      <c r="B609" s="5">
        <v>176.46</v>
      </c>
      <c r="C609" s="5">
        <v>189.54</v>
      </c>
      <c r="D609" s="5">
        <v>170.91</v>
      </c>
      <c r="E609" s="5">
        <v>189.29</v>
      </c>
      <c r="F609" s="5">
        <v>31702400</v>
      </c>
      <c r="G609" s="5">
        <v>349785216</v>
      </c>
      <c r="H609" s="7">
        <v>274</v>
      </c>
      <c r="J609" s="10">
        <f t="shared" si="4"/>
        <v>7.2707695795080948E-2</v>
      </c>
    </row>
    <row r="610" spans="1:10" x14ac:dyDescent="0.25">
      <c r="A610" t="s">
        <v>557</v>
      </c>
      <c r="B610" s="5">
        <v>185.11</v>
      </c>
      <c r="C610" s="5">
        <v>185.24</v>
      </c>
      <c r="D610" s="5">
        <v>175.42</v>
      </c>
      <c r="E610" s="5">
        <v>175.42</v>
      </c>
      <c r="F610" s="5">
        <v>17966700</v>
      </c>
      <c r="G610" s="5">
        <v>325351392</v>
      </c>
      <c r="H610" s="7">
        <v>275</v>
      </c>
      <c r="J610" s="10">
        <f t="shared" si="4"/>
        <v>-5.2347252984711927E-2</v>
      </c>
    </row>
    <row r="611" spans="1:10" x14ac:dyDescent="0.25">
      <c r="A611" t="s">
        <v>556</v>
      </c>
      <c r="B611" s="5">
        <v>175.48</v>
      </c>
      <c r="C611" s="5">
        <v>179.42</v>
      </c>
      <c r="D611" s="5">
        <v>169.36</v>
      </c>
      <c r="E611" s="5">
        <v>176.32</v>
      </c>
      <c r="F611" s="5">
        <v>28589500</v>
      </c>
      <c r="G611" s="5">
        <v>328297086</v>
      </c>
      <c r="H611" s="7">
        <v>276</v>
      </c>
      <c r="J611" s="10">
        <f t="shared" si="4"/>
        <v>4.786870298609548E-3</v>
      </c>
    </row>
    <row r="612" spans="1:10" x14ac:dyDescent="0.25">
      <c r="A612" t="s">
        <v>555</v>
      </c>
      <c r="B612" s="5">
        <v>172.93</v>
      </c>
      <c r="C612" s="5">
        <v>195.17</v>
      </c>
      <c r="D612" s="5">
        <v>172.8</v>
      </c>
      <c r="E612" s="5">
        <v>192.35</v>
      </c>
      <c r="F612" s="5">
        <v>36659900</v>
      </c>
      <c r="G612" s="5">
        <v>359506029</v>
      </c>
      <c r="H612" s="7">
        <v>277</v>
      </c>
      <c r="J612" s="10">
        <f t="shared" si="4"/>
        <v>0.11229977447522112</v>
      </c>
    </row>
    <row r="613" spans="1:10" x14ac:dyDescent="0.25">
      <c r="A613" t="s">
        <v>554</v>
      </c>
      <c r="B613" s="5">
        <v>190.31</v>
      </c>
      <c r="C613" s="5">
        <v>194.16</v>
      </c>
      <c r="D613" s="5">
        <v>183.47</v>
      </c>
      <c r="E613" s="5">
        <v>189.14</v>
      </c>
      <c r="F613" s="5">
        <v>28456000</v>
      </c>
      <c r="G613" s="5">
        <v>354899725</v>
      </c>
      <c r="H613" s="7">
        <v>278</v>
      </c>
      <c r="J613" s="10">
        <f t="shared" si="4"/>
        <v>-6.1478640113499863E-3</v>
      </c>
    </row>
    <row r="614" spans="1:10" x14ac:dyDescent="0.25">
      <c r="A614" t="s">
        <v>553</v>
      </c>
      <c r="B614" s="5">
        <v>188.93</v>
      </c>
      <c r="C614" s="5">
        <v>189.71</v>
      </c>
      <c r="D614" s="5">
        <v>182.61</v>
      </c>
      <c r="E614" s="5">
        <v>186.84</v>
      </c>
      <c r="F614" s="5">
        <v>17505400</v>
      </c>
      <c r="G614" s="5">
        <v>351903082</v>
      </c>
      <c r="H614" s="7">
        <v>279</v>
      </c>
      <c r="J614" s="10">
        <f t="shared" si="4"/>
        <v>-1.1062298205684662E-2</v>
      </c>
    </row>
    <row r="615" spans="1:10" x14ac:dyDescent="0.25">
      <c r="A615" t="s">
        <v>552</v>
      </c>
      <c r="B615" s="5">
        <v>188.94</v>
      </c>
      <c r="C615" s="5">
        <v>190.13</v>
      </c>
      <c r="D615" s="5">
        <v>184.8</v>
      </c>
      <c r="E615" s="5">
        <v>186.76</v>
      </c>
      <c r="F615" s="5">
        <v>18265500</v>
      </c>
      <c r="G615" s="5">
        <v>353119084</v>
      </c>
      <c r="H615" s="7">
        <v>280</v>
      </c>
      <c r="J615" s="10">
        <f t="shared" si="4"/>
        <v>-1.1538054408807065E-2</v>
      </c>
    </row>
    <row r="616" spans="1:10" x14ac:dyDescent="0.25">
      <c r="A616" t="s">
        <v>551</v>
      </c>
      <c r="B616" s="5">
        <v>187.59</v>
      </c>
      <c r="C616" s="5">
        <v>214.84</v>
      </c>
      <c r="D616" s="5">
        <v>186.24</v>
      </c>
      <c r="E616" s="5">
        <v>207.52</v>
      </c>
      <c r="F616" s="5">
        <v>25450100</v>
      </c>
      <c r="G616" s="5">
        <v>393837941</v>
      </c>
      <c r="H616" s="7">
        <v>281</v>
      </c>
      <c r="J616" s="10">
        <f t="shared" si="4"/>
        <v>0.10624233701156781</v>
      </c>
    </row>
    <row r="617" spans="1:10" x14ac:dyDescent="0.25">
      <c r="A617" t="s">
        <v>550</v>
      </c>
      <c r="B617" s="5">
        <v>205.52</v>
      </c>
      <c r="C617" s="5">
        <v>215.81</v>
      </c>
      <c r="D617" s="5">
        <v>205.52</v>
      </c>
      <c r="E617" s="5">
        <v>206.3</v>
      </c>
      <c r="F617" s="5">
        <v>17480000</v>
      </c>
      <c r="G617" s="5">
        <v>393000211</v>
      </c>
      <c r="H617" s="7">
        <v>282</v>
      </c>
      <c r="J617" s="10">
        <f t="shared" si="4"/>
        <v>3.7952510704554357E-3</v>
      </c>
    </row>
    <row r="618" spans="1:10" x14ac:dyDescent="0.25">
      <c r="A618" t="s">
        <v>549</v>
      </c>
      <c r="B618" s="5">
        <v>206.98</v>
      </c>
      <c r="C618" s="5">
        <v>210.31</v>
      </c>
      <c r="D618" s="5">
        <v>203.67</v>
      </c>
      <c r="E618" s="5">
        <v>208.64</v>
      </c>
      <c r="F618" s="5">
        <v>21607900</v>
      </c>
      <c r="G618" s="5">
        <v>398974360</v>
      </c>
      <c r="H618" s="7">
        <v>283</v>
      </c>
      <c r="J618" s="10">
        <f t="shared" si="4"/>
        <v>8.0200985602473501E-3</v>
      </c>
    </row>
    <row r="619" spans="1:10" x14ac:dyDescent="0.25">
      <c r="A619" t="s">
        <v>548</v>
      </c>
      <c r="B619" s="5">
        <v>209.18</v>
      </c>
      <c r="C619" s="5">
        <v>255.97</v>
      </c>
      <c r="D619" s="5">
        <v>208.04</v>
      </c>
      <c r="E619" s="5">
        <v>245.48</v>
      </c>
      <c r="F619" s="5">
        <v>39426100</v>
      </c>
      <c r="G619" s="5">
        <v>471148609</v>
      </c>
      <c r="H619" s="7">
        <v>284</v>
      </c>
      <c r="J619" s="10">
        <f t="shared" si="4"/>
        <v>0.17353475475666882</v>
      </c>
    </row>
    <row r="620" spans="1:10" x14ac:dyDescent="0.25">
      <c r="A620" t="s">
        <v>547</v>
      </c>
      <c r="B620" s="5">
        <v>245.89</v>
      </c>
      <c r="C620" s="5">
        <v>261.31</v>
      </c>
      <c r="D620" s="5">
        <v>231.67</v>
      </c>
      <c r="E620" s="5">
        <v>242.9</v>
      </c>
      <c r="F620" s="5">
        <v>37956900</v>
      </c>
      <c r="G620" s="5">
        <v>467938966</v>
      </c>
      <c r="H620" s="7">
        <v>285</v>
      </c>
      <c r="J620" s="10">
        <f t="shared" si="4"/>
        <v>-1.2159908902354634E-2</v>
      </c>
    </row>
    <row r="621" spans="1:10" x14ac:dyDescent="0.25">
      <c r="A621" t="s">
        <v>546</v>
      </c>
      <c r="B621" s="5">
        <v>242.51</v>
      </c>
      <c r="C621" s="5">
        <v>247.29</v>
      </c>
      <c r="D621" s="5">
        <v>230.4</v>
      </c>
      <c r="E621" s="5">
        <v>230.4</v>
      </c>
      <c r="F621" s="5">
        <v>20530400</v>
      </c>
      <c r="G621" s="5">
        <v>445511479</v>
      </c>
      <c r="H621" s="7">
        <v>286</v>
      </c>
      <c r="J621" s="10">
        <f t="shared" si="4"/>
        <v>-4.9936085109892316E-2</v>
      </c>
    </row>
    <row r="622" spans="1:10" x14ac:dyDescent="0.25">
      <c r="A622" t="s">
        <v>545</v>
      </c>
      <c r="B622" s="5">
        <v>231.04</v>
      </c>
      <c r="C622" s="5">
        <v>234.79</v>
      </c>
      <c r="D622" s="5">
        <v>225.66</v>
      </c>
      <c r="E622" s="5">
        <v>234.37</v>
      </c>
      <c r="F622" s="5">
        <v>18765000</v>
      </c>
      <c r="G622" s="5">
        <v>454877491</v>
      </c>
      <c r="H622" s="7">
        <v>287</v>
      </c>
      <c r="J622" s="10">
        <f t="shared" si="4"/>
        <v>1.4413088642659335E-2</v>
      </c>
    </row>
    <row r="623" spans="1:10" x14ac:dyDescent="0.25">
      <c r="A623" t="s">
        <v>544</v>
      </c>
      <c r="B623" s="5">
        <v>234.22</v>
      </c>
      <c r="C623" s="5">
        <v>235.42</v>
      </c>
      <c r="D623" s="5">
        <v>219.06</v>
      </c>
      <c r="E623" s="5">
        <v>223.31</v>
      </c>
      <c r="F623" s="5">
        <v>20015900</v>
      </c>
      <c r="G623" s="5">
        <v>435018232</v>
      </c>
      <c r="H623" s="7">
        <v>288</v>
      </c>
      <c r="J623" s="10">
        <f t="shared" si="4"/>
        <v>-4.6580138331483209E-2</v>
      </c>
    </row>
    <row r="624" spans="1:10" x14ac:dyDescent="0.25">
      <c r="A624" t="s">
        <v>543</v>
      </c>
      <c r="B624" s="5">
        <v>223.34</v>
      </c>
      <c r="C624" s="5">
        <v>225.51</v>
      </c>
      <c r="D624" s="5">
        <v>202.03</v>
      </c>
      <c r="E624" s="5">
        <v>214.3</v>
      </c>
      <c r="F624" s="5">
        <v>21036100</v>
      </c>
      <c r="G624" s="5">
        <v>419021191</v>
      </c>
      <c r="H624" s="7">
        <v>289</v>
      </c>
      <c r="J624" s="10">
        <f t="shared" si="4"/>
        <v>-4.0476403689442067E-2</v>
      </c>
    </row>
    <row r="625" spans="1:10" x14ac:dyDescent="0.25">
      <c r="A625" t="s">
        <v>542</v>
      </c>
      <c r="B625" s="5">
        <v>214.54</v>
      </c>
      <c r="C625" s="5">
        <v>216.58</v>
      </c>
      <c r="D625" s="5">
        <v>203.64</v>
      </c>
      <c r="E625" s="5">
        <v>210.23</v>
      </c>
      <c r="F625" s="5">
        <v>18355900</v>
      </c>
      <c r="G625" s="5">
        <v>412549448</v>
      </c>
      <c r="H625" s="7">
        <v>290</v>
      </c>
      <c r="J625" s="10">
        <f t="shared" si="4"/>
        <v>-2.0089493800689858E-2</v>
      </c>
    </row>
    <row r="626" spans="1:10" x14ac:dyDescent="0.25">
      <c r="A626" t="s">
        <v>541</v>
      </c>
      <c r="B626" s="5">
        <v>209.94</v>
      </c>
      <c r="C626" s="5">
        <v>213.17</v>
      </c>
      <c r="D626" s="5">
        <v>199.59</v>
      </c>
      <c r="E626" s="5">
        <v>212.17</v>
      </c>
      <c r="F626" s="5">
        <v>21171600</v>
      </c>
      <c r="G626" s="5">
        <v>417879463</v>
      </c>
      <c r="H626" s="7">
        <v>291</v>
      </c>
      <c r="J626" s="10">
        <f t="shared" si="4"/>
        <v>1.0622082499761789E-2</v>
      </c>
    </row>
    <row r="627" spans="1:10" x14ac:dyDescent="0.25">
      <c r="A627" t="s">
        <v>540</v>
      </c>
      <c r="B627" s="5">
        <v>211.92</v>
      </c>
      <c r="C627" s="5">
        <v>218.01</v>
      </c>
      <c r="D627" s="5">
        <v>206.16</v>
      </c>
      <c r="E627" s="5">
        <v>216.75</v>
      </c>
      <c r="F627" s="5">
        <v>17198100</v>
      </c>
      <c r="G627" s="5">
        <v>428453056</v>
      </c>
      <c r="H627" s="7">
        <v>292</v>
      </c>
      <c r="J627" s="10">
        <f t="shared" si="4"/>
        <v>2.2791619479048758E-2</v>
      </c>
    </row>
    <row r="628" spans="1:10" x14ac:dyDescent="0.25">
      <c r="A628" t="s">
        <v>539</v>
      </c>
      <c r="B628" s="5">
        <v>217.05</v>
      </c>
      <c r="C628" s="5">
        <v>237.16</v>
      </c>
      <c r="D628" s="5">
        <v>206.91</v>
      </c>
      <c r="E628" s="5">
        <v>208.95</v>
      </c>
      <c r="F628" s="5">
        <v>16505300</v>
      </c>
      <c r="G628" s="5">
        <v>414518828</v>
      </c>
      <c r="H628" s="7">
        <v>293</v>
      </c>
      <c r="J628" s="10">
        <f t="shared" si="4"/>
        <v>-3.7318590186593052E-2</v>
      </c>
    </row>
    <row r="629" spans="1:10" x14ac:dyDescent="0.25">
      <c r="A629" t="s">
        <v>538</v>
      </c>
      <c r="B629" s="5">
        <v>208.93</v>
      </c>
      <c r="C629" s="5">
        <v>211.38</v>
      </c>
      <c r="D629" s="5">
        <v>200.21</v>
      </c>
      <c r="E629" s="5">
        <v>201.01</v>
      </c>
      <c r="F629" s="5">
        <v>17564100</v>
      </c>
      <c r="G629" s="5">
        <v>400220226</v>
      </c>
      <c r="H629" s="7">
        <v>294</v>
      </c>
      <c r="J629" s="10">
        <f t="shared" si="4"/>
        <v>-3.7907433111568543E-2</v>
      </c>
    </row>
    <row r="630" spans="1:10" x14ac:dyDescent="0.25">
      <c r="A630" t="s">
        <v>537</v>
      </c>
      <c r="B630" s="5">
        <v>201.65</v>
      </c>
      <c r="C630" s="5">
        <v>242.61</v>
      </c>
      <c r="D630" s="5">
        <v>194.37</v>
      </c>
      <c r="E630" s="5">
        <v>233.34</v>
      </c>
      <c r="F630" s="5">
        <v>34374700</v>
      </c>
      <c r="G630" s="5">
        <v>466260528</v>
      </c>
      <c r="H630" s="7">
        <v>295</v>
      </c>
      <c r="J630" s="10">
        <f t="shared" si="4"/>
        <v>0.15715348375898833</v>
      </c>
    </row>
    <row r="631" spans="1:10" x14ac:dyDescent="0.25">
      <c r="A631" t="s">
        <v>536</v>
      </c>
      <c r="B631" s="5">
        <v>232.05</v>
      </c>
      <c r="C631" s="5">
        <v>250.96</v>
      </c>
      <c r="D631" s="5">
        <v>224.8</v>
      </c>
      <c r="E631" s="5">
        <v>241.07</v>
      </c>
      <c r="F631" s="5">
        <v>30209100</v>
      </c>
      <c r="G631" s="5">
        <v>483463360</v>
      </c>
      <c r="H631" s="7">
        <v>296</v>
      </c>
      <c r="J631" s="10">
        <f t="shared" si="4"/>
        <v>3.8870932988579965E-2</v>
      </c>
    </row>
    <row r="632" spans="1:10" x14ac:dyDescent="0.25">
      <c r="A632" t="s">
        <v>535</v>
      </c>
      <c r="B632" s="5">
        <v>241.22</v>
      </c>
      <c r="C632" s="5">
        <v>258.89</v>
      </c>
      <c r="D632" s="5">
        <v>231.64</v>
      </c>
      <c r="E632" s="5">
        <v>239.06</v>
      </c>
      <c r="F632" s="5">
        <v>33202000</v>
      </c>
      <c r="G632" s="5">
        <v>481112671</v>
      </c>
      <c r="H632" s="7">
        <v>297</v>
      </c>
      <c r="J632" s="10">
        <f t="shared" si="4"/>
        <v>-8.9544813862863643E-3</v>
      </c>
    </row>
    <row r="633" spans="1:10" x14ac:dyDescent="0.25">
      <c r="A633" t="s">
        <v>534</v>
      </c>
      <c r="B633" s="5">
        <v>239.67</v>
      </c>
      <c r="C633" s="5">
        <v>240.24</v>
      </c>
      <c r="D633" s="5">
        <v>209.21</v>
      </c>
      <c r="E633" s="5">
        <v>227.71</v>
      </c>
      <c r="F633" s="5">
        <v>26540900</v>
      </c>
      <c r="G633" s="5">
        <v>459901251</v>
      </c>
      <c r="H633" s="7">
        <v>298</v>
      </c>
      <c r="J633" s="10">
        <f t="shared" si="4"/>
        <v>-4.9901948512537993E-2</v>
      </c>
    </row>
    <row r="634" spans="1:10" x14ac:dyDescent="0.25">
      <c r="A634" t="s">
        <v>533</v>
      </c>
      <c r="B634" s="5">
        <v>227.13</v>
      </c>
      <c r="C634" s="5">
        <v>238.8</v>
      </c>
      <c r="D634" s="5">
        <v>224.99</v>
      </c>
      <c r="E634" s="5">
        <v>228.3</v>
      </c>
      <c r="F634" s="5">
        <v>19773800</v>
      </c>
      <c r="G634" s="5">
        <v>462726774</v>
      </c>
      <c r="H634" s="7">
        <v>299</v>
      </c>
      <c r="J634" s="10">
        <f t="shared" si="4"/>
        <v>5.1512349755647247E-3</v>
      </c>
    </row>
    <row r="635" spans="1:10" x14ac:dyDescent="0.25">
      <c r="A635" t="s">
        <v>532</v>
      </c>
      <c r="B635" s="5">
        <v>228.12</v>
      </c>
      <c r="C635" s="5">
        <v>231.47</v>
      </c>
      <c r="D635" s="5">
        <v>225.13</v>
      </c>
      <c r="E635" s="5">
        <v>228.11</v>
      </c>
      <c r="F635" s="5">
        <v>15371700</v>
      </c>
      <c r="G635" s="5">
        <v>463985720</v>
      </c>
      <c r="H635" s="7">
        <v>300</v>
      </c>
      <c r="J635" s="10">
        <f t="shared" si="4"/>
        <v>-4.3836577240009229E-5</v>
      </c>
    </row>
    <row r="636" spans="1:10" x14ac:dyDescent="0.25">
      <c r="A636" t="s">
        <v>531</v>
      </c>
      <c r="B636" s="5">
        <v>227.9</v>
      </c>
      <c r="C636" s="5">
        <v>256.83</v>
      </c>
      <c r="D636" s="5">
        <v>227.9</v>
      </c>
      <c r="E636" s="5">
        <v>237.86</v>
      </c>
      <c r="F636" s="5">
        <v>28281900</v>
      </c>
      <c r="G636" s="5">
        <v>485496424</v>
      </c>
      <c r="H636" s="7">
        <v>301</v>
      </c>
      <c r="J636" s="10">
        <f t="shared" si="4"/>
        <v>4.3703378674857428E-2</v>
      </c>
    </row>
    <row r="637" spans="1:10" x14ac:dyDescent="0.25">
      <c r="A637" t="s">
        <v>530</v>
      </c>
      <c r="B637" s="5">
        <v>238.72</v>
      </c>
      <c r="C637" s="5">
        <v>294.64999999999998</v>
      </c>
      <c r="D637" s="5">
        <v>236.51</v>
      </c>
      <c r="E637" s="5">
        <v>294.64999999999998</v>
      </c>
      <c r="F637" s="5">
        <v>65866400</v>
      </c>
      <c r="G637" s="5">
        <v>603545313</v>
      </c>
      <c r="H637" s="7">
        <v>302</v>
      </c>
      <c r="J637" s="10">
        <f t="shared" si="4"/>
        <v>0.234291219839142</v>
      </c>
    </row>
    <row r="638" spans="1:10" x14ac:dyDescent="0.25">
      <c r="A638" t="s">
        <v>529</v>
      </c>
      <c r="B638" s="5">
        <v>292.75</v>
      </c>
      <c r="C638" s="5">
        <v>292.75</v>
      </c>
      <c r="D638" s="5">
        <v>265.37</v>
      </c>
      <c r="E638" s="5">
        <v>273.37</v>
      </c>
      <c r="F638" s="5">
        <v>35217900</v>
      </c>
      <c r="G638" s="5">
        <v>561929441</v>
      </c>
      <c r="H638" s="7">
        <v>303</v>
      </c>
      <c r="J638" s="10">
        <f t="shared" si="4"/>
        <v>-6.6199829205806984E-2</v>
      </c>
    </row>
    <row r="639" spans="1:10" x14ac:dyDescent="0.25">
      <c r="A639" t="s">
        <v>528</v>
      </c>
      <c r="B639" s="5">
        <v>273.22000000000003</v>
      </c>
      <c r="C639" s="5">
        <v>278.38</v>
      </c>
      <c r="D639" s="5">
        <v>255.11</v>
      </c>
      <c r="E639" s="5">
        <v>274.62</v>
      </c>
      <c r="F639" s="5">
        <v>35210000</v>
      </c>
      <c r="G639" s="5">
        <v>566472751</v>
      </c>
      <c r="H639" s="7">
        <v>304</v>
      </c>
      <c r="J639" s="10">
        <f t="shared" si="4"/>
        <v>5.124075836322294E-3</v>
      </c>
    </row>
    <row r="640" spans="1:10" x14ac:dyDescent="0.25">
      <c r="A640" t="s">
        <v>527</v>
      </c>
      <c r="B640" s="5">
        <v>274.68</v>
      </c>
      <c r="C640" s="5">
        <v>275.68</v>
      </c>
      <c r="D640" s="5">
        <v>265.93</v>
      </c>
      <c r="E640" s="5">
        <v>270.3</v>
      </c>
      <c r="F640" s="5">
        <v>28596800</v>
      </c>
      <c r="G640" s="5">
        <v>559493042</v>
      </c>
      <c r="H640" s="7">
        <v>305</v>
      </c>
      <c r="J640" s="10">
        <f t="shared" si="4"/>
        <v>-1.5945827872433361E-2</v>
      </c>
    </row>
    <row r="641" spans="1:10" x14ac:dyDescent="0.25">
      <c r="A641" t="s">
        <v>526</v>
      </c>
      <c r="B641" s="5">
        <v>270.74</v>
      </c>
      <c r="C641" s="5">
        <v>279.51</v>
      </c>
      <c r="D641" s="5">
        <v>263.91000000000003</v>
      </c>
      <c r="E641" s="5">
        <v>271.64</v>
      </c>
      <c r="F641" s="5">
        <v>29396300</v>
      </c>
      <c r="G641" s="5">
        <v>564232132</v>
      </c>
      <c r="H641" s="7">
        <v>306</v>
      </c>
      <c r="J641" s="10">
        <f t="shared" si="4"/>
        <v>3.3242225012926692E-3</v>
      </c>
    </row>
    <row r="642" spans="1:10" x14ac:dyDescent="0.25">
      <c r="A642" t="s">
        <v>525</v>
      </c>
      <c r="B642" s="5">
        <v>272.12</v>
      </c>
      <c r="C642" s="5">
        <v>283.58</v>
      </c>
      <c r="D642" s="5">
        <v>268.83</v>
      </c>
      <c r="E642" s="5">
        <v>283.29000000000002</v>
      </c>
      <c r="F642" s="5">
        <v>26913900</v>
      </c>
      <c r="G642" s="5">
        <v>590428961</v>
      </c>
      <c r="H642" s="7">
        <v>307</v>
      </c>
      <c r="J642" s="10">
        <f t="shared" si="4"/>
        <v>4.1048067029251858E-2</v>
      </c>
    </row>
    <row r="643" spans="1:10" x14ac:dyDescent="0.25">
      <c r="A643" t="s">
        <v>524</v>
      </c>
      <c r="B643" s="5">
        <v>283.81</v>
      </c>
      <c r="C643" s="5">
        <v>308.75</v>
      </c>
      <c r="D643" s="5">
        <v>281.10000000000002</v>
      </c>
      <c r="E643" s="5">
        <v>305.11</v>
      </c>
      <c r="F643" s="5">
        <v>45352800</v>
      </c>
      <c r="G643" s="5">
        <v>638113759</v>
      </c>
      <c r="H643" s="7">
        <v>308</v>
      </c>
      <c r="J643" s="10">
        <f t="shared" si="4"/>
        <v>7.505020964729929E-2</v>
      </c>
    </row>
    <row r="644" spans="1:10" x14ac:dyDescent="0.25">
      <c r="A644" t="s">
        <v>523</v>
      </c>
      <c r="B644" s="5">
        <v>304.72000000000003</v>
      </c>
      <c r="C644" s="5">
        <v>307.83</v>
      </c>
      <c r="D644" s="5">
        <v>246.19</v>
      </c>
      <c r="E644" s="5">
        <v>254.03</v>
      </c>
      <c r="F644" s="5">
        <v>52498700</v>
      </c>
      <c r="G644" s="5">
        <v>533118417</v>
      </c>
      <c r="H644" s="7">
        <v>309</v>
      </c>
      <c r="J644" s="10">
        <f t="shared" si="4"/>
        <v>-0.16634943554738785</v>
      </c>
    </row>
    <row r="645" spans="1:10" x14ac:dyDescent="0.25">
      <c r="A645" t="s">
        <v>522</v>
      </c>
      <c r="B645" s="5">
        <v>254.76</v>
      </c>
      <c r="C645" s="5">
        <v>268.54000000000002</v>
      </c>
      <c r="D645" s="5">
        <v>242.55</v>
      </c>
      <c r="E645" s="5">
        <v>260.08999999999997</v>
      </c>
      <c r="F645" s="5">
        <v>34128900</v>
      </c>
      <c r="G645" s="5">
        <v>547670073</v>
      </c>
      <c r="H645" s="7">
        <v>310</v>
      </c>
      <c r="J645" s="10">
        <f t="shared" si="4"/>
        <v>2.0921651750667233E-2</v>
      </c>
    </row>
    <row r="646" spans="1:10" x14ac:dyDescent="0.25">
      <c r="A646" t="s">
        <v>521</v>
      </c>
      <c r="B646" s="5">
        <v>260.66000000000003</v>
      </c>
      <c r="C646" s="5">
        <v>260.66000000000003</v>
      </c>
      <c r="D646" s="5">
        <v>199.73</v>
      </c>
      <c r="E646" s="5">
        <v>218.35</v>
      </c>
      <c r="F646" s="5">
        <v>41954600</v>
      </c>
      <c r="G646" s="5">
        <v>461309763</v>
      </c>
      <c r="H646" s="7">
        <v>311</v>
      </c>
      <c r="J646" s="10">
        <f t="shared" si="4"/>
        <v>-0.16231872937926811</v>
      </c>
    </row>
    <row r="647" spans="1:10" x14ac:dyDescent="0.25">
      <c r="A647" t="s">
        <v>520</v>
      </c>
      <c r="B647" s="5">
        <v>219.36</v>
      </c>
      <c r="C647" s="5">
        <v>234.42</v>
      </c>
      <c r="D647" s="5">
        <v>197.06</v>
      </c>
      <c r="E647" s="5">
        <v>226.88</v>
      </c>
      <c r="F647" s="5">
        <v>31113600</v>
      </c>
      <c r="G647" s="5">
        <v>480982090</v>
      </c>
      <c r="H647" s="7">
        <v>312</v>
      </c>
      <c r="J647" s="10">
        <f t="shared" si="4"/>
        <v>3.4281546316557172E-2</v>
      </c>
    </row>
    <row r="648" spans="1:10" x14ac:dyDescent="0.25">
      <c r="A648" t="s">
        <v>519</v>
      </c>
      <c r="B648" s="5">
        <v>227.8</v>
      </c>
      <c r="C648" s="5">
        <v>248.71</v>
      </c>
      <c r="D648" s="5">
        <v>225.62</v>
      </c>
      <c r="E648" s="5">
        <v>247.01</v>
      </c>
      <c r="F648" s="5">
        <v>29252500</v>
      </c>
      <c r="G648" s="5">
        <v>525439089</v>
      </c>
      <c r="H648" s="7">
        <v>313</v>
      </c>
      <c r="J648" s="10">
        <f t="shared" si="4"/>
        <v>8.4328358208955123E-2</v>
      </c>
    </row>
    <row r="649" spans="1:10" x14ac:dyDescent="0.25">
      <c r="A649" t="s">
        <v>518</v>
      </c>
      <c r="B649" s="5">
        <v>247.8</v>
      </c>
      <c r="C649" s="5">
        <v>250.15</v>
      </c>
      <c r="D649" s="5">
        <v>236.8</v>
      </c>
      <c r="E649" s="5">
        <v>247.32</v>
      </c>
      <c r="F649" s="5">
        <v>27100600</v>
      </c>
      <c r="G649" s="5">
        <v>527858316</v>
      </c>
      <c r="H649" s="7">
        <v>314</v>
      </c>
      <c r="J649" s="10">
        <f t="shared" si="4"/>
        <v>-1.9370460048426883E-3</v>
      </c>
    </row>
    <row r="650" spans="1:10" x14ac:dyDescent="0.25">
      <c r="A650" t="s">
        <v>517</v>
      </c>
      <c r="B650" s="5">
        <v>247.4</v>
      </c>
      <c r="C650" s="5">
        <v>247.4</v>
      </c>
      <c r="D650" s="5">
        <v>206.15</v>
      </c>
      <c r="E650" s="5">
        <v>213.99</v>
      </c>
      <c r="F650" s="5">
        <v>30849900</v>
      </c>
      <c r="G650" s="5">
        <v>458258248</v>
      </c>
      <c r="H650" s="7">
        <v>315</v>
      </c>
      <c r="J650" s="10">
        <f t="shared" si="4"/>
        <v>-0.13504446240905416</v>
      </c>
    </row>
    <row r="651" spans="1:10" x14ac:dyDescent="0.25">
      <c r="A651" t="s">
        <v>516</v>
      </c>
      <c r="B651" s="5">
        <v>213.95</v>
      </c>
      <c r="C651" s="5">
        <v>215.73</v>
      </c>
      <c r="D651" s="5">
        <v>204.87</v>
      </c>
      <c r="E651" s="5">
        <v>213.79</v>
      </c>
      <c r="F651" s="5">
        <v>24960900</v>
      </c>
      <c r="G651" s="5">
        <v>459351054</v>
      </c>
      <c r="H651" s="7">
        <v>316</v>
      </c>
      <c r="J651" s="10">
        <f t="shared" si="4"/>
        <v>-7.4783827997194018E-4</v>
      </c>
    </row>
    <row r="652" spans="1:10" x14ac:dyDescent="0.25">
      <c r="A652" t="s">
        <v>515</v>
      </c>
      <c r="B652" s="5">
        <v>213.3</v>
      </c>
      <c r="C652" s="5">
        <v>220.23</v>
      </c>
      <c r="D652" s="5">
        <v>195.84</v>
      </c>
      <c r="E652" s="5">
        <v>212.91</v>
      </c>
      <c r="F652" s="5">
        <v>26701400</v>
      </c>
      <c r="G652" s="5">
        <v>458994731</v>
      </c>
      <c r="H652" s="7">
        <v>317</v>
      </c>
      <c r="J652" s="10">
        <f t="shared" si="4"/>
        <v>-1.828410689170252E-3</v>
      </c>
    </row>
    <row r="653" spans="1:10" x14ac:dyDescent="0.25">
      <c r="A653" t="s">
        <v>514</v>
      </c>
      <c r="B653" s="5">
        <v>212.19</v>
      </c>
      <c r="C653" s="5">
        <v>216.15</v>
      </c>
      <c r="D653" s="5">
        <v>205.6</v>
      </c>
      <c r="E653" s="5">
        <v>208.77</v>
      </c>
      <c r="F653" s="5">
        <v>22339400</v>
      </c>
      <c r="G653" s="5">
        <v>451580360</v>
      </c>
      <c r="H653" s="7">
        <v>318</v>
      </c>
      <c r="J653" s="10">
        <f t="shared" si="4"/>
        <v>-1.6117630425561937E-2</v>
      </c>
    </row>
    <row r="654" spans="1:10" x14ac:dyDescent="0.25">
      <c r="A654" t="s">
        <v>513</v>
      </c>
      <c r="B654" s="5">
        <v>207.9</v>
      </c>
      <c r="C654" s="5">
        <v>221.41</v>
      </c>
      <c r="D654" s="5">
        <v>203.27</v>
      </c>
      <c r="E654" s="5">
        <v>207.77</v>
      </c>
      <c r="F654" s="5">
        <v>26344600</v>
      </c>
      <c r="G654" s="5">
        <v>450900728</v>
      </c>
      <c r="H654" s="7">
        <v>319</v>
      </c>
      <c r="J654" s="10">
        <f t="shared" si="4"/>
        <v>-6.2530062530060336E-4</v>
      </c>
    </row>
    <row r="655" spans="1:10" x14ac:dyDescent="0.25">
      <c r="A655" t="s">
        <v>512</v>
      </c>
      <c r="B655" s="5">
        <v>207.34</v>
      </c>
      <c r="C655" s="5">
        <v>208.14</v>
      </c>
      <c r="D655" s="5">
        <v>183.33</v>
      </c>
      <c r="E655" s="5">
        <v>197.22</v>
      </c>
      <c r="F655" s="5">
        <v>32634000</v>
      </c>
      <c r="G655" s="5">
        <v>429392683</v>
      </c>
      <c r="H655" s="7">
        <v>320</v>
      </c>
      <c r="J655" s="10">
        <f t="shared" si="4"/>
        <v>-4.8808719976849643E-2</v>
      </c>
    </row>
    <row r="656" spans="1:10" x14ac:dyDescent="0.25">
      <c r="A656" t="s">
        <v>511</v>
      </c>
      <c r="B656" s="5">
        <v>197.68</v>
      </c>
      <c r="C656" s="5">
        <v>204.79</v>
      </c>
      <c r="D656" s="5">
        <v>158.83000000000001</v>
      </c>
      <c r="E656" s="5">
        <v>158.88</v>
      </c>
      <c r="F656" s="5">
        <v>35524600</v>
      </c>
      <c r="G656" s="5">
        <v>347076538</v>
      </c>
      <c r="H656" s="7">
        <v>321</v>
      </c>
      <c r="J656" s="10">
        <f t="shared" si="4"/>
        <v>-0.19627681100768923</v>
      </c>
    </row>
    <row r="657" spans="1:10" x14ac:dyDescent="0.25">
      <c r="A657" t="s">
        <v>510</v>
      </c>
      <c r="B657" s="5">
        <v>159.08000000000001</v>
      </c>
      <c r="C657" s="5">
        <v>183.41</v>
      </c>
      <c r="D657" s="5">
        <v>138.69999999999999</v>
      </c>
      <c r="E657" s="5">
        <v>181.06</v>
      </c>
      <c r="F657" s="5">
        <v>45620000</v>
      </c>
      <c r="G657" s="5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25">
      <c r="A658" t="s">
        <v>509</v>
      </c>
      <c r="B658" s="5">
        <v>181.1</v>
      </c>
      <c r="C658" s="5">
        <v>184.52</v>
      </c>
      <c r="D658" s="5">
        <v>165.55</v>
      </c>
      <c r="E658" s="5">
        <v>172.46</v>
      </c>
      <c r="F658" s="5">
        <v>22550100</v>
      </c>
      <c r="G658" s="5">
        <v>379214835</v>
      </c>
      <c r="H658" s="7">
        <v>323</v>
      </c>
      <c r="J658" s="10">
        <f t="shared" si="5"/>
        <v>-4.7708448371065637E-2</v>
      </c>
    </row>
    <row r="659" spans="1:10" x14ac:dyDescent="0.25">
      <c r="A659" t="s">
        <v>508</v>
      </c>
      <c r="B659" s="5">
        <v>172.3</v>
      </c>
      <c r="C659" s="5">
        <v>177.4</v>
      </c>
      <c r="D659" s="5">
        <v>164.81</v>
      </c>
      <c r="E659" s="5">
        <v>174.18</v>
      </c>
      <c r="F659" s="5">
        <v>17358900</v>
      </c>
      <c r="G659" s="5">
        <v>384207218</v>
      </c>
      <c r="H659" s="7">
        <v>324</v>
      </c>
      <c r="J659" s="10">
        <f t="shared" si="5"/>
        <v>1.09112013929193E-2</v>
      </c>
    </row>
    <row r="660" spans="1:10" x14ac:dyDescent="0.25">
      <c r="A660" t="s">
        <v>507</v>
      </c>
      <c r="B660" s="5">
        <v>174.01</v>
      </c>
      <c r="C660" s="5">
        <v>193.16</v>
      </c>
      <c r="D660" s="5">
        <v>174.01</v>
      </c>
      <c r="E660" s="5">
        <v>193.16</v>
      </c>
      <c r="F660" s="5">
        <v>27678900</v>
      </c>
      <c r="G660" s="5">
        <v>427500505</v>
      </c>
      <c r="H660" s="7">
        <v>325</v>
      </c>
      <c r="J660" s="10">
        <f t="shared" si="5"/>
        <v>0.11005114648583418</v>
      </c>
    </row>
    <row r="661" spans="1:10" x14ac:dyDescent="0.25">
      <c r="A661" t="s">
        <v>506</v>
      </c>
      <c r="B661" s="5">
        <v>193.42</v>
      </c>
      <c r="C661" s="5">
        <v>195.95</v>
      </c>
      <c r="D661" s="5">
        <v>182.82</v>
      </c>
      <c r="E661" s="5">
        <v>188.3</v>
      </c>
      <c r="F661" s="5">
        <v>19791200</v>
      </c>
      <c r="G661" s="5">
        <v>418070078</v>
      </c>
      <c r="H661" s="7">
        <v>326</v>
      </c>
      <c r="J661" s="10">
        <f t="shared" si="5"/>
        <v>-2.6470892358597748E-2</v>
      </c>
    </row>
    <row r="662" spans="1:10" x14ac:dyDescent="0.25">
      <c r="A662" t="s">
        <v>505</v>
      </c>
      <c r="B662" s="5">
        <v>186.99</v>
      </c>
      <c r="C662" s="5">
        <v>192.85</v>
      </c>
      <c r="D662" s="5">
        <v>183.26</v>
      </c>
      <c r="E662" s="5">
        <v>187.86</v>
      </c>
      <c r="F662" s="5">
        <v>12166600</v>
      </c>
      <c r="G662" s="5">
        <v>418447704</v>
      </c>
      <c r="H662" s="7">
        <v>327</v>
      </c>
      <c r="J662" s="10">
        <f t="shared" si="5"/>
        <v>4.6526552222044201E-3</v>
      </c>
    </row>
    <row r="663" spans="1:10" x14ac:dyDescent="0.25">
      <c r="A663" t="s">
        <v>504</v>
      </c>
      <c r="B663" s="5">
        <v>187.26</v>
      </c>
      <c r="C663" s="5">
        <v>190.77</v>
      </c>
      <c r="D663" s="5">
        <v>174.86</v>
      </c>
      <c r="E663" s="5">
        <v>175.65</v>
      </c>
      <c r="F663" s="5">
        <v>17620100</v>
      </c>
      <c r="G663" s="5">
        <v>392486437</v>
      </c>
      <c r="H663" s="7">
        <v>328</v>
      </c>
      <c r="J663" s="10">
        <f t="shared" si="5"/>
        <v>-6.1999359179750003E-2</v>
      </c>
    </row>
    <row r="664" spans="1:10" x14ac:dyDescent="0.25">
      <c r="A664" t="s">
        <v>503</v>
      </c>
      <c r="B664" s="5">
        <v>175.53</v>
      </c>
      <c r="C664" s="5">
        <v>203.67</v>
      </c>
      <c r="D664" s="5">
        <v>174.99</v>
      </c>
      <c r="E664" s="5">
        <v>195.84</v>
      </c>
      <c r="F664" s="5">
        <v>43671100</v>
      </c>
      <c r="G664" s="5">
        <v>439044303</v>
      </c>
      <c r="H664" s="7">
        <v>329</v>
      </c>
      <c r="J664" s="10">
        <f t="shared" si="5"/>
        <v>0.11570671680054692</v>
      </c>
    </row>
    <row r="665" spans="1:10" x14ac:dyDescent="0.25">
      <c r="A665" t="s">
        <v>502</v>
      </c>
      <c r="B665" s="5">
        <v>195.5</v>
      </c>
      <c r="C665" s="5">
        <v>215.64</v>
      </c>
      <c r="D665" s="5">
        <v>192.29</v>
      </c>
      <c r="E665" s="5">
        <v>204.21</v>
      </c>
      <c r="F665" s="5">
        <v>29531600</v>
      </c>
      <c r="G665" s="5">
        <v>459252609</v>
      </c>
      <c r="H665" s="7">
        <v>330</v>
      </c>
      <c r="J665" s="10">
        <f t="shared" si="5"/>
        <v>4.4552429667519225E-2</v>
      </c>
    </row>
    <row r="666" spans="1:10" x14ac:dyDescent="0.25">
      <c r="A666" t="s">
        <v>501</v>
      </c>
      <c r="B666" s="5">
        <v>204.02</v>
      </c>
      <c r="C666" s="5">
        <v>207.69</v>
      </c>
      <c r="D666" s="5">
        <v>199.51</v>
      </c>
      <c r="E666" s="5">
        <v>205.63</v>
      </c>
      <c r="F666" s="5">
        <v>15176600</v>
      </c>
      <c r="G666" s="5">
        <v>463916988</v>
      </c>
      <c r="H666" s="7">
        <v>331</v>
      </c>
      <c r="J666" s="10">
        <f t="shared" si="5"/>
        <v>7.8913831977256398E-3</v>
      </c>
    </row>
    <row r="667" spans="1:10" x14ac:dyDescent="0.25">
      <c r="A667" t="s">
        <v>500</v>
      </c>
      <c r="B667" s="5">
        <v>205.65</v>
      </c>
      <c r="C667" s="5">
        <v>233.6</v>
      </c>
      <c r="D667" s="5">
        <v>205.41</v>
      </c>
      <c r="E667" s="5">
        <v>230.77</v>
      </c>
      <c r="F667" s="5">
        <v>32460800</v>
      </c>
      <c r="G667" s="5">
        <v>522316364</v>
      </c>
      <c r="H667" s="7">
        <v>332</v>
      </c>
      <c r="J667" s="10">
        <f t="shared" si="5"/>
        <v>0.12214928276197425</v>
      </c>
    </row>
    <row r="668" spans="1:10" x14ac:dyDescent="0.25">
      <c r="A668" t="s">
        <v>499</v>
      </c>
      <c r="B668" s="5">
        <v>230.7</v>
      </c>
      <c r="C668" s="5">
        <v>234.59</v>
      </c>
      <c r="D668" s="5">
        <v>228.74</v>
      </c>
      <c r="E668" s="5">
        <v>231.47</v>
      </c>
      <c r="F668" s="5">
        <v>20525600</v>
      </c>
      <c r="G668" s="5">
        <v>525538992</v>
      </c>
      <c r="H668" s="7">
        <v>333</v>
      </c>
      <c r="J668" s="10">
        <f t="shared" si="5"/>
        <v>3.3376679670568282E-3</v>
      </c>
    </row>
    <row r="669" spans="1:10" x14ac:dyDescent="0.25">
      <c r="A669" t="s">
        <v>498</v>
      </c>
      <c r="B669" s="5">
        <v>231.26</v>
      </c>
      <c r="C669" s="5">
        <v>296.87</v>
      </c>
      <c r="D669" s="5">
        <v>229.84</v>
      </c>
      <c r="E669" s="5">
        <v>285.36</v>
      </c>
      <c r="F669" s="5">
        <v>130957000</v>
      </c>
      <c r="G669" s="5">
        <v>649979836</v>
      </c>
      <c r="H669" s="7">
        <v>334</v>
      </c>
      <c r="J669" s="10">
        <f t="shared" si="5"/>
        <v>0.23393582980195463</v>
      </c>
    </row>
    <row r="670" spans="1:10" x14ac:dyDescent="0.25">
      <c r="A670" t="s">
        <v>497</v>
      </c>
      <c r="B670" s="5">
        <v>285.64999999999998</v>
      </c>
      <c r="C670" s="5">
        <v>413.07</v>
      </c>
      <c r="D670" s="5">
        <v>281.97000000000003</v>
      </c>
      <c r="E670" s="5">
        <v>310.60000000000002</v>
      </c>
      <c r="F670" s="5">
        <v>296920992</v>
      </c>
      <c r="G670" s="5">
        <v>709676574</v>
      </c>
      <c r="H670" s="7">
        <v>335</v>
      </c>
      <c r="J670" s="10">
        <f t="shared" si="5"/>
        <v>8.7344652546823207E-2</v>
      </c>
    </row>
    <row r="671" spans="1:10" x14ac:dyDescent="0.25">
      <c r="A671" t="s">
        <v>496</v>
      </c>
      <c r="B671" s="5">
        <v>311.49</v>
      </c>
      <c r="C671" s="5">
        <v>311.49</v>
      </c>
      <c r="D671" s="5">
        <v>272.38</v>
      </c>
      <c r="E671" s="5">
        <v>290.12</v>
      </c>
      <c r="F671" s="5">
        <v>71232096</v>
      </c>
      <c r="G671" s="5">
        <v>664965441</v>
      </c>
      <c r="H671" s="7">
        <v>336</v>
      </c>
      <c r="J671" s="10">
        <f t="shared" si="5"/>
        <v>-6.8605733731419968E-2</v>
      </c>
    </row>
    <row r="672" spans="1:10" x14ac:dyDescent="0.25">
      <c r="A672" t="s">
        <v>495</v>
      </c>
      <c r="B672" s="5">
        <v>289.95999999999998</v>
      </c>
      <c r="C672" s="5">
        <v>292.60000000000002</v>
      </c>
      <c r="D672" s="5">
        <v>275.43</v>
      </c>
      <c r="E672" s="5">
        <v>277.52999999999997</v>
      </c>
      <c r="F672" s="5">
        <v>37283500</v>
      </c>
      <c r="G672" s="5">
        <v>638091813</v>
      </c>
      <c r="H672" s="7">
        <v>337</v>
      </c>
      <c r="J672" s="10">
        <f t="shared" si="5"/>
        <v>-4.2867981790591835E-2</v>
      </c>
    </row>
    <row r="673" spans="1:10" x14ac:dyDescent="0.25">
      <c r="A673" t="s">
        <v>494</v>
      </c>
      <c r="B673" s="5">
        <v>277.35000000000002</v>
      </c>
      <c r="C673" s="5">
        <v>279.68</v>
      </c>
      <c r="D673" s="5">
        <v>263.94</v>
      </c>
      <c r="E673" s="5">
        <v>263.94</v>
      </c>
      <c r="F673" s="5">
        <v>33546100</v>
      </c>
      <c r="G673" s="5">
        <v>608738996</v>
      </c>
      <c r="H673" s="7">
        <v>338</v>
      </c>
      <c r="J673" s="10">
        <f t="shared" si="5"/>
        <v>-4.8350459707950329E-2</v>
      </c>
    </row>
    <row r="674" spans="1:10" x14ac:dyDescent="0.25">
      <c r="A674" t="s">
        <v>493</v>
      </c>
      <c r="B674" s="5">
        <v>264.51</v>
      </c>
      <c r="C674" s="5">
        <v>273.77</v>
      </c>
      <c r="D674" s="5">
        <v>254.74</v>
      </c>
      <c r="E674" s="5">
        <v>257.60000000000002</v>
      </c>
      <c r="F674" s="5">
        <v>52062000</v>
      </c>
      <c r="G674" s="5">
        <v>595972090</v>
      </c>
      <c r="H674" s="7">
        <v>339</v>
      </c>
      <c r="J674" s="10">
        <f t="shared" si="5"/>
        <v>-2.6123776038712972E-2</v>
      </c>
    </row>
    <row r="675" spans="1:10" x14ac:dyDescent="0.25">
      <c r="A675" t="s">
        <v>492</v>
      </c>
      <c r="B675" s="5">
        <v>258.16000000000003</v>
      </c>
      <c r="C675" s="5">
        <v>260</v>
      </c>
      <c r="D675" s="5">
        <v>238.33</v>
      </c>
      <c r="E675" s="5">
        <v>252.94</v>
      </c>
      <c r="F675" s="5">
        <v>36278200</v>
      </c>
      <c r="G675" s="5">
        <v>586981948</v>
      </c>
      <c r="H675" s="7">
        <v>340</v>
      </c>
      <c r="J675" s="10">
        <f t="shared" si="5"/>
        <v>-2.0220018593120649E-2</v>
      </c>
    </row>
    <row r="676" spans="1:10" x14ac:dyDescent="0.25">
      <c r="A676" t="s">
        <v>491</v>
      </c>
      <c r="B676" s="5">
        <v>253</v>
      </c>
      <c r="C676" s="5">
        <v>253.14</v>
      </c>
      <c r="D676" s="5">
        <v>237.34</v>
      </c>
      <c r="E676" s="5">
        <v>237.91</v>
      </c>
      <c r="F676" s="5">
        <v>22195500</v>
      </c>
      <c r="G676" s="5">
        <v>553838124</v>
      </c>
      <c r="H676" s="7">
        <v>341</v>
      </c>
      <c r="J676" s="10">
        <f t="shared" si="5"/>
        <v>-5.9644268774703572E-2</v>
      </c>
    </row>
    <row r="677" spans="1:10" x14ac:dyDescent="0.25">
      <c r="A677" t="s">
        <v>490</v>
      </c>
      <c r="B677" s="5">
        <v>237.64</v>
      </c>
      <c r="C677" s="5">
        <v>265.83999999999997</v>
      </c>
      <c r="D677" s="5">
        <v>227.9</v>
      </c>
      <c r="E677" s="5">
        <v>254.82</v>
      </c>
      <c r="F677" s="5">
        <v>48244700</v>
      </c>
      <c r="G677" s="5">
        <v>595022434</v>
      </c>
      <c r="H677" s="7">
        <v>342</v>
      </c>
      <c r="J677" s="10">
        <f t="shared" si="5"/>
        <v>7.2294226561185018E-2</v>
      </c>
    </row>
    <row r="678" spans="1:10" x14ac:dyDescent="0.25">
      <c r="A678" t="s">
        <v>489</v>
      </c>
      <c r="B678" s="5">
        <v>254.85</v>
      </c>
      <c r="C678" s="5">
        <v>272.76</v>
      </c>
      <c r="D678" s="5">
        <v>253.32</v>
      </c>
      <c r="E678" s="5">
        <v>257.61</v>
      </c>
      <c r="F678" s="5">
        <v>49397500</v>
      </c>
      <c r="G678" s="5">
        <v>603357309</v>
      </c>
      <c r="H678" s="7">
        <v>343</v>
      </c>
      <c r="J678" s="10">
        <f t="shared" si="5"/>
        <v>1.0829899941141924E-2</v>
      </c>
    </row>
    <row r="679" spans="1:10" x14ac:dyDescent="0.25">
      <c r="A679" t="s">
        <v>488</v>
      </c>
      <c r="B679" s="5">
        <v>257.25</v>
      </c>
      <c r="C679" s="5">
        <v>257.55</v>
      </c>
      <c r="D679" s="5">
        <v>246.53</v>
      </c>
      <c r="E679" s="5">
        <v>253.98</v>
      </c>
      <c r="F679" s="5">
        <v>30163700</v>
      </c>
      <c r="G679" s="5">
        <v>596674452</v>
      </c>
      <c r="H679" s="7">
        <v>344</v>
      </c>
      <c r="J679" s="10">
        <f t="shared" si="5"/>
        <v>-1.2711370262390709E-2</v>
      </c>
    </row>
    <row r="680" spans="1:10" x14ac:dyDescent="0.25">
      <c r="A680" t="s">
        <v>487</v>
      </c>
      <c r="B680" s="5">
        <v>253.52</v>
      </c>
      <c r="C680" s="5">
        <v>256.2</v>
      </c>
      <c r="D680" s="5">
        <v>240.55</v>
      </c>
      <c r="E680" s="5">
        <v>241.06</v>
      </c>
      <c r="F680" s="5">
        <v>30469500</v>
      </c>
      <c r="G680" s="5">
        <v>568052984</v>
      </c>
      <c r="H680" s="7">
        <v>345</v>
      </c>
      <c r="J680" s="10">
        <f t="shared" si="5"/>
        <v>-4.914799621331653E-2</v>
      </c>
    </row>
    <row r="681" spans="1:10" x14ac:dyDescent="0.25">
      <c r="A681" t="s">
        <v>486</v>
      </c>
      <c r="B681" s="5">
        <v>241.46</v>
      </c>
      <c r="C681" s="5">
        <v>242.47</v>
      </c>
      <c r="D681" s="5">
        <v>226.57</v>
      </c>
      <c r="E681" s="5">
        <v>229.49</v>
      </c>
      <c r="F681" s="5">
        <v>33586100</v>
      </c>
      <c r="G681" s="5">
        <v>542426867</v>
      </c>
      <c r="H681" s="7">
        <v>346</v>
      </c>
      <c r="J681" s="10">
        <f t="shared" si="5"/>
        <v>-4.957342831110742E-2</v>
      </c>
    </row>
    <row r="682" spans="1:10" x14ac:dyDescent="0.25">
      <c r="A682" t="s">
        <v>485</v>
      </c>
      <c r="B682" s="5">
        <v>229.71</v>
      </c>
      <c r="C682" s="5">
        <v>242.36</v>
      </c>
      <c r="D682" s="5">
        <v>226.36</v>
      </c>
      <c r="E682" s="5">
        <v>235.65</v>
      </c>
      <c r="F682" s="5">
        <v>27876900</v>
      </c>
      <c r="G682" s="5">
        <v>558710021</v>
      </c>
      <c r="H682" s="7">
        <v>347</v>
      </c>
      <c r="J682" s="10">
        <f t="shared" si="5"/>
        <v>2.5858691393496138E-2</v>
      </c>
    </row>
    <row r="683" spans="1:10" x14ac:dyDescent="0.25">
      <c r="A683" t="s">
        <v>484</v>
      </c>
      <c r="B683" s="5">
        <v>235.32</v>
      </c>
      <c r="C683" s="5">
        <v>240.14</v>
      </c>
      <c r="D683" s="5">
        <v>231.64</v>
      </c>
      <c r="E683" s="5">
        <v>236.13</v>
      </c>
      <c r="F683" s="5">
        <v>20522300</v>
      </c>
      <c r="G683" s="5">
        <v>561517469</v>
      </c>
      <c r="H683" s="7">
        <v>348</v>
      </c>
      <c r="J683" s="10">
        <f t="shared" si="5"/>
        <v>3.4421213666496783E-3</v>
      </c>
    </row>
    <row r="684" spans="1:10" x14ac:dyDescent="0.25">
      <c r="A684" t="s">
        <v>483</v>
      </c>
      <c r="B684" s="5">
        <v>236.45</v>
      </c>
      <c r="C684" s="5">
        <v>236.99</v>
      </c>
      <c r="D684" s="5">
        <v>227</v>
      </c>
      <c r="E684" s="5">
        <v>227</v>
      </c>
      <c r="F684" s="5">
        <v>39391300</v>
      </c>
      <c r="G684" s="5">
        <v>541440009</v>
      </c>
      <c r="H684" s="7">
        <v>349</v>
      </c>
      <c r="J684" s="10">
        <f t="shared" si="5"/>
        <v>-3.9966166208500693E-2</v>
      </c>
    </row>
    <row r="685" spans="1:10" x14ac:dyDescent="0.25">
      <c r="A685" t="s">
        <v>482</v>
      </c>
      <c r="B685" s="5">
        <v>227.05</v>
      </c>
      <c r="C685" s="5">
        <v>251</v>
      </c>
      <c r="D685" s="5">
        <v>222.6</v>
      </c>
      <c r="E685" s="5">
        <v>240.05</v>
      </c>
      <c r="F685" s="5">
        <v>62551500</v>
      </c>
      <c r="G685" s="5">
        <v>574270723</v>
      </c>
      <c r="H685" s="7">
        <v>350</v>
      </c>
      <c r="J685" s="10">
        <f t="shared" si="5"/>
        <v>5.7256110988768989E-2</v>
      </c>
    </row>
    <row r="686" spans="1:10" x14ac:dyDescent="0.25">
      <c r="A686" t="s">
        <v>481</v>
      </c>
      <c r="B686" s="5">
        <v>240.05</v>
      </c>
      <c r="C686" s="5">
        <v>242.13</v>
      </c>
      <c r="D686" s="5">
        <v>238.07</v>
      </c>
      <c r="E686" s="5">
        <v>240.89</v>
      </c>
      <c r="F686" s="5">
        <v>21199600</v>
      </c>
      <c r="G686" s="5">
        <v>577979139</v>
      </c>
      <c r="H686" s="7">
        <v>351</v>
      </c>
      <c r="J686" s="10">
        <f t="shared" si="5"/>
        <v>3.4992709852113097E-3</v>
      </c>
    </row>
    <row r="687" spans="1:10" x14ac:dyDescent="0.25">
      <c r="A687" t="s">
        <v>480</v>
      </c>
      <c r="B687" s="5">
        <v>240.66</v>
      </c>
      <c r="C687" s="5">
        <v>240.66</v>
      </c>
      <c r="D687" s="5">
        <v>228.25</v>
      </c>
      <c r="E687" s="5">
        <v>232.63</v>
      </c>
      <c r="F687" s="5">
        <v>25648400</v>
      </c>
      <c r="G687" s="5">
        <v>559821739</v>
      </c>
      <c r="H687" s="7">
        <v>352</v>
      </c>
      <c r="J687" s="10">
        <f t="shared" si="5"/>
        <v>-3.3366575251392014E-2</v>
      </c>
    </row>
    <row r="688" spans="1:10" x14ac:dyDescent="0.25">
      <c r="A688" t="s">
        <v>479</v>
      </c>
      <c r="B688" s="5">
        <v>231.96</v>
      </c>
      <c r="C688" s="5">
        <v>235.96</v>
      </c>
      <c r="D688" s="5">
        <v>230.45</v>
      </c>
      <c r="E688" s="5">
        <v>233.01</v>
      </c>
      <c r="F688" s="5">
        <v>22198300</v>
      </c>
      <c r="G688" s="5">
        <v>562410371</v>
      </c>
      <c r="H688" s="7">
        <v>353</v>
      </c>
      <c r="J688" s="10">
        <f t="shared" si="5"/>
        <v>4.5266425245731289E-3</v>
      </c>
    </row>
    <row r="689" spans="1:10" x14ac:dyDescent="0.25">
      <c r="A689" t="s">
        <v>478</v>
      </c>
      <c r="B689" s="5">
        <v>233.11</v>
      </c>
      <c r="C689" s="5">
        <v>250.28</v>
      </c>
      <c r="D689" s="5">
        <v>227.69</v>
      </c>
      <c r="E689" s="5">
        <v>231.28</v>
      </c>
      <c r="F689" s="5">
        <v>60696400</v>
      </c>
      <c r="G689" s="5">
        <v>559894693</v>
      </c>
      <c r="H689" s="7">
        <v>354</v>
      </c>
      <c r="J689" s="10">
        <f t="shared" si="5"/>
        <v>-7.8503710694522427E-3</v>
      </c>
    </row>
    <row r="690" spans="1:10" x14ac:dyDescent="0.25">
      <c r="A690" t="s">
        <v>477</v>
      </c>
      <c r="B690" s="5">
        <v>231.15</v>
      </c>
      <c r="C690" s="5">
        <v>239.31</v>
      </c>
      <c r="D690" s="5">
        <v>217.17</v>
      </c>
      <c r="E690" s="5">
        <v>229.3</v>
      </c>
      <c r="F690" s="5">
        <v>29137800</v>
      </c>
      <c r="G690" s="5">
        <v>556760783</v>
      </c>
      <c r="H690" s="7">
        <v>355</v>
      </c>
      <c r="J690" s="10">
        <f t="shared" si="5"/>
        <v>-8.0034609560890955E-3</v>
      </c>
    </row>
    <row r="691" spans="1:10" x14ac:dyDescent="0.25">
      <c r="A691" t="s">
        <v>476</v>
      </c>
      <c r="B691" s="5">
        <v>229.39</v>
      </c>
      <c r="C691" s="5">
        <v>237.61</v>
      </c>
      <c r="D691" s="5">
        <v>224.75</v>
      </c>
      <c r="E691" s="5">
        <v>230.07</v>
      </c>
      <c r="F691" s="5">
        <v>30300100</v>
      </c>
      <c r="G691" s="5">
        <v>560252409</v>
      </c>
      <c r="H691" s="7">
        <v>356</v>
      </c>
      <c r="J691" s="10">
        <f t="shared" si="5"/>
        <v>2.9643838005144378E-3</v>
      </c>
    </row>
    <row r="692" spans="1:10" x14ac:dyDescent="0.25">
      <c r="A692" t="s">
        <v>475</v>
      </c>
      <c r="B692" s="5">
        <v>230.2</v>
      </c>
      <c r="C692" s="5">
        <v>234.22</v>
      </c>
      <c r="D692" s="5">
        <v>222.52</v>
      </c>
      <c r="E692" s="5">
        <v>222.52</v>
      </c>
      <c r="F692" s="5">
        <v>29093800</v>
      </c>
      <c r="G692" s="5">
        <v>543488784</v>
      </c>
      <c r="H692" s="7">
        <v>357</v>
      </c>
      <c r="J692" s="10">
        <f t="shared" si="5"/>
        <v>-3.3362293657688877E-2</v>
      </c>
    </row>
    <row r="693" spans="1:10" x14ac:dyDescent="0.25">
      <c r="A693" t="s">
        <v>474</v>
      </c>
      <c r="B693" s="5">
        <v>222.05</v>
      </c>
      <c r="C693" s="5">
        <v>223.39</v>
      </c>
      <c r="D693" s="5">
        <v>208.83</v>
      </c>
      <c r="E693" s="5">
        <v>212.46</v>
      </c>
      <c r="F693" s="5">
        <v>37115000</v>
      </c>
      <c r="G693" s="5">
        <v>520391261</v>
      </c>
      <c r="H693" s="7">
        <v>358</v>
      </c>
      <c r="J693" s="10">
        <f t="shared" si="5"/>
        <v>-4.3188471065075444E-2</v>
      </c>
    </row>
    <row r="694" spans="1:10" x14ac:dyDescent="0.25">
      <c r="A694" t="s">
        <v>473</v>
      </c>
      <c r="B694" s="5">
        <v>212.82</v>
      </c>
      <c r="C694" s="5">
        <v>219.27</v>
      </c>
      <c r="D694" s="5">
        <v>208.3</v>
      </c>
      <c r="E694" s="5">
        <v>213.73</v>
      </c>
      <c r="F694" s="5">
        <v>26263000</v>
      </c>
      <c r="G694" s="5">
        <v>525068295</v>
      </c>
      <c r="H694" s="7">
        <v>359</v>
      </c>
      <c r="J694" s="10">
        <f t="shared" si="5"/>
        <v>4.2759139178648467E-3</v>
      </c>
    </row>
    <row r="695" spans="1:10" x14ac:dyDescent="0.25">
      <c r="A695" t="s">
        <v>472</v>
      </c>
      <c r="B695" s="5">
        <v>213.4</v>
      </c>
      <c r="C695" s="5">
        <v>213.42</v>
      </c>
      <c r="D695" s="5">
        <v>201.15</v>
      </c>
      <c r="E695" s="5">
        <v>206.52</v>
      </c>
      <c r="F695" s="5">
        <v>26665700</v>
      </c>
      <c r="G695" s="5">
        <v>508827613</v>
      </c>
      <c r="H695" s="7">
        <v>360</v>
      </c>
      <c r="J695" s="10">
        <f t="shared" si="5"/>
        <v>-3.2239925023430156E-2</v>
      </c>
    </row>
    <row r="696" spans="1:10" x14ac:dyDescent="0.25">
      <c r="A696" t="s">
        <v>471</v>
      </c>
      <c r="B696" s="5">
        <v>206.59</v>
      </c>
      <c r="C696" s="5">
        <v>227.38</v>
      </c>
      <c r="D696" s="5">
        <v>205.07</v>
      </c>
      <c r="E696" s="5">
        <v>216.04</v>
      </c>
      <c r="F696" s="5">
        <v>37788300</v>
      </c>
      <c r="G696" s="5">
        <v>533819987</v>
      </c>
      <c r="H696" s="7">
        <v>361</v>
      </c>
      <c r="J696" s="10">
        <f t="shared" si="5"/>
        <v>4.5742775545766924E-2</v>
      </c>
    </row>
    <row r="697" spans="1:10" x14ac:dyDescent="0.25">
      <c r="A697" t="s">
        <v>470</v>
      </c>
      <c r="B697" s="5">
        <v>215.9</v>
      </c>
      <c r="C697" s="5">
        <v>227.99</v>
      </c>
      <c r="D697" s="5">
        <v>208.75</v>
      </c>
      <c r="E697" s="5">
        <v>217.69</v>
      </c>
      <c r="F697" s="5">
        <v>44717900</v>
      </c>
      <c r="G697" s="5">
        <v>539451272</v>
      </c>
      <c r="H697" s="7">
        <v>362</v>
      </c>
      <c r="J697" s="10">
        <f t="shared" si="5"/>
        <v>8.2908754052801858E-3</v>
      </c>
    </row>
    <row r="698" spans="1:10" x14ac:dyDescent="0.25">
      <c r="A698" t="s">
        <v>469</v>
      </c>
      <c r="B698" s="5">
        <v>217.36</v>
      </c>
      <c r="C698" s="5">
        <v>235.65</v>
      </c>
      <c r="D698" s="5">
        <v>217.36</v>
      </c>
      <c r="E698" s="5">
        <v>233.67</v>
      </c>
      <c r="F698" s="5">
        <v>41638100</v>
      </c>
      <c r="G698" s="5">
        <v>580748967</v>
      </c>
      <c r="H698" s="7">
        <v>363</v>
      </c>
      <c r="J698" s="10">
        <f t="shared" si="5"/>
        <v>7.5036805299963066E-2</v>
      </c>
    </row>
    <row r="699" spans="1:10" x14ac:dyDescent="0.25">
      <c r="A699" t="s">
        <v>468</v>
      </c>
      <c r="B699" s="5">
        <v>233.33</v>
      </c>
      <c r="C699" s="5">
        <v>255.91</v>
      </c>
      <c r="D699" s="5">
        <v>227.84</v>
      </c>
      <c r="E699" s="5">
        <v>244.52</v>
      </c>
      <c r="F699" s="5">
        <v>131517000</v>
      </c>
      <c r="G699" s="5">
        <v>609454602</v>
      </c>
      <c r="H699" s="7">
        <v>364</v>
      </c>
      <c r="J699" s="10">
        <f t="shared" si="5"/>
        <v>4.7957827968970974E-2</v>
      </c>
    </row>
    <row r="700" spans="1:10" x14ac:dyDescent="0.25">
      <c r="A700" t="s">
        <v>467</v>
      </c>
      <c r="B700" s="5">
        <v>243.72</v>
      </c>
      <c r="C700" s="5">
        <v>246.68</v>
      </c>
      <c r="D700" s="5">
        <v>231.06</v>
      </c>
      <c r="E700" s="5">
        <v>231.07</v>
      </c>
      <c r="F700" s="5">
        <v>45309100</v>
      </c>
      <c r="G700" s="5">
        <v>577564575</v>
      </c>
      <c r="H700" s="7">
        <v>365</v>
      </c>
      <c r="J700" s="10">
        <f t="shared" si="5"/>
        <v>-5.1903824060397202E-2</v>
      </c>
    </row>
    <row r="701" spans="1:10" x14ac:dyDescent="0.25">
      <c r="A701" t="s">
        <v>466</v>
      </c>
      <c r="B701" s="5">
        <v>231.63</v>
      </c>
      <c r="C701" s="5">
        <v>238.78</v>
      </c>
      <c r="D701" s="5">
        <v>224.64</v>
      </c>
      <c r="E701" s="5">
        <v>234.33</v>
      </c>
      <c r="F701" s="5">
        <v>59020900</v>
      </c>
      <c r="G701" s="5">
        <v>587365945</v>
      </c>
      <c r="H701" s="7">
        <v>366</v>
      </c>
      <c r="J701" s="10">
        <f t="shared" si="5"/>
        <v>1.1656521176013544E-2</v>
      </c>
    </row>
    <row r="702" spans="1:10" x14ac:dyDescent="0.25">
      <c r="A702" t="s">
        <v>465</v>
      </c>
      <c r="B702" s="5">
        <v>233.63</v>
      </c>
      <c r="C702" s="5">
        <v>244.42</v>
      </c>
      <c r="D702" s="5">
        <v>229</v>
      </c>
      <c r="E702" s="5">
        <v>241.22</v>
      </c>
      <c r="F702" s="5">
        <v>50794000</v>
      </c>
      <c r="G702" s="5">
        <v>606400448</v>
      </c>
      <c r="H702" s="7">
        <v>367</v>
      </c>
      <c r="J702" s="10">
        <f t="shared" si="5"/>
        <v>3.2487266190129704E-2</v>
      </c>
    </row>
    <row r="703" spans="1:10" x14ac:dyDescent="0.25">
      <c r="A703" t="s">
        <v>464</v>
      </c>
      <c r="B703" s="5">
        <v>239.86</v>
      </c>
      <c r="C703" s="5">
        <v>239.93</v>
      </c>
      <c r="D703" s="5">
        <v>231.71</v>
      </c>
      <c r="E703" s="5">
        <v>233.01</v>
      </c>
      <c r="F703" s="5">
        <v>38363600</v>
      </c>
      <c r="G703" s="5">
        <v>587405887</v>
      </c>
      <c r="H703" s="7">
        <v>368</v>
      </c>
      <c r="J703" s="10">
        <f t="shared" si="5"/>
        <v>-2.8558325689985918E-2</v>
      </c>
    </row>
    <row r="704" spans="1:10" x14ac:dyDescent="0.25">
      <c r="A704" t="s">
        <v>463</v>
      </c>
      <c r="B704" s="5">
        <v>233.93</v>
      </c>
      <c r="C704" s="5">
        <v>233.93</v>
      </c>
      <c r="D704" s="5">
        <v>220.32</v>
      </c>
      <c r="E704" s="5">
        <v>222.41</v>
      </c>
      <c r="F704" s="5">
        <v>47917100</v>
      </c>
      <c r="G704" s="5">
        <v>562303157</v>
      </c>
      <c r="H704" s="7">
        <v>369</v>
      </c>
      <c r="J704" s="10">
        <f t="shared" si="5"/>
        <v>-4.9245500790834909E-2</v>
      </c>
    </row>
    <row r="705" spans="1:10" x14ac:dyDescent="0.25">
      <c r="A705" t="s">
        <v>462</v>
      </c>
      <c r="B705" s="5">
        <v>222.91</v>
      </c>
      <c r="C705" s="5">
        <v>224.15</v>
      </c>
      <c r="D705" s="5">
        <v>212.09</v>
      </c>
      <c r="E705" s="5">
        <v>218.16</v>
      </c>
      <c r="F705" s="5">
        <v>47381200</v>
      </c>
      <c r="G705" s="5">
        <v>553082939</v>
      </c>
      <c r="H705" s="7">
        <v>370</v>
      </c>
      <c r="J705" s="10">
        <f t="shared" si="5"/>
        <v>-2.1309048494908261E-2</v>
      </c>
    </row>
    <row r="706" spans="1:10" x14ac:dyDescent="0.25">
      <c r="A706" t="s">
        <v>461</v>
      </c>
      <c r="B706" s="5">
        <v>217.88</v>
      </c>
      <c r="C706" s="5">
        <v>240.39</v>
      </c>
      <c r="D706" s="5">
        <v>216.45</v>
      </c>
      <c r="E706" s="5">
        <v>232.63</v>
      </c>
      <c r="F706" s="5">
        <v>48622200</v>
      </c>
      <c r="G706" s="5">
        <v>591450867</v>
      </c>
      <c r="H706" s="7">
        <v>371</v>
      </c>
      <c r="J706" s="10">
        <f t="shared" si="5"/>
        <v>6.7697815311180465E-2</v>
      </c>
    </row>
    <row r="707" spans="1:10" x14ac:dyDescent="0.25">
      <c r="A707" t="s">
        <v>460</v>
      </c>
      <c r="B707" s="5">
        <v>232.63</v>
      </c>
      <c r="C707" s="5">
        <v>234.51</v>
      </c>
      <c r="D707" s="5">
        <v>224.81</v>
      </c>
      <c r="E707" s="5">
        <v>230.39</v>
      </c>
      <c r="F707" s="5">
        <v>36530200</v>
      </c>
      <c r="G707" s="5">
        <v>587394484</v>
      </c>
      <c r="H707" s="7">
        <v>372</v>
      </c>
      <c r="J707" s="10">
        <f t="shared" si="5"/>
        <v>-9.6290246313889393E-3</v>
      </c>
    </row>
    <row r="708" spans="1:10" x14ac:dyDescent="0.25">
      <c r="A708" t="s">
        <v>459</v>
      </c>
      <c r="B708" s="5">
        <v>230.32</v>
      </c>
      <c r="C708" s="5">
        <v>232.77</v>
      </c>
      <c r="D708" s="5">
        <v>224.34</v>
      </c>
      <c r="E708" s="5">
        <v>225.35</v>
      </c>
      <c r="F708" s="5">
        <v>38159100</v>
      </c>
      <c r="G708" s="5">
        <v>576194706</v>
      </c>
      <c r="H708" s="7">
        <v>373</v>
      </c>
      <c r="J708" s="10">
        <f t="shared" si="5"/>
        <v>-2.1578673150399439E-2</v>
      </c>
    </row>
    <row r="709" spans="1:10" x14ac:dyDescent="0.25">
      <c r="A709" t="s">
        <v>458</v>
      </c>
      <c r="B709" s="5">
        <v>225.65</v>
      </c>
      <c r="C709" s="5">
        <v>236.34</v>
      </c>
      <c r="D709" s="5">
        <v>222.34</v>
      </c>
      <c r="E709" s="5">
        <v>228.7</v>
      </c>
      <c r="F709" s="5">
        <v>47873100</v>
      </c>
      <c r="G709" s="5">
        <v>586358257</v>
      </c>
      <c r="H709" s="7">
        <v>374</v>
      </c>
      <c r="J709" s="10">
        <f t="shared" si="5"/>
        <v>1.3516507866164339E-2</v>
      </c>
    </row>
    <row r="710" spans="1:10" x14ac:dyDescent="0.25">
      <c r="A710" t="s">
        <v>457</v>
      </c>
      <c r="B710" s="5">
        <v>228.75</v>
      </c>
      <c r="C710" s="5">
        <v>245.02</v>
      </c>
      <c r="D710" s="5">
        <v>228.27</v>
      </c>
      <c r="E710" s="5">
        <v>240.87</v>
      </c>
      <c r="F710" s="5">
        <v>55446200</v>
      </c>
      <c r="G710" s="5">
        <v>619296780</v>
      </c>
      <c r="H710" s="7">
        <v>375</v>
      </c>
      <c r="J710" s="10">
        <f t="shared" si="5"/>
        <v>5.2983606557377071E-2</v>
      </c>
    </row>
    <row r="711" spans="1:10" x14ac:dyDescent="0.25">
      <c r="A711" t="s">
        <v>456</v>
      </c>
      <c r="B711" s="5">
        <v>240.13</v>
      </c>
      <c r="C711" s="5">
        <v>252.35</v>
      </c>
      <c r="D711" s="5">
        <v>238.26</v>
      </c>
      <c r="E711" s="5">
        <v>250.6</v>
      </c>
      <c r="F711" s="5">
        <v>60804200</v>
      </c>
      <c r="G711" s="5">
        <v>646123908</v>
      </c>
      <c r="H711" s="7">
        <v>376</v>
      </c>
      <c r="J711" s="10">
        <f t="shared" si="5"/>
        <v>4.3601382584433426E-2</v>
      </c>
    </row>
    <row r="712" spans="1:10" x14ac:dyDescent="0.25">
      <c r="A712" t="s">
        <v>455</v>
      </c>
      <c r="B712" s="5">
        <v>250.55</v>
      </c>
      <c r="C712" s="5">
        <v>270.18</v>
      </c>
      <c r="D712" s="5">
        <v>244.14</v>
      </c>
      <c r="E712" s="5">
        <v>262</v>
      </c>
      <c r="F712" s="5">
        <v>86573400</v>
      </c>
      <c r="G712" s="5">
        <v>677377127</v>
      </c>
      <c r="H712" s="7">
        <v>377</v>
      </c>
      <c r="J712" s="10">
        <f t="shared" si="5"/>
        <v>4.5699461185392087E-2</v>
      </c>
    </row>
    <row r="713" spans="1:10" x14ac:dyDescent="0.25">
      <c r="A713" t="s">
        <v>454</v>
      </c>
      <c r="B713" s="5">
        <v>261.95</v>
      </c>
      <c r="C713" s="5">
        <v>272.76</v>
      </c>
      <c r="D713" s="5">
        <v>231.58</v>
      </c>
      <c r="E713" s="5">
        <v>237.88</v>
      </c>
      <c r="F713" s="5">
        <v>78740400</v>
      </c>
      <c r="G713" s="5">
        <v>616731005</v>
      </c>
      <c r="H713" s="7">
        <v>378</v>
      </c>
      <c r="J713" s="10">
        <f t="shared" si="5"/>
        <v>-9.1887764840618419E-2</v>
      </c>
    </row>
    <row r="714" spans="1:10" x14ac:dyDescent="0.25">
      <c r="A714" t="s">
        <v>453</v>
      </c>
      <c r="B714" s="5">
        <v>238.16</v>
      </c>
      <c r="C714" s="5">
        <v>269.72000000000003</v>
      </c>
      <c r="D714" s="5">
        <v>236.24</v>
      </c>
      <c r="E714" s="5">
        <v>253.6</v>
      </c>
      <c r="F714" s="5">
        <v>68016096</v>
      </c>
      <c r="G714" s="5">
        <v>659279735</v>
      </c>
      <c r="H714" s="7">
        <v>379</v>
      </c>
      <c r="J714" s="10">
        <f t="shared" si="5"/>
        <v>6.4830366140409795E-2</v>
      </c>
    </row>
    <row r="715" spans="1:10" x14ac:dyDescent="0.25">
      <c r="A715" t="s">
        <v>452</v>
      </c>
      <c r="B715" s="5">
        <v>253.63</v>
      </c>
      <c r="C715" s="5">
        <v>288.67</v>
      </c>
      <c r="D715" s="5">
        <v>231.68</v>
      </c>
      <c r="E715" s="5">
        <v>288.67</v>
      </c>
      <c r="F715" s="5">
        <v>119639000</v>
      </c>
      <c r="G715" s="5">
        <v>752552668</v>
      </c>
      <c r="H715" s="7">
        <v>380</v>
      </c>
      <c r="J715" s="10">
        <f t="shared" si="5"/>
        <v>0.13815400386389631</v>
      </c>
    </row>
    <row r="716" spans="1:10" x14ac:dyDescent="0.25">
      <c r="A716" t="s">
        <v>451</v>
      </c>
      <c r="B716" s="5">
        <v>298.73</v>
      </c>
      <c r="C716" s="5">
        <v>298.73</v>
      </c>
      <c r="D716" s="5">
        <v>258.33</v>
      </c>
      <c r="E716" s="5">
        <v>265.45</v>
      </c>
      <c r="F716" s="5">
        <v>115940000</v>
      </c>
      <c r="G716" s="5">
        <v>693909074</v>
      </c>
      <c r="H716" s="7">
        <v>381</v>
      </c>
      <c r="J716" s="10">
        <f t="shared" si="5"/>
        <v>-0.11140494761155567</v>
      </c>
    </row>
    <row r="717" spans="1:10" x14ac:dyDescent="0.25">
      <c r="A717" t="s">
        <v>450</v>
      </c>
      <c r="B717" s="5">
        <v>265.58</v>
      </c>
      <c r="C717" s="5">
        <v>275.89</v>
      </c>
      <c r="D717" s="5">
        <v>263.64</v>
      </c>
      <c r="E717" s="5">
        <v>271.44</v>
      </c>
      <c r="F717" s="5">
        <v>52265100</v>
      </c>
      <c r="G717" s="5">
        <v>711487424</v>
      </c>
      <c r="H717" s="7">
        <v>382</v>
      </c>
      <c r="J717" s="10">
        <f t="shared" si="5"/>
        <v>2.2064914526696341E-2</v>
      </c>
    </row>
    <row r="718" spans="1:10" x14ac:dyDescent="0.25">
      <c r="A718" t="s">
        <v>449</v>
      </c>
      <c r="B718" s="5">
        <v>271.17</v>
      </c>
      <c r="C718" s="5">
        <v>297.92</v>
      </c>
      <c r="D718" s="5">
        <v>271.17</v>
      </c>
      <c r="E718" s="5">
        <v>290.57</v>
      </c>
      <c r="F718" s="5">
        <v>89937200</v>
      </c>
      <c r="G718" s="5">
        <v>763737390</v>
      </c>
      <c r="H718" s="7">
        <v>383</v>
      </c>
      <c r="J718" s="10">
        <f t="shared" si="5"/>
        <v>7.1541837223881605E-2</v>
      </c>
    </row>
    <row r="719" spans="1:10" x14ac:dyDescent="0.25">
      <c r="A719" t="s">
        <v>448</v>
      </c>
      <c r="B719" s="5">
        <v>290.25</v>
      </c>
      <c r="C719" s="5">
        <v>320.95</v>
      </c>
      <c r="D719" s="5">
        <v>288.5</v>
      </c>
      <c r="E719" s="5">
        <v>294.91000000000003</v>
      </c>
      <c r="F719" s="5">
        <v>173976000</v>
      </c>
      <c r="G719" s="5">
        <v>777257682</v>
      </c>
      <c r="H719" s="7">
        <v>384</v>
      </c>
      <c r="J719" s="10">
        <f t="shared" si="5"/>
        <v>1.605512489233428E-2</v>
      </c>
    </row>
    <row r="720" spans="1:10" x14ac:dyDescent="0.25">
      <c r="A720" t="s">
        <v>447</v>
      </c>
      <c r="B720" s="5">
        <v>293.39</v>
      </c>
      <c r="C720" s="5">
        <v>294.76</v>
      </c>
      <c r="D720" s="5">
        <v>283.98</v>
      </c>
      <c r="E720" s="5">
        <v>291.19</v>
      </c>
      <c r="F720" s="5">
        <v>56387900</v>
      </c>
      <c r="G720" s="5">
        <v>769537910</v>
      </c>
      <c r="H720" s="7">
        <v>385</v>
      </c>
      <c r="J720" s="10">
        <f t="shared" si="5"/>
        <v>-7.4985514162036497E-3</v>
      </c>
    </row>
    <row r="721" spans="1:10" x14ac:dyDescent="0.25">
      <c r="A721" t="s">
        <v>446</v>
      </c>
      <c r="B721" s="5">
        <v>290.83</v>
      </c>
      <c r="C721" s="5">
        <v>304.79000000000002</v>
      </c>
      <c r="D721" s="5">
        <v>287.2</v>
      </c>
      <c r="E721" s="5">
        <v>298.14999999999998</v>
      </c>
      <c r="F721" s="5">
        <v>61087000</v>
      </c>
      <c r="G721" s="5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25">
      <c r="A722" t="s">
        <v>445</v>
      </c>
      <c r="B722" s="5">
        <v>298.22000000000003</v>
      </c>
      <c r="C722" s="5">
        <v>302.58999999999997</v>
      </c>
      <c r="D722" s="5">
        <v>294.51</v>
      </c>
      <c r="E722" s="5">
        <v>299.33</v>
      </c>
      <c r="F722" s="5">
        <v>53157100</v>
      </c>
      <c r="G722" s="5">
        <v>795318427</v>
      </c>
      <c r="H722" s="7">
        <v>387</v>
      </c>
      <c r="J722" s="10">
        <f t="shared" si="6"/>
        <v>3.7220843672455123E-3</v>
      </c>
    </row>
    <row r="723" spans="1:10" x14ac:dyDescent="0.25">
      <c r="A723" t="s">
        <v>444</v>
      </c>
      <c r="B723" s="5">
        <v>299.32</v>
      </c>
      <c r="C723" s="5">
        <v>304.26</v>
      </c>
      <c r="D723" s="5">
        <v>296.36</v>
      </c>
      <c r="E723" s="5">
        <v>302.17</v>
      </c>
      <c r="F723" s="5">
        <v>55245200</v>
      </c>
      <c r="G723" s="5">
        <v>804998552</v>
      </c>
      <c r="H723" s="7">
        <v>388</v>
      </c>
      <c r="J723" s="10">
        <f t="shared" si="6"/>
        <v>9.5215822531071193E-3</v>
      </c>
    </row>
    <row r="724" spans="1:10" x14ac:dyDescent="0.25">
      <c r="A724" t="s">
        <v>443</v>
      </c>
      <c r="B724" s="5">
        <v>301.87</v>
      </c>
      <c r="C724" s="5">
        <v>307.83</v>
      </c>
      <c r="D724" s="5">
        <v>281.85000000000002</v>
      </c>
      <c r="E724" s="5">
        <v>290.64</v>
      </c>
      <c r="F724" s="5">
        <v>82637904</v>
      </c>
      <c r="G724" s="5">
        <v>776409498</v>
      </c>
      <c r="H724" s="7">
        <v>389</v>
      </c>
      <c r="J724" s="10">
        <f t="shared" si="6"/>
        <v>-3.7201444330340935E-2</v>
      </c>
    </row>
    <row r="725" spans="1:10" x14ac:dyDescent="0.25">
      <c r="A725" t="s">
        <v>442</v>
      </c>
      <c r="B725" s="5">
        <v>290.89</v>
      </c>
      <c r="C725" s="5">
        <v>321.27999999999997</v>
      </c>
      <c r="D725" s="5">
        <v>290.89</v>
      </c>
      <c r="E725" s="5">
        <v>319.73</v>
      </c>
      <c r="F725" s="5">
        <v>139324992</v>
      </c>
      <c r="G725" s="5">
        <v>856388174</v>
      </c>
      <c r="H725" s="7">
        <v>390</v>
      </c>
      <c r="J725" s="10">
        <f t="shared" si="6"/>
        <v>9.9144006325415215E-2</v>
      </c>
    </row>
    <row r="726" spans="1:10" x14ac:dyDescent="0.25">
      <c r="A726" t="s">
        <v>441</v>
      </c>
      <c r="B726" s="5">
        <v>319.45</v>
      </c>
      <c r="C726" s="5">
        <v>320.54000000000002</v>
      </c>
      <c r="D726" s="5">
        <v>303.16000000000003</v>
      </c>
      <c r="E726" s="5">
        <v>311.55</v>
      </c>
      <c r="F726" s="5">
        <v>102568000</v>
      </c>
      <c r="G726" s="5">
        <v>836734468</v>
      </c>
      <c r="H726" s="7">
        <v>391</v>
      </c>
      <c r="J726" s="10">
        <f t="shared" si="6"/>
        <v>-2.4730004695570441E-2</v>
      </c>
    </row>
    <row r="727" spans="1:10" x14ac:dyDescent="0.25">
      <c r="A727" t="s">
        <v>440</v>
      </c>
      <c r="B727" s="5">
        <v>310.44</v>
      </c>
      <c r="C727" s="5">
        <v>351.5</v>
      </c>
      <c r="D727" s="5">
        <v>301.56</v>
      </c>
      <c r="E727" s="5">
        <v>346.36</v>
      </c>
      <c r="F727" s="5">
        <v>153182000</v>
      </c>
      <c r="G727" s="5">
        <v>932708462</v>
      </c>
      <c r="H727" s="7">
        <v>392</v>
      </c>
      <c r="J727" s="10">
        <f t="shared" si="6"/>
        <v>0.11570673882231676</v>
      </c>
    </row>
    <row r="728" spans="1:10" x14ac:dyDescent="0.25">
      <c r="A728" t="s">
        <v>439</v>
      </c>
      <c r="B728" s="5">
        <v>348.59</v>
      </c>
      <c r="C728" s="5">
        <v>359.86</v>
      </c>
      <c r="D728" s="5">
        <v>336.84</v>
      </c>
      <c r="E728" s="5">
        <v>344.7</v>
      </c>
      <c r="F728" s="5">
        <v>120059000</v>
      </c>
      <c r="G728" s="5">
        <v>930710998</v>
      </c>
      <c r="H728" s="7">
        <v>393</v>
      </c>
      <c r="J728" s="10">
        <f t="shared" si="6"/>
        <v>-1.1159241515820839E-2</v>
      </c>
    </row>
    <row r="729" spans="1:10" x14ac:dyDescent="0.25">
      <c r="A729" t="s">
        <v>438</v>
      </c>
      <c r="B729" s="5">
        <v>344.83</v>
      </c>
      <c r="C729" s="5">
        <v>346.8</v>
      </c>
      <c r="D729" s="5">
        <v>333.71</v>
      </c>
      <c r="E729" s="5">
        <v>340.14</v>
      </c>
      <c r="F729" s="5">
        <v>81416400</v>
      </c>
      <c r="G729" s="5">
        <v>920839963</v>
      </c>
      <c r="H729" s="7">
        <v>394</v>
      </c>
      <c r="J729" s="10">
        <f t="shared" si="6"/>
        <v>-1.3600904793666439E-2</v>
      </c>
    </row>
    <row r="730" spans="1:10" x14ac:dyDescent="0.25">
      <c r="A730" t="s">
        <v>437</v>
      </c>
      <c r="B730" s="5">
        <v>340.18</v>
      </c>
      <c r="C730" s="5">
        <v>347.51</v>
      </c>
      <c r="D730" s="5">
        <v>332.85</v>
      </c>
      <c r="E730" s="5">
        <v>347.51</v>
      </c>
      <c r="F730" s="5">
        <v>90891200</v>
      </c>
      <c r="G730" s="5">
        <v>943262681</v>
      </c>
      <c r="H730" s="7">
        <v>395</v>
      </c>
      <c r="J730" s="10">
        <f t="shared" si="6"/>
        <v>2.1547416073843213E-2</v>
      </c>
    </row>
    <row r="731" spans="1:10" x14ac:dyDescent="0.25">
      <c r="A731" t="s">
        <v>436</v>
      </c>
      <c r="B731" s="5">
        <v>347.66</v>
      </c>
      <c r="C731" s="5">
        <v>375.42</v>
      </c>
      <c r="D731" s="5">
        <v>346.12</v>
      </c>
      <c r="E731" s="5">
        <v>371.24</v>
      </c>
      <c r="F731" s="5">
        <v>127136000</v>
      </c>
      <c r="G731" s="5">
        <v>1010326223</v>
      </c>
      <c r="H731" s="7">
        <v>396</v>
      </c>
      <c r="J731" s="10">
        <f t="shared" si="6"/>
        <v>6.7824886383247948E-2</v>
      </c>
    </row>
    <row r="732" spans="1:10" x14ac:dyDescent="0.25">
      <c r="A732" t="s">
        <v>435</v>
      </c>
      <c r="B732" s="5">
        <v>371.17</v>
      </c>
      <c r="C732" s="5">
        <v>380.58</v>
      </c>
      <c r="D732" s="5">
        <v>300.73</v>
      </c>
      <c r="E732" s="5">
        <v>306.07</v>
      </c>
      <c r="F732" s="5">
        <v>157702000</v>
      </c>
      <c r="G732" s="5">
        <v>835177316</v>
      </c>
      <c r="H732" s="7">
        <v>397</v>
      </c>
      <c r="J732" s="10">
        <f t="shared" si="6"/>
        <v>-0.17539133011827471</v>
      </c>
    </row>
    <row r="733" spans="1:10" x14ac:dyDescent="0.25">
      <c r="A733" t="s">
        <v>434</v>
      </c>
      <c r="B733" s="5">
        <v>309.42</v>
      </c>
      <c r="C733" s="5">
        <v>330.78</v>
      </c>
      <c r="D733" s="5">
        <v>267.7</v>
      </c>
      <c r="E733" s="5">
        <v>308.49</v>
      </c>
      <c r="F733" s="5">
        <v>93494200</v>
      </c>
      <c r="G733" s="5">
        <v>843950215</v>
      </c>
      <c r="H733" s="7">
        <v>398</v>
      </c>
      <c r="J733" s="10">
        <f t="shared" si="6"/>
        <v>-3.0056234244716139E-3</v>
      </c>
    </row>
    <row r="734" spans="1:10" x14ac:dyDescent="0.25">
      <c r="A734" t="s">
        <v>433</v>
      </c>
      <c r="B734" s="5">
        <v>306.19</v>
      </c>
      <c r="C734" s="5">
        <v>338.11</v>
      </c>
      <c r="D734" s="5">
        <v>292.63</v>
      </c>
      <c r="E734" s="5">
        <v>335.98</v>
      </c>
      <c r="F734" s="5">
        <v>78854200</v>
      </c>
      <c r="G734" s="5">
        <v>921575527</v>
      </c>
      <c r="H734" s="7">
        <v>399</v>
      </c>
      <c r="J734" s="10">
        <f t="shared" si="6"/>
        <v>9.7292530781540945E-2</v>
      </c>
    </row>
    <row r="735" spans="1:10" x14ac:dyDescent="0.25">
      <c r="A735" t="s">
        <v>432</v>
      </c>
      <c r="B735" s="5">
        <v>335.38</v>
      </c>
      <c r="C735" s="5">
        <v>342.73</v>
      </c>
      <c r="D735" s="5">
        <v>320.11</v>
      </c>
      <c r="E735" s="5">
        <v>329.3</v>
      </c>
      <c r="F735" s="5">
        <v>63555100</v>
      </c>
      <c r="G735" s="5">
        <v>905636070</v>
      </c>
      <c r="H735" s="7">
        <v>400</v>
      </c>
      <c r="J735" s="10">
        <f t="shared" si="6"/>
        <v>-1.812868984435561E-2</v>
      </c>
    </row>
    <row r="736" spans="1:10" x14ac:dyDescent="0.25">
      <c r="A736" t="s">
        <v>431</v>
      </c>
      <c r="B736" s="5">
        <v>329.53</v>
      </c>
      <c r="C736" s="5">
        <v>341.84</v>
      </c>
      <c r="D736" s="5">
        <v>311.27</v>
      </c>
      <c r="E736" s="5">
        <v>322.81</v>
      </c>
      <c r="F736" s="5">
        <v>85387904</v>
      </c>
      <c r="G736" s="5">
        <v>890061820</v>
      </c>
      <c r="H736" s="7">
        <v>401</v>
      </c>
      <c r="J736" s="10">
        <f t="shared" si="6"/>
        <v>-2.0392680484326072E-2</v>
      </c>
    </row>
    <row r="737" spans="1:10" x14ac:dyDescent="0.25">
      <c r="A737" t="s">
        <v>430</v>
      </c>
      <c r="B737" s="5">
        <v>323.08</v>
      </c>
      <c r="C737" s="5">
        <v>333.39</v>
      </c>
      <c r="D737" s="5">
        <v>316.02</v>
      </c>
      <c r="E737" s="5">
        <v>330.51</v>
      </c>
      <c r="F737" s="5">
        <v>61649200</v>
      </c>
      <c r="G737" s="5">
        <v>913622596</v>
      </c>
      <c r="H737" s="7">
        <v>402</v>
      </c>
      <c r="J737" s="10">
        <f t="shared" si="6"/>
        <v>2.299740002476169E-2</v>
      </c>
    </row>
    <row r="738" spans="1:10" x14ac:dyDescent="0.25">
      <c r="A738" t="s">
        <v>429</v>
      </c>
      <c r="B738" s="5">
        <v>330.96</v>
      </c>
      <c r="C738" s="5">
        <v>331.05</v>
      </c>
      <c r="D738" s="5">
        <v>319</v>
      </c>
      <c r="E738" s="5">
        <v>323.39</v>
      </c>
      <c r="F738" s="5">
        <v>72757600</v>
      </c>
      <c r="G738" s="5">
        <v>896347628</v>
      </c>
      <c r="H738" s="7">
        <v>403</v>
      </c>
      <c r="J738" s="10">
        <f t="shared" si="6"/>
        <v>-2.2872854725646586E-2</v>
      </c>
    </row>
    <row r="739" spans="1:10" x14ac:dyDescent="0.25">
      <c r="A739" t="s">
        <v>428</v>
      </c>
      <c r="B739" s="5">
        <v>322.92</v>
      </c>
      <c r="C739" s="5">
        <v>372.85</v>
      </c>
      <c r="D739" s="5">
        <v>319.58</v>
      </c>
      <c r="E739" s="5">
        <v>338.87</v>
      </c>
      <c r="F739" s="5">
        <v>206504000</v>
      </c>
      <c r="G739" s="5">
        <v>941591857</v>
      </c>
      <c r="H739" s="7">
        <v>404</v>
      </c>
      <c r="J739" s="10">
        <f t="shared" si="6"/>
        <v>4.9393038523473272E-2</v>
      </c>
    </row>
    <row r="740" spans="1:10" x14ac:dyDescent="0.25">
      <c r="A740" t="s">
        <v>427</v>
      </c>
      <c r="B740" s="5">
        <v>339.87</v>
      </c>
      <c r="C740" s="5">
        <v>341.8</v>
      </c>
      <c r="D740" s="5">
        <v>301.87</v>
      </c>
      <c r="E740" s="5">
        <v>308.39</v>
      </c>
      <c r="F740" s="5">
        <v>125668000</v>
      </c>
      <c r="G740" s="5">
        <v>859125933</v>
      </c>
      <c r="H740" s="7">
        <v>405</v>
      </c>
      <c r="J740" s="10">
        <f t="shared" si="6"/>
        <v>-9.2623650219201506E-2</v>
      </c>
    </row>
    <row r="741" spans="1:10" x14ac:dyDescent="0.25">
      <c r="A741" t="s">
        <v>426</v>
      </c>
      <c r="B741" s="5">
        <v>308.04000000000002</v>
      </c>
      <c r="C741" s="5">
        <v>339.99</v>
      </c>
      <c r="D741" s="5">
        <v>295.02</v>
      </c>
      <c r="E741" s="5">
        <v>328.08</v>
      </c>
      <c r="F741" s="5">
        <v>127793000</v>
      </c>
      <c r="G741" s="5">
        <v>916319626</v>
      </c>
      <c r="H741" s="7">
        <v>406</v>
      </c>
      <c r="J741" s="10">
        <f t="shared" si="6"/>
        <v>6.5056486170627065E-2</v>
      </c>
    </row>
    <row r="742" spans="1:10" x14ac:dyDescent="0.25">
      <c r="A742" t="s">
        <v>425</v>
      </c>
      <c r="B742" s="5">
        <v>327.78</v>
      </c>
      <c r="C742" s="5">
        <v>353.35</v>
      </c>
      <c r="D742" s="5">
        <v>309.25</v>
      </c>
      <c r="E742" s="5">
        <v>316.63</v>
      </c>
      <c r="F742" s="5">
        <v>132799000</v>
      </c>
      <c r="G742" s="5">
        <v>886619747</v>
      </c>
      <c r="H742" s="7">
        <v>407</v>
      </c>
      <c r="J742" s="10">
        <f t="shared" si="6"/>
        <v>-3.401671853072176E-2</v>
      </c>
    </row>
    <row r="743" spans="1:10" x14ac:dyDescent="0.25">
      <c r="A743" t="s">
        <v>424</v>
      </c>
      <c r="B743" s="5">
        <v>317.27999999999997</v>
      </c>
      <c r="C743" s="5">
        <v>321.55</v>
      </c>
      <c r="D743" s="5">
        <v>288.39999999999998</v>
      </c>
      <c r="E743" s="5">
        <v>291.10000000000002</v>
      </c>
      <c r="F743" s="5">
        <v>107504000</v>
      </c>
      <c r="G743" s="5">
        <v>817196452</v>
      </c>
      <c r="H743" s="7">
        <v>408</v>
      </c>
      <c r="J743" s="10">
        <f t="shared" si="6"/>
        <v>-8.2513867876953959E-2</v>
      </c>
    </row>
    <row r="744" spans="1:10" x14ac:dyDescent="0.25">
      <c r="A744" t="s">
        <v>423</v>
      </c>
      <c r="B744" s="5">
        <v>290.02999999999997</v>
      </c>
      <c r="C744" s="5">
        <v>323.36</v>
      </c>
      <c r="D744" s="5">
        <v>284.7</v>
      </c>
      <c r="E744" s="5">
        <v>319.95999999999998</v>
      </c>
      <c r="F744" s="5">
        <v>115200000</v>
      </c>
      <c r="G744" s="5">
        <v>900533419</v>
      </c>
      <c r="H744" s="7">
        <v>409</v>
      </c>
      <c r="J744" s="10">
        <f t="shared" si="6"/>
        <v>0.10319622108057791</v>
      </c>
    </row>
    <row r="745" spans="1:10" x14ac:dyDescent="0.25">
      <c r="A745" t="s">
        <v>422</v>
      </c>
      <c r="B745" s="5">
        <v>320.55</v>
      </c>
      <c r="C745" s="5">
        <v>379.12</v>
      </c>
      <c r="D745" s="5">
        <v>320.55</v>
      </c>
      <c r="E745" s="5">
        <v>373.03</v>
      </c>
      <c r="F745" s="5">
        <v>191288000</v>
      </c>
      <c r="G745" s="5">
        <v>1052564272</v>
      </c>
      <c r="H745" s="7">
        <v>410</v>
      </c>
      <c r="J745" s="10">
        <f t="shared" si="6"/>
        <v>0.16371860864139748</v>
      </c>
    </row>
    <row r="746" spans="1:10" x14ac:dyDescent="0.25">
      <c r="A746" t="s">
        <v>421</v>
      </c>
      <c r="B746" s="5">
        <v>372.13</v>
      </c>
      <c r="C746" s="5">
        <v>437.24</v>
      </c>
      <c r="D746" s="5">
        <v>356.12</v>
      </c>
      <c r="E746" s="5">
        <v>414.69</v>
      </c>
      <c r="F746" s="5">
        <v>265914000</v>
      </c>
      <c r="G746" s="5">
        <v>1173095569</v>
      </c>
      <c r="H746" s="7">
        <v>411</v>
      </c>
      <c r="J746" s="10">
        <f t="shared" si="6"/>
        <v>0.11436863461693494</v>
      </c>
    </row>
    <row r="747" spans="1:10" x14ac:dyDescent="0.25">
      <c r="A747" t="s">
        <v>420</v>
      </c>
      <c r="B747" s="5">
        <v>416.41</v>
      </c>
      <c r="C747" s="5">
        <v>529.77</v>
      </c>
      <c r="D747" s="5">
        <v>415.5</v>
      </c>
      <c r="E747" s="5">
        <v>510.91</v>
      </c>
      <c r="F747" s="5">
        <v>423032992</v>
      </c>
      <c r="G747" s="5">
        <v>1448950340</v>
      </c>
      <c r="H747" s="7">
        <v>412</v>
      </c>
      <c r="J747" s="10">
        <f t="shared" si="6"/>
        <v>0.22693979491366681</v>
      </c>
    </row>
    <row r="748" spans="1:10" x14ac:dyDescent="0.25">
      <c r="A748" t="s">
        <v>419</v>
      </c>
      <c r="B748" s="5">
        <v>510.82</v>
      </c>
      <c r="C748" s="5">
        <v>510.82</v>
      </c>
      <c r="D748" s="5">
        <v>423.73</v>
      </c>
      <c r="E748" s="5">
        <v>467.15</v>
      </c>
      <c r="F748" s="5">
        <v>220484000</v>
      </c>
      <c r="G748" s="5">
        <v>1328244981</v>
      </c>
      <c r="H748" s="7">
        <v>413</v>
      </c>
      <c r="J748" s="10">
        <f t="shared" si="6"/>
        <v>-8.5489996476253896E-2</v>
      </c>
    </row>
    <row r="749" spans="1:10" x14ac:dyDescent="0.25">
      <c r="A749" t="s">
        <v>418</v>
      </c>
      <c r="B749" s="5">
        <v>469.39</v>
      </c>
      <c r="C749" s="5">
        <v>498.33</v>
      </c>
      <c r="D749" s="5">
        <v>459.92</v>
      </c>
      <c r="E749" s="5">
        <v>469.64</v>
      </c>
      <c r="F749" s="5">
        <v>150140000</v>
      </c>
      <c r="G749" s="5">
        <v>1338708396</v>
      </c>
      <c r="H749" s="7">
        <v>414</v>
      </c>
      <c r="J749" s="10">
        <f t="shared" si="6"/>
        <v>5.3260614840537721E-4</v>
      </c>
    </row>
    <row r="750" spans="1:10" x14ac:dyDescent="0.25">
      <c r="A750" t="s">
        <v>417</v>
      </c>
      <c r="B750" s="5">
        <v>471.63</v>
      </c>
      <c r="C750" s="5">
        <v>561.99</v>
      </c>
      <c r="D750" s="5">
        <v>470.36</v>
      </c>
      <c r="E750" s="5">
        <v>537.17999999999995</v>
      </c>
      <c r="F750" s="5">
        <v>305008000</v>
      </c>
      <c r="G750" s="5">
        <v>1535077643</v>
      </c>
      <c r="H750" s="7">
        <v>415</v>
      </c>
      <c r="J750" s="10">
        <f t="shared" si="6"/>
        <v>0.13898606958844847</v>
      </c>
    </row>
    <row r="751" spans="1:10" x14ac:dyDescent="0.25">
      <c r="A751" t="s">
        <v>416</v>
      </c>
      <c r="B751" s="5">
        <v>538.45000000000005</v>
      </c>
      <c r="C751" s="5">
        <v>600.69000000000005</v>
      </c>
      <c r="D751" s="5">
        <v>497.31</v>
      </c>
      <c r="E751" s="5">
        <v>596.16</v>
      </c>
      <c r="F751" s="5">
        <v>348896992</v>
      </c>
      <c r="G751" s="5">
        <v>1707894353</v>
      </c>
      <c r="H751" s="7">
        <v>416</v>
      </c>
      <c r="J751" s="10">
        <f t="shared" si="6"/>
        <v>0.1071780109573775</v>
      </c>
    </row>
    <row r="752" spans="1:10" x14ac:dyDescent="0.25">
      <c r="A752" t="s">
        <v>415</v>
      </c>
      <c r="B752" s="5">
        <v>595.79</v>
      </c>
      <c r="C752" s="5">
        <v>635.54999999999995</v>
      </c>
      <c r="D752" s="5">
        <v>560.4</v>
      </c>
      <c r="E752" s="5">
        <v>613.91</v>
      </c>
      <c r="F752" s="5">
        <v>287416992</v>
      </c>
      <c r="G752" s="5">
        <v>1763121673</v>
      </c>
      <c r="H752" s="7">
        <v>417</v>
      </c>
      <c r="J752" s="10">
        <f t="shared" si="6"/>
        <v>3.041340069487572E-2</v>
      </c>
    </row>
    <row r="753" spans="1:10" x14ac:dyDescent="0.25">
      <c r="A753" t="s">
        <v>414</v>
      </c>
      <c r="B753" s="5">
        <v>613.29</v>
      </c>
      <c r="C753" s="5">
        <v>740.69</v>
      </c>
      <c r="D753" s="5">
        <v>555.80999999999995</v>
      </c>
      <c r="E753" s="5">
        <v>675.55</v>
      </c>
      <c r="F753" s="5">
        <v>305316000</v>
      </c>
      <c r="G753" s="5">
        <v>1944949521</v>
      </c>
      <c r="H753" s="7">
        <v>418</v>
      </c>
      <c r="J753" s="10">
        <f t="shared" si="6"/>
        <v>0.1015180420355786</v>
      </c>
    </row>
    <row r="754" spans="1:10" x14ac:dyDescent="0.25">
      <c r="A754" t="s">
        <v>413</v>
      </c>
      <c r="B754" s="5">
        <v>674.66</v>
      </c>
      <c r="C754" s="5">
        <v>743.96</v>
      </c>
      <c r="D754" s="5">
        <v>622.91999999999996</v>
      </c>
      <c r="E754" s="5">
        <v>651.49</v>
      </c>
      <c r="F754" s="5">
        <v>279558016</v>
      </c>
      <c r="G754" s="5">
        <v>1880369455</v>
      </c>
      <c r="H754" s="7">
        <v>419</v>
      </c>
      <c r="J754" s="10">
        <f t="shared" si="6"/>
        <v>-3.4343224735422229E-2</v>
      </c>
    </row>
    <row r="755" spans="1:10" x14ac:dyDescent="0.25">
      <c r="A755" t="s">
        <v>412</v>
      </c>
      <c r="B755" s="5">
        <v>652.91999999999996</v>
      </c>
      <c r="C755" s="5">
        <v>656.02</v>
      </c>
      <c r="D755" s="5">
        <v>381.48</v>
      </c>
      <c r="E755" s="5">
        <v>536.67999999999995</v>
      </c>
      <c r="F755" s="5">
        <v>351520992</v>
      </c>
      <c r="G755" s="5">
        <v>1552821821</v>
      </c>
      <c r="H755" s="7">
        <v>420</v>
      </c>
      <c r="J755" s="10">
        <f t="shared" si="6"/>
        <v>-0.17803099920357779</v>
      </c>
    </row>
    <row r="756" spans="1:10" x14ac:dyDescent="0.25">
      <c r="A756" t="s">
        <v>411</v>
      </c>
      <c r="B756" s="5">
        <v>542.19000000000005</v>
      </c>
      <c r="C756" s="5">
        <v>637.24</v>
      </c>
      <c r="D756" s="5">
        <v>498.77</v>
      </c>
      <c r="E756" s="5">
        <v>594.61</v>
      </c>
      <c r="F756" s="5">
        <v>231311008</v>
      </c>
      <c r="G756" s="5">
        <v>1724721687</v>
      </c>
      <c r="H756" s="7">
        <v>421</v>
      </c>
      <c r="J756" s="10">
        <f t="shared" si="6"/>
        <v>9.668197495342952E-2</v>
      </c>
    </row>
    <row r="757" spans="1:10" x14ac:dyDescent="0.25">
      <c r="A757" t="s">
        <v>410</v>
      </c>
      <c r="B757" s="5">
        <v>595.39</v>
      </c>
      <c r="C757" s="5">
        <v>595.39</v>
      </c>
      <c r="D757" s="5">
        <v>449.03</v>
      </c>
      <c r="E757" s="5">
        <v>532.5</v>
      </c>
      <c r="F757" s="5">
        <v>142136000</v>
      </c>
      <c r="G757" s="5">
        <v>1548379362</v>
      </c>
      <c r="H757" s="7">
        <v>422</v>
      </c>
      <c r="J757" s="10">
        <f t="shared" si="6"/>
        <v>-0.10562824367221484</v>
      </c>
    </row>
    <row r="758" spans="1:10" x14ac:dyDescent="0.25">
      <c r="A758" t="s">
        <v>409</v>
      </c>
      <c r="B758" s="5">
        <v>536.13</v>
      </c>
      <c r="C758" s="5">
        <v>575.16</v>
      </c>
      <c r="D758" s="5">
        <v>511.03</v>
      </c>
      <c r="E758" s="5">
        <v>558.84</v>
      </c>
      <c r="F758" s="5">
        <v>139364992</v>
      </c>
      <c r="G758" s="5">
        <v>1628877709</v>
      </c>
      <c r="H758" s="7">
        <v>423</v>
      </c>
      <c r="J758" s="10">
        <f t="shared" si="6"/>
        <v>4.2359129315651126E-2</v>
      </c>
    </row>
    <row r="759" spans="1:10" x14ac:dyDescent="0.25">
      <c r="A759" t="s">
        <v>408</v>
      </c>
      <c r="B759" s="5">
        <v>560</v>
      </c>
      <c r="C759" s="5">
        <v>573.98</v>
      </c>
      <c r="D759" s="5">
        <v>551.84</v>
      </c>
      <c r="E759" s="5">
        <v>573.98</v>
      </c>
      <c r="F759" s="5">
        <v>139396992</v>
      </c>
      <c r="G759" s="5">
        <v>1677206360</v>
      </c>
      <c r="H759" s="7">
        <v>424</v>
      </c>
      <c r="J759" s="10">
        <f t="shared" si="6"/>
        <v>2.4964285714285748E-2</v>
      </c>
    </row>
    <row r="760" spans="1:10" x14ac:dyDescent="0.25">
      <c r="A760" t="s">
        <v>407</v>
      </c>
      <c r="B760" s="5">
        <v>574.16</v>
      </c>
      <c r="C760" s="5">
        <v>590.16</v>
      </c>
      <c r="D760" s="5">
        <v>540.62</v>
      </c>
      <c r="E760" s="5">
        <v>554.07000000000005</v>
      </c>
      <c r="F760" s="5">
        <v>143216992</v>
      </c>
      <c r="G760" s="5">
        <v>1622966391</v>
      </c>
      <c r="H760" s="7">
        <v>425</v>
      </c>
      <c r="J760" s="10">
        <f t="shared" si="6"/>
        <v>-3.4990246621150758E-2</v>
      </c>
    </row>
    <row r="761" spans="1:10" x14ac:dyDescent="0.25">
      <c r="A761" t="s">
        <v>406</v>
      </c>
      <c r="B761" s="5">
        <v>552.58000000000004</v>
      </c>
      <c r="C761" s="5">
        <v>560.12</v>
      </c>
      <c r="D761" s="5">
        <v>490.4</v>
      </c>
      <c r="E761" s="5">
        <v>507.27</v>
      </c>
      <c r="F761" s="5">
        <v>129796000</v>
      </c>
      <c r="G761" s="5">
        <v>1489504412</v>
      </c>
      <c r="H761" s="7">
        <v>426</v>
      </c>
      <c r="J761" s="10">
        <f t="shared" si="6"/>
        <v>-8.1997176879365988E-2</v>
      </c>
    </row>
    <row r="762" spans="1:10" x14ac:dyDescent="0.25">
      <c r="A762" t="s">
        <v>405</v>
      </c>
      <c r="B762" s="5">
        <v>507.97</v>
      </c>
      <c r="C762" s="5">
        <v>601.5</v>
      </c>
      <c r="D762" s="5">
        <v>483.99</v>
      </c>
      <c r="E762" s="5">
        <v>571.9</v>
      </c>
      <c r="F762" s="5">
        <v>227427008</v>
      </c>
      <c r="G762" s="5">
        <v>1683402578</v>
      </c>
      <c r="H762" s="7">
        <v>427</v>
      </c>
      <c r="J762" s="10">
        <f t="shared" si="6"/>
        <v>0.12585388900919336</v>
      </c>
    </row>
    <row r="763" spans="1:10" x14ac:dyDescent="0.25">
      <c r="A763" t="s">
        <v>404</v>
      </c>
      <c r="B763" s="5">
        <v>574.1</v>
      </c>
      <c r="C763" s="5">
        <v>574.1</v>
      </c>
      <c r="D763" s="5">
        <v>478.66</v>
      </c>
      <c r="E763" s="5">
        <v>486.45</v>
      </c>
      <c r="F763" s="5">
        <v>143776000</v>
      </c>
      <c r="G763" s="5">
        <v>1435318921</v>
      </c>
      <c r="H763" s="7">
        <v>428</v>
      </c>
      <c r="J763" s="10">
        <f t="shared" si="6"/>
        <v>-0.15267375021773216</v>
      </c>
    </row>
    <row r="764" spans="1:10" x14ac:dyDescent="0.25">
      <c r="A764" t="s">
        <v>403</v>
      </c>
      <c r="B764" s="5">
        <v>482.82</v>
      </c>
      <c r="C764" s="5">
        <v>516.36</v>
      </c>
      <c r="D764" s="5">
        <v>478.63</v>
      </c>
      <c r="E764" s="5">
        <v>505.51</v>
      </c>
      <c r="F764" s="5">
        <v>95277104</v>
      </c>
      <c r="G764" s="5">
        <v>1495222552</v>
      </c>
      <c r="H764" s="7">
        <v>429</v>
      </c>
      <c r="J764" s="10">
        <f t="shared" si="6"/>
        <v>4.6994739240296589E-2</v>
      </c>
    </row>
    <row r="765" spans="1:10" x14ac:dyDescent="0.25">
      <c r="A765" t="s">
        <v>402</v>
      </c>
      <c r="B765" s="5">
        <v>508</v>
      </c>
      <c r="C765" s="5">
        <v>621.69000000000005</v>
      </c>
      <c r="D765" s="5">
        <v>489.34</v>
      </c>
      <c r="E765" s="5">
        <v>577.19000000000005</v>
      </c>
      <c r="F765" s="5">
        <v>234555008</v>
      </c>
      <c r="G765" s="5">
        <v>1711373638</v>
      </c>
      <c r="H765" s="7">
        <v>430</v>
      </c>
      <c r="J765" s="10">
        <f t="shared" si="6"/>
        <v>0.1362007874015749</v>
      </c>
    </row>
    <row r="766" spans="1:10" x14ac:dyDescent="0.25">
      <c r="A766" t="s">
        <v>401</v>
      </c>
      <c r="B766" s="5">
        <v>578.08000000000004</v>
      </c>
      <c r="C766" s="5">
        <v>624.97</v>
      </c>
      <c r="D766" s="5">
        <v>576</v>
      </c>
      <c r="E766" s="5">
        <v>583.51</v>
      </c>
      <c r="F766" s="5">
        <v>207114000</v>
      </c>
      <c r="G766" s="5">
        <v>1734205360</v>
      </c>
      <c r="H766" s="7">
        <v>431</v>
      </c>
      <c r="J766" s="10">
        <f t="shared" si="6"/>
        <v>9.3931635759755567E-3</v>
      </c>
    </row>
    <row r="767" spans="1:10" x14ac:dyDescent="0.25">
      <c r="A767" t="s">
        <v>400</v>
      </c>
      <c r="B767" s="5">
        <v>581.29</v>
      </c>
      <c r="C767" s="5">
        <v>593.66999999999996</v>
      </c>
      <c r="D767" s="5">
        <v>561.58000000000004</v>
      </c>
      <c r="E767" s="5">
        <v>581.89</v>
      </c>
      <c r="F767" s="5">
        <v>152736000</v>
      </c>
      <c r="G767" s="5">
        <v>1733647355</v>
      </c>
      <c r="H767" s="7">
        <v>432</v>
      </c>
      <c r="J767" s="10">
        <f t="shared" si="6"/>
        <v>1.0321870322902902E-3</v>
      </c>
    </row>
    <row r="768" spans="1:10" x14ac:dyDescent="0.25">
      <c r="A768" t="s">
        <v>399</v>
      </c>
      <c r="B768" s="5">
        <v>583.08000000000004</v>
      </c>
      <c r="C768" s="5">
        <v>601.99</v>
      </c>
      <c r="D768" s="5">
        <v>539.1</v>
      </c>
      <c r="E768" s="5">
        <v>595.19000000000005</v>
      </c>
      <c r="F768" s="5">
        <v>166095008</v>
      </c>
      <c r="G768" s="5">
        <v>1777538655</v>
      </c>
      <c r="H768" s="7">
        <v>433</v>
      </c>
      <c r="J768" s="10">
        <f t="shared" si="6"/>
        <v>2.0769019688550477E-2</v>
      </c>
    </row>
    <row r="769" spans="1:10" x14ac:dyDescent="0.25">
      <c r="A769" t="s">
        <v>398</v>
      </c>
      <c r="B769" s="5">
        <v>590.87</v>
      </c>
      <c r="C769" s="5">
        <v>606.11</v>
      </c>
      <c r="D769" s="5">
        <v>573.83000000000004</v>
      </c>
      <c r="E769" s="5">
        <v>588.85</v>
      </c>
      <c r="F769" s="5">
        <v>158978000</v>
      </c>
      <c r="G769" s="5">
        <v>1762689598</v>
      </c>
      <c r="H769" s="7">
        <v>434</v>
      </c>
      <c r="J769" s="10">
        <f t="shared" si="6"/>
        <v>-3.4186876978015159E-3</v>
      </c>
    </row>
    <row r="770" spans="1:10" x14ac:dyDescent="0.25">
      <c r="A770" t="s">
        <v>397</v>
      </c>
      <c r="B770" s="5">
        <v>587.91</v>
      </c>
      <c r="C770" s="5">
        <v>780.84</v>
      </c>
      <c r="D770" s="5">
        <v>578.69000000000005</v>
      </c>
      <c r="E770" s="5">
        <v>764.26</v>
      </c>
      <c r="F770" s="5">
        <v>305643008</v>
      </c>
      <c r="G770" s="5">
        <v>2293291650</v>
      </c>
      <c r="H770" s="7">
        <v>435</v>
      </c>
      <c r="J770" s="10">
        <f t="shared" si="6"/>
        <v>0.29996087836573632</v>
      </c>
    </row>
    <row r="771" spans="1:10" x14ac:dyDescent="0.25">
      <c r="A771" t="s">
        <v>396</v>
      </c>
      <c r="B771" s="5">
        <v>756.37</v>
      </c>
      <c r="C771" s="5">
        <v>955.27</v>
      </c>
      <c r="D771" s="5">
        <v>750.39</v>
      </c>
      <c r="E771" s="5">
        <v>880.76</v>
      </c>
      <c r="F771" s="5">
        <v>542980992</v>
      </c>
      <c r="G771" s="5">
        <v>2649257526</v>
      </c>
      <c r="H771" s="7">
        <v>436</v>
      </c>
      <c r="J771" s="10">
        <f t="shared" si="6"/>
        <v>0.16445654904345755</v>
      </c>
    </row>
    <row r="772" spans="1:10" x14ac:dyDescent="0.25">
      <c r="A772" t="s">
        <v>395</v>
      </c>
      <c r="B772" s="5">
        <v>884.27</v>
      </c>
      <c r="C772" s="5">
        <v>896.28</v>
      </c>
      <c r="D772" s="5">
        <v>601.87</v>
      </c>
      <c r="E772" s="5">
        <v>695.49</v>
      </c>
      <c r="F772" s="5">
        <v>282955008</v>
      </c>
      <c r="G772" s="5">
        <v>2096895340</v>
      </c>
      <c r="H772" s="7">
        <v>437</v>
      </c>
      <c r="J772" s="10">
        <f t="shared" si="6"/>
        <v>-0.21348683094529949</v>
      </c>
    </row>
    <row r="773" spans="1:10" x14ac:dyDescent="0.25">
      <c r="A773" t="s">
        <v>394</v>
      </c>
      <c r="B773" s="5">
        <v>693.24</v>
      </c>
      <c r="C773" s="5">
        <v>723.29</v>
      </c>
      <c r="D773" s="5">
        <v>644.05999999999995</v>
      </c>
      <c r="E773" s="5">
        <v>672.78</v>
      </c>
      <c r="F773" s="5">
        <v>213920992</v>
      </c>
      <c r="G773" s="5">
        <v>2033233141</v>
      </c>
      <c r="H773" s="7">
        <v>438</v>
      </c>
      <c r="J773" s="10">
        <f t="shared" si="6"/>
        <v>-2.951358836766493E-2</v>
      </c>
    </row>
    <row r="774" spans="1:10" x14ac:dyDescent="0.25">
      <c r="A774" t="s">
        <v>393</v>
      </c>
      <c r="B774" s="5">
        <v>672.39</v>
      </c>
      <c r="C774" s="5">
        <v>728.46</v>
      </c>
      <c r="D774" s="5">
        <v>630.14</v>
      </c>
      <c r="E774" s="5">
        <v>721.4</v>
      </c>
      <c r="F774" s="5">
        <v>245168000</v>
      </c>
      <c r="G774" s="5">
        <v>2185338570</v>
      </c>
      <c r="H774" s="7">
        <v>439</v>
      </c>
      <c r="J774" s="10">
        <f t="shared" si="6"/>
        <v>7.2889245824595827E-2</v>
      </c>
    </row>
    <row r="775" spans="1:10" x14ac:dyDescent="0.25">
      <c r="A775" t="s">
        <v>392</v>
      </c>
      <c r="B775" s="5">
        <v>719.1</v>
      </c>
      <c r="C775" s="5">
        <v>729.01</v>
      </c>
      <c r="D775" s="5">
        <v>609.46</v>
      </c>
      <c r="E775" s="5">
        <v>646.6</v>
      </c>
      <c r="F775" s="5">
        <v>221531008</v>
      </c>
      <c r="G775" s="5">
        <v>1963431198</v>
      </c>
      <c r="H775" s="7">
        <v>440</v>
      </c>
      <c r="J775" s="10">
        <f t="shared" si="6"/>
        <v>-0.10082047003198442</v>
      </c>
    </row>
    <row r="776" spans="1:10" x14ac:dyDescent="0.25">
      <c r="A776" t="s">
        <v>391</v>
      </c>
      <c r="B776" s="5">
        <v>651.17999999999995</v>
      </c>
      <c r="C776" s="5">
        <v>719.57</v>
      </c>
      <c r="D776" s="5">
        <v>622.29</v>
      </c>
      <c r="E776" s="5">
        <v>700.81</v>
      </c>
      <c r="F776" s="5">
        <v>185898000</v>
      </c>
      <c r="G776" s="5">
        <v>2133012933</v>
      </c>
      <c r="H776" s="7">
        <v>441</v>
      </c>
      <c r="J776" s="10">
        <f t="shared" si="6"/>
        <v>7.6215485733591326E-2</v>
      </c>
    </row>
    <row r="777" spans="1:10" x14ac:dyDescent="0.25">
      <c r="A777" t="s">
        <v>390</v>
      </c>
      <c r="B777" s="5">
        <v>703.76</v>
      </c>
      <c r="C777" s="5">
        <v>721.63</v>
      </c>
      <c r="D777" s="5">
        <v>693.48</v>
      </c>
      <c r="E777" s="5">
        <v>701.58</v>
      </c>
      <c r="F777" s="5">
        <v>151404992</v>
      </c>
      <c r="G777" s="5">
        <v>2140376262</v>
      </c>
      <c r="H777" s="7">
        <v>442</v>
      </c>
      <c r="J777" s="10">
        <f t="shared" si="6"/>
        <v>-3.0976469250880274E-3</v>
      </c>
    </row>
    <row r="778" spans="1:10" x14ac:dyDescent="0.25">
      <c r="A778" t="s">
        <v>389</v>
      </c>
      <c r="B778" s="5">
        <v>701.85</v>
      </c>
      <c r="C778" s="5">
        <v>720.03</v>
      </c>
      <c r="D778" s="5">
        <v>652.39</v>
      </c>
      <c r="E778" s="5">
        <v>675.76</v>
      </c>
      <c r="F778" s="5">
        <v>142911008</v>
      </c>
      <c r="G778" s="5">
        <v>2066499859</v>
      </c>
      <c r="H778" s="7">
        <v>443</v>
      </c>
      <c r="J778" s="10">
        <f t="shared" si="6"/>
        <v>-3.7173185153522879E-2</v>
      </c>
    </row>
    <row r="779" spans="1:10" x14ac:dyDescent="0.25">
      <c r="A779" t="s">
        <v>388</v>
      </c>
      <c r="B779" s="5">
        <v>671.73</v>
      </c>
      <c r="C779" s="5">
        <v>685.82</v>
      </c>
      <c r="D779" s="5">
        <v>627.99</v>
      </c>
      <c r="E779" s="5">
        <v>627.99</v>
      </c>
      <c r="F779" s="5">
        <v>157346000</v>
      </c>
      <c r="G779" s="5">
        <v>1924931134</v>
      </c>
      <c r="H779" s="7">
        <v>444</v>
      </c>
      <c r="J779" s="10">
        <f t="shared" si="6"/>
        <v>-6.5115448171140206E-2</v>
      </c>
    </row>
    <row r="780" spans="1:10" x14ac:dyDescent="0.25">
      <c r="A780" t="s">
        <v>387</v>
      </c>
      <c r="B780" s="5">
        <v>627.14</v>
      </c>
      <c r="C780" s="5">
        <v>685.68</v>
      </c>
      <c r="D780" s="5">
        <v>460.1</v>
      </c>
      <c r="E780" s="5">
        <v>513.66</v>
      </c>
      <c r="F780" s="5">
        <v>283879008</v>
      </c>
      <c r="G780" s="5">
        <v>1578137018</v>
      </c>
      <c r="H780" s="7">
        <v>445</v>
      </c>
      <c r="J780" s="10">
        <f t="shared" si="6"/>
        <v>-0.180948432566891</v>
      </c>
    </row>
    <row r="781" spans="1:10" x14ac:dyDescent="0.25">
      <c r="A781" t="s">
        <v>386</v>
      </c>
      <c r="B781" s="5">
        <v>509.27</v>
      </c>
      <c r="C781" s="5">
        <v>528.83000000000004</v>
      </c>
      <c r="D781" s="5">
        <v>397.98</v>
      </c>
      <c r="E781" s="5">
        <v>496.82</v>
      </c>
      <c r="F781" s="5">
        <v>171892000</v>
      </c>
      <c r="G781" s="5">
        <v>1530000738</v>
      </c>
      <c r="H781" s="7">
        <v>446</v>
      </c>
      <c r="J781" s="10">
        <f t="shared" si="6"/>
        <v>-2.4446757122940657E-2</v>
      </c>
    </row>
    <row r="782" spans="1:10" x14ac:dyDescent="0.25">
      <c r="A782" t="s">
        <v>385</v>
      </c>
      <c r="B782" s="5">
        <v>497.68</v>
      </c>
      <c r="C782" s="5">
        <v>540.89</v>
      </c>
      <c r="D782" s="5">
        <v>484.21</v>
      </c>
      <c r="E782" s="5">
        <v>490.08</v>
      </c>
      <c r="F782" s="5">
        <v>128385000</v>
      </c>
      <c r="G782" s="5">
        <v>1512766763</v>
      </c>
      <c r="H782" s="7">
        <v>447</v>
      </c>
      <c r="J782" s="10">
        <f t="shared" si="6"/>
        <v>-1.5270856775438078E-2</v>
      </c>
    </row>
    <row r="783" spans="1:10" x14ac:dyDescent="0.25">
      <c r="A783" t="s">
        <v>384</v>
      </c>
      <c r="B783" s="5">
        <v>486.59</v>
      </c>
      <c r="C783" s="5">
        <v>553.12</v>
      </c>
      <c r="D783" s="5">
        <v>482.91</v>
      </c>
      <c r="E783" s="5">
        <v>524.34</v>
      </c>
      <c r="F783" s="5">
        <v>163175008</v>
      </c>
      <c r="G783" s="5">
        <v>1622223305</v>
      </c>
      <c r="H783" s="7">
        <v>448</v>
      </c>
      <c r="J783" s="10">
        <f t="shared" si="6"/>
        <v>7.7580714770135145E-2</v>
      </c>
    </row>
    <row r="784" spans="1:10" x14ac:dyDescent="0.25">
      <c r="A784" t="s">
        <v>383</v>
      </c>
      <c r="B784" s="5">
        <v>528.86</v>
      </c>
      <c r="C784" s="5">
        <v>565.23</v>
      </c>
      <c r="D784" s="5">
        <v>518.55999999999995</v>
      </c>
      <c r="E784" s="5">
        <v>557.6</v>
      </c>
      <c r="F784" s="5">
        <v>126555000</v>
      </c>
      <c r="G784" s="5">
        <v>1729187684</v>
      </c>
      <c r="H784" s="7">
        <v>449</v>
      </c>
      <c r="J784" s="10">
        <f t="shared" si="6"/>
        <v>5.4343304466210357E-2</v>
      </c>
    </row>
    <row r="785" spans="1:10" x14ac:dyDescent="0.25">
      <c r="A785" t="s">
        <v>382</v>
      </c>
      <c r="B785" s="5">
        <v>559.72</v>
      </c>
      <c r="C785" s="5">
        <v>561.80999999999995</v>
      </c>
      <c r="D785" s="5">
        <v>479.3</v>
      </c>
      <c r="E785" s="5">
        <v>487.02</v>
      </c>
      <c r="F785" s="5">
        <v>94691696</v>
      </c>
      <c r="G785" s="5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25">
      <c r="A786" t="s">
        <v>381</v>
      </c>
      <c r="B786" s="5">
        <v>492.55</v>
      </c>
      <c r="C786" s="5">
        <v>507.23</v>
      </c>
      <c r="D786" s="5">
        <v>416.3</v>
      </c>
      <c r="E786" s="5">
        <v>446.79</v>
      </c>
      <c r="F786" s="5">
        <v>78727104</v>
      </c>
      <c r="G786" s="5">
        <v>1391871570</v>
      </c>
      <c r="H786" s="7">
        <v>451</v>
      </c>
      <c r="J786" s="10">
        <f t="shared" si="7"/>
        <v>-9.2904273677799187E-2</v>
      </c>
    </row>
    <row r="787" spans="1:10" x14ac:dyDescent="0.25">
      <c r="A787" t="s">
        <v>380</v>
      </c>
      <c r="B787" s="5">
        <v>446.4</v>
      </c>
      <c r="C787" s="5">
        <v>468.72</v>
      </c>
      <c r="D787" s="5">
        <v>406.75</v>
      </c>
      <c r="E787" s="5">
        <v>442</v>
      </c>
      <c r="F787" s="5">
        <v>79187400</v>
      </c>
      <c r="G787" s="5">
        <v>1380137432</v>
      </c>
      <c r="H787" s="7">
        <v>452</v>
      </c>
      <c r="J787" s="10">
        <f t="shared" si="7"/>
        <v>-9.8566308243727089E-3</v>
      </c>
    </row>
    <row r="788" spans="1:10" x14ac:dyDescent="0.25">
      <c r="A788" t="s">
        <v>379</v>
      </c>
      <c r="B788" s="5">
        <v>442.12</v>
      </c>
      <c r="C788" s="5">
        <v>465.27</v>
      </c>
      <c r="D788" s="5">
        <v>428.28</v>
      </c>
      <c r="E788" s="5">
        <v>451.73</v>
      </c>
      <c r="F788" s="5">
        <v>78432400</v>
      </c>
      <c r="G788" s="5">
        <v>1413750842</v>
      </c>
      <c r="H788" s="7">
        <v>453</v>
      </c>
      <c r="J788" s="10">
        <f t="shared" si="7"/>
        <v>2.1736180222564041E-2</v>
      </c>
    </row>
    <row r="789" spans="1:10" x14ac:dyDescent="0.25">
      <c r="A789" t="s">
        <v>378</v>
      </c>
      <c r="B789" s="5">
        <v>457.58</v>
      </c>
      <c r="C789" s="5">
        <v>475.46</v>
      </c>
      <c r="D789" s="5">
        <v>451.97</v>
      </c>
      <c r="E789" s="5">
        <v>472.97</v>
      </c>
      <c r="F789" s="5">
        <v>85020800</v>
      </c>
      <c r="G789" s="5">
        <v>1483606926</v>
      </c>
      <c r="H789" s="7">
        <v>454</v>
      </c>
      <c r="J789" s="10">
        <f t="shared" si="7"/>
        <v>3.3633463001005386E-2</v>
      </c>
    </row>
    <row r="790" spans="1:10" x14ac:dyDescent="0.25">
      <c r="A790" t="s">
        <v>377</v>
      </c>
      <c r="B790" s="5">
        <v>473.68</v>
      </c>
      <c r="C790" s="5">
        <v>491.47</v>
      </c>
      <c r="D790" s="5">
        <v>429.65</v>
      </c>
      <c r="E790" s="5">
        <v>456.94</v>
      </c>
      <c r="F790" s="5">
        <v>87992704</v>
      </c>
      <c r="G790" s="5">
        <v>1436651927</v>
      </c>
      <c r="H790" s="7">
        <v>455</v>
      </c>
      <c r="J790" s="10">
        <f t="shared" si="7"/>
        <v>-3.5340314136125671E-2</v>
      </c>
    </row>
    <row r="791" spans="1:10" x14ac:dyDescent="0.25">
      <c r="A791" t="s">
        <v>376</v>
      </c>
      <c r="B791" s="5">
        <v>456.53</v>
      </c>
      <c r="C791" s="5">
        <v>465.78</v>
      </c>
      <c r="D791" s="5">
        <v>437.08</v>
      </c>
      <c r="E791" s="5">
        <v>451.69</v>
      </c>
      <c r="F791" s="5">
        <v>71220400</v>
      </c>
      <c r="G791" s="5">
        <v>1423358371</v>
      </c>
      <c r="H791" s="7">
        <v>456</v>
      </c>
      <c r="J791" s="10">
        <f t="shared" si="7"/>
        <v>-1.0601712921385177E-2</v>
      </c>
    </row>
    <row r="792" spans="1:10" x14ac:dyDescent="0.25">
      <c r="A792" t="s">
        <v>375</v>
      </c>
      <c r="B792" s="5">
        <v>453.47</v>
      </c>
      <c r="C792" s="5">
        <v>476.91</v>
      </c>
      <c r="D792" s="5">
        <v>453.47</v>
      </c>
      <c r="E792" s="5">
        <v>471.99</v>
      </c>
      <c r="F792" s="5">
        <v>74527600</v>
      </c>
      <c r="G792" s="5">
        <v>1490750290</v>
      </c>
      <c r="H792" s="7">
        <v>457</v>
      </c>
      <c r="J792" s="10">
        <f t="shared" si="7"/>
        <v>4.0840628928043708E-2</v>
      </c>
    </row>
    <row r="793" spans="1:10" x14ac:dyDescent="0.25">
      <c r="A793" t="s">
        <v>374</v>
      </c>
      <c r="B793" s="5">
        <v>471.43</v>
      </c>
      <c r="C793" s="5">
        <v>476.64</v>
      </c>
      <c r="D793" s="5">
        <v>443.14</v>
      </c>
      <c r="E793" s="5">
        <v>448.61</v>
      </c>
      <c r="F793" s="5">
        <v>75045800</v>
      </c>
      <c r="G793" s="5">
        <v>1420076763</v>
      </c>
      <c r="H793" s="7">
        <v>458</v>
      </c>
      <c r="J793" s="10">
        <f t="shared" si="7"/>
        <v>-4.8405913921472948E-2</v>
      </c>
    </row>
    <row r="794" spans="1:10" x14ac:dyDescent="0.25">
      <c r="A794" t="s">
        <v>373</v>
      </c>
      <c r="B794" s="5">
        <v>448.92</v>
      </c>
      <c r="C794" s="5">
        <v>448.92</v>
      </c>
      <c r="D794" s="5">
        <v>381.45</v>
      </c>
      <c r="E794" s="5">
        <v>383.47</v>
      </c>
      <c r="F794" s="5">
        <v>77962096</v>
      </c>
      <c r="G794" s="5">
        <v>1216650357</v>
      </c>
      <c r="H794" s="7">
        <v>459</v>
      </c>
      <c r="J794" s="10">
        <f t="shared" si="7"/>
        <v>-0.14579435088657219</v>
      </c>
    </row>
    <row r="795" spans="1:10" x14ac:dyDescent="0.25">
      <c r="A795" t="s">
        <v>372</v>
      </c>
      <c r="B795" s="5">
        <v>383.86</v>
      </c>
      <c r="C795" s="5">
        <v>398.27</v>
      </c>
      <c r="D795" s="5">
        <v>362.6</v>
      </c>
      <c r="E795" s="5">
        <v>397.88</v>
      </c>
      <c r="F795" s="5">
        <v>77064800</v>
      </c>
      <c r="G795" s="5">
        <v>1265177723</v>
      </c>
      <c r="H795" s="7">
        <v>460</v>
      </c>
      <c r="J795" s="10">
        <f t="shared" si="7"/>
        <v>3.6523732610847653E-2</v>
      </c>
    </row>
    <row r="796" spans="1:10" x14ac:dyDescent="0.25">
      <c r="A796" t="s">
        <v>371</v>
      </c>
      <c r="B796" s="5">
        <v>399.26</v>
      </c>
      <c r="C796" s="5">
        <v>409.4</v>
      </c>
      <c r="D796" s="5">
        <v>367.09</v>
      </c>
      <c r="E796" s="5">
        <v>400.74</v>
      </c>
      <c r="F796" s="5">
        <v>117572000</v>
      </c>
      <c r="G796" s="5">
        <v>1276198644</v>
      </c>
      <c r="H796" s="7">
        <v>461</v>
      </c>
      <c r="J796" s="10">
        <f t="shared" si="7"/>
        <v>3.7068576867204783E-3</v>
      </c>
    </row>
    <row r="797" spans="1:10" x14ac:dyDescent="0.25">
      <c r="A797" t="s">
        <v>370</v>
      </c>
      <c r="B797" s="5">
        <v>398.83</v>
      </c>
      <c r="C797" s="5">
        <v>398.83</v>
      </c>
      <c r="D797" s="5">
        <v>306.52999999999997</v>
      </c>
      <c r="E797" s="5">
        <v>383.55</v>
      </c>
      <c r="F797" s="5">
        <v>113633000</v>
      </c>
      <c r="G797" s="5">
        <v>1225128218</v>
      </c>
      <c r="H797" s="7">
        <v>462</v>
      </c>
      <c r="J797" s="10">
        <f t="shared" si="7"/>
        <v>-3.831206278364209E-2</v>
      </c>
    </row>
    <row r="798" spans="1:10" x14ac:dyDescent="0.25">
      <c r="A798" t="s">
        <v>369</v>
      </c>
      <c r="B798" s="5">
        <v>384.51</v>
      </c>
      <c r="C798" s="5">
        <v>405.03</v>
      </c>
      <c r="D798" s="5">
        <v>345.66</v>
      </c>
      <c r="E798" s="5">
        <v>388.55</v>
      </c>
      <c r="F798" s="5">
        <v>53483300</v>
      </c>
      <c r="G798" s="5">
        <v>1243840168</v>
      </c>
      <c r="H798" s="7">
        <v>463</v>
      </c>
      <c r="J798" s="10">
        <f t="shared" si="7"/>
        <v>1.0506878884814493E-2</v>
      </c>
    </row>
    <row r="799" spans="1:10" x14ac:dyDescent="0.25">
      <c r="A799" t="s">
        <v>368</v>
      </c>
      <c r="B799" s="5">
        <v>388.73</v>
      </c>
      <c r="C799" s="5">
        <v>404.1</v>
      </c>
      <c r="D799" s="5">
        <v>333.99</v>
      </c>
      <c r="E799" s="5">
        <v>346.91</v>
      </c>
      <c r="F799" s="5">
        <v>45202600</v>
      </c>
      <c r="G799" s="5">
        <v>1113038965</v>
      </c>
      <c r="H799" s="7">
        <v>464</v>
      </c>
      <c r="J799" s="10">
        <f t="shared" si="7"/>
        <v>-0.10758109741980293</v>
      </c>
    </row>
    <row r="800" spans="1:10" x14ac:dyDescent="0.25">
      <c r="A800" t="s">
        <v>367</v>
      </c>
      <c r="B800" s="5">
        <v>343.02</v>
      </c>
      <c r="C800" s="5">
        <v>349.36</v>
      </c>
      <c r="D800" s="5">
        <v>281.14</v>
      </c>
      <c r="E800" s="5">
        <v>303.61</v>
      </c>
      <c r="F800" s="5">
        <v>56414800</v>
      </c>
      <c r="G800" s="5">
        <v>976304496</v>
      </c>
      <c r="H800" s="7">
        <v>465</v>
      </c>
      <c r="J800" s="10">
        <f t="shared" si="7"/>
        <v>-0.11489125998484044</v>
      </c>
    </row>
    <row r="801" spans="1:10" x14ac:dyDescent="0.25">
      <c r="A801" t="s">
        <v>366</v>
      </c>
      <c r="B801" s="5">
        <v>307.35000000000002</v>
      </c>
      <c r="C801" s="5">
        <v>375.39</v>
      </c>
      <c r="D801" s="5">
        <v>262.3</v>
      </c>
      <c r="E801" s="5">
        <v>372.39</v>
      </c>
      <c r="F801" s="5">
        <v>140867008</v>
      </c>
      <c r="G801" s="5">
        <v>1200120051</v>
      </c>
      <c r="H801" s="7">
        <v>466</v>
      </c>
      <c r="J801" s="10">
        <f t="shared" si="7"/>
        <v>0.21161542215714971</v>
      </c>
    </row>
    <row r="802" spans="1:10" x14ac:dyDescent="0.25">
      <c r="A802" t="s">
        <v>365</v>
      </c>
      <c r="B802" s="5">
        <v>368.75</v>
      </c>
      <c r="C802" s="5">
        <v>391.05</v>
      </c>
      <c r="D802" s="5">
        <v>327.84</v>
      </c>
      <c r="E802" s="5">
        <v>354.35</v>
      </c>
      <c r="F802" s="5">
        <v>95854600</v>
      </c>
      <c r="G802" s="5">
        <v>1144547454</v>
      </c>
      <c r="H802" s="7">
        <v>467</v>
      </c>
      <c r="J802" s="10">
        <f t="shared" si="7"/>
        <v>-3.9050847457627054E-2</v>
      </c>
    </row>
    <row r="803" spans="1:10" x14ac:dyDescent="0.25">
      <c r="A803" t="s">
        <v>364</v>
      </c>
      <c r="B803" s="5">
        <v>355.69</v>
      </c>
      <c r="C803" s="5">
        <v>437.83</v>
      </c>
      <c r="D803" s="5">
        <v>355.69</v>
      </c>
      <c r="E803" s="5">
        <v>435.91</v>
      </c>
      <c r="F803" s="5">
        <v>113216000</v>
      </c>
      <c r="G803" s="5">
        <v>1411132627</v>
      </c>
      <c r="H803" s="7">
        <v>468</v>
      </c>
      <c r="J803" s="10">
        <f t="shared" si="7"/>
        <v>0.22553347015659711</v>
      </c>
    </row>
    <row r="804" spans="1:10" x14ac:dyDescent="0.25">
      <c r="A804" t="s">
        <v>363</v>
      </c>
      <c r="B804" s="5">
        <v>437.1</v>
      </c>
      <c r="C804" s="5">
        <v>476.12</v>
      </c>
      <c r="D804" s="5">
        <v>401.43</v>
      </c>
      <c r="E804" s="5">
        <v>475.72</v>
      </c>
      <c r="F804" s="5">
        <v>109467000</v>
      </c>
      <c r="G804" s="5">
        <v>1543426239</v>
      </c>
      <c r="H804" s="7">
        <v>469</v>
      </c>
      <c r="J804" s="10">
        <f t="shared" si="7"/>
        <v>8.8355067490276828E-2</v>
      </c>
    </row>
    <row r="805" spans="1:10" x14ac:dyDescent="0.25">
      <c r="A805" t="s">
        <v>362</v>
      </c>
      <c r="B805" s="5">
        <v>475.1</v>
      </c>
      <c r="C805" s="5">
        <v>511.75</v>
      </c>
      <c r="D805" s="5">
        <v>460.09</v>
      </c>
      <c r="E805" s="5">
        <v>483.42</v>
      </c>
      <c r="F805" s="5">
        <v>124973000</v>
      </c>
      <c r="G805" s="5">
        <v>1571851985</v>
      </c>
      <c r="H805" s="7">
        <v>470</v>
      </c>
      <c r="J805" s="10">
        <f t="shared" si="7"/>
        <v>1.7512102715217834E-2</v>
      </c>
    </row>
    <row r="806" spans="1:10" x14ac:dyDescent="0.25">
      <c r="A806" t="s">
        <v>361</v>
      </c>
      <c r="B806" s="5">
        <v>482.73</v>
      </c>
      <c r="C806" s="5">
        <v>482.73</v>
      </c>
      <c r="D806" s="5">
        <v>412.92</v>
      </c>
      <c r="E806" s="5">
        <v>434.16</v>
      </c>
      <c r="F806" s="5">
        <v>87156000</v>
      </c>
      <c r="G806" s="5">
        <v>1414820523</v>
      </c>
      <c r="H806" s="7">
        <v>471</v>
      </c>
      <c r="J806" s="10">
        <f t="shared" si="7"/>
        <v>-0.10061525076129511</v>
      </c>
    </row>
    <row r="807" spans="1:10" x14ac:dyDescent="0.25">
      <c r="A807" t="s">
        <v>360</v>
      </c>
      <c r="B807" s="5">
        <v>436.66</v>
      </c>
      <c r="C807" s="5">
        <v>472.46</v>
      </c>
      <c r="D807" s="5">
        <v>436.66</v>
      </c>
      <c r="E807" s="5">
        <v>462.24</v>
      </c>
      <c r="F807" s="5">
        <v>73819904</v>
      </c>
      <c r="G807" s="5">
        <v>1509672951</v>
      </c>
      <c r="H807" s="7">
        <v>472</v>
      </c>
      <c r="J807" s="10">
        <f t="shared" si="7"/>
        <v>5.8581047038886051E-2</v>
      </c>
    </row>
    <row r="808" spans="1:10" x14ac:dyDescent="0.25">
      <c r="A808" t="s">
        <v>359</v>
      </c>
      <c r="B808" s="5">
        <v>462.04</v>
      </c>
      <c r="C808" s="5">
        <v>463.24</v>
      </c>
      <c r="D808" s="5">
        <v>432.72</v>
      </c>
      <c r="E808" s="5">
        <v>447.13</v>
      </c>
      <c r="F808" s="5">
        <v>69848496</v>
      </c>
      <c r="G808" s="5">
        <v>1463443474</v>
      </c>
      <c r="H808" s="7">
        <v>473</v>
      </c>
      <c r="J808" s="10">
        <f t="shared" si="7"/>
        <v>-3.2269933339104891E-2</v>
      </c>
    </row>
    <row r="809" spans="1:10" x14ac:dyDescent="0.25">
      <c r="A809" t="s">
        <v>358</v>
      </c>
      <c r="B809" s="5">
        <v>445.52</v>
      </c>
      <c r="C809" s="5">
        <v>485.37</v>
      </c>
      <c r="D809" s="5">
        <v>445.52</v>
      </c>
      <c r="E809" s="5">
        <v>483.79</v>
      </c>
      <c r="F809" s="5">
        <v>95177000</v>
      </c>
      <c r="G809" s="5">
        <v>1586955684</v>
      </c>
      <c r="H809" s="7">
        <v>474</v>
      </c>
      <c r="J809" s="10">
        <f t="shared" si="7"/>
        <v>8.589962291255171E-2</v>
      </c>
    </row>
    <row r="810" spans="1:10" x14ac:dyDescent="0.25">
      <c r="A810" t="s">
        <v>357</v>
      </c>
      <c r="B810" s="5">
        <v>483.83</v>
      </c>
      <c r="C810" s="5">
        <v>489.54</v>
      </c>
      <c r="D810" s="5">
        <v>465.38</v>
      </c>
      <c r="E810" s="5">
        <v>486.75</v>
      </c>
      <c r="F810" s="5">
        <v>91880096</v>
      </c>
      <c r="G810" s="5">
        <v>1600111283</v>
      </c>
      <c r="H810" s="7">
        <v>475</v>
      </c>
      <c r="J810" s="10">
        <f t="shared" si="7"/>
        <v>6.0351776450406468E-3</v>
      </c>
    </row>
    <row r="811" spans="1:10" x14ac:dyDescent="0.25">
      <c r="A811" t="s">
        <v>356</v>
      </c>
      <c r="B811" s="5">
        <v>484.19</v>
      </c>
      <c r="C811" s="5">
        <v>495.66</v>
      </c>
      <c r="D811" s="5">
        <v>465.98</v>
      </c>
      <c r="E811" s="5">
        <v>481.52</v>
      </c>
      <c r="F811" s="5">
        <v>81125600</v>
      </c>
      <c r="G811" s="5">
        <v>1586394726</v>
      </c>
      <c r="H811" s="7">
        <v>476</v>
      </c>
      <c r="J811" s="10">
        <f t="shared" si="7"/>
        <v>-5.5143641958735534E-3</v>
      </c>
    </row>
    <row r="812" spans="1:10" x14ac:dyDescent="0.25">
      <c r="A812" t="s">
        <v>355</v>
      </c>
      <c r="B812" s="5">
        <v>480.43</v>
      </c>
      <c r="C812" s="5">
        <v>495.78</v>
      </c>
      <c r="D812" s="5">
        <v>475.58</v>
      </c>
      <c r="E812" s="5">
        <v>490.84</v>
      </c>
      <c r="F812" s="5">
        <v>89428000</v>
      </c>
      <c r="G812" s="5">
        <v>1620646309</v>
      </c>
      <c r="H812" s="7">
        <v>477</v>
      </c>
      <c r="J812" s="10">
        <f t="shared" si="7"/>
        <v>2.1668089003600875E-2</v>
      </c>
    </row>
    <row r="813" spans="1:10" x14ac:dyDescent="0.25">
      <c r="A813" t="s">
        <v>354</v>
      </c>
      <c r="B813" s="5">
        <v>491.61</v>
      </c>
      <c r="C813" s="5">
        <v>492.31</v>
      </c>
      <c r="D813" s="5">
        <v>447.43</v>
      </c>
      <c r="E813" s="5">
        <v>451.02</v>
      </c>
      <c r="F813" s="5">
        <v>75407696</v>
      </c>
      <c r="G813" s="5">
        <v>1492361326</v>
      </c>
      <c r="H813" s="7">
        <v>478</v>
      </c>
      <c r="J813" s="10">
        <f t="shared" si="7"/>
        <v>-8.2565448221150972E-2</v>
      </c>
    </row>
    <row r="814" spans="1:10" x14ac:dyDescent="0.25">
      <c r="A814" t="s">
        <v>353</v>
      </c>
      <c r="B814" s="5">
        <v>449.52</v>
      </c>
      <c r="C814" s="5">
        <v>486.84</v>
      </c>
      <c r="D814" s="5">
        <v>447.04</v>
      </c>
      <c r="E814" s="5">
        <v>472.97</v>
      </c>
      <c r="F814" s="5">
        <v>89904704</v>
      </c>
      <c r="G814" s="5">
        <v>1568399161</v>
      </c>
      <c r="H814" s="7">
        <v>479</v>
      </c>
      <c r="J814" s="10">
        <f t="shared" si="7"/>
        <v>5.216675565047172E-2</v>
      </c>
    </row>
    <row r="815" spans="1:10" x14ac:dyDescent="0.25">
      <c r="A815" t="s">
        <v>352</v>
      </c>
      <c r="B815" s="5">
        <v>474.24</v>
      </c>
      <c r="C815" s="5">
        <v>482.53</v>
      </c>
      <c r="D815" s="5">
        <v>436.72</v>
      </c>
      <c r="E815" s="5">
        <v>438.57</v>
      </c>
      <c r="F815" s="5">
        <v>92509400</v>
      </c>
      <c r="G815" s="5">
        <v>1457439790</v>
      </c>
      <c r="H815" s="7">
        <v>480</v>
      </c>
      <c r="J815" s="10">
        <f t="shared" si="7"/>
        <v>-7.5215080971659951E-2</v>
      </c>
    </row>
    <row r="816" spans="1:10" x14ac:dyDescent="0.25">
      <c r="A816" t="s">
        <v>351</v>
      </c>
      <c r="B816" s="5">
        <v>438.75</v>
      </c>
      <c r="C816" s="5">
        <v>463.42</v>
      </c>
      <c r="D816" s="5">
        <v>418.26</v>
      </c>
      <c r="E816" s="5">
        <v>434.8</v>
      </c>
      <c r="F816" s="5">
        <v>98094200</v>
      </c>
      <c r="G816" s="5">
        <v>1447998748</v>
      </c>
      <c r="H816" s="7">
        <v>481</v>
      </c>
      <c r="J816" s="10">
        <f t="shared" si="7"/>
        <v>-9.0028490028489765E-3</v>
      </c>
    </row>
    <row r="817" spans="1:10" x14ac:dyDescent="0.25">
      <c r="A817" t="s">
        <v>350</v>
      </c>
      <c r="B817" s="5">
        <v>441.61</v>
      </c>
      <c r="C817" s="5">
        <v>449.35</v>
      </c>
      <c r="D817" s="5">
        <v>396.53</v>
      </c>
      <c r="E817" s="5">
        <v>397.79</v>
      </c>
      <c r="F817" s="5">
        <v>70323104</v>
      </c>
      <c r="G817" s="5">
        <v>1327598412</v>
      </c>
      <c r="H817" s="7">
        <v>482</v>
      </c>
      <c r="J817" s="10">
        <f t="shared" si="7"/>
        <v>-9.9227825456851049E-2</v>
      </c>
    </row>
    <row r="818" spans="1:10" x14ac:dyDescent="0.25">
      <c r="A818" t="s">
        <v>349</v>
      </c>
      <c r="B818" s="5">
        <v>396.84</v>
      </c>
      <c r="C818" s="5">
        <v>424.32</v>
      </c>
      <c r="D818" s="5">
        <v>382.68</v>
      </c>
      <c r="E818" s="5">
        <v>416.32</v>
      </c>
      <c r="F818" s="5">
        <v>65084700</v>
      </c>
      <c r="G818" s="5">
        <v>1392457324</v>
      </c>
      <c r="H818" s="7">
        <v>483</v>
      </c>
      <c r="J818" s="10">
        <f t="shared" si="7"/>
        <v>4.9087793569196701E-2</v>
      </c>
    </row>
    <row r="819" spans="1:10" x14ac:dyDescent="0.25">
      <c r="A819" t="s">
        <v>348</v>
      </c>
      <c r="B819" s="5">
        <v>415.35</v>
      </c>
      <c r="C819" s="5">
        <v>423.3</v>
      </c>
      <c r="D819" s="5">
        <v>379.9</v>
      </c>
      <c r="E819" s="5">
        <v>392.28</v>
      </c>
      <c r="F819" s="5">
        <v>57684200</v>
      </c>
      <c r="G819" s="5">
        <v>1314859715</v>
      </c>
      <c r="H819" s="7">
        <v>484</v>
      </c>
      <c r="J819" s="10">
        <f t="shared" si="7"/>
        <v>-5.5543517515348619E-2</v>
      </c>
    </row>
    <row r="820" spans="1:10" x14ac:dyDescent="0.25">
      <c r="A820" t="s">
        <v>347</v>
      </c>
      <c r="B820" s="5">
        <v>391.6</v>
      </c>
      <c r="C820" s="5">
        <v>396.78</v>
      </c>
      <c r="D820" s="5">
        <v>382.17</v>
      </c>
      <c r="E820" s="5">
        <v>391.25</v>
      </c>
      <c r="F820" s="5">
        <v>50147900</v>
      </c>
      <c r="G820" s="5">
        <v>1314204477</v>
      </c>
      <c r="H820" s="7">
        <v>485</v>
      </c>
      <c r="J820" s="10">
        <f t="shared" si="7"/>
        <v>-8.9376915219617655E-4</v>
      </c>
    </row>
    <row r="821" spans="1:10" x14ac:dyDescent="0.25">
      <c r="A821" t="s">
        <v>346</v>
      </c>
      <c r="B821" s="5">
        <v>391.65</v>
      </c>
      <c r="C821" s="5">
        <v>414.7</v>
      </c>
      <c r="D821" s="5">
        <v>384.44</v>
      </c>
      <c r="E821" s="5">
        <v>404.24</v>
      </c>
      <c r="F821" s="5">
        <v>56278600</v>
      </c>
      <c r="G821" s="5">
        <v>1360738376</v>
      </c>
      <c r="H821" s="7">
        <v>486</v>
      </c>
      <c r="J821" s="10">
        <f t="shared" si="7"/>
        <v>3.2146048768032766E-2</v>
      </c>
    </row>
    <row r="822" spans="1:10" x14ac:dyDescent="0.25">
      <c r="A822" t="s">
        <v>345</v>
      </c>
      <c r="B822" s="5">
        <v>405.05</v>
      </c>
      <c r="C822" s="5">
        <v>418.4</v>
      </c>
      <c r="D822" s="5">
        <v>400.2</v>
      </c>
      <c r="E822" s="5">
        <v>408.97</v>
      </c>
      <c r="F822" s="5">
        <v>44954300</v>
      </c>
      <c r="G822" s="5">
        <v>1379593124</v>
      </c>
      <c r="H822" s="7">
        <v>487</v>
      </c>
      <c r="J822" s="10">
        <f t="shared" si="7"/>
        <v>9.6778175533885104E-3</v>
      </c>
    </row>
    <row r="823" spans="1:10" x14ac:dyDescent="0.25">
      <c r="A823" t="s">
        <v>344</v>
      </c>
      <c r="B823" s="5">
        <v>408.52</v>
      </c>
      <c r="C823" s="5">
        <v>416.71</v>
      </c>
      <c r="D823" s="5">
        <v>382.03</v>
      </c>
      <c r="E823" s="5">
        <v>382.03</v>
      </c>
      <c r="F823" s="5">
        <v>53379100</v>
      </c>
      <c r="G823" s="5">
        <v>1291484046</v>
      </c>
      <c r="H823" s="7">
        <v>488</v>
      </c>
      <c r="J823" s="10">
        <f t="shared" si="7"/>
        <v>-6.484382649564284E-2</v>
      </c>
    </row>
    <row r="824" spans="1:10" x14ac:dyDescent="0.25">
      <c r="A824" t="s">
        <v>343</v>
      </c>
      <c r="B824" s="5">
        <v>382.62</v>
      </c>
      <c r="C824" s="5">
        <v>402.42</v>
      </c>
      <c r="D824" s="5">
        <v>381.24</v>
      </c>
      <c r="E824" s="5">
        <v>400.28</v>
      </c>
      <c r="F824" s="5">
        <v>44341900</v>
      </c>
      <c r="G824" s="5">
        <v>1356022667</v>
      </c>
      <c r="H824" s="7">
        <v>489</v>
      </c>
      <c r="J824" s="10">
        <f t="shared" si="7"/>
        <v>4.6155454497935205E-2</v>
      </c>
    </row>
    <row r="825" spans="1:10" x14ac:dyDescent="0.25">
      <c r="A825" t="s">
        <v>342</v>
      </c>
      <c r="B825" s="5">
        <v>399.43</v>
      </c>
      <c r="C825" s="5">
        <v>402.19</v>
      </c>
      <c r="D825" s="5">
        <v>375.42</v>
      </c>
      <c r="E825" s="5">
        <v>387.84</v>
      </c>
      <c r="F825" s="5">
        <v>54698000</v>
      </c>
      <c r="G825" s="5">
        <v>1316684324</v>
      </c>
      <c r="H825" s="7">
        <v>490</v>
      </c>
      <c r="J825" s="10">
        <f t="shared" si="7"/>
        <v>-2.9016348296322339E-2</v>
      </c>
    </row>
    <row r="826" spans="1:10" x14ac:dyDescent="0.25">
      <c r="A826" t="s">
        <v>341</v>
      </c>
      <c r="B826" s="5">
        <v>387.02</v>
      </c>
      <c r="C826" s="5">
        <v>406.22</v>
      </c>
      <c r="D826" s="5">
        <v>382.61</v>
      </c>
      <c r="E826" s="5">
        <v>387.67</v>
      </c>
      <c r="F826" s="5">
        <v>61064800</v>
      </c>
      <c r="G826" s="5">
        <v>1318855249</v>
      </c>
      <c r="H826" s="7">
        <v>491</v>
      </c>
      <c r="J826" s="10">
        <f t="shared" si="7"/>
        <v>1.6794997674539666E-3</v>
      </c>
    </row>
    <row r="827" spans="1:10" x14ac:dyDescent="0.25">
      <c r="A827" t="s">
        <v>340</v>
      </c>
      <c r="B827" s="5">
        <v>386.92</v>
      </c>
      <c r="C827" s="5">
        <v>409.29</v>
      </c>
      <c r="D827" s="5">
        <v>384.1</v>
      </c>
      <c r="E827" s="5">
        <v>409.29</v>
      </c>
      <c r="F827" s="5">
        <v>63635000</v>
      </c>
      <c r="G827" s="5">
        <v>1395362551</v>
      </c>
      <c r="H827" s="7">
        <v>492</v>
      </c>
      <c r="J827" s="10">
        <f t="shared" si="7"/>
        <v>5.7815569109893529E-2</v>
      </c>
    </row>
    <row r="828" spans="1:10" x14ac:dyDescent="0.25">
      <c r="A828" t="s">
        <v>339</v>
      </c>
      <c r="B828" s="5">
        <v>408.78</v>
      </c>
      <c r="C828" s="5">
        <v>409.77</v>
      </c>
      <c r="D828" s="5">
        <v>391.87</v>
      </c>
      <c r="E828" s="5">
        <v>391.87</v>
      </c>
      <c r="F828" s="5">
        <v>57656400</v>
      </c>
      <c r="G828" s="5">
        <v>1338813544</v>
      </c>
      <c r="H828" s="7">
        <v>493</v>
      </c>
      <c r="J828" s="10">
        <f t="shared" si="7"/>
        <v>-4.136699447135371E-2</v>
      </c>
    </row>
    <row r="829" spans="1:10" x14ac:dyDescent="0.25">
      <c r="A829" t="s">
        <v>338</v>
      </c>
      <c r="B829" s="5">
        <v>392.39</v>
      </c>
      <c r="C829" s="5">
        <v>392.39</v>
      </c>
      <c r="D829" s="5">
        <v>376.93</v>
      </c>
      <c r="E829" s="5">
        <v>384.43</v>
      </c>
      <c r="F829" s="5">
        <v>57546200</v>
      </c>
      <c r="G829" s="5">
        <v>1316124576</v>
      </c>
      <c r="H829" s="7">
        <v>494</v>
      </c>
      <c r="J829" s="10">
        <f t="shared" si="7"/>
        <v>-2.0285940008664797E-2</v>
      </c>
    </row>
    <row r="830" spans="1:10" x14ac:dyDescent="0.25">
      <c r="A830" t="s">
        <v>337</v>
      </c>
      <c r="B830" s="5">
        <v>384.21</v>
      </c>
      <c r="C830" s="5">
        <v>387</v>
      </c>
      <c r="D830" s="5">
        <v>332.48</v>
      </c>
      <c r="E830" s="5">
        <v>347.58</v>
      </c>
      <c r="F830" s="5">
        <v>59469300</v>
      </c>
      <c r="G830" s="5">
        <v>1192398000</v>
      </c>
      <c r="H830" s="7">
        <v>495</v>
      </c>
      <c r="J830" s="10">
        <f t="shared" si="7"/>
        <v>-9.5338486765050356E-2</v>
      </c>
    </row>
    <row r="831" spans="1:10" x14ac:dyDescent="0.25">
      <c r="A831" t="s">
        <v>336</v>
      </c>
      <c r="B831" s="5">
        <v>347.68</v>
      </c>
      <c r="C831" s="5">
        <v>350.47</v>
      </c>
      <c r="D831" s="5">
        <v>315.54000000000002</v>
      </c>
      <c r="E831" s="5">
        <v>318.39</v>
      </c>
      <c r="F831" s="5">
        <v>57779600</v>
      </c>
      <c r="G831" s="5">
        <v>1094564216</v>
      </c>
      <c r="H831" s="7">
        <v>496</v>
      </c>
      <c r="J831" s="10">
        <f t="shared" si="7"/>
        <v>-8.4244132535665039E-2</v>
      </c>
    </row>
    <row r="832" spans="1:10" x14ac:dyDescent="0.25">
      <c r="A832" t="s">
        <v>335</v>
      </c>
      <c r="B832" s="5">
        <v>316.95999999999998</v>
      </c>
      <c r="C832" s="5">
        <v>320.25</v>
      </c>
      <c r="D832" s="5">
        <v>282.48</v>
      </c>
      <c r="E832" s="5">
        <v>310.95</v>
      </c>
      <c r="F832" s="5">
        <v>75390496</v>
      </c>
      <c r="G832" s="5">
        <v>1071214358</v>
      </c>
      <c r="H832" s="7">
        <v>497</v>
      </c>
      <c r="J832" s="10">
        <f t="shared" si="7"/>
        <v>-1.8961383139828342E-2</v>
      </c>
    </row>
    <row r="833" spans="1:10" x14ac:dyDescent="0.25">
      <c r="A833" t="s">
        <v>334</v>
      </c>
      <c r="B833" s="5">
        <v>310.89</v>
      </c>
      <c r="C833" s="5">
        <v>318.73</v>
      </c>
      <c r="D833" s="5">
        <v>286.83999999999997</v>
      </c>
      <c r="E833" s="5">
        <v>288.51</v>
      </c>
      <c r="F833" s="5">
        <v>51613200</v>
      </c>
      <c r="G833" s="5">
        <v>995953212</v>
      </c>
      <c r="H833" s="7">
        <v>498</v>
      </c>
      <c r="J833" s="10">
        <f t="shared" si="7"/>
        <v>-7.198687638714657E-2</v>
      </c>
    </row>
    <row r="834" spans="1:10" x14ac:dyDescent="0.25">
      <c r="A834" t="s">
        <v>333</v>
      </c>
      <c r="B834" s="5">
        <v>287.68</v>
      </c>
      <c r="C834" s="5">
        <v>318.36</v>
      </c>
      <c r="D834" s="5">
        <v>278.95</v>
      </c>
      <c r="E834" s="5">
        <v>309.7</v>
      </c>
      <c r="F834" s="5">
        <v>55436800</v>
      </c>
      <c r="G834" s="5">
        <v>1071332073</v>
      </c>
      <c r="H834" s="7">
        <v>499</v>
      </c>
      <c r="J834" s="10">
        <f t="shared" si="7"/>
        <v>7.6543381535038868E-2</v>
      </c>
    </row>
    <row r="835" spans="1:10" x14ac:dyDescent="0.25">
      <c r="A835" t="s">
        <v>332</v>
      </c>
      <c r="B835" s="5">
        <v>308.76</v>
      </c>
      <c r="C835" s="5">
        <v>314.98</v>
      </c>
      <c r="D835" s="5">
        <v>280.20999999999998</v>
      </c>
      <c r="E835" s="5">
        <v>291.69</v>
      </c>
      <c r="F835" s="5">
        <v>51763700</v>
      </c>
      <c r="G835" s="5">
        <v>1011083943</v>
      </c>
      <c r="H835" s="7">
        <v>500</v>
      </c>
      <c r="J835" s="10">
        <f t="shared" si="7"/>
        <v>-5.5285658764088592E-2</v>
      </c>
    </row>
    <row r="836" spans="1:10" x14ac:dyDescent="0.25">
      <c r="A836" t="s">
        <v>331</v>
      </c>
      <c r="B836" s="5">
        <v>290.44</v>
      </c>
      <c r="C836" s="5">
        <v>301.77</v>
      </c>
      <c r="D836" s="5">
        <v>279.99</v>
      </c>
      <c r="E836" s="5">
        <v>284.37</v>
      </c>
      <c r="F836" s="5">
        <v>46337600</v>
      </c>
      <c r="G836" s="5">
        <v>792625793</v>
      </c>
      <c r="H836" s="7">
        <v>501</v>
      </c>
      <c r="J836" s="10">
        <f t="shared" si="7"/>
        <v>-2.0899325161823416E-2</v>
      </c>
    </row>
    <row r="837" spans="1:10" x14ac:dyDescent="0.25">
      <c r="A837" t="s">
        <v>330</v>
      </c>
      <c r="B837" s="5">
        <v>284.55</v>
      </c>
      <c r="C837" s="5">
        <v>289.24</v>
      </c>
      <c r="D837" s="5">
        <v>246.13</v>
      </c>
      <c r="E837" s="5">
        <v>250.68</v>
      </c>
      <c r="F837" s="5">
        <v>52691100</v>
      </c>
      <c r="G837" s="5">
        <v>872567113</v>
      </c>
      <c r="H837" s="7">
        <v>502</v>
      </c>
      <c r="J837" s="10">
        <f t="shared" si="7"/>
        <v>-0.11903004744333159</v>
      </c>
    </row>
    <row r="838" spans="1:10" x14ac:dyDescent="0.25">
      <c r="A838" t="s">
        <v>329</v>
      </c>
      <c r="B838" s="5">
        <v>250.25</v>
      </c>
      <c r="C838" s="5">
        <v>253.67</v>
      </c>
      <c r="D838" s="5">
        <v>233.76</v>
      </c>
      <c r="E838" s="5">
        <v>242.99</v>
      </c>
      <c r="F838" s="5">
        <v>45521300</v>
      </c>
      <c r="G838" s="5">
        <v>847526790</v>
      </c>
      <c r="H838" s="7">
        <v>503</v>
      </c>
      <c r="J838" s="10">
        <f t="shared" si="7"/>
        <v>-2.9010989010988975E-2</v>
      </c>
    </row>
    <row r="839" spans="1:10" x14ac:dyDescent="0.25">
      <c r="A839" t="s">
        <v>328</v>
      </c>
      <c r="B839" s="5">
        <v>243.08</v>
      </c>
      <c r="C839" s="5">
        <v>247.62</v>
      </c>
      <c r="D839" s="5">
        <v>233.75</v>
      </c>
      <c r="E839" s="5">
        <v>236.75</v>
      </c>
      <c r="F839" s="5">
        <v>43510900</v>
      </c>
      <c r="G839" s="5">
        <v>827466940</v>
      </c>
      <c r="H839" s="7">
        <v>504</v>
      </c>
      <c r="J839" s="10">
        <f t="shared" si="7"/>
        <v>-2.6040809610004986E-2</v>
      </c>
    </row>
    <row r="840" spans="1:10" x14ac:dyDescent="0.25">
      <c r="A840" t="s">
        <v>327</v>
      </c>
      <c r="B840" s="5">
        <v>236.82</v>
      </c>
      <c r="C840" s="5">
        <v>236.82</v>
      </c>
      <c r="D840" s="5">
        <v>219.43</v>
      </c>
      <c r="E840" s="5">
        <v>220.48</v>
      </c>
      <c r="F840" s="5">
        <v>41086300</v>
      </c>
      <c r="G840" s="5">
        <v>772174185</v>
      </c>
      <c r="H840" s="7">
        <v>505</v>
      </c>
      <c r="J840" s="10">
        <f t="shared" si="7"/>
        <v>-6.8997550882526834E-2</v>
      </c>
    </row>
    <row r="841" spans="1:10" x14ac:dyDescent="0.25">
      <c r="A841" t="s">
        <v>326</v>
      </c>
      <c r="B841" s="5">
        <v>220.19</v>
      </c>
      <c r="C841" s="5">
        <v>247.4</v>
      </c>
      <c r="D841" s="5">
        <v>204.01</v>
      </c>
      <c r="E841" s="5">
        <v>244.38</v>
      </c>
      <c r="F841" s="5">
        <v>59834200</v>
      </c>
      <c r="G841" s="5">
        <v>857623044</v>
      </c>
      <c r="H841" s="7">
        <v>506</v>
      </c>
      <c r="J841" s="10">
        <f t="shared" si="7"/>
        <v>0.10985966665152821</v>
      </c>
    </row>
    <row r="842" spans="1:10" x14ac:dyDescent="0.25">
      <c r="A842" t="s">
        <v>325</v>
      </c>
      <c r="B842" s="5">
        <v>244.59</v>
      </c>
      <c r="C842" s="5">
        <v>252.62</v>
      </c>
      <c r="D842" s="5">
        <v>228.66</v>
      </c>
      <c r="E842" s="5">
        <v>252.62</v>
      </c>
      <c r="F842" s="5">
        <v>58323800</v>
      </c>
      <c r="G842" s="5">
        <v>888316987</v>
      </c>
      <c r="H842" s="7">
        <v>507</v>
      </c>
      <c r="J842" s="10">
        <f t="shared" si="7"/>
        <v>3.2830450958747294E-2</v>
      </c>
    </row>
    <row r="843" spans="1:10" x14ac:dyDescent="0.25">
      <c r="A843" t="s">
        <v>324</v>
      </c>
      <c r="B843" s="5">
        <v>255.75</v>
      </c>
      <c r="C843" s="5">
        <v>267.10000000000002</v>
      </c>
      <c r="D843" s="5">
        <v>237.73</v>
      </c>
      <c r="E843" s="5">
        <v>259.24</v>
      </c>
      <c r="F843" s="5">
        <v>54027600</v>
      </c>
      <c r="G843" s="5">
        <v>913478561</v>
      </c>
      <c r="H843" s="7">
        <v>508</v>
      </c>
      <c r="J843" s="10">
        <f t="shared" si="7"/>
        <v>1.3646138807429166E-2</v>
      </c>
    </row>
    <row r="844" spans="1:10" x14ac:dyDescent="0.25">
      <c r="A844" t="s">
        <v>323</v>
      </c>
      <c r="B844" s="5">
        <v>259.76</v>
      </c>
      <c r="C844" s="5">
        <v>280.69</v>
      </c>
      <c r="D844" s="5">
        <v>254.88</v>
      </c>
      <c r="E844" s="5">
        <v>260.07</v>
      </c>
      <c r="F844" s="5">
        <v>69577104</v>
      </c>
      <c r="G844" s="5">
        <v>918259472</v>
      </c>
      <c r="H844" s="7">
        <v>509</v>
      </c>
      <c r="J844" s="10">
        <f t="shared" si="7"/>
        <v>1.193409300893141E-3</v>
      </c>
    </row>
    <row r="845" spans="1:10" x14ac:dyDescent="0.25">
      <c r="A845" t="s">
        <v>322</v>
      </c>
      <c r="B845" s="5">
        <v>260.55</v>
      </c>
      <c r="C845" s="5">
        <v>268.57</v>
      </c>
      <c r="D845" s="5">
        <v>239.2</v>
      </c>
      <c r="E845" s="5">
        <v>249.26</v>
      </c>
      <c r="F845" s="5">
        <v>49773700</v>
      </c>
      <c r="G845" s="5">
        <v>881883860</v>
      </c>
      <c r="H845" s="7">
        <v>510</v>
      </c>
      <c r="J845" s="10">
        <f t="shared" si="7"/>
        <v>-4.3331414315870349E-2</v>
      </c>
    </row>
    <row r="846" spans="1:10" x14ac:dyDescent="0.25">
      <c r="A846" t="s">
        <v>321</v>
      </c>
      <c r="B846" s="5">
        <v>249.54</v>
      </c>
      <c r="C846" s="5">
        <v>256.87</v>
      </c>
      <c r="D846" s="5">
        <v>231.01</v>
      </c>
      <c r="E846" s="5">
        <v>256.87</v>
      </c>
      <c r="F846" s="5">
        <v>49636800</v>
      </c>
      <c r="G846" s="5">
        <v>910630105</v>
      </c>
      <c r="H846" s="7">
        <v>511</v>
      </c>
      <c r="J846" s="10">
        <f t="shared" si="7"/>
        <v>2.9374048248777804E-2</v>
      </c>
    </row>
    <row r="847" spans="1:10" x14ac:dyDescent="0.25">
      <c r="A847" t="s">
        <v>320</v>
      </c>
      <c r="B847" s="5">
        <v>259.43</v>
      </c>
      <c r="C847" s="5">
        <v>259.43</v>
      </c>
      <c r="D847" s="5">
        <v>242.5</v>
      </c>
      <c r="E847" s="5">
        <v>243.33</v>
      </c>
      <c r="F847" s="5">
        <v>44876000</v>
      </c>
      <c r="G847" s="5">
        <v>864384722</v>
      </c>
      <c r="H847" s="7">
        <v>512</v>
      </c>
      <c r="J847" s="10">
        <f t="shared" si="7"/>
        <v>-6.2059129630343421E-2</v>
      </c>
    </row>
    <row r="848" spans="1:10" x14ac:dyDescent="0.25">
      <c r="A848" t="s">
        <v>319</v>
      </c>
      <c r="B848" s="5">
        <v>240.83</v>
      </c>
      <c r="C848" s="5">
        <v>243.5</v>
      </c>
      <c r="D848" s="5">
        <v>237.17</v>
      </c>
      <c r="E848" s="5">
        <v>239.36</v>
      </c>
      <c r="F848" s="5">
        <v>41414800</v>
      </c>
      <c r="G848" s="5">
        <v>851991448</v>
      </c>
      <c r="H848" s="7">
        <v>513</v>
      </c>
      <c r="J848" s="10">
        <f t="shared" si="7"/>
        <v>-6.1038907112901169E-3</v>
      </c>
    </row>
    <row r="849" spans="1:10" x14ac:dyDescent="0.25">
      <c r="A849" t="s">
        <v>318</v>
      </c>
      <c r="B849" s="5">
        <v>238.86</v>
      </c>
      <c r="C849" s="5">
        <v>240.99</v>
      </c>
      <c r="D849" s="5">
        <v>213.39</v>
      </c>
      <c r="E849" s="5">
        <v>225.35</v>
      </c>
      <c r="F849" s="5">
        <v>52425700</v>
      </c>
      <c r="G849" s="5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25">
      <c r="A850" t="s">
        <v>317</v>
      </c>
      <c r="B850" s="5">
        <v>225.95</v>
      </c>
      <c r="C850" s="5">
        <v>229.55</v>
      </c>
      <c r="D850" s="5">
        <v>210.17</v>
      </c>
      <c r="E850" s="5">
        <v>216.35</v>
      </c>
      <c r="F850" s="5">
        <v>46729300</v>
      </c>
      <c r="G850" s="5">
        <v>773188443</v>
      </c>
      <c r="H850" s="7">
        <v>515</v>
      </c>
      <c r="J850" s="10">
        <f t="shared" si="8"/>
        <v>-4.248727594600573E-2</v>
      </c>
    </row>
    <row r="851" spans="1:10" x14ac:dyDescent="0.25">
      <c r="A851" t="s">
        <v>316</v>
      </c>
      <c r="B851" s="5">
        <v>216.23</v>
      </c>
      <c r="C851" s="5">
        <v>220.65</v>
      </c>
      <c r="D851" s="5">
        <v>209.44</v>
      </c>
      <c r="E851" s="5">
        <v>210.86</v>
      </c>
      <c r="F851" s="5">
        <v>65786200</v>
      </c>
      <c r="G851" s="5">
        <v>755099085</v>
      </c>
      <c r="H851" s="7">
        <v>516</v>
      </c>
      <c r="J851" s="10">
        <f t="shared" si="8"/>
        <v>-2.4834666789992028E-2</v>
      </c>
    </row>
    <row r="852" spans="1:10" x14ac:dyDescent="0.25">
      <c r="A852" t="s">
        <v>315</v>
      </c>
      <c r="B852" s="5">
        <v>210.91</v>
      </c>
      <c r="C852" s="5">
        <v>211.48</v>
      </c>
      <c r="D852" s="5">
        <v>185.98</v>
      </c>
      <c r="E852" s="5">
        <v>186.83</v>
      </c>
      <c r="F852" s="5">
        <v>55324500</v>
      </c>
      <c r="G852" s="5">
        <v>670363385</v>
      </c>
      <c r="H852" s="7">
        <v>517</v>
      </c>
      <c r="J852" s="10">
        <f t="shared" si="8"/>
        <v>-0.11417192167275134</v>
      </c>
    </row>
    <row r="853" spans="1:10" x14ac:dyDescent="0.25">
      <c r="A853" t="s">
        <v>314</v>
      </c>
      <c r="B853" s="5">
        <v>186.37</v>
      </c>
      <c r="C853" s="5">
        <v>197.66</v>
      </c>
      <c r="D853" s="5">
        <v>183.45</v>
      </c>
      <c r="E853" s="5">
        <v>189.89</v>
      </c>
      <c r="F853" s="5">
        <v>44308900</v>
      </c>
      <c r="G853" s="5">
        <v>682695006</v>
      </c>
      <c r="H853" s="7">
        <v>518</v>
      </c>
      <c r="J853" s="10">
        <f t="shared" si="8"/>
        <v>1.8887159950635734E-2</v>
      </c>
    </row>
    <row r="854" spans="1:10" x14ac:dyDescent="0.25">
      <c r="A854" t="s">
        <v>313</v>
      </c>
      <c r="B854" s="5">
        <v>189.87</v>
      </c>
      <c r="C854" s="5">
        <v>197.44</v>
      </c>
      <c r="D854" s="5">
        <v>185.54</v>
      </c>
      <c r="E854" s="5">
        <v>185.54</v>
      </c>
      <c r="F854" s="5">
        <v>46055900</v>
      </c>
      <c r="G854" s="5">
        <v>668365486</v>
      </c>
      <c r="H854" s="7">
        <v>519</v>
      </c>
      <c r="J854" s="10">
        <f t="shared" si="8"/>
        <v>-2.2805077158055576E-2</v>
      </c>
    </row>
    <row r="855" spans="1:10" x14ac:dyDescent="0.25">
      <c r="A855" t="s">
        <v>312</v>
      </c>
      <c r="B855" s="5">
        <v>185.63</v>
      </c>
      <c r="C855" s="5">
        <v>191.78</v>
      </c>
      <c r="D855" s="5">
        <v>174.96</v>
      </c>
      <c r="E855" s="5">
        <v>182.48</v>
      </c>
      <c r="F855" s="5">
        <v>44314700</v>
      </c>
      <c r="G855" s="5">
        <v>658662324</v>
      </c>
      <c r="H855" s="7">
        <v>520</v>
      </c>
      <c r="J855" s="10">
        <f t="shared" si="8"/>
        <v>-1.6969239885794352E-2</v>
      </c>
    </row>
    <row r="856" spans="1:10" x14ac:dyDescent="0.25">
      <c r="A856" t="s">
        <v>311</v>
      </c>
      <c r="B856" s="5">
        <v>183.07</v>
      </c>
      <c r="C856" s="5">
        <v>200.96</v>
      </c>
      <c r="D856" s="5">
        <v>181.81</v>
      </c>
      <c r="E856" s="5">
        <v>193.89</v>
      </c>
      <c r="F856" s="5">
        <v>44433600</v>
      </c>
      <c r="G856" s="5">
        <v>701255293</v>
      </c>
      <c r="H856" s="7">
        <v>521</v>
      </c>
      <c r="J856" s="10">
        <f t="shared" si="8"/>
        <v>5.9103075326377853E-2</v>
      </c>
    </row>
    <row r="857" spans="1:10" x14ac:dyDescent="0.25">
      <c r="A857" t="s">
        <v>310</v>
      </c>
      <c r="B857" s="5">
        <v>194.07</v>
      </c>
      <c r="C857" s="5">
        <v>208.67</v>
      </c>
      <c r="D857" s="5">
        <v>193.32</v>
      </c>
      <c r="E857" s="5">
        <v>206.18</v>
      </c>
      <c r="F857" s="5">
        <v>48698900</v>
      </c>
      <c r="G857" s="5">
        <v>747176507</v>
      </c>
      <c r="H857" s="7">
        <v>522</v>
      </c>
      <c r="J857" s="10">
        <f t="shared" si="8"/>
        <v>6.2400164888957665E-2</v>
      </c>
    </row>
    <row r="858" spans="1:10" x14ac:dyDescent="0.25">
      <c r="A858" t="s">
        <v>309</v>
      </c>
      <c r="B858" s="5">
        <v>206.06</v>
      </c>
      <c r="C858" s="5">
        <v>206.23</v>
      </c>
      <c r="D858" s="5">
        <v>182.04</v>
      </c>
      <c r="E858" s="5">
        <v>183.4</v>
      </c>
      <c r="F858" s="5">
        <v>38157200</v>
      </c>
      <c r="G858" s="5">
        <v>665960749</v>
      </c>
      <c r="H858" s="7">
        <v>523</v>
      </c>
      <c r="J858" s="10">
        <f t="shared" si="8"/>
        <v>-0.10996797049403084</v>
      </c>
    </row>
    <row r="859" spans="1:10" x14ac:dyDescent="0.25">
      <c r="A859" t="s">
        <v>308</v>
      </c>
      <c r="B859" s="5">
        <v>183.49</v>
      </c>
      <c r="C859" s="5">
        <v>186.71</v>
      </c>
      <c r="D859" s="5">
        <v>178.76</v>
      </c>
      <c r="E859" s="5">
        <v>184.61</v>
      </c>
      <c r="F859" s="5">
        <v>36531300</v>
      </c>
      <c r="G859" s="5">
        <v>671641626</v>
      </c>
      <c r="H859" s="7">
        <v>524</v>
      </c>
      <c r="J859" s="10">
        <f t="shared" si="8"/>
        <v>6.1038748705651777E-3</v>
      </c>
    </row>
    <row r="860" spans="1:10" x14ac:dyDescent="0.25">
      <c r="A860" t="s">
        <v>307</v>
      </c>
      <c r="B860" s="5">
        <v>183.41</v>
      </c>
      <c r="C860" s="5">
        <v>184.78</v>
      </c>
      <c r="D860" s="5">
        <v>174.49</v>
      </c>
      <c r="E860" s="5">
        <v>175.63</v>
      </c>
      <c r="F860" s="5">
        <v>32598900</v>
      </c>
      <c r="G860" s="5">
        <v>640242659</v>
      </c>
      <c r="H860" s="7">
        <v>525</v>
      </c>
      <c r="J860" s="10">
        <f t="shared" si="8"/>
        <v>-4.2418624938662018E-2</v>
      </c>
    </row>
    <row r="861" spans="1:10" x14ac:dyDescent="0.25">
      <c r="A861" t="s">
        <v>306</v>
      </c>
      <c r="B861" s="5">
        <v>175.39</v>
      </c>
      <c r="C861" s="5">
        <v>184.66</v>
      </c>
      <c r="D861" s="5">
        <v>174.85</v>
      </c>
      <c r="E861" s="5">
        <v>181.81</v>
      </c>
      <c r="F861" s="5">
        <v>34326500</v>
      </c>
      <c r="G861" s="5">
        <v>664053476</v>
      </c>
      <c r="H861" s="7">
        <v>526</v>
      </c>
      <c r="J861" s="10">
        <f t="shared" si="8"/>
        <v>3.6604139346599104E-2</v>
      </c>
    </row>
    <row r="862" spans="1:10" x14ac:dyDescent="0.25">
      <c r="A862" t="s">
        <v>305</v>
      </c>
      <c r="B862" s="5">
        <v>181.7</v>
      </c>
      <c r="C862" s="5">
        <v>185.3</v>
      </c>
      <c r="D862" s="5">
        <v>180.5</v>
      </c>
      <c r="E862" s="5">
        <v>183.9</v>
      </c>
      <c r="F862" s="5">
        <v>28660200</v>
      </c>
      <c r="G862" s="5">
        <v>673017681</v>
      </c>
      <c r="H862" s="7">
        <v>527</v>
      </c>
      <c r="J862" s="10">
        <f t="shared" si="8"/>
        <v>1.2107870115575219E-2</v>
      </c>
    </row>
    <row r="863" spans="1:10" x14ac:dyDescent="0.25">
      <c r="A863" t="s">
        <v>304</v>
      </c>
      <c r="B863" s="5">
        <v>184.22</v>
      </c>
      <c r="C863" s="5">
        <v>188.64</v>
      </c>
      <c r="D863" s="5">
        <v>174.99</v>
      </c>
      <c r="E863" s="5">
        <v>177.41</v>
      </c>
      <c r="F863" s="5">
        <v>33855700</v>
      </c>
      <c r="G863" s="5">
        <v>650537823</v>
      </c>
      <c r="H863" s="7">
        <v>528</v>
      </c>
      <c r="J863" s="10">
        <f t="shared" si="8"/>
        <v>-3.6966670285528185E-2</v>
      </c>
    </row>
    <row r="864" spans="1:10" x14ac:dyDescent="0.25">
      <c r="A864" t="s">
        <v>303</v>
      </c>
      <c r="B864" s="5">
        <v>177.75</v>
      </c>
      <c r="C864" s="5">
        <v>180.77</v>
      </c>
      <c r="D864" s="5">
        <v>174.97</v>
      </c>
      <c r="E864" s="5">
        <v>179.72</v>
      </c>
      <c r="F864" s="5">
        <v>33315100</v>
      </c>
      <c r="G864" s="5">
        <v>660281779</v>
      </c>
      <c r="H864" s="7">
        <v>529</v>
      </c>
      <c r="J864" s="10">
        <f t="shared" si="8"/>
        <v>1.1082981715893102E-2</v>
      </c>
    </row>
    <row r="865" spans="1:10" x14ac:dyDescent="0.25">
      <c r="A865" t="s">
        <v>302</v>
      </c>
      <c r="B865" s="5">
        <v>179.94</v>
      </c>
      <c r="C865" s="5">
        <v>184.78</v>
      </c>
      <c r="D865" s="5">
        <v>179.38</v>
      </c>
      <c r="E865" s="5">
        <v>184.78</v>
      </c>
      <c r="F865" s="5">
        <v>41436000</v>
      </c>
      <c r="G865" s="5">
        <v>680191132</v>
      </c>
      <c r="H865" s="7">
        <v>530</v>
      </c>
      <c r="J865" s="10">
        <f t="shared" si="8"/>
        <v>2.689785484050241E-2</v>
      </c>
    </row>
    <row r="866" spans="1:10" x14ac:dyDescent="0.25">
      <c r="A866" t="s">
        <v>301</v>
      </c>
      <c r="B866" s="5">
        <v>185.4</v>
      </c>
      <c r="C866" s="5">
        <v>217.01</v>
      </c>
      <c r="D866" s="5">
        <v>183.67</v>
      </c>
      <c r="E866" s="5">
        <v>216.41</v>
      </c>
      <c r="F866" s="5">
        <v>63825600</v>
      </c>
      <c r="G866" s="5">
        <v>798199387</v>
      </c>
      <c r="H866" s="7">
        <v>531</v>
      </c>
      <c r="J866" s="10">
        <f t="shared" si="8"/>
        <v>0.16725997842502691</v>
      </c>
    </row>
    <row r="867" spans="1:10" x14ac:dyDescent="0.25">
      <c r="A867" t="s">
        <v>300</v>
      </c>
      <c r="B867" s="5">
        <v>216.31</v>
      </c>
      <c r="C867" s="5">
        <v>242</v>
      </c>
      <c r="D867" s="5">
        <v>212.34</v>
      </c>
      <c r="E867" s="5">
        <v>228.14</v>
      </c>
      <c r="F867" s="5">
        <v>71798000</v>
      </c>
      <c r="G867" s="5">
        <v>843069459</v>
      </c>
      <c r="H867" s="7">
        <v>532</v>
      </c>
      <c r="J867" s="10">
        <f t="shared" si="8"/>
        <v>5.4690028200268061E-2</v>
      </c>
    </row>
    <row r="868" spans="1:10" x14ac:dyDescent="0.25">
      <c r="A868" t="s">
        <v>299</v>
      </c>
      <c r="B868" s="5">
        <v>228.35</v>
      </c>
      <c r="C868" s="5">
        <v>238.36</v>
      </c>
      <c r="D868" s="5">
        <v>219.68</v>
      </c>
      <c r="E868" s="5">
        <v>222.04</v>
      </c>
      <c r="F868" s="5">
        <v>53766200</v>
      </c>
      <c r="G868" s="5">
        <v>822102628</v>
      </c>
      <c r="H868" s="7">
        <v>533</v>
      </c>
      <c r="J868" s="10">
        <f t="shared" si="8"/>
        <v>-2.7633019487628651E-2</v>
      </c>
    </row>
    <row r="869" spans="1:10" x14ac:dyDescent="0.25">
      <c r="A869" t="s">
        <v>298</v>
      </c>
      <c r="B869" s="5">
        <v>222.65</v>
      </c>
      <c r="C869" s="5">
        <v>234.44</v>
      </c>
      <c r="D869" s="5">
        <v>222.65</v>
      </c>
      <c r="E869" s="5">
        <v>232.18</v>
      </c>
      <c r="F869" s="5">
        <v>50127300</v>
      </c>
      <c r="G869" s="5">
        <v>861317982</v>
      </c>
      <c r="H869" s="7">
        <v>534</v>
      </c>
      <c r="J869" s="10">
        <f t="shared" si="8"/>
        <v>4.28026049854031E-2</v>
      </c>
    </row>
    <row r="870" spans="1:10" x14ac:dyDescent="0.25">
      <c r="A870" t="s">
        <v>297</v>
      </c>
      <c r="B870" s="5">
        <v>232.43</v>
      </c>
      <c r="C870" s="5">
        <v>234.29</v>
      </c>
      <c r="D870" s="5">
        <v>218.73</v>
      </c>
      <c r="E870" s="5">
        <v>225.46</v>
      </c>
      <c r="F870" s="5">
        <v>50850200</v>
      </c>
      <c r="G870" s="5">
        <v>838023159</v>
      </c>
      <c r="H870" s="7">
        <v>535</v>
      </c>
      <c r="J870" s="10">
        <f t="shared" si="8"/>
        <v>-2.9987523125242003E-2</v>
      </c>
    </row>
    <row r="871" spans="1:10" x14ac:dyDescent="0.25">
      <c r="A871" t="s">
        <v>296</v>
      </c>
      <c r="B871" s="5">
        <v>225.56</v>
      </c>
      <c r="C871" s="5">
        <v>227.99</v>
      </c>
      <c r="D871" s="5">
        <v>220.57</v>
      </c>
      <c r="E871" s="5">
        <v>221.93</v>
      </c>
      <c r="F871" s="5">
        <v>50375200</v>
      </c>
      <c r="G871" s="5">
        <v>826508571</v>
      </c>
      <c r="H871" s="7">
        <v>536</v>
      </c>
      <c r="J871" s="10">
        <f t="shared" si="8"/>
        <v>-1.609327895016845E-2</v>
      </c>
    </row>
    <row r="872" spans="1:10" x14ac:dyDescent="0.25">
      <c r="A872" t="s">
        <v>295</v>
      </c>
      <c r="B872" s="5">
        <v>221.88</v>
      </c>
      <c r="C872" s="5">
        <v>248.78</v>
      </c>
      <c r="D872" s="5">
        <v>221.88</v>
      </c>
      <c r="E872" s="5">
        <v>247.88</v>
      </c>
      <c r="F872" s="5">
        <v>72614496</v>
      </c>
      <c r="G872" s="5">
        <v>924919925</v>
      </c>
      <c r="H872" s="7">
        <v>537</v>
      </c>
      <c r="J872" s="10">
        <f t="shared" si="8"/>
        <v>0.11718045790517397</v>
      </c>
    </row>
    <row r="873" spans="1:10" x14ac:dyDescent="0.25">
      <c r="A873" t="s">
        <v>294</v>
      </c>
      <c r="B873" s="5">
        <v>247.96</v>
      </c>
      <c r="C873" s="5">
        <v>264.54000000000002</v>
      </c>
      <c r="D873" s="5">
        <v>241.14</v>
      </c>
      <c r="E873" s="5">
        <v>263.86</v>
      </c>
      <c r="F873" s="5">
        <v>70313696</v>
      </c>
      <c r="G873" s="5">
        <v>986445117</v>
      </c>
      <c r="H873" s="7">
        <v>538</v>
      </c>
      <c r="J873" s="10">
        <f t="shared" si="8"/>
        <v>6.4123245684787888E-2</v>
      </c>
    </row>
    <row r="874" spans="1:10" x14ac:dyDescent="0.25">
      <c r="A874" t="s">
        <v>293</v>
      </c>
      <c r="B874" s="5">
        <v>263.13</v>
      </c>
      <c r="C874" s="5">
        <v>285.38</v>
      </c>
      <c r="D874" s="5">
        <v>256.07</v>
      </c>
      <c r="E874" s="5">
        <v>281.98</v>
      </c>
      <c r="F874" s="5">
        <v>80577504</v>
      </c>
      <c r="G874" s="5">
        <v>1056178338</v>
      </c>
      <c r="H874" s="7">
        <v>539</v>
      </c>
      <c r="J874" s="10">
        <f t="shared" si="8"/>
        <v>7.1637593584920084E-2</v>
      </c>
    </row>
    <row r="875" spans="1:10" x14ac:dyDescent="0.25">
      <c r="A875" t="s">
        <v>292</v>
      </c>
      <c r="B875" s="5">
        <v>281.8</v>
      </c>
      <c r="C875" s="5">
        <v>282.5</v>
      </c>
      <c r="D875" s="5">
        <v>256.38</v>
      </c>
      <c r="E875" s="5">
        <v>270.64</v>
      </c>
      <c r="F875" s="5">
        <v>65454300</v>
      </c>
      <c r="G875" s="5">
        <v>1015670002</v>
      </c>
      <c r="H875" s="7">
        <v>540</v>
      </c>
      <c r="J875" s="10">
        <f t="shared" si="8"/>
        <v>-3.9602555003548701E-2</v>
      </c>
    </row>
    <row r="876" spans="1:10" x14ac:dyDescent="0.25">
      <c r="A876" t="s">
        <v>291</v>
      </c>
      <c r="B876" s="5">
        <v>270.17</v>
      </c>
      <c r="C876" s="5">
        <v>280.58999999999997</v>
      </c>
      <c r="D876" s="5">
        <v>264.67</v>
      </c>
      <c r="E876" s="5">
        <v>272.32</v>
      </c>
      <c r="F876" s="5">
        <v>61057600</v>
      </c>
      <c r="G876" s="5">
        <v>1023928306</v>
      </c>
      <c r="H876" s="7">
        <v>541</v>
      </c>
      <c r="J876" s="10">
        <f t="shared" si="8"/>
        <v>7.9579524003404421E-3</v>
      </c>
    </row>
    <row r="877" spans="1:10" x14ac:dyDescent="0.25">
      <c r="A877" t="s">
        <v>290</v>
      </c>
      <c r="B877" s="5">
        <v>272.27</v>
      </c>
      <c r="C877" s="5">
        <v>297.69</v>
      </c>
      <c r="D877" s="5">
        <v>270.27</v>
      </c>
      <c r="E877" s="5">
        <v>297.63</v>
      </c>
      <c r="F877" s="5">
        <v>79506600</v>
      </c>
      <c r="G877" s="5">
        <v>1121196159</v>
      </c>
      <c r="H877" s="7">
        <v>542</v>
      </c>
      <c r="J877" s="10">
        <f t="shared" si="8"/>
        <v>9.3142836155287081E-2</v>
      </c>
    </row>
    <row r="878" spans="1:10" x14ac:dyDescent="0.25">
      <c r="A878" t="s">
        <v>289</v>
      </c>
      <c r="B878" s="5">
        <v>298.18</v>
      </c>
      <c r="C878" s="5">
        <v>327.48</v>
      </c>
      <c r="D878" s="5">
        <v>298.18</v>
      </c>
      <c r="E878" s="5">
        <v>319.66000000000003</v>
      </c>
      <c r="F878" s="5">
        <v>99571800</v>
      </c>
      <c r="G878" s="5">
        <v>1206498289</v>
      </c>
      <c r="H878" s="7">
        <v>543</v>
      </c>
      <c r="J878" s="10">
        <f t="shared" si="8"/>
        <v>7.2037024616003809E-2</v>
      </c>
    </row>
    <row r="879" spans="1:10" x14ac:dyDescent="0.25">
      <c r="A879" t="s">
        <v>288</v>
      </c>
      <c r="B879" s="5">
        <v>318.39999999999998</v>
      </c>
      <c r="C879" s="5">
        <v>318.39999999999998</v>
      </c>
      <c r="D879" s="5">
        <v>267.55</v>
      </c>
      <c r="E879" s="5">
        <v>283.60000000000002</v>
      </c>
      <c r="F879" s="5">
        <v>86984896</v>
      </c>
      <c r="G879" s="5">
        <v>1072410121</v>
      </c>
      <c r="H879" s="7">
        <v>544</v>
      </c>
      <c r="J879" s="10">
        <f t="shared" si="8"/>
        <v>-0.10929648241206016</v>
      </c>
    </row>
    <row r="880" spans="1:10" x14ac:dyDescent="0.25">
      <c r="A880" t="s">
        <v>287</v>
      </c>
      <c r="B880" s="5">
        <v>284.48</v>
      </c>
      <c r="C880" s="5">
        <v>302.85000000000002</v>
      </c>
      <c r="D880" s="5">
        <v>274.74</v>
      </c>
      <c r="E880" s="5">
        <v>302.85000000000002</v>
      </c>
      <c r="F880" s="5">
        <v>67863400</v>
      </c>
      <c r="G880" s="5">
        <v>1147379409</v>
      </c>
      <c r="H880" s="7">
        <v>545</v>
      </c>
      <c r="J880" s="10">
        <f t="shared" si="8"/>
        <v>6.4573959505061881E-2</v>
      </c>
    </row>
    <row r="881" spans="1:10" x14ac:dyDescent="0.25">
      <c r="A881" t="s">
        <v>286</v>
      </c>
      <c r="B881" s="5">
        <v>303.44</v>
      </c>
      <c r="C881" s="5">
        <v>303.44</v>
      </c>
      <c r="D881" s="5">
        <v>281.52999999999997</v>
      </c>
      <c r="E881" s="5">
        <v>283.37</v>
      </c>
      <c r="F881" s="5">
        <v>61549400</v>
      </c>
      <c r="G881" s="5">
        <v>1075595603</v>
      </c>
      <c r="H881" s="7">
        <v>546</v>
      </c>
      <c r="J881" s="10">
        <f t="shared" si="8"/>
        <v>-6.6141576588452392E-2</v>
      </c>
    </row>
    <row r="882" spans="1:10" x14ac:dyDescent="0.25">
      <c r="A882" t="s">
        <v>285</v>
      </c>
      <c r="B882" s="5">
        <v>282.63</v>
      </c>
      <c r="C882" s="5">
        <v>298.5</v>
      </c>
      <c r="D882" s="5">
        <v>282.63</v>
      </c>
      <c r="E882" s="5">
        <v>296.62</v>
      </c>
      <c r="F882" s="5">
        <v>55599300</v>
      </c>
      <c r="G882" s="5">
        <v>1128002840</v>
      </c>
      <c r="H882" s="7">
        <v>547</v>
      </c>
      <c r="J882" s="10">
        <f t="shared" si="8"/>
        <v>4.9499345433959625E-2</v>
      </c>
    </row>
    <row r="883" spans="1:10" x14ac:dyDescent="0.25">
      <c r="A883" t="s">
        <v>284</v>
      </c>
      <c r="B883" s="5">
        <v>296.57</v>
      </c>
      <c r="C883" s="5">
        <v>302.51</v>
      </c>
      <c r="D883" s="5">
        <v>285.01</v>
      </c>
      <c r="E883" s="5">
        <v>293.76</v>
      </c>
      <c r="F883" s="5">
        <v>63386900</v>
      </c>
      <c r="G883" s="5">
        <v>1119260622</v>
      </c>
      <c r="H883" s="7">
        <v>548</v>
      </c>
      <c r="J883" s="10">
        <f t="shared" si="8"/>
        <v>-9.4749974710860926E-3</v>
      </c>
    </row>
    <row r="884" spans="1:10" x14ac:dyDescent="0.25">
      <c r="A884" t="s">
        <v>283</v>
      </c>
      <c r="B884" s="5">
        <v>293.48</v>
      </c>
      <c r="C884" s="5">
        <v>296.52999999999997</v>
      </c>
      <c r="D884" s="5">
        <v>284.17</v>
      </c>
      <c r="E884" s="5">
        <v>285.14</v>
      </c>
      <c r="F884" s="5">
        <v>67256896</v>
      </c>
      <c r="G884" s="5">
        <v>1088460840</v>
      </c>
      <c r="H884" s="7">
        <v>549</v>
      </c>
      <c r="J884" s="10">
        <f t="shared" si="8"/>
        <v>-2.8417609377129723E-2</v>
      </c>
    </row>
    <row r="885" spans="1:10" x14ac:dyDescent="0.25">
      <c r="A885" t="s">
        <v>282</v>
      </c>
      <c r="B885" s="5">
        <v>285.43</v>
      </c>
      <c r="C885" s="5">
        <v>290.49</v>
      </c>
      <c r="D885" s="5">
        <v>271.51</v>
      </c>
      <c r="E885" s="5">
        <v>290.49</v>
      </c>
      <c r="F885" s="5">
        <v>66730800</v>
      </c>
      <c r="G885" s="5">
        <v>1110944896</v>
      </c>
      <c r="H885" s="7">
        <v>550</v>
      </c>
      <c r="J885" s="10">
        <f t="shared" si="8"/>
        <v>1.772763900080581E-2</v>
      </c>
    </row>
    <row r="886" spans="1:10" x14ac:dyDescent="0.25">
      <c r="A886" t="s">
        <v>281</v>
      </c>
      <c r="B886" s="5">
        <v>290.27999999999997</v>
      </c>
      <c r="C886" s="5">
        <v>294.82</v>
      </c>
      <c r="D886" s="5">
        <v>285.77</v>
      </c>
      <c r="E886" s="5">
        <v>293.37</v>
      </c>
      <c r="F886" s="5">
        <v>60618000</v>
      </c>
      <c r="G886" s="5">
        <v>1124067489</v>
      </c>
      <c r="H886" s="7">
        <v>551</v>
      </c>
      <c r="J886" s="10">
        <f t="shared" si="8"/>
        <v>1.0644894584539176E-2</v>
      </c>
    </row>
    <row r="887" spans="1:10" x14ac:dyDescent="0.25">
      <c r="A887" t="s">
        <v>280</v>
      </c>
      <c r="B887" s="5">
        <v>292.92</v>
      </c>
      <c r="C887" s="5">
        <v>311.51</v>
      </c>
      <c r="D887" s="5">
        <v>291.97000000000003</v>
      </c>
      <c r="E887" s="5">
        <v>308.42</v>
      </c>
      <c r="F887" s="5">
        <v>77706896</v>
      </c>
      <c r="G887" s="5">
        <v>1183937686</v>
      </c>
      <c r="H887" s="7">
        <v>552</v>
      </c>
      <c r="J887" s="10">
        <f t="shared" si="8"/>
        <v>5.2915471801174382E-2</v>
      </c>
    </row>
    <row r="888" spans="1:10" x14ac:dyDescent="0.25">
      <c r="A888" t="s">
        <v>279</v>
      </c>
      <c r="B888" s="5">
        <v>308.75</v>
      </c>
      <c r="C888" s="5">
        <v>308.75</v>
      </c>
      <c r="D888" s="5">
        <v>294.52999999999997</v>
      </c>
      <c r="E888" s="5">
        <v>296.93</v>
      </c>
      <c r="F888" s="5">
        <v>61999900</v>
      </c>
      <c r="G888" s="5">
        <v>1141916289</v>
      </c>
      <c r="H888" s="7">
        <v>553</v>
      </c>
      <c r="J888" s="10">
        <f t="shared" si="8"/>
        <v>-3.8283400809716574E-2</v>
      </c>
    </row>
    <row r="889" spans="1:10" x14ac:dyDescent="0.25">
      <c r="A889" t="s">
        <v>278</v>
      </c>
      <c r="B889" s="5">
        <v>296.74</v>
      </c>
      <c r="C889" s="5">
        <v>309.66000000000003</v>
      </c>
      <c r="D889" s="5">
        <v>296.74</v>
      </c>
      <c r="E889" s="5">
        <v>306.3</v>
      </c>
      <c r="F889" s="5">
        <v>61409500</v>
      </c>
      <c r="G889" s="5">
        <v>1180160475</v>
      </c>
      <c r="H889" s="7">
        <v>554</v>
      </c>
      <c r="J889" s="10">
        <f t="shared" si="8"/>
        <v>3.2216755408775367E-2</v>
      </c>
    </row>
    <row r="890" spans="1:10" x14ac:dyDescent="0.25">
      <c r="A890" t="s">
        <v>277</v>
      </c>
      <c r="B890" s="5">
        <v>306.64</v>
      </c>
      <c r="C890" s="5">
        <v>310.04000000000002</v>
      </c>
      <c r="D890" s="5">
        <v>288.32</v>
      </c>
      <c r="E890" s="5">
        <v>291.23</v>
      </c>
      <c r="F890" s="5">
        <v>59462900</v>
      </c>
      <c r="G890" s="5">
        <v>1124219886</v>
      </c>
      <c r="H890" s="7">
        <v>555</v>
      </c>
      <c r="J890" s="10">
        <f t="shared" si="8"/>
        <v>-5.0254369945212526E-2</v>
      </c>
    </row>
    <row r="891" spans="1:10" x14ac:dyDescent="0.25">
      <c r="A891" t="s">
        <v>276</v>
      </c>
      <c r="B891" s="5">
        <v>291.44</v>
      </c>
      <c r="C891" s="5">
        <v>292.14</v>
      </c>
      <c r="D891" s="5">
        <v>272.52999999999997</v>
      </c>
      <c r="E891" s="5">
        <v>281.35000000000002</v>
      </c>
      <c r="F891" s="5">
        <v>58105400</v>
      </c>
      <c r="G891" s="5">
        <v>1088062396</v>
      </c>
      <c r="H891" s="7">
        <v>556</v>
      </c>
      <c r="J891" s="10">
        <f t="shared" si="8"/>
        <v>-3.4621191325830275E-2</v>
      </c>
    </row>
    <row r="892" spans="1:10" x14ac:dyDescent="0.25">
      <c r="A892" t="s">
        <v>275</v>
      </c>
      <c r="B892" s="5">
        <v>281.35000000000002</v>
      </c>
      <c r="C892" s="5">
        <v>290.58999999999997</v>
      </c>
      <c r="D892" s="5">
        <v>273.13</v>
      </c>
      <c r="E892" s="5">
        <v>275.20999999999998</v>
      </c>
      <c r="F892" s="5">
        <v>53964300</v>
      </c>
      <c r="G892" s="5">
        <v>1066262018</v>
      </c>
      <c r="H892" s="7">
        <v>557</v>
      </c>
      <c r="J892" s="10">
        <f t="shared" si="8"/>
        <v>-2.182335169717449E-2</v>
      </c>
    </row>
    <row r="893" spans="1:10" x14ac:dyDescent="0.25">
      <c r="A893" t="s">
        <v>274</v>
      </c>
      <c r="B893" s="5">
        <v>275.35000000000002</v>
      </c>
      <c r="C893" s="5">
        <v>277.25</v>
      </c>
      <c r="D893" s="5">
        <v>265.85000000000002</v>
      </c>
      <c r="E893" s="5">
        <v>275.95</v>
      </c>
      <c r="F893" s="5">
        <v>49023000</v>
      </c>
      <c r="G893" s="5">
        <v>1071169349</v>
      </c>
      <c r="H893" s="7">
        <v>558</v>
      </c>
      <c r="J893" s="10">
        <f t="shared" si="8"/>
        <v>2.1790448520064131E-3</v>
      </c>
    </row>
    <row r="894" spans="1:10" x14ac:dyDescent="0.25">
      <c r="A894" t="s">
        <v>273</v>
      </c>
      <c r="B894" s="5">
        <v>276.5</v>
      </c>
      <c r="C894" s="5">
        <v>287.7</v>
      </c>
      <c r="D894" s="5">
        <v>264.11</v>
      </c>
      <c r="E894" s="5">
        <v>264.11</v>
      </c>
      <c r="F894" s="5">
        <v>54034000</v>
      </c>
      <c r="G894" s="5">
        <v>1027058826</v>
      </c>
      <c r="H894" s="7">
        <v>559</v>
      </c>
      <c r="J894" s="10">
        <f t="shared" si="8"/>
        <v>-4.4810126582278433E-2</v>
      </c>
    </row>
    <row r="895" spans="1:10" x14ac:dyDescent="0.25">
      <c r="A895" t="s">
        <v>272</v>
      </c>
      <c r="B895" s="5">
        <v>263.64</v>
      </c>
      <c r="C895" s="5">
        <v>263.64</v>
      </c>
      <c r="D895" s="5">
        <v>238.22</v>
      </c>
      <c r="E895" s="5">
        <v>238.83</v>
      </c>
      <c r="F895" s="5">
        <v>58885700</v>
      </c>
      <c r="G895" s="5">
        <v>930425540</v>
      </c>
      <c r="H895" s="7">
        <v>560</v>
      </c>
      <c r="J895" s="10">
        <f t="shared" si="8"/>
        <v>-9.4105598543468269E-2</v>
      </c>
    </row>
    <row r="896" spans="1:10" x14ac:dyDescent="0.25">
      <c r="A896" t="s">
        <v>271</v>
      </c>
      <c r="B896" s="5">
        <v>238.67</v>
      </c>
      <c r="C896" s="5">
        <v>253.05</v>
      </c>
      <c r="D896" s="5">
        <v>230.34</v>
      </c>
      <c r="E896" s="5">
        <v>245.65</v>
      </c>
      <c r="F896" s="5">
        <v>38966000</v>
      </c>
      <c r="G896" s="5">
        <v>958772394</v>
      </c>
      <c r="H896" s="7">
        <v>561</v>
      </c>
      <c r="J896" s="10">
        <f t="shared" si="8"/>
        <v>2.9245401600536382E-2</v>
      </c>
    </row>
    <row r="897" spans="1:10" x14ac:dyDescent="0.25">
      <c r="A897" t="s">
        <v>270</v>
      </c>
      <c r="B897" s="5">
        <v>245.58</v>
      </c>
      <c r="C897" s="5">
        <v>263.02999999999997</v>
      </c>
      <c r="D897" s="5">
        <v>243.79</v>
      </c>
      <c r="E897" s="5">
        <v>260.83999999999997</v>
      </c>
      <c r="F897" s="5">
        <v>28585200</v>
      </c>
      <c r="G897" s="5">
        <v>1019932977</v>
      </c>
      <c r="H897" s="7">
        <v>562</v>
      </c>
      <c r="J897" s="10">
        <f t="shared" si="8"/>
        <v>6.2138610636045123E-2</v>
      </c>
    </row>
    <row r="898" spans="1:10" x14ac:dyDescent="0.25">
      <c r="A898" t="s">
        <v>269</v>
      </c>
      <c r="B898" s="5">
        <v>261.08</v>
      </c>
      <c r="C898" s="5">
        <v>349.56</v>
      </c>
      <c r="D898" s="5">
        <v>246.85</v>
      </c>
      <c r="E898" s="5">
        <v>312.02</v>
      </c>
      <c r="F898" s="5">
        <v>293688000</v>
      </c>
      <c r="G898" s="5">
        <v>1222305129</v>
      </c>
      <c r="H898" s="7">
        <v>563</v>
      </c>
      <c r="J898" s="10">
        <f t="shared" si="8"/>
        <v>0.1951126091619427</v>
      </c>
    </row>
    <row r="899" spans="1:10" x14ac:dyDescent="0.25">
      <c r="A899" t="s">
        <v>268</v>
      </c>
      <c r="B899" s="5">
        <v>312.24</v>
      </c>
      <c r="C899" s="5">
        <v>386.4</v>
      </c>
      <c r="D899" s="5">
        <v>310.89999999999998</v>
      </c>
      <c r="E899" s="5">
        <v>355.47</v>
      </c>
      <c r="F899" s="5">
        <v>419545984</v>
      </c>
      <c r="G899" s="5">
        <v>1394786521</v>
      </c>
      <c r="H899" s="7">
        <v>564</v>
      </c>
      <c r="J899" s="10">
        <f t="shared" si="8"/>
        <v>0.13845119139123757</v>
      </c>
    </row>
    <row r="900" spans="1:10" x14ac:dyDescent="0.25">
      <c r="A900" t="s">
        <v>267</v>
      </c>
      <c r="B900" s="5">
        <v>354.39</v>
      </c>
      <c r="C900" s="5">
        <v>378.63</v>
      </c>
      <c r="D900" s="5">
        <v>327.66000000000003</v>
      </c>
      <c r="E900" s="5">
        <v>366.85</v>
      </c>
      <c r="F900" s="5">
        <v>298528992</v>
      </c>
      <c r="G900" s="5">
        <v>1442345130</v>
      </c>
      <c r="H900" s="7">
        <v>565</v>
      </c>
      <c r="J900" s="10">
        <f t="shared" si="8"/>
        <v>3.51590056152827E-2</v>
      </c>
    </row>
    <row r="901" spans="1:10" x14ac:dyDescent="0.25">
      <c r="A901" t="s">
        <v>266</v>
      </c>
      <c r="B901" s="5">
        <v>367.95</v>
      </c>
      <c r="C901" s="5">
        <v>368.85</v>
      </c>
      <c r="D901" s="5">
        <v>312.57</v>
      </c>
      <c r="E901" s="5">
        <v>315.93</v>
      </c>
      <c r="F901" s="5">
        <v>134332992</v>
      </c>
      <c r="G901" s="5">
        <v>1244454143</v>
      </c>
      <c r="H901" s="7">
        <v>566</v>
      </c>
      <c r="J901" s="10">
        <f t="shared" si="8"/>
        <v>-0.14137790460660413</v>
      </c>
    </row>
    <row r="902" spans="1:10" x14ac:dyDescent="0.25">
      <c r="A902" t="s">
        <v>265</v>
      </c>
      <c r="B902" s="5">
        <v>315.68</v>
      </c>
      <c r="C902" s="5">
        <v>365.69</v>
      </c>
      <c r="D902" s="5">
        <v>306.07</v>
      </c>
      <c r="E902" s="5">
        <v>358.81</v>
      </c>
      <c r="F902" s="5">
        <v>235260992</v>
      </c>
      <c r="G902" s="5">
        <v>1415922653</v>
      </c>
      <c r="H902" s="7">
        <v>567</v>
      </c>
      <c r="J902" s="10">
        <f t="shared" si="8"/>
        <v>0.13662569690826151</v>
      </c>
    </row>
    <row r="903" spans="1:10" x14ac:dyDescent="0.25">
      <c r="A903" t="s">
        <v>264</v>
      </c>
      <c r="B903" s="5">
        <v>359.33</v>
      </c>
      <c r="C903" s="5">
        <v>377.7</v>
      </c>
      <c r="D903" s="5">
        <v>343.38</v>
      </c>
      <c r="E903" s="5">
        <v>345.2</v>
      </c>
      <c r="F903" s="5">
        <v>154256992</v>
      </c>
      <c r="G903" s="5">
        <v>1364622717</v>
      </c>
      <c r="H903" s="7">
        <v>568</v>
      </c>
      <c r="J903" s="10">
        <f t="shared" si="8"/>
        <v>-3.9323184816185665E-2</v>
      </c>
    </row>
    <row r="904" spans="1:10" x14ac:dyDescent="0.25">
      <c r="A904" t="s">
        <v>263</v>
      </c>
      <c r="B904" s="5">
        <v>344.86</v>
      </c>
      <c r="C904" s="5">
        <v>357.94</v>
      </c>
      <c r="D904" s="5">
        <v>340.05</v>
      </c>
      <c r="E904" s="5">
        <v>352.18</v>
      </c>
      <c r="F904" s="5">
        <v>125868000</v>
      </c>
      <c r="G904" s="5">
        <v>1394800077</v>
      </c>
      <c r="H904" s="7">
        <v>569</v>
      </c>
      <c r="J904" s="10">
        <f t="shared" si="8"/>
        <v>2.1226004755552957E-2</v>
      </c>
    </row>
    <row r="905" spans="1:10" x14ac:dyDescent="0.25">
      <c r="A905" t="s">
        <v>262</v>
      </c>
      <c r="B905" s="5">
        <v>351.86</v>
      </c>
      <c r="C905" s="5">
        <v>352.65</v>
      </c>
      <c r="D905" s="5">
        <v>326.83</v>
      </c>
      <c r="E905" s="5">
        <v>329.47</v>
      </c>
      <c r="F905" s="5">
        <v>89672200</v>
      </c>
      <c r="G905" s="5">
        <v>1307174284</v>
      </c>
      <c r="H905" s="7">
        <v>570</v>
      </c>
      <c r="J905" s="10">
        <f t="shared" si="8"/>
        <v>-6.3633263229693593E-2</v>
      </c>
    </row>
    <row r="906" spans="1:10" x14ac:dyDescent="0.25">
      <c r="A906" t="s">
        <v>261</v>
      </c>
      <c r="B906" s="5">
        <v>330.26</v>
      </c>
      <c r="C906" s="5">
        <v>346.87</v>
      </c>
      <c r="D906" s="5">
        <v>312.14999999999998</v>
      </c>
      <c r="E906" s="5">
        <v>314.88</v>
      </c>
      <c r="F906" s="5">
        <v>142211008</v>
      </c>
      <c r="G906" s="5">
        <v>1251520196</v>
      </c>
      <c r="H906" s="7">
        <v>571</v>
      </c>
      <c r="J906" s="10">
        <f t="shared" si="8"/>
        <v>-4.6569369587597637E-2</v>
      </c>
    </row>
    <row r="907" spans="1:10" x14ac:dyDescent="0.25">
      <c r="A907" t="s">
        <v>260</v>
      </c>
      <c r="B907" s="5">
        <v>314.27999999999997</v>
      </c>
      <c r="C907" s="5">
        <v>333.03</v>
      </c>
      <c r="D907" s="5">
        <v>282.01</v>
      </c>
      <c r="E907" s="5">
        <v>288.73</v>
      </c>
      <c r="F907" s="5">
        <v>142578000</v>
      </c>
      <c r="G907" s="5">
        <v>1149680237</v>
      </c>
      <c r="H907" s="7">
        <v>572</v>
      </c>
      <c r="J907" s="10">
        <f t="shared" si="8"/>
        <v>-8.1296932671502981E-2</v>
      </c>
    </row>
    <row r="908" spans="1:10" x14ac:dyDescent="0.25">
      <c r="A908" t="s">
        <v>259</v>
      </c>
      <c r="B908" s="5">
        <v>287.23</v>
      </c>
      <c r="C908" s="5">
        <v>300.79000000000002</v>
      </c>
      <c r="D908" s="5">
        <v>272.58</v>
      </c>
      <c r="E908" s="5">
        <v>294.98</v>
      </c>
      <c r="F908" s="5">
        <v>106695000</v>
      </c>
      <c r="G908" s="5">
        <v>1176633118</v>
      </c>
      <c r="H908" s="7">
        <v>573</v>
      </c>
      <c r="J908" s="10">
        <f t="shared" si="8"/>
        <v>2.6981861226195034E-2</v>
      </c>
    </row>
    <row r="909" spans="1:10" x14ac:dyDescent="0.25">
      <c r="A909" t="s">
        <v>258</v>
      </c>
      <c r="B909" s="5">
        <v>298.02</v>
      </c>
      <c r="C909" s="5">
        <v>298.56</v>
      </c>
      <c r="D909" s="5">
        <v>275.8</v>
      </c>
      <c r="E909" s="5">
        <v>286.23</v>
      </c>
      <c r="F909" s="5">
        <v>68341504</v>
      </c>
      <c r="G909" s="5">
        <v>1143815807</v>
      </c>
      <c r="H909" s="7">
        <v>574</v>
      </c>
      <c r="J909" s="10">
        <f t="shared" si="8"/>
        <v>-3.9561103281658828E-2</v>
      </c>
    </row>
    <row r="910" spans="1:10" x14ac:dyDescent="0.25">
      <c r="A910" t="s">
        <v>257</v>
      </c>
      <c r="B910" s="5">
        <v>283.35000000000002</v>
      </c>
      <c r="C910" s="5">
        <v>286.95999999999998</v>
      </c>
      <c r="D910" s="5">
        <v>270.20999999999998</v>
      </c>
      <c r="E910" s="5">
        <v>277.19</v>
      </c>
      <c r="F910" s="5">
        <v>62077600</v>
      </c>
      <c r="G910" s="5">
        <v>1109645276</v>
      </c>
      <c r="H910" s="7">
        <v>575</v>
      </c>
      <c r="J910" s="10">
        <f t="shared" si="8"/>
        <v>-2.1739897653079317E-2</v>
      </c>
    </row>
    <row r="911" spans="1:10" x14ac:dyDescent="0.25">
      <c r="A911" t="s">
        <v>256</v>
      </c>
      <c r="B911" s="5">
        <v>274.98</v>
      </c>
      <c r="C911" s="5">
        <v>276.86</v>
      </c>
      <c r="D911" s="5">
        <v>258.29000000000002</v>
      </c>
      <c r="E911" s="5">
        <v>261.35000000000002</v>
      </c>
      <c r="F911" s="5">
        <v>57269700</v>
      </c>
      <c r="G911" s="5">
        <v>1048116407</v>
      </c>
      <c r="H911" s="7">
        <v>576</v>
      </c>
      <c r="J911" s="10">
        <f t="shared" si="8"/>
        <v>-4.9567241253909357E-2</v>
      </c>
    </row>
    <row r="912" spans="1:10" x14ac:dyDescent="0.25">
      <c r="A912" t="s">
        <v>255</v>
      </c>
      <c r="B912" s="5">
        <v>263.14999999999998</v>
      </c>
      <c r="C912" s="5">
        <v>269.14</v>
      </c>
      <c r="D912" s="5">
        <v>221.23</v>
      </c>
      <c r="E912" s="5">
        <v>228.76</v>
      </c>
      <c r="F912" s="5">
        <v>77346896</v>
      </c>
      <c r="G912" s="5">
        <v>919093956</v>
      </c>
      <c r="H912" s="7">
        <v>577</v>
      </c>
      <c r="J912" s="10">
        <f t="shared" si="8"/>
        <v>-0.1306859205776173</v>
      </c>
    </row>
    <row r="913" spans="1:10" x14ac:dyDescent="0.25">
      <c r="A913" t="s">
        <v>254</v>
      </c>
      <c r="B913" s="5">
        <v>229.26</v>
      </c>
      <c r="C913" s="5">
        <v>257.66000000000003</v>
      </c>
      <c r="D913" s="5">
        <v>223.01</v>
      </c>
      <c r="E913" s="5">
        <v>247.92</v>
      </c>
      <c r="F913" s="5">
        <v>71846000</v>
      </c>
      <c r="G913" s="5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25">
      <c r="A914" t="s">
        <v>253</v>
      </c>
      <c r="B914" s="5">
        <v>253.63</v>
      </c>
      <c r="C914" s="5">
        <v>260.73</v>
      </c>
      <c r="D914" s="5">
        <v>238.43</v>
      </c>
      <c r="E914" s="5">
        <v>251.18</v>
      </c>
      <c r="F914" s="5">
        <v>53620800</v>
      </c>
      <c r="G914" s="5">
        <v>1012683548</v>
      </c>
      <c r="H914" s="7">
        <v>579</v>
      </c>
      <c r="J914" s="10">
        <f t="shared" si="9"/>
        <v>-9.6597405669675857E-3</v>
      </c>
    </row>
    <row r="915" spans="1:10" x14ac:dyDescent="0.25">
      <c r="A915" t="s">
        <v>252</v>
      </c>
      <c r="B915" s="5">
        <v>244.55</v>
      </c>
      <c r="C915" s="5">
        <v>256.31</v>
      </c>
      <c r="D915" s="5">
        <v>238.26</v>
      </c>
      <c r="E915" s="5">
        <v>245.67</v>
      </c>
      <c r="F915" s="5">
        <v>61591600</v>
      </c>
      <c r="G915" s="5">
        <v>992308562</v>
      </c>
      <c r="H915" s="7">
        <v>580</v>
      </c>
      <c r="J915" s="10">
        <f t="shared" si="9"/>
        <v>4.5798405234102474E-3</v>
      </c>
    </row>
    <row r="916" spans="1:10" x14ac:dyDescent="0.25">
      <c r="A916" t="s">
        <v>251</v>
      </c>
      <c r="B916" s="5">
        <v>242.59</v>
      </c>
      <c r="C916" s="5">
        <v>247.34</v>
      </c>
      <c r="D916" s="5">
        <v>234.96</v>
      </c>
      <c r="E916" s="5">
        <v>240.86</v>
      </c>
      <c r="F916" s="5">
        <v>65648000</v>
      </c>
      <c r="G916" s="5">
        <v>974574223</v>
      </c>
      <c r="H916" s="7">
        <v>581</v>
      </c>
      <c r="J916" s="10">
        <f t="shared" si="9"/>
        <v>-7.1313739230800515E-3</v>
      </c>
    </row>
    <row r="917" spans="1:10" x14ac:dyDescent="0.25">
      <c r="A917" t="s">
        <v>250</v>
      </c>
      <c r="B917" s="5">
        <v>240.82</v>
      </c>
      <c r="C917" s="5">
        <v>258.12</v>
      </c>
      <c r="D917" s="5">
        <v>238.06</v>
      </c>
      <c r="E917" s="5">
        <v>250.61</v>
      </c>
      <c r="F917" s="5">
        <v>75534304</v>
      </c>
      <c r="G917" s="5">
        <v>1015834829</v>
      </c>
      <c r="H917" s="7">
        <v>582</v>
      </c>
      <c r="J917" s="10">
        <f t="shared" si="9"/>
        <v>4.0652769703513086E-2</v>
      </c>
    </row>
    <row r="918" spans="1:10" x14ac:dyDescent="0.25">
      <c r="A918" t="s">
        <v>249</v>
      </c>
      <c r="B918" s="5">
        <v>249.27</v>
      </c>
      <c r="C918" s="5">
        <v>262.55</v>
      </c>
      <c r="D918" s="5">
        <v>247.86</v>
      </c>
      <c r="E918" s="5">
        <v>253.38</v>
      </c>
      <c r="F918" s="5">
        <v>69116304</v>
      </c>
      <c r="G918" s="5">
        <v>1028848800</v>
      </c>
      <c r="H918" s="7">
        <v>583</v>
      </c>
      <c r="J918" s="10">
        <f t="shared" si="9"/>
        <v>1.6488145384522746E-2</v>
      </c>
    </row>
    <row r="919" spans="1:10" x14ac:dyDescent="0.25">
      <c r="A919" t="s">
        <v>248</v>
      </c>
      <c r="B919" s="5">
        <v>254.1</v>
      </c>
      <c r="C919" s="5">
        <v>255.96</v>
      </c>
      <c r="D919" s="5">
        <v>233.59</v>
      </c>
      <c r="E919" s="5">
        <v>236.48</v>
      </c>
      <c r="F919" s="5">
        <v>66867600</v>
      </c>
      <c r="G919" s="5">
        <v>961942998</v>
      </c>
      <c r="H919" s="7">
        <v>584</v>
      </c>
      <c r="J919" s="10">
        <f t="shared" si="9"/>
        <v>-6.9342778433687538E-2</v>
      </c>
    </row>
    <row r="920" spans="1:10" x14ac:dyDescent="0.25">
      <c r="A920" t="s">
        <v>247</v>
      </c>
      <c r="B920" s="5">
        <v>236.32</v>
      </c>
      <c r="C920" s="5">
        <v>241.29</v>
      </c>
      <c r="D920" s="5">
        <v>228.91</v>
      </c>
      <c r="E920" s="5">
        <v>239.53</v>
      </c>
      <c r="F920" s="5">
        <v>52339700</v>
      </c>
      <c r="G920" s="5">
        <v>976085415</v>
      </c>
      <c r="H920" s="7">
        <v>585</v>
      </c>
      <c r="J920" s="10">
        <f t="shared" si="9"/>
        <v>1.3583276912660832E-2</v>
      </c>
    </row>
    <row r="921" spans="1:10" x14ac:dyDescent="0.25">
      <c r="A921" t="s">
        <v>246</v>
      </c>
      <c r="B921" s="5">
        <v>239.76</v>
      </c>
      <c r="C921" s="5">
        <v>240.34</v>
      </c>
      <c r="D921" s="5">
        <v>229.21</v>
      </c>
      <c r="E921" s="5">
        <v>236.05</v>
      </c>
      <c r="F921" s="5">
        <v>56887000</v>
      </c>
      <c r="G921" s="5">
        <v>963580049</v>
      </c>
      <c r="H921" s="7">
        <v>586</v>
      </c>
      <c r="J921" s="10">
        <f t="shared" si="9"/>
        <v>-1.5473807140473722E-2</v>
      </c>
    </row>
    <row r="922" spans="1:10" x14ac:dyDescent="0.25">
      <c r="A922" t="s">
        <v>245</v>
      </c>
      <c r="B922" s="5">
        <v>236.17</v>
      </c>
      <c r="C922" s="5">
        <v>242.12</v>
      </c>
      <c r="D922" s="5">
        <v>233.05</v>
      </c>
      <c r="E922" s="5">
        <v>237.3</v>
      </c>
      <c r="F922" s="5">
        <v>55284400</v>
      </c>
      <c r="G922" s="5">
        <v>970399026</v>
      </c>
      <c r="H922" s="7">
        <v>587</v>
      </c>
      <c r="J922" s="10">
        <f t="shared" si="9"/>
        <v>4.7846889952154123E-3</v>
      </c>
    </row>
    <row r="923" spans="1:10" x14ac:dyDescent="0.25">
      <c r="A923" t="s">
        <v>244</v>
      </c>
      <c r="B923" s="5">
        <v>239.32</v>
      </c>
      <c r="C923" s="5">
        <v>247.86</v>
      </c>
      <c r="D923" s="5">
        <v>231.68</v>
      </c>
      <c r="E923" s="5">
        <v>239.37</v>
      </c>
      <c r="F923" s="5">
        <v>53682300</v>
      </c>
      <c r="G923" s="5">
        <v>980014875</v>
      </c>
      <c r="H923" s="7">
        <v>588</v>
      </c>
      <c r="J923" s="10">
        <f t="shared" si="9"/>
        <v>2.0892528831694537E-4</v>
      </c>
    </row>
    <row r="924" spans="1:10" x14ac:dyDescent="0.25">
      <c r="A924" t="s">
        <v>243</v>
      </c>
      <c r="B924" s="5">
        <v>244.74</v>
      </c>
      <c r="C924" s="5">
        <v>245.24</v>
      </c>
      <c r="D924" s="5">
        <v>232.67</v>
      </c>
      <c r="E924" s="5">
        <v>232.67</v>
      </c>
      <c r="F924" s="5">
        <v>54753100</v>
      </c>
      <c r="G924" s="5">
        <v>954818058</v>
      </c>
      <c r="H924" s="7">
        <v>589</v>
      </c>
      <c r="J924" s="10">
        <f t="shared" si="9"/>
        <v>-4.931764321320594E-2</v>
      </c>
    </row>
    <row r="925" spans="1:10" x14ac:dyDescent="0.25">
      <c r="A925" t="s">
        <v>242</v>
      </c>
      <c r="B925" s="5">
        <v>231.69</v>
      </c>
      <c r="C925" s="5">
        <v>231.69</v>
      </c>
      <c r="D925" s="5">
        <v>201.8</v>
      </c>
      <c r="E925" s="5">
        <v>203.68</v>
      </c>
      <c r="F925" s="5">
        <v>61739600</v>
      </c>
      <c r="G925" s="5">
        <v>836388719</v>
      </c>
      <c r="H925" s="7">
        <v>590</v>
      </c>
      <c r="J925" s="10">
        <f t="shared" si="9"/>
        <v>-0.12089429841598684</v>
      </c>
    </row>
    <row r="926" spans="1:10" x14ac:dyDescent="0.25">
      <c r="A926" t="s">
        <v>241</v>
      </c>
      <c r="B926" s="5">
        <v>203.91</v>
      </c>
      <c r="C926" s="5">
        <v>207.55</v>
      </c>
      <c r="D926" s="5">
        <v>195.54</v>
      </c>
      <c r="E926" s="5">
        <v>206.48</v>
      </c>
      <c r="F926" s="5">
        <v>58327500</v>
      </c>
      <c r="G926" s="5">
        <v>850267371</v>
      </c>
      <c r="H926" s="7">
        <v>591</v>
      </c>
      <c r="J926" s="10">
        <f t="shared" si="9"/>
        <v>1.2603599627286514E-2</v>
      </c>
    </row>
    <row r="927" spans="1:10" x14ac:dyDescent="0.25">
      <c r="A927" t="s">
        <v>240</v>
      </c>
      <c r="B927" s="5">
        <v>202.19</v>
      </c>
      <c r="C927" s="5">
        <v>214.74</v>
      </c>
      <c r="D927" s="5">
        <v>194.57</v>
      </c>
      <c r="E927" s="5">
        <v>195.76</v>
      </c>
      <c r="F927" s="5">
        <v>61372400</v>
      </c>
      <c r="G927" s="5">
        <v>807545341</v>
      </c>
      <c r="H927" s="7">
        <v>592</v>
      </c>
      <c r="J927" s="10">
        <f t="shared" si="9"/>
        <v>-3.1801770611800818E-2</v>
      </c>
    </row>
    <row r="928" spans="1:10" x14ac:dyDescent="0.25">
      <c r="A928" t="s">
        <v>239</v>
      </c>
      <c r="B928" s="5">
        <v>197.85</v>
      </c>
      <c r="C928" s="5">
        <v>201.68</v>
      </c>
      <c r="D928" s="5">
        <v>178.68</v>
      </c>
      <c r="E928" s="5">
        <v>185.28</v>
      </c>
      <c r="F928" s="5">
        <v>55781200</v>
      </c>
      <c r="G928" s="5">
        <v>765653047</v>
      </c>
      <c r="H928" s="7">
        <v>593</v>
      </c>
      <c r="J928" s="10">
        <f t="shared" si="9"/>
        <v>-6.3532979529946895E-2</v>
      </c>
    </row>
    <row r="929" spans="1:10" x14ac:dyDescent="0.25">
      <c r="A929" t="s">
        <v>238</v>
      </c>
      <c r="B929" s="5">
        <v>184.94</v>
      </c>
      <c r="C929" s="5">
        <v>202.26</v>
      </c>
      <c r="D929" s="5">
        <v>183.55</v>
      </c>
      <c r="E929" s="5">
        <v>199.57</v>
      </c>
      <c r="F929" s="5">
        <v>66378500</v>
      </c>
      <c r="G929" s="5">
        <v>826149499</v>
      </c>
      <c r="H929" s="7">
        <v>594</v>
      </c>
      <c r="J929" s="10">
        <f t="shared" si="9"/>
        <v>7.9106737320211937E-2</v>
      </c>
    </row>
    <row r="930" spans="1:10" x14ac:dyDescent="0.25">
      <c r="A930" t="s">
        <v>237</v>
      </c>
      <c r="B930" s="5">
        <v>199.38</v>
      </c>
      <c r="C930" s="5">
        <v>201.75</v>
      </c>
      <c r="D930" s="5">
        <v>191.72</v>
      </c>
      <c r="E930" s="5">
        <v>194.6</v>
      </c>
      <c r="F930" s="5">
        <v>55652200</v>
      </c>
      <c r="G930" s="5">
        <v>806941739</v>
      </c>
      <c r="H930" s="7">
        <v>595</v>
      </c>
      <c r="J930" s="10">
        <f t="shared" si="9"/>
        <v>-2.3974320393218986E-2</v>
      </c>
    </row>
    <row r="931" spans="1:10" x14ac:dyDescent="0.25">
      <c r="A931" t="s">
        <v>236</v>
      </c>
      <c r="B931" s="5">
        <v>195.37</v>
      </c>
      <c r="C931" s="5">
        <v>197.16</v>
      </c>
      <c r="D931" s="5">
        <v>188.21</v>
      </c>
      <c r="E931" s="5">
        <v>193.44</v>
      </c>
      <c r="F931" s="5">
        <v>49141200</v>
      </c>
      <c r="G931" s="5">
        <v>803524742</v>
      </c>
      <c r="H931" s="7">
        <v>596</v>
      </c>
      <c r="J931" s="10">
        <f t="shared" si="9"/>
        <v>-9.8786917131596808E-3</v>
      </c>
    </row>
    <row r="932" spans="1:10" x14ac:dyDescent="0.25">
      <c r="A932" t="s">
        <v>235</v>
      </c>
      <c r="B932" s="5">
        <v>194.85</v>
      </c>
      <c r="C932" s="5">
        <v>196.68</v>
      </c>
      <c r="D932" s="5">
        <v>189.21</v>
      </c>
      <c r="E932" s="5">
        <v>191.45</v>
      </c>
      <c r="F932" s="5">
        <v>48691500</v>
      </c>
      <c r="G932" s="5">
        <v>796605609</v>
      </c>
      <c r="H932" s="7">
        <v>597</v>
      </c>
      <c r="J932" s="10">
        <f t="shared" si="9"/>
        <v>-1.7449319989735725E-2</v>
      </c>
    </row>
    <row r="933" spans="1:10" x14ac:dyDescent="0.25">
      <c r="A933" t="s">
        <v>234</v>
      </c>
      <c r="B933" s="5">
        <v>191.26</v>
      </c>
      <c r="C933" s="5">
        <v>202.65</v>
      </c>
      <c r="D933" s="5">
        <v>186.62</v>
      </c>
      <c r="E933" s="5">
        <v>198.54</v>
      </c>
      <c r="F933" s="5">
        <v>58180400</v>
      </c>
      <c r="G933" s="5">
        <v>827559933</v>
      </c>
      <c r="H933" s="7">
        <v>598</v>
      </c>
      <c r="J933" s="10">
        <f t="shared" si="9"/>
        <v>3.8063369235595529E-2</v>
      </c>
    </row>
    <row r="934" spans="1:10" x14ac:dyDescent="0.25">
      <c r="A934" t="s">
        <v>233</v>
      </c>
      <c r="B934" s="5">
        <v>200.33</v>
      </c>
      <c r="C934" s="5">
        <v>200.39</v>
      </c>
      <c r="D934" s="5">
        <v>194.09</v>
      </c>
      <c r="E934" s="5">
        <v>198.23</v>
      </c>
      <c r="F934" s="5">
        <v>45700900</v>
      </c>
      <c r="G934" s="5">
        <v>827685045</v>
      </c>
      <c r="H934" s="7">
        <v>599</v>
      </c>
      <c r="J934" s="10">
        <f t="shared" si="9"/>
        <v>-1.0482703539160499E-2</v>
      </c>
    </row>
    <row r="935" spans="1:10" x14ac:dyDescent="0.25">
      <c r="A935" t="s">
        <v>232</v>
      </c>
      <c r="B935" s="5">
        <v>199.29</v>
      </c>
      <c r="C935" s="5">
        <v>199.48</v>
      </c>
      <c r="D935" s="5">
        <v>191.33</v>
      </c>
      <c r="E935" s="5">
        <v>193.68</v>
      </c>
      <c r="F935" s="5">
        <v>46208400</v>
      </c>
      <c r="G935" s="5">
        <v>810092463</v>
      </c>
      <c r="H935" s="7">
        <v>600</v>
      </c>
      <c r="J935" s="10">
        <f t="shared" si="9"/>
        <v>-2.8149932259521226E-2</v>
      </c>
    </row>
    <row r="936" spans="1:10" x14ac:dyDescent="0.25">
      <c r="A936" t="s">
        <v>231</v>
      </c>
      <c r="B936" s="5">
        <v>193.76</v>
      </c>
      <c r="C936" s="5">
        <v>197.42</v>
      </c>
      <c r="D936" s="5">
        <v>189.12</v>
      </c>
      <c r="E936" s="5">
        <v>192.73</v>
      </c>
      <c r="F936" s="5">
        <v>43987900</v>
      </c>
      <c r="G936" s="5">
        <v>807501359</v>
      </c>
      <c r="H936" s="7">
        <v>601</v>
      </c>
      <c r="J936" s="10">
        <f t="shared" si="9"/>
        <v>-5.3158546655656547E-3</v>
      </c>
    </row>
    <row r="937" spans="1:10" x14ac:dyDescent="0.25">
      <c r="A937" t="s">
        <v>230</v>
      </c>
      <c r="B937" s="5">
        <v>191.7</v>
      </c>
      <c r="C937" s="5">
        <v>193.47</v>
      </c>
      <c r="D937" s="5">
        <v>163.54</v>
      </c>
      <c r="E937" s="5">
        <v>168.79</v>
      </c>
      <c r="F937" s="5">
        <v>48782000</v>
      </c>
      <c r="G937" s="5">
        <v>708391609</v>
      </c>
      <c r="H937" s="7">
        <v>602</v>
      </c>
      <c r="J937" s="10">
        <f t="shared" si="9"/>
        <v>-0.11950965049556597</v>
      </c>
    </row>
    <row r="938" spans="1:10" x14ac:dyDescent="0.25">
      <c r="A938" t="s">
        <v>229</v>
      </c>
      <c r="B938" s="5">
        <v>168.34</v>
      </c>
      <c r="C938" s="5">
        <v>172.72</v>
      </c>
      <c r="D938" s="5">
        <v>166.2</v>
      </c>
      <c r="E938" s="5">
        <v>171.02</v>
      </c>
      <c r="F938" s="5">
        <v>40087600</v>
      </c>
      <c r="G938" s="5">
        <v>718988031</v>
      </c>
      <c r="H938" s="7">
        <v>603</v>
      </c>
      <c r="J938" s="10">
        <f t="shared" si="9"/>
        <v>1.5920161577759336E-2</v>
      </c>
    </row>
    <row r="939" spans="1:10" x14ac:dyDescent="0.25">
      <c r="A939" t="s">
        <v>228</v>
      </c>
      <c r="B939" s="5">
        <v>171.63</v>
      </c>
      <c r="C939" s="5">
        <v>171.63</v>
      </c>
      <c r="D939" s="5">
        <v>156.68</v>
      </c>
      <c r="E939" s="5">
        <v>167.51</v>
      </c>
      <c r="F939" s="5">
        <v>40595500</v>
      </c>
      <c r="G939" s="5">
        <v>705412854</v>
      </c>
      <c r="H939" s="7">
        <v>604</v>
      </c>
      <c r="J939" s="10">
        <f t="shared" si="9"/>
        <v>-2.4005127308745586E-2</v>
      </c>
    </row>
    <row r="940" spans="1:10" x14ac:dyDescent="0.25">
      <c r="A940" t="s">
        <v>227</v>
      </c>
      <c r="B940" s="5">
        <v>167.06</v>
      </c>
      <c r="C940" s="5">
        <v>179.25</v>
      </c>
      <c r="D940" s="5">
        <v>164.55</v>
      </c>
      <c r="E940" s="5">
        <v>176.02</v>
      </c>
      <c r="F940" s="5">
        <v>49277800</v>
      </c>
      <c r="G940" s="5">
        <v>742520757</v>
      </c>
      <c r="H940" s="7">
        <v>605</v>
      </c>
      <c r="J940" s="10">
        <f t="shared" si="9"/>
        <v>5.363342511672458E-2</v>
      </c>
    </row>
    <row r="941" spans="1:10" x14ac:dyDescent="0.25">
      <c r="A941" t="s">
        <v>226</v>
      </c>
      <c r="B941" s="5">
        <v>176.92</v>
      </c>
      <c r="C941" s="5">
        <v>177.26</v>
      </c>
      <c r="D941" s="5">
        <v>163.19999999999999</v>
      </c>
      <c r="E941" s="5">
        <v>163.19999999999999</v>
      </c>
      <c r="F941" s="5">
        <v>43075600</v>
      </c>
      <c r="G941" s="5">
        <v>689606263</v>
      </c>
      <c r="H941" s="7">
        <v>606</v>
      </c>
      <c r="J941" s="10">
        <f t="shared" si="9"/>
        <v>-7.7549174768256832E-2</v>
      </c>
    </row>
    <row r="942" spans="1:10" x14ac:dyDescent="0.25">
      <c r="A942" t="s">
        <v>225</v>
      </c>
      <c r="B942" s="5">
        <v>163.22</v>
      </c>
      <c r="C942" s="5">
        <v>167.01</v>
      </c>
      <c r="D942" s="5">
        <v>156.68</v>
      </c>
      <c r="E942" s="5">
        <v>166.13</v>
      </c>
      <c r="F942" s="5">
        <v>37729200</v>
      </c>
      <c r="G942" s="5">
        <v>703160720</v>
      </c>
      <c r="H942" s="7">
        <v>607</v>
      </c>
      <c r="J942" s="10">
        <f t="shared" si="9"/>
        <v>1.7828697463546112E-2</v>
      </c>
    </row>
    <row r="943" spans="1:10" x14ac:dyDescent="0.25">
      <c r="A943" t="s">
        <v>224</v>
      </c>
      <c r="B943" s="5">
        <v>166.24</v>
      </c>
      <c r="C943" s="5">
        <v>166.24</v>
      </c>
      <c r="D943" s="5">
        <v>149.01</v>
      </c>
      <c r="E943" s="5">
        <v>154.1</v>
      </c>
      <c r="F943" s="5">
        <v>31601200</v>
      </c>
      <c r="G943" s="5">
        <v>653359911</v>
      </c>
      <c r="H943" s="7">
        <v>608</v>
      </c>
      <c r="J943" s="10">
        <f t="shared" si="9"/>
        <v>-7.3026948989412976E-2</v>
      </c>
    </row>
    <row r="944" spans="1:10" x14ac:dyDescent="0.25">
      <c r="A944" t="s">
        <v>223</v>
      </c>
      <c r="B944" s="5">
        <v>154.21</v>
      </c>
      <c r="C944" s="5">
        <v>165.08</v>
      </c>
      <c r="D944" s="5">
        <v>148.13</v>
      </c>
      <c r="E944" s="5">
        <v>163.28</v>
      </c>
      <c r="F944" s="5">
        <v>37554300</v>
      </c>
      <c r="G944" s="5">
        <v>693415989</v>
      </c>
      <c r="H944" s="7">
        <v>609</v>
      </c>
      <c r="J944" s="10">
        <f t="shared" si="9"/>
        <v>5.881590039556444E-2</v>
      </c>
    </row>
    <row r="945" spans="1:10" x14ac:dyDescent="0.25">
      <c r="A945" t="s">
        <v>222</v>
      </c>
      <c r="B945" s="5">
        <v>163.71</v>
      </c>
      <c r="C945" s="5">
        <v>173.49</v>
      </c>
      <c r="D945" s="5">
        <v>158.72</v>
      </c>
      <c r="E945" s="5">
        <v>163.99</v>
      </c>
      <c r="F945" s="5">
        <v>41442600</v>
      </c>
      <c r="G945" s="5">
        <v>697640361</v>
      </c>
      <c r="H945" s="7">
        <v>610</v>
      </c>
      <c r="J945" s="10">
        <f t="shared" si="9"/>
        <v>1.7103414574552631E-3</v>
      </c>
    </row>
    <row r="946" spans="1:10" x14ac:dyDescent="0.25">
      <c r="A946" t="s">
        <v>221</v>
      </c>
      <c r="B946" s="5">
        <v>169.39</v>
      </c>
      <c r="C946" s="5">
        <v>171.64</v>
      </c>
      <c r="D946" s="5">
        <v>161.09</v>
      </c>
      <c r="E946" s="5">
        <v>167.62</v>
      </c>
      <c r="F946" s="5">
        <v>41191400</v>
      </c>
      <c r="G946" s="5">
        <v>714294536</v>
      </c>
      <c r="H946" s="7">
        <v>611</v>
      </c>
      <c r="J946" s="10">
        <f t="shared" si="9"/>
        <v>-1.0449259106204509E-2</v>
      </c>
    </row>
    <row r="947" spans="1:10" x14ac:dyDescent="0.25">
      <c r="A947" t="s">
        <v>220</v>
      </c>
      <c r="B947" s="5">
        <v>165.21</v>
      </c>
      <c r="C947" s="5">
        <v>185.34</v>
      </c>
      <c r="D947" s="5">
        <v>163.47999999999999</v>
      </c>
      <c r="E947" s="5">
        <v>184.09</v>
      </c>
      <c r="F947" s="5">
        <v>51703800</v>
      </c>
      <c r="G947" s="5">
        <v>785783080</v>
      </c>
      <c r="H947" s="7">
        <v>612</v>
      </c>
      <c r="J947" s="10">
        <f t="shared" si="9"/>
        <v>0.11427879668300947</v>
      </c>
    </row>
    <row r="948" spans="1:10" x14ac:dyDescent="0.25">
      <c r="A948" t="s">
        <v>219</v>
      </c>
      <c r="B948" s="5">
        <v>182.63</v>
      </c>
      <c r="C948" s="5">
        <v>191.87</v>
      </c>
      <c r="D948" s="5">
        <v>178.95</v>
      </c>
      <c r="E948" s="5">
        <v>179.05</v>
      </c>
      <c r="F948" s="5">
        <v>44685100</v>
      </c>
      <c r="G948" s="5">
        <v>765588821</v>
      </c>
      <c r="H948" s="7">
        <v>613</v>
      </c>
      <c r="J948" s="10">
        <f t="shared" si="9"/>
        <v>-1.9602474949351061E-2</v>
      </c>
    </row>
    <row r="949" spans="1:10" x14ac:dyDescent="0.25">
      <c r="A949" t="s">
        <v>218</v>
      </c>
      <c r="B949" s="5">
        <v>180.1</v>
      </c>
      <c r="C949" s="5">
        <v>187.31</v>
      </c>
      <c r="D949" s="5">
        <v>176.23</v>
      </c>
      <c r="E949" s="5">
        <v>182.38</v>
      </c>
      <c r="F949" s="5">
        <v>42678600</v>
      </c>
      <c r="G949" s="5">
        <v>781113609</v>
      </c>
      <c r="H949" s="7">
        <v>614</v>
      </c>
      <c r="J949" s="10">
        <f t="shared" si="9"/>
        <v>1.2659633536923938E-2</v>
      </c>
    </row>
    <row r="950" spans="1:10" x14ac:dyDescent="0.25">
      <c r="A950" t="s">
        <v>217</v>
      </c>
      <c r="B950" s="5">
        <v>183.14</v>
      </c>
      <c r="C950" s="5">
        <v>188.21</v>
      </c>
      <c r="D950" s="5">
        <v>174.25</v>
      </c>
      <c r="E950" s="5">
        <v>177.03</v>
      </c>
      <c r="F950" s="5">
        <v>43696600</v>
      </c>
      <c r="G950" s="5">
        <v>759459671</v>
      </c>
      <c r="H950" s="7">
        <v>615</v>
      </c>
      <c r="J950" s="10">
        <f t="shared" si="9"/>
        <v>-3.3362454952495284E-2</v>
      </c>
    </row>
    <row r="951" spans="1:10" x14ac:dyDescent="0.25">
      <c r="A951" t="s">
        <v>216</v>
      </c>
      <c r="B951" s="5">
        <v>177.24</v>
      </c>
      <c r="C951" s="5">
        <v>179.18</v>
      </c>
      <c r="D951" s="5">
        <v>166.09</v>
      </c>
      <c r="E951" s="5">
        <v>176.34</v>
      </c>
      <c r="F951" s="5">
        <v>49916100</v>
      </c>
      <c r="G951" s="5">
        <v>757767146</v>
      </c>
      <c r="H951" s="7">
        <v>616</v>
      </c>
      <c r="J951" s="10">
        <f t="shared" si="9"/>
        <v>-5.0778605280975267E-3</v>
      </c>
    </row>
    <row r="952" spans="1:10" x14ac:dyDescent="0.25">
      <c r="A952" t="s">
        <v>215</v>
      </c>
      <c r="B952" s="5">
        <v>175.19</v>
      </c>
      <c r="C952" s="5">
        <v>179.18</v>
      </c>
      <c r="D952" s="5">
        <v>168.89</v>
      </c>
      <c r="E952" s="5">
        <v>177.39</v>
      </c>
      <c r="F952" s="5">
        <v>41225500</v>
      </c>
      <c r="G952" s="5">
        <v>763551451</v>
      </c>
      <c r="H952" s="7">
        <v>617</v>
      </c>
      <c r="J952" s="10">
        <f t="shared" si="9"/>
        <v>1.2557794394657165E-2</v>
      </c>
    </row>
    <row r="953" spans="1:10" x14ac:dyDescent="0.25">
      <c r="A953" t="s">
        <v>214</v>
      </c>
      <c r="B953" s="5">
        <v>177.41</v>
      </c>
      <c r="C953" s="5">
        <v>181.18</v>
      </c>
      <c r="D953" s="5">
        <v>172.34</v>
      </c>
      <c r="E953" s="5">
        <v>172.73</v>
      </c>
      <c r="F953" s="5">
        <v>36348200</v>
      </c>
      <c r="G953" s="5">
        <v>744696267</v>
      </c>
      <c r="H953" s="7">
        <v>618</v>
      </c>
      <c r="J953" s="10">
        <f t="shared" si="9"/>
        <v>-2.6379572741108206E-2</v>
      </c>
    </row>
    <row r="954" spans="1:10" x14ac:dyDescent="0.25">
      <c r="A954" t="s">
        <v>213</v>
      </c>
      <c r="B954" s="5">
        <v>172.41</v>
      </c>
      <c r="C954" s="5">
        <v>176.95</v>
      </c>
      <c r="D954" s="5">
        <v>167.57</v>
      </c>
      <c r="E954" s="5">
        <v>167.57</v>
      </c>
      <c r="F954" s="5">
        <v>40715700</v>
      </c>
      <c r="G954" s="5">
        <v>723670685</v>
      </c>
      <c r="H954" s="7">
        <v>619</v>
      </c>
      <c r="J954" s="10">
        <f t="shared" si="9"/>
        <v>-2.8072617597587168E-2</v>
      </c>
    </row>
    <row r="955" spans="1:10" x14ac:dyDescent="0.25">
      <c r="A955" t="s">
        <v>212</v>
      </c>
      <c r="B955" s="5">
        <v>167.3</v>
      </c>
      <c r="C955" s="5">
        <v>170.15</v>
      </c>
      <c r="D955" s="5">
        <v>158.97</v>
      </c>
      <c r="E955" s="5">
        <v>161.1</v>
      </c>
      <c r="F955" s="5">
        <v>55215300</v>
      </c>
      <c r="G955" s="5">
        <v>696852259</v>
      </c>
      <c r="H955" s="7">
        <v>620</v>
      </c>
      <c r="J955" s="10">
        <f t="shared" si="9"/>
        <v>-3.7059175134489045E-2</v>
      </c>
    </row>
    <row r="956" spans="1:10" x14ac:dyDescent="0.25">
      <c r="A956" t="s">
        <v>211</v>
      </c>
      <c r="B956" s="5">
        <v>161.46</v>
      </c>
      <c r="C956" s="5">
        <v>164.76</v>
      </c>
      <c r="D956" s="5">
        <v>157.25</v>
      </c>
      <c r="E956" s="5">
        <v>160.29</v>
      </c>
      <c r="F956" s="5">
        <v>41382400</v>
      </c>
      <c r="G956" s="5">
        <v>694542882</v>
      </c>
      <c r="H956" s="7">
        <v>621</v>
      </c>
      <c r="J956" s="10">
        <f t="shared" si="9"/>
        <v>-7.246376811594301E-3</v>
      </c>
    </row>
    <row r="957" spans="1:10" x14ac:dyDescent="0.25">
      <c r="A957" t="s">
        <v>210</v>
      </c>
      <c r="B957" s="5">
        <v>159.19999999999999</v>
      </c>
      <c r="C957" s="5">
        <v>160.06</v>
      </c>
      <c r="D957" s="5">
        <v>152.19999999999999</v>
      </c>
      <c r="E957" s="5">
        <v>155.54</v>
      </c>
      <c r="F957" s="5">
        <v>42486300</v>
      </c>
      <c r="G957" s="5">
        <v>675084812</v>
      </c>
      <c r="H957" s="7">
        <v>622</v>
      </c>
      <c r="J957" s="10">
        <f t="shared" si="9"/>
        <v>-2.2989949748743698E-2</v>
      </c>
    </row>
    <row r="958" spans="1:10" x14ac:dyDescent="0.25">
      <c r="A958" t="s">
        <v>209</v>
      </c>
      <c r="B958" s="5">
        <v>155.1</v>
      </c>
      <c r="C958" s="5">
        <v>185.12</v>
      </c>
      <c r="D958" s="5">
        <v>155.1</v>
      </c>
      <c r="E958" s="5">
        <v>175.59</v>
      </c>
      <c r="F958" s="5">
        <v>87204000</v>
      </c>
      <c r="G958" s="5">
        <v>763371911</v>
      </c>
      <c r="H958" s="7">
        <v>623</v>
      </c>
      <c r="J958" s="10">
        <f t="shared" si="9"/>
        <v>0.13210831721470026</v>
      </c>
    </row>
    <row r="959" spans="1:10" x14ac:dyDescent="0.25">
      <c r="A959" t="s">
        <v>208</v>
      </c>
      <c r="B959" s="5">
        <v>175.37</v>
      </c>
      <c r="C959" s="5">
        <v>178.37</v>
      </c>
      <c r="D959" s="5">
        <v>170.39</v>
      </c>
      <c r="E959" s="5">
        <v>174.53</v>
      </c>
      <c r="F959" s="5">
        <v>65835000</v>
      </c>
      <c r="G959" s="5">
        <v>760000685</v>
      </c>
      <c r="H959" s="7">
        <v>624</v>
      </c>
      <c r="J959" s="10">
        <f t="shared" si="9"/>
        <v>-4.7898728402805688E-3</v>
      </c>
    </row>
    <row r="960" spans="1:10" x14ac:dyDescent="0.25">
      <c r="A960" t="s">
        <v>207</v>
      </c>
      <c r="B960" s="5">
        <v>174.02</v>
      </c>
      <c r="C960" s="5">
        <v>182.1</v>
      </c>
      <c r="D960" s="5">
        <v>172.19</v>
      </c>
      <c r="E960" s="5">
        <v>178.09</v>
      </c>
      <c r="F960" s="5">
        <v>51919300</v>
      </c>
      <c r="G960" s="5">
        <v>776754186</v>
      </c>
      <c r="H960" s="7">
        <v>625</v>
      </c>
      <c r="J960" s="10">
        <f t="shared" si="9"/>
        <v>2.338811630847025E-2</v>
      </c>
    </row>
    <row r="961" spans="1:10" x14ac:dyDescent="0.25">
      <c r="A961" t="s">
        <v>206</v>
      </c>
      <c r="B961" s="5">
        <v>175.15</v>
      </c>
      <c r="C961" s="5">
        <v>191.6</v>
      </c>
      <c r="D961" s="5">
        <v>170.15</v>
      </c>
      <c r="E961" s="5">
        <v>190.65</v>
      </c>
      <c r="F961" s="5">
        <v>64024200</v>
      </c>
      <c r="G961" s="5">
        <v>832900600</v>
      </c>
      <c r="H961" s="7">
        <v>626</v>
      </c>
      <c r="J961" s="10">
        <f t="shared" si="9"/>
        <v>8.8495575221238937E-2</v>
      </c>
    </row>
    <row r="962" spans="1:10" x14ac:dyDescent="0.25">
      <c r="A962" t="s">
        <v>205</v>
      </c>
      <c r="B962" s="5">
        <v>191.09</v>
      </c>
      <c r="C962" s="5">
        <v>213.67</v>
      </c>
      <c r="D962" s="5">
        <v>181.87</v>
      </c>
      <c r="E962" s="5">
        <v>210.43</v>
      </c>
      <c r="F962" s="5">
        <v>102171000</v>
      </c>
      <c r="G962" s="5">
        <v>920875397</v>
      </c>
      <c r="H962" s="7">
        <v>627</v>
      </c>
      <c r="J962" s="10">
        <f t="shared" si="9"/>
        <v>0.10120885446648178</v>
      </c>
    </row>
    <row r="963" spans="1:10" x14ac:dyDescent="0.25">
      <c r="A963" t="s">
        <v>204</v>
      </c>
      <c r="B963" s="5">
        <v>212.22</v>
      </c>
      <c r="C963" s="5">
        <v>225.26</v>
      </c>
      <c r="D963" s="5">
        <v>201.83</v>
      </c>
      <c r="E963" s="5">
        <v>209.34</v>
      </c>
      <c r="F963" s="5">
        <v>108763000</v>
      </c>
      <c r="G963" s="5">
        <v>917582947</v>
      </c>
      <c r="H963" s="7">
        <v>628</v>
      </c>
      <c r="J963" s="10">
        <f t="shared" si="9"/>
        <v>-1.3570822731128054E-2</v>
      </c>
    </row>
    <row r="964" spans="1:10" x14ac:dyDescent="0.25">
      <c r="A964" t="s">
        <v>203</v>
      </c>
      <c r="B964" s="5">
        <v>209.37</v>
      </c>
      <c r="C964" s="5">
        <v>212.32</v>
      </c>
      <c r="D964" s="5">
        <v>198.47</v>
      </c>
      <c r="E964" s="5">
        <v>199.66</v>
      </c>
      <c r="F964" s="5">
        <v>101966000</v>
      </c>
      <c r="G964" s="5">
        <v>876594797</v>
      </c>
      <c r="H964" s="7">
        <v>629</v>
      </c>
      <c r="J964" s="10">
        <f t="shared" si="9"/>
        <v>-4.6377226918851829E-2</v>
      </c>
    </row>
    <row r="965" spans="1:10" x14ac:dyDescent="0.25">
      <c r="A965" t="s">
        <v>202</v>
      </c>
      <c r="B965" s="5">
        <v>200.05</v>
      </c>
      <c r="C965" s="5">
        <v>200.15</v>
      </c>
      <c r="D965" s="5">
        <v>180.01</v>
      </c>
      <c r="E965" s="5">
        <v>184.37</v>
      </c>
      <c r="F965" s="5">
        <v>58021000</v>
      </c>
      <c r="G965" s="5">
        <v>810764465</v>
      </c>
      <c r="H965" s="7">
        <v>630</v>
      </c>
      <c r="J965" s="10">
        <f t="shared" si="9"/>
        <v>-7.8380404898775333E-2</v>
      </c>
    </row>
    <row r="966" spans="1:10" x14ac:dyDescent="0.25">
      <c r="A966" t="s">
        <v>201</v>
      </c>
      <c r="B966" s="5">
        <v>184.45</v>
      </c>
      <c r="C966" s="5">
        <v>198.76</v>
      </c>
      <c r="D966" s="5">
        <v>179.32</v>
      </c>
      <c r="E966" s="5">
        <v>194.94</v>
      </c>
      <c r="F966" s="5">
        <v>39662800</v>
      </c>
      <c r="G966" s="5">
        <v>858668618</v>
      </c>
      <c r="H966" s="7">
        <v>631</v>
      </c>
      <c r="J966" s="10">
        <f t="shared" si="9"/>
        <v>5.687178097045275E-2</v>
      </c>
    </row>
    <row r="967" spans="1:10" x14ac:dyDescent="0.25">
      <c r="A967" t="s">
        <v>200</v>
      </c>
      <c r="B967" s="5">
        <v>191.78</v>
      </c>
      <c r="C967" s="5">
        <v>203.27</v>
      </c>
      <c r="D967" s="5">
        <v>186.49</v>
      </c>
      <c r="E967" s="5">
        <v>192.7</v>
      </c>
      <c r="F967" s="5">
        <v>46066100</v>
      </c>
      <c r="G967" s="5">
        <v>850192388</v>
      </c>
      <c r="H967" s="7">
        <v>632</v>
      </c>
      <c r="J967" s="10">
        <f t="shared" si="9"/>
        <v>4.7971634164145766E-3</v>
      </c>
    </row>
    <row r="968" spans="1:10" x14ac:dyDescent="0.25">
      <c r="A968" t="s">
        <v>199</v>
      </c>
      <c r="B968" s="5">
        <v>192.34</v>
      </c>
      <c r="C968" s="5">
        <v>205.42</v>
      </c>
      <c r="D968" s="5">
        <v>190.32</v>
      </c>
      <c r="E968" s="5">
        <v>193.84</v>
      </c>
      <c r="F968" s="5">
        <v>93810304</v>
      </c>
      <c r="G968" s="5">
        <v>856616517</v>
      </c>
      <c r="H968" s="7">
        <v>633</v>
      </c>
      <c r="J968" s="10">
        <f t="shared" si="9"/>
        <v>7.7986898201102212E-3</v>
      </c>
    </row>
    <row r="969" spans="1:10" x14ac:dyDescent="0.25">
      <c r="A969" t="s">
        <v>198</v>
      </c>
      <c r="B969" s="5">
        <v>193.92</v>
      </c>
      <c r="C969" s="5">
        <v>223.65</v>
      </c>
      <c r="D969" s="5">
        <v>191.81</v>
      </c>
      <c r="E969" s="5">
        <v>223.29</v>
      </c>
      <c r="F969" s="5">
        <v>168768000</v>
      </c>
      <c r="G969" s="5">
        <v>988341549</v>
      </c>
      <c r="H969" s="7">
        <v>634</v>
      </c>
      <c r="J969" s="10">
        <f t="shared" si="9"/>
        <v>0.15145420792079212</v>
      </c>
    </row>
    <row r="970" spans="1:10" x14ac:dyDescent="0.25">
      <c r="A970" t="s">
        <v>197</v>
      </c>
      <c r="B970" s="5">
        <v>222.58</v>
      </c>
      <c r="C970" s="5">
        <v>226.72</v>
      </c>
      <c r="D970" s="5">
        <v>209.79</v>
      </c>
      <c r="E970" s="5">
        <v>222.54</v>
      </c>
      <c r="F970" s="5">
        <v>114760000</v>
      </c>
      <c r="G970" s="5">
        <v>986605185</v>
      </c>
      <c r="H970" s="7">
        <v>635</v>
      </c>
      <c r="J970" s="10">
        <f t="shared" si="9"/>
        <v>-1.7971066582810882E-4</v>
      </c>
    </row>
    <row r="971" spans="1:10" x14ac:dyDescent="0.25">
      <c r="A971" t="s">
        <v>196</v>
      </c>
      <c r="B971" s="5">
        <v>226.18</v>
      </c>
      <c r="C971" s="5">
        <v>231.6</v>
      </c>
      <c r="D971" s="5">
        <v>217.92</v>
      </c>
      <c r="E971" s="5">
        <v>221.12</v>
      </c>
      <c r="F971" s="5">
        <v>123371000</v>
      </c>
      <c r="G971" s="5">
        <v>981865893</v>
      </c>
      <c r="H971" s="7">
        <v>636</v>
      </c>
      <c r="J971" s="10">
        <f t="shared" si="9"/>
        <v>-2.237156247236715E-2</v>
      </c>
    </row>
    <row r="972" spans="1:10" x14ac:dyDescent="0.25">
      <c r="A972" t="s">
        <v>195</v>
      </c>
      <c r="B972" s="5">
        <v>220.54</v>
      </c>
      <c r="C972" s="5">
        <v>224.55</v>
      </c>
      <c r="D972" s="5">
        <v>212.12</v>
      </c>
      <c r="E972" s="5">
        <v>221.03</v>
      </c>
      <c r="F972" s="5">
        <v>118509000</v>
      </c>
      <c r="G972" s="5">
        <v>983052253</v>
      </c>
      <c r="H972" s="7">
        <v>637</v>
      </c>
      <c r="J972" s="10">
        <f t="shared" si="9"/>
        <v>2.2218191711254609E-3</v>
      </c>
    </row>
    <row r="973" spans="1:10" x14ac:dyDescent="0.25">
      <c r="A973" t="s">
        <v>194</v>
      </c>
      <c r="B973" s="5">
        <v>220.66</v>
      </c>
      <c r="C973" s="5">
        <v>223.76</v>
      </c>
      <c r="D973" s="5">
        <v>214.58</v>
      </c>
      <c r="E973" s="5">
        <v>220.3</v>
      </c>
      <c r="F973" s="5">
        <v>127041000</v>
      </c>
      <c r="G973" s="5">
        <v>981384503</v>
      </c>
      <c r="H973" s="7">
        <v>638</v>
      </c>
      <c r="J973" s="10">
        <f t="shared" si="9"/>
        <v>-1.6314692286775365E-3</v>
      </c>
    </row>
    <row r="974" spans="1:10" x14ac:dyDescent="0.25">
      <c r="A974" t="s">
        <v>193</v>
      </c>
      <c r="B974" s="5">
        <v>220.03</v>
      </c>
      <c r="C974" s="5">
        <v>224.51</v>
      </c>
      <c r="D974" s="5">
        <v>214.24</v>
      </c>
      <c r="E974" s="5">
        <v>217.2</v>
      </c>
      <c r="F974" s="5">
        <v>152800992</v>
      </c>
      <c r="G974" s="5">
        <v>969156682</v>
      </c>
      <c r="H974" s="7">
        <v>639</v>
      </c>
      <c r="J974" s="10">
        <f t="shared" si="9"/>
        <v>-1.2861882470572251E-2</v>
      </c>
    </row>
    <row r="975" spans="1:10" x14ac:dyDescent="0.25">
      <c r="A975" t="s">
        <v>192</v>
      </c>
      <c r="B975" s="5">
        <v>217.41</v>
      </c>
      <c r="C975" s="5">
        <v>218.93</v>
      </c>
      <c r="D975" s="5">
        <v>202.49</v>
      </c>
      <c r="E975" s="5">
        <v>216.29</v>
      </c>
      <c r="F975" s="5">
        <v>157531000</v>
      </c>
      <c r="G975" s="5">
        <v>966622163</v>
      </c>
      <c r="H975" s="7">
        <v>640</v>
      </c>
      <c r="J975" s="10">
        <f t="shared" si="9"/>
        <v>-5.1515569661009361E-3</v>
      </c>
    </row>
    <row r="976" spans="1:10" x14ac:dyDescent="0.25">
      <c r="A976" t="s">
        <v>191</v>
      </c>
      <c r="B976" s="5">
        <v>213.55</v>
      </c>
      <c r="C976" s="5">
        <v>215.45</v>
      </c>
      <c r="D976" s="5">
        <v>196.47</v>
      </c>
      <c r="E976" s="5">
        <v>209.57</v>
      </c>
      <c r="F976" s="5">
        <v>144526000</v>
      </c>
      <c r="G976" s="5">
        <v>938117075</v>
      </c>
      <c r="H976" s="7">
        <v>641</v>
      </c>
      <c r="J976" s="10">
        <f t="shared" si="9"/>
        <v>-1.8637321470381728E-2</v>
      </c>
    </row>
    <row r="977" spans="1:10" x14ac:dyDescent="0.25">
      <c r="A977" t="s">
        <v>190</v>
      </c>
      <c r="B977" s="5">
        <v>208.2</v>
      </c>
      <c r="C977" s="5">
        <v>209.32</v>
      </c>
      <c r="D977" s="5">
        <v>193.93</v>
      </c>
      <c r="E977" s="5">
        <v>198.33</v>
      </c>
      <c r="F977" s="5">
        <v>151024000</v>
      </c>
      <c r="G977" s="5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25">
      <c r="A978" t="s">
        <v>189</v>
      </c>
      <c r="B978" s="5">
        <v>198.42</v>
      </c>
      <c r="C978" s="5">
        <v>202.2</v>
      </c>
      <c r="D978" s="5">
        <v>185.89</v>
      </c>
      <c r="E978" s="5">
        <v>187.18</v>
      </c>
      <c r="F978" s="5">
        <v>122037000</v>
      </c>
      <c r="G978" s="5">
        <v>840577415</v>
      </c>
      <c r="H978" s="7">
        <v>643</v>
      </c>
      <c r="J978" s="10">
        <f t="shared" si="10"/>
        <v>-5.664751537143424E-2</v>
      </c>
    </row>
    <row r="979" spans="1:10" x14ac:dyDescent="0.25">
      <c r="A979" t="s">
        <v>188</v>
      </c>
      <c r="B979" s="5">
        <v>187.04</v>
      </c>
      <c r="C979" s="5">
        <v>187.79</v>
      </c>
      <c r="D979" s="5">
        <v>178.56</v>
      </c>
      <c r="E979" s="5">
        <v>185.85</v>
      </c>
      <c r="F979" s="5">
        <v>122098000</v>
      </c>
      <c r="G979" s="5">
        <v>835931082</v>
      </c>
      <c r="H979" s="7">
        <v>644</v>
      </c>
      <c r="J979" s="10">
        <f t="shared" si="10"/>
        <v>-6.3622754491017841E-3</v>
      </c>
    </row>
    <row r="980" spans="1:10" x14ac:dyDescent="0.25">
      <c r="A980" t="s">
        <v>187</v>
      </c>
      <c r="B980" s="5">
        <v>186.09</v>
      </c>
      <c r="C980" s="5">
        <v>189.41</v>
      </c>
      <c r="D980" s="5">
        <v>174.66</v>
      </c>
      <c r="E980" s="5">
        <v>176.05</v>
      </c>
      <c r="F980" s="5">
        <v>92356800</v>
      </c>
      <c r="G980" s="5">
        <v>793086234</v>
      </c>
      <c r="H980" s="7">
        <v>645</v>
      </c>
      <c r="J980" s="10">
        <f t="shared" si="10"/>
        <v>-5.3952388629157889E-2</v>
      </c>
    </row>
    <row r="981" spans="1:10" x14ac:dyDescent="0.25">
      <c r="A981" t="s">
        <v>186</v>
      </c>
      <c r="B981" s="5">
        <v>176.54</v>
      </c>
      <c r="C981" s="5">
        <v>181.33</v>
      </c>
      <c r="D981" s="5">
        <v>172</v>
      </c>
      <c r="E981" s="5">
        <v>181.33</v>
      </c>
      <c r="F981" s="5">
        <v>93770600</v>
      </c>
      <c r="G981" s="5">
        <v>818209692</v>
      </c>
      <c r="H981" s="7">
        <v>646</v>
      </c>
      <c r="J981" s="10">
        <f t="shared" si="10"/>
        <v>2.7132661153279829E-2</v>
      </c>
    </row>
    <row r="982" spans="1:10" x14ac:dyDescent="0.25">
      <c r="A982" t="s">
        <v>185</v>
      </c>
      <c r="B982" s="5">
        <v>180.97</v>
      </c>
      <c r="C982" s="5">
        <v>189.24</v>
      </c>
      <c r="D982" s="5">
        <v>178.6</v>
      </c>
      <c r="E982" s="5">
        <v>182.91</v>
      </c>
      <c r="F982" s="5">
        <v>117804000</v>
      </c>
      <c r="G982" s="5">
        <v>826599137</v>
      </c>
      <c r="H982" s="7">
        <v>647</v>
      </c>
      <c r="J982" s="10">
        <f t="shared" si="10"/>
        <v>1.0720008841244393E-2</v>
      </c>
    </row>
    <row r="983" spans="1:10" x14ac:dyDescent="0.25">
      <c r="A983" t="s">
        <v>184</v>
      </c>
      <c r="B983" s="5">
        <v>182.03</v>
      </c>
      <c r="C983" s="5">
        <v>193.03</v>
      </c>
      <c r="D983" s="5">
        <v>176.86</v>
      </c>
      <c r="E983" s="5">
        <v>177.17</v>
      </c>
      <c r="F983" s="5">
        <v>123897000</v>
      </c>
      <c r="G983" s="5">
        <v>801967659</v>
      </c>
      <c r="H983" s="7">
        <v>648</v>
      </c>
      <c r="J983" s="10">
        <f t="shared" si="10"/>
        <v>-2.6698895786408907E-2</v>
      </c>
    </row>
    <row r="984" spans="1:10" x14ac:dyDescent="0.25">
      <c r="A984" t="s">
        <v>183</v>
      </c>
      <c r="B984" s="5">
        <v>177.49</v>
      </c>
      <c r="C984" s="5">
        <v>177.49</v>
      </c>
      <c r="D984" s="5">
        <v>159.18</v>
      </c>
      <c r="E984" s="5">
        <v>161.18</v>
      </c>
      <c r="F984" s="5">
        <v>112907000</v>
      </c>
      <c r="G984" s="5">
        <v>730720609</v>
      </c>
      <c r="H984" s="7">
        <v>649</v>
      </c>
      <c r="J984" s="10">
        <f t="shared" si="10"/>
        <v>-9.1892500985971043E-2</v>
      </c>
    </row>
    <row r="985" spans="1:10" x14ac:dyDescent="0.25">
      <c r="A985" t="s">
        <v>182</v>
      </c>
      <c r="B985" s="5">
        <v>162.36000000000001</v>
      </c>
      <c r="C985" s="5">
        <v>178.46</v>
      </c>
      <c r="D985" s="5">
        <v>159.24</v>
      </c>
      <c r="E985" s="5">
        <v>175.98</v>
      </c>
      <c r="F985" s="5">
        <v>99718400</v>
      </c>
      <c r="G985" s="5">
        <v>799104565</v>
      </c>
      <c r="H985" s="7">
        <v>650</v>
      </c>
      <c r="J985" s="10">
        <f t="shared" si="10"/>
        <v>8.3887657058388618E-2</v>
      </c>
    </row>
    <row r="986" spans="1:10" x14ac:dyDescent="0.25">
      <c r="A986" t="s">
        <v>181</v>
      </c>
      <c r="B986" s="5">
        <v>176.13</v>
      </c>
      <c r="C986" s="5">
        <v>177.07</v>
      </c>
      <c r="D986" s="5">
        <v>159.46</v>
      </c>
      <c r="E986" s="5">
        <v>160.51</v>
      </c>
      <c r="F986" s="5">
        <v>97636500</v>
      </c>
      <c r="G986" s="5">
        <v>729968247</v>
      </c>
      <c r="H986" s="7">
        <v>651</v>
      </c>
      <c r="J986" s="10">
        <f t="shared" si="10"/>
        <v>-8.8684494407539907E-2</v>
      </c>
    </row>
    <row r="987" spans="1:10" x14ac:dyDescent="0.25">
      <c r="A987" t="s">
        <v>180</v>
      </c>
      <c r="B987" s="5">
        <v>161.19</v>
      </c>
      <c r="C987" s="5">
        <v>163.32</v>
      </c>
      <c r="D987" s="5">
        <v>153.34</v>
      </c>
      <c r="E987" s="5">
        <v>158.71</v>
      </c>
      <c r="F987" s="5">
        <v>92390800</v>
      </c>
      <c r="G987" s="5">
        <v>722949657</v>
      </c>
      <c r="H987" s="7">
        <v>652</v>
      </c>
      <c r="J987" s="10">
        <f t="shared" si="10"/>
        <v>-1.5385569824430732E-2</v>
      </c>
    </row>
    <row r="988" spans="1:10" x14ac:dyDescent="0.25">
      <c r="A988" t="s">
        <v>179</v>
      </c>
      <c r="B988" s="5">
        <v>157.74</v>
      </c>
      <c r="C988" s="5">
        <v>163.56</v>
      </c>
      <c r="D988" s="5">
        <v>156.11000000000001</v>
      </c>
      <c r="E988" s="5">
        <v>157.79</v>
      </c>
      <c r="F988" s="5">
        <v>98623700</v>
      </c>
      <c r="G988" s="5">
        <v>719913179</v>
      </c>
      <c r="H988" s="7">
        <v>653</v>
      </c>
      <c r="J988" s="10">
        <f t="shared" si="10"/>
        <v>3.1697730442489504E-4</v>
      </c>
    </row>
    <row r="989" spans="1:10" x14ac:dyDescent="0.25">
      <c r="A989" t="s">
        <v>178</v>
      </c>
      <c r="B989" s="5">
        <v>156.99</v>
      </c>
      <c r="C989" s="5">
        <v>162.55000000000001</v>
      </c>
      <c r="D989" s="5">
        <v>143.46</v>
      </c>
      <c r="E989" s="5">
        <v>143.46</v>
      </c>
      <c r="F989" s="5">
        <v>100641000</v>
      </c>
      <c r="G989" s="5">
        <v>655550678</v>
      </c>
      <c r="H989" s="7">
        <v>654</v>
      </c>
      <c r="J989" s="10">
        <f t="shared" si="10"/>
        <v>-8.6183833365182497E-2</v>
      </c>
    </row>
    <row r="990" spans="1:10" x14ac:dyDescent="0.25">
      <c r="A990" t="s">
        <v>177</v>
      </c>
      <c r="B990" s="5">
        <v>144.18</v>
      </c>
      <c r="C990" s="5">
        <v>144.4</v>
      </c>
      <c r="D990" s="5">
        <v>126.39</v>
      </c>
      <c r="E990" s="5">
        <v>132.02000000000001</v>
      </c>
      <c r="F990" s="5">
        <v>110542000</v>
      </c>
      <c r="G990" s="5">
        <v>604214361</v>
      </c>
      <c r="H990" s="7">
        <v>655</v>
      </c>
      <c r="J990" s="10">
        <f t="shared" si="10"/>
        <v>-8.4339020668608655E-2</v>
      </c>
    </row>
    <row r="991" spans="1:10" x14ac:dyDescent="0.25">
      <c r="A991" t="s">
        <v>176</v>
      </c>
      <c r="B991" s="5">
        <v>133.52000000000001</v>
      </c>
      <c r="C991" s="5">
        <v>145.65</v>
      </c>
      <c r="D991" s="5">
        <v>131.4</v>
      </c>
      <c r="E991" s="5">
        <v>136.83000000000001</v>
      </c>
      <c r="F991" s="5">
        <v>84434000</v>
      </c>
      <c r="G991" s="5">
        <v>627208503</v>
      </c>
      <c r="H991" s="7">
        <v>656</v>
      </c>
      <c r="J991" s="10">
        <f t="shared" si="10"/>
        <v>2.479029358897545E-2</v>
      </c>
    </row>
    <row r="992" spans="1:10" x14ac:dyDescent="0.25">
      <c r="A992" t="s">
        <v>175</v>
      </c>
      <c r="B992" s="5">
        <v>136.56</v>
      </c>
      <c r="C992" s="5">
        <v>143.81</v>
      </c>
      <c r="D992" s="5">
        <v>135.24</v>
      </c>
      <c r="E992" s="5">
        <v>141.80000000000001</v>
      </c>
      <c r="F992" s="5">
        <v>82493200</v>
      </c>
      <c r="G992" s="5">
        <v>651007824</v>
      </c>
      <c r="H992" s="7">
        <v>657</v>
      </c>
      <c r="J992" s="10">
        <f t="shared" si="10"/>
        <v>3.8371411833626308E-2</v>
      </c>
    </row>
    <row r="993" spans="1:10" x14ac:dyDescent="0.25">
      <c r="A993" t="s">
        <v>174</v>
      </c>
      <c r="B993" s="5">
        <v>141.59</v>
      </c>
      <c r="C993" s="5">
        <v>154.66</v>
      </c>
      <c r="D993" s="5">
        <v>139.63</v>
      </c>
      <c r="E993" s="5">
        <v>154.66</v>
      </c>
      <c r="F993" s="5">
        <v>90914200</v>
      </c>
      <c r="G993" s="5">
        <v>711126653</v>
      </c>
      <c r="H993" s="7">
        <v>658</v>
      </c>
      <c r="J993" s="10">
        <f t="shared" si="10"/>
        <v>9.2308778868564118E-2</v>
      </c>
    </row>
    <row r="994" spans="1:10" x14ac:dyDescent="0.25">
      <c r="A994" t="s">
        <v>173</v>
      </c>
      <c r="B994" s="5">
        <v>154.08000000000001</v>
      </c>
      <c r="C994" s="5">
        <v>155.15</v>
      </c>
      <c r="D994" s="5">
        <v>139.09</v>
      </c>
      <c r="E994" s="5">
        <v>143.69</v>
      </c>
      <c r="F994" s="5">
        <v>72459600</v>
      </c>
      <c r="G994" s="5">
        <v>661751054</v>
      </c>
      <c r="H994" s="7">
        <v>659</v>
      </c>
      <c r="J994" s="10">
        <f t="shared" si="10"/>
        <v>-6.7432502596054086E-2</v>
      </c>
    </row>
    <row r="995" spans="1:10" x14ac:dyDescent="0.25">
      <c r="A995" t="s">
        <v>172</v>
      </c>
      <c r="B995" s="5">
        <v>143.96</v>
      </c>
      <c r="C995" s="5">
        <v>146.43</v>
      </c>
      <c r="D995" s="5">
        <v>137.97</v>
      </c>
      <c r="E995" s="5">
        <v>143.97999999999999</v>
      </c>
      <c r="F995" s="5">
        <v>93628600</v>
      </c>
      <c r="G995" s="5">
        <v>664092226</v>
      </c>
      <c r="H995" s="7">
        <v>660</v>
      </c>
      <c r="J995" s="10">
        <f t="shared" si="10"/>
        <v>1.3892747985538905E-4</v>
      </c>
    </row>
    <row r="996" spans="1:10" x14ac:dyDescent="0.25">
      <c r="A996" t="s">
        <v>171</v>
      </c>
      <c r="B996" s="5">
        <v>143.71</v>
      </c>
      <c r="C996" s="5">
        <v>146.02000000000001</v>
      </c>
      <c r="D996" s="5">
        <v>129.34</v>
      </c>
      <c r="E996" s="5">
        <v>129.34</v>
      </c>
      <c r="F996" s="5">
        <v>91939300</v>
      </c>
      <c r="G996" s="5">
        <v>597506109</v>
      </c>
      <c r="H996" s="7">
        <v>661</v>
      </c>
      <c r="J996" s="10">
        <f t="shared" si="10"/>
        <v>-9.9993041541994315E-2</v>
      </c>
    </row>
    <row r="997" spans="1:10" x14ac:dyDescent="0.25">
      <c r="A997" t="s">
        <v>170</v>
      </c>
      <c r="B997" s="5">
        <v>129.99</v>
      </c>
      <c r="C997" s="5">
        <v>138.63999999999999</v>
      </c>
      <c r="D997" s="5">
        <v>126.93</v>
      </c>
      <c r="E997" s="5">
        <v>135.9</v>
      </c>
      <c r="F997" s="5">
        <v>71913500</v>
      </c>
      <c r="G997" s="5">
        <v>628807512</v>
      </c>
      <c r="H997" s="7">
        <v>662</v>
      </c>
      <c r="J997" s="10">
        <f t="shared" si="10"/>
        <v>4.546503577198243E-2</v>
      </c>
    </row>
    <row r="998" spans="1:10" x14ac:dyDescent="0.25">
      <c r="A998" t="s">
        <v>169</v>
      </c>
      <c r="B998" s="5">
        <v>135.15</v>
      </c>
      <c r="C998" s="5">
        <v>144.26</v>
      </c>
      <c r="D998" s="5">
        <v>125.4</v>
      </c>
      <c r="E998" s="5">
        <v>132</v>
      </c>
      <c r="F998" s="5">
        <v>84143200</v>
      </c>
      <c r="G998" s="5">
        <v>611663689</v>
      </c>
      <c r="H998" s="7">
        <v>663</v>
      </c>
      <c r="J998" s="10">
        <f t="shared" si="10"/>
        <v>-2.3307436182020018E-2</v>
      </c>
    </row>
    <row r="999" spans="1:10" x14ac:dyDescent="0.25">
      <c r="A999" t="s">
        <v>168</v>
      </c>
      <c r="B999" s="5">
        <v>131.36000000000001</v>
      </c>
      <c r="C999" s="5">
        <v>135.6</v>
      </c>
      <c r="D999" s="5">
        <v>126.83</v>
      </c>
      <c r="E999" s="5">
        <v>133.65</v>
      </c>
      <c r="F999" s="5">
        <v>93644000</v>
      </c>
      <c r="G999" s="5">
        <v>620309468</v>
      </c>
      <c r="H999" s="7">
        <v>664</v>
      </c>
      <c r="J999" s="10">
        <f t="shared" si="10"/>
        <v>1.7433008526187514E-2</v>
      </c>
    </row>
    <row r="1000" spans="1:10" x14ac:dyDescent="0.25">
      <c r="A1000" t="s">
        <v>167</v>
      </c>
      <c r="B1000" s="5">
        <v>131.87</v>
      </c>
      <c r="C1000" s="5">
        <v>142.88999999999999</v>
      </c>
      <c r="D1000" s="5">
        <v>130.63</v>
      </c>
      <c r="E1000" s="5">
        <v>140.72</v>
      </c>
      <c r="F1000" s="5">
        <v>109149000</v>
      </c>
      <c r="G1000" s="5">
        <v>654117193</v>
      </c>
      <c r="H1000" s="7">
        <v>665</v>
      </c>
      <c r="J1000" s="10">
        <f t="shared" si="10"/>
        <v>6.7111549253052197E-2</v>
      </c>
    </row>
    <row r="1001" spans="1:10" x14ac:dyDescent="0.25">
      <c r="A1001" t="s">
        <v>166</v>
      </c>
      <c r="B1001" s="5">
        <v>140.96</v>
      </c>
      <c r="C1001" s="5">
        <v>143.11000000000001</v>
      </c>
      <c r="D1001" s="5">
        <v>136.31</v>
      </c>
      <c r="E1001" s="5">
        <v>139.22</v>
      </c>
      <c r="F1001" s="5">
        <v>95632300</v>
      </c>
      <c r="G1001" s="5">
        <v>648116347</v>
      </c>
      <c r="H1001" s="7">
        <v>666</v>
      </c>
      <c r="J1001" s="10">
        <f t="shared" si="10"/>
        <v>-1.2343927355278157E-2</v>
      </c>
    </row>
    <row r="1002" spans="1:10" x14ac:dyDescent="0.25">
      <c r="A1002" t="s">
        <v>165</v>
      </c>
      <c r="B1002" s="5">
        <v>139.38999999999999</v>
      </c>
      <c r="C1002" s="5">
        <v>139.93</v>
      </c>
      <c r="D1002" s="5">
        <v>135.24</v>
      </c>
      <c r="E1002" s="5">
        <v>136.33000000000001</v>
      </c>
      <c r="F1002" s="5">
        <v>124786000</v>
      </c>
      <c r="G1002" s="5">
        <v>635655264</v>
      </c>
      <c r="H1002" s="7">
        <v>667</v>
      </c>
      <c r="J1002" s="10">
        <f t="shared" si="10"/>
        <v>-2.195279431810011E-2</v>
      </c>
    </row>
    <row r="1003" spans="1:10" x14ac:dyDescent="0.25">
      <c r="A1003" t="s">
        <v>164</v>
      </c>
      <c r="B1003" s="5">
        <v>136.79</v>
      </c>
      <c r="C1003" s="5">
        <v>151.13</v>
      </c>
      <c r="D1003" s="5">
        <v>134.71</v>
      </c>
      <c r="E1003" s="5">
        <v>149.78</v>
      </c>
      <c r="F1003" s="5">
        <v>137472000</v>
      </c>
      <c r="G1003" s="5">
        <v>699444527</v>
      </c>
      <c r="H1003" s="7">
        <v>668</v>
      </c>
      <c r="J1003" s="10">
        <f t="shared" si="10"/>
        <v>9.4963082096644558E-2</v>
      </c>
    </row>
    <row r="1004" spans="1:10" x14ac:dyDescent="0.25">
      <c r="A1004" t="s">
        <v>163</v>
      </c>
      <c r="B1004" s="5">
        <v>149.38999999999999</v>
      </c>
      <c r="C1004" s="5">
        <v>156.57</v>
      </c>
      <c r="D1004" s="5">
        <v>146.05000000000001</v>
      </c>
      <c r="E1004" s="5">
        <v>154.72999999999999</v>
      </c>
      <c r="F1004" s="5">
        <v>102112000</v>
      </c>
      <c r="G1004" s="5">
        <v>723686399</v>
      </c>
      <c r="H1004" s="7">
        <v>669</v>
      </c>
      <c r="J1004" s="10">
        <f t="shared" si="10"/>
        <v>3.5745364482227752E-2</v>
      </c>
    </row>
    <row r="1005" spans="1:10" x14ac:dyDescent="0.25">
      <c r="A1005" t="s">
        <v>162</v>
      </c>
      <c r="B1005" s="5">
        <v>154.07</v>
      </c>
      <c r="C1005" s="5">
        <v>155.81</v>
      </c>
      <c r="D1005" s="5">
        <v>149.12</v>
      </c>
      <c r="E1005" s="5">
        <v>153.6</v>
      </c>
      <c r="F1005" s="5">
        <v>85594300</v>
      </c>
      <c r="G1005" s="5">
        <v>719503217</v>
      </c>
      <c r="H1005" s="7">
        <v>670</v>
      </c>
      <c r="J1005" s="10">
        <f t="shared" si="10"/>
        <v>-3.0505614331148108E-3</v>
      </c>
    </row>
    <row r="1006" spans="1:10" x14ac:dyDescent="0.25">
      <c r="A1006" t="s">
        <v>161</v>
      </c>
      <c r="B1006" s="5">
        <v>153.11000000000001</v>
      </c>
      <c r="C1006" s="5">
        <v>154.34</v>
      </c>
      <c r="D1006" s="5">
        <v>145.38999999999999</v>
      </c>
      <c r="E1006" s="5">
        <v>151.74</v>
      </c>
      <c r="F1006" s="5">
        <v>114991000</v>
      </c>
      <c r="G1006" s="5">
        <v>711875679</v>
      </c>
      <c r="H1006" s="7">
        <v>671</v>
      </c>
      <c r="J1006" s="10">
        <f t="shared" si="10"/>
        <v>-8.9478152961923081E-3</v>
      </c>
    </row>
    <row r="1007" spans="1:10" x14ac:dyDescent="0.25">
      <c r="A1007" t="s">
        <v>160</v>
      </c>
      <c r="B1007" s="5">
        <v>152.35</v>
      </c>
      <c r="C1007" s="5">
        <v>152.35</v>
      </c>
      <c r="D1007" s="5">
        <v>143.82</v>
      </c>
      <c r="E1007" s="5">
        <v>150.36000000000001</v>
      </c>
      <c r="F1007" s="5">
        <v>115392000</v>
      </c>
      <c r="G1007" s="5">
        <v>706472099</v>
      </c>
      <c r="H1007" s="7">
        <v>672</v>
      </c>
      <c r="J1007" s="10">
        <f t="shared" si="10"/>
        <v>-1.3062028224482972E-2</v>
      </c>
    </row>
    <row r="1008" spans="1:10" x14ac:dyDescent="0.25">
      <c r="A1008" t="s">
        <v>159</v>
      </c>
      <c r="B1008" s="5">
        <v>149.22</v>
      </c>
      <c r="C1008" s="5">
        <v>160.28</v>
      </c>
      <c r="D1008" s="5">
        <v>149.22</v>
      </c>
      <c r="E1008" s="5">
        <v>158.06</v>
      </c>
      <c r="F1008" s="5">
        <v>144187000</v>
      </c>
      <c r="G1008" s="5">
        <v>743767837</v>
      </c>
      <c r="H1008" s="7">
        <v>673</v>
      </c>
      <c r="J1008" s="10">
        <f t="shared" si="10"/>
        <v>5.9241388553813182E-2</v>
      </c>
    </row>
    <row r="1009" spans="1:10" x14ac:dyDescent="0.25">
      <c r="A1009" t="s">
        <v>158</v>
      </c>
      <c r="B1009" s="5">
        <v>158.66999999999999</v>
      </c>
      <c r="C1009" s="5">
        <v>159.06</v>
      </c>
      <c r="D1009" s="5">
        <v>151.30000000000001</v>
      </c>
      <c r="E1009" s="5">
        <v>155.68</v>
      </c>
      <c r="F1009" s="5">
        <v>119554000</v>
      </c>
      <c r="G1009" s="5">
        <v>733689160</v>
      </c>
      <c r="H1009" s="7">
        <v>674</v>
      </c>
      <c r="J1009" s="10">
        <f t="shared" si="10"/>
        <v>-1.884414192979127E-2</v>
      </c>
    </row>
    <row r="1010" spans="1:10" x14ac:dyDescent="0.25">
      <c r="A1010" t="s">
        <v>157</v>
      </c>
      <c r="B1010" s="5">
        <v>155.38</v>
      </c>
      <c r="C1010" s="5">
        <v>159.71</v>
      </c>
      <c r="D1010" s="5">
        <v>149.66</v>
      </c>
      <c r="E1010" s="5">
        <v>155.80000000000001</v>
      </c>
      <c r="F1010" s="5">
        <v>108822000</v>
      </c>
      <c r="G1010" s="5">
        <v>735400871</v>
      </c>
      <c r="H1010" s="7">
        <v>675</v>
      </c>
      <c r="J1010" s="10">
        <f t="shared" si="10"/>
        <v>2.7030505856610629E-3</v>
      </c>
    </row>
    <row r="1011" spans="1:10" x14ac:dyDescent="0.25">
      <c r="A1011" t="s">
        <v>156</v>
      </c>
      <c r="B1011" s="5">
        <v>155.94</v>
      </c>
      <c r="C1011" s="5">
        <v>159.38</v>
      </c>
      <c r="D1011" s="5">
        <v>154.31</v>
      </c>
      <c r="E1011" s="5">
        <v>156.44999999999999</v>
      </c>
      <c r="F1011" s="5">
        <v>116901000</v>
      </c>
      <c r="G1011" s="5">
        <v>739561963</v>
      </c>
      <c r="H1011" s="7">
        <v>676</v>
      </c>
      <c r="J1011" s="10">
        <f t="shared" si="10"/>
        <v>3.2704886494805113E-3</v>
      </c>
    </row>
    <row r="1012" spans="1:10" x14ac:dyDescent="0.25">
      <c r="A1012" t="s">
        <v>155</v>
      </c>
      <c r="B1012" s="5">
        <v>155.49</v>
      </c>
      <c r="C1012" s="5">
        <v>159.24</v>
      </c>
      <c r="D1012" s="5">
        <v>133.62</v>
      </c>
      <c r="E1012" s="5">
        <v>133.62</v>
      </c>
      <c r="F1012" s="5">
        <v>136070000</v>
      </c>
      <c r="G1012" s="5">
        <v>632595213</v>
      </c>
      <c r="H1012" s="7">
        <v>677</v>
      </c>
      <c r="J1012" s="10">
        <f t="shared" si="10"/>
        <v>-0.14065213196990162</v>
      </c>
    </row>
    <row r="1013" spans="1:10" x14ac:dyDescent="0.25">
      <c r="A1013" t="s">
        <v>154</v>
      </c>
      <c r="B1013" s="5">
        <v>133.4</v>
      </c>
      <c r="C1013" s="5">
        <v>133.4</v>
      </c>
      <c r="D1013" s="5">
        <v>124.47</v>
      </c>
      <c r="E1013" s="5">
        <v>131.6</v>
      </c>
      <c r="F1013" s="5">
        <v>108919000</v>
      </c>
      <c r="G1013" s="5">
        <v>623979126</v>
      </c>
      <c r="H1013" s="7">
        <v>678</v>
      </c>
      <c r="J1013" s="10">
        <f t="shared" si="10"/>
        <v>-1.3493253373313427E-2</v>
      </c>
    </row>
    <row r="1014" spans="1:10" x14ac:dyDescent="0.25">
      <c r="A1014" t="s">
        <v>153</v>
      </c>
      <c r="B1014" s="5">
        <v>131.52000000000001</v>
      </c>
      <c r="C1014" s="5">
        <v>133.68</v>
      </c>
      <c r="D1014" s="5">
        <v>126.24</v>
      </c>
      <c r="E1014" s="5">
        <v>126.9</v>
      </c>
      <c r="F1014" s="5">
        <v>93275100</v>
      </c>
      <c r="G1014" s="5">
        <v>602594961</v>
      </c>
      <c r="H1014" s="7">
        <v>679</v>
      </c>
      <c r="J1014" s="10">
        <f t="shared" si="10"/>
        <v>-3.5127737226277406E-2</v>
      </c>
    </row>
    <row r="1015" spans="1:10" x14ac:dyDescent="0.25">
      <c r="A1015" t="s">
        <v>152</v>
      </c>
      <c r="B1015" s="5">
        <v>126.64</v>
      </c>
      <c r="C1015" s="5">
        <v>133.88999999999999</v>
      </c>
      <c r="D1015" s="5">
        <v>121.53</v>
      </c>
      <c r="E1015" s="5">
        <v>121.91</v>
      </c>
      <c r="F1015" s="5">
        <v>87398300</v>
      </c>
      <c r="G1015" s="5">
        <v>579770275</v>
      </c>
      <c r="H1015" s="7">
        <v>680</v>
      </c>
      <c r="J1015" s="10">
        <f t="shared" si="10"/>
        <v>-3.7349968414403065E-2</v>
      </c>
    </row>
    <row r="1016" spans="1:10" x14ac:dyDescent="0.25">
      <c r="A1016" t="s">
        <v>151</v>
      </c>
      <c r="B1016" s="5">
        <v>122.17</v>
      </c>
      <c r="C1016" s="5">
        <v>126.36</v>
      </c>
      <c r="D1016" s="5">
        <v>118.51</v>
      </c>
      <c r="E1016" s="5">
        <v>119.51</v>
      </c>
      <c r="F1016" s="5">
        <v>95415600</v>
      </c>
      <c r="G1016" s="5">
        <v>569222763</v>
      </c>
      <c r="H1016" s="7">
        <v>681</v>
      </c>
      <c r="J1016" s="10">
        <f t="shared" si="10"/>
        <v>-2.1772939346811793E-2</v>
      </c>
    </row>
    <row r="1017" spans="1:10" x14ac:dyDescent="0.25">
      <c r="A1017" t="s">
        <v>150</v>
      </c>
      <c r="B1017" s="5">
        <v>118.59</v>
      </c>
      <c r="C1017" s="5">
        <v>122.68</v>
      </c>
      <c r="D1017" s="5">
        <v>116.86</v>
      </c>
      <c r="E1017" s="5">
        <v>118.92</v>
      </c>
      <c r="F1017" s="5">
        <v>95923500</v>
      </c>
      <c r="G1017" s="5">
        <v>567255022</v>
      </c>
      <c r="H1017" s="7">
        <v>682</v>
      </c>
      <c r="J1017" s="10">
        <f t="shared" si="10"/>
        <v>2.7826966860612047E-3</v>
      </c>
    </row>
    <row r="1018" spans="1:10" x14ac:dyDescent="0.25">
      <c r="A1018" t="s">
        <v>149</v>
      </c>
      <c r="B1018" s="5">
        <v>120.05</v>
      </c>
      <c r="C1018" s="5">
        <v>120.38</v>
      </c>
      <c r="D1018" s="5">
        <v>110.17</v>
      </c>
      <c r="E1018" s="5">
        <v>113.15</v>
      </c>
      <c r="F1018" s="5">
        <v>92611300</v>
      </c>
      <c r="G1018" s="5">
        <v>540565466</v>
      </c>
      <c r="H1018" s="7">
        <v>683</v>
      </c>
      <c r="J1018" s="10">
        <f t="shared" si="10"/>
        <v>-5.7476051645147783E-2</v>
      </c>
    </row>
    <row r="1019" spans="1:10" x14ac:dyDescent="0.25">
      <c r="A1019" t="s">
        <v>148</v>
      </c>
      <c r="B1019" s="5">
        <v>113.12</v>
      </c>
      <c r="C1019" s="5">
        <v>113.36</v>
      </c>
      <c r="D1019" s="5">
        <v>101.86</v>
      </c>
      <c r="E1019" s="5">
        <v>110.42</v>
      </c>
      <c r="F1019" s="5">
        <v>96953500</v>
      </c>
      <c r="G1019" s="5">
        <v>528332693</v>
      </c>
      <c r="H1019" s="7">
        <v>684</v>
      </c>
      <c r="J1019" s="10">
        <f t="shared" si="10"/>
        <v>-2.3868458274398891E-2</v>
      </c>
    </row>
    <row r="1020" spans="1:10" x14ac:dyDescent="0.25">
      <c r="A1020" t="s">
        <v>147</v>
      </c>
      <c r="B1020" s="5">
        <v>110.69</v>
      </c>
      <c r="C1020" s="5">
        <v>119.95</v>
      </c>
      <c r="D1020" s="5">
        <v>110.69</v>
      </c>
      <c r="E1020" s="5">
        <v>118.83</v>
      </c>
      <c r="F1020" s="5">
        <v>101930000</v>
      </c>
      <c r="G1020" s="5">
        <v>569415464</v>
      </c>
      <c r="H1020" s="7">
        <v>685</v>
      </c>
      <c r="J1020" s="10">
        <f t="shared" si="10"/>
        <v>7.3538711717408986E-2</v>
      </c>
    </row>
    <row r="1021" spans="1:10" x14ac:dyDescent="0.25">
      <c r="A1021" t="s">
        <v>146</v>
      </c>
      <c r="B1021" s="5">
        <v>117.37</v>
      </c>
      <c r="C1021" s="5">
        <v>123.49</v>
      </c>
      <c r="D1021" s="5">
        <v>114.19</v>
      </c>
      <c r="E1021" s="5">
        <v>117.74</v>
      </c>
      <c r="F1021" s="5">
        <v>96404100</v>
      </c>
      <c r="G1021" s="5">
        <v>565025398</v>
      </c>
      <c r="H1021" s="7">
        <v>686</v>
      </c>
      <c r="J1021" s="10">
        <f t="shared" si="10"/>
        <v>3.1524239584220016E-3</v>
      </c>
    </row>
    <row r="1022" spans="1:10" x14ac:dyDescent="0.25">
      <c r="A1022" t="s">
        <v>145</v>
      </c>
      <c r="B1022" s="5">
        <v>119.81</v>
      </c>
      <c r="C1022" s="5">
        <v>124.64</v>
      </c>
      <c r="D1022" s="5">
        <v>117.71</v>
      </c>
      <c r="E1022" s="5">
        <v>119.94</v>
      </c>
      <c r="F1022" s="5">
        <v>96134200</v>
      </c>
      <c r="G1022" s="5">
        <v>576440768</v>
      </c>
      <c r="H1022" s="7">
        <v>687</v>
      </c>
      <c r="J1022" s="10">
        <f t="shared" si="10"/>
        <v>1.0850513312744799E-3</v>
      </c>
    </row>
    <row r="1023" spans="1:10" x14ac:dyDescent="0.25">
      <c r="A1023" t="s">
        <v>144</v>
      </c>
      <c r="B1023" s="5">
        <v>120.6</v>
      </c>
      <c r="C1023" s="5">
        <v>121.55</v>
      </c>
      <c r="D1023" s="5">
        <v>115.79</v>
      </c>
      <c r="E1023" s="5">
        <v>118.08</v>
      </c>
      <c r="F1023" s="5">
        <v>94970600</v>
      </c>
      <c r="G1023" s="5">
        <v>568319328</v>
      </c>
      <c r="H1023" s="7">
        <v>688</v>
      </c>
      <c r="J1023" s="10">
        <f t="shared" si="10"/>
        <v>-2.0895522388059671E-2</v>
      </c>
    </row>
    <row r="1024" spans="1:10" x14ac:dyDescent="0.25">
      <c r="A1024" t="s">
        <v>143</v>
      </c>
      <c r="B1024" s="5">
        <v>118.41</v>
      </c>
      <c r="C1024" s="5">
        <v>120.84</v>
      </c>
      <c r="D1024" s="5">
        <v>107.26</v>
      </c>
      <c r="E1024" s="5">
        <v>109.87</v>
      </c>
      <c r="F1024" s="5">
        <v>95085800</v>
      </c>
      <c r="G1024" s="5">
        <v>529623501</v>
      </c>
      <c r="H1024" s="7">
        <v>689</v>
      </c>
      <c r="J1024" s="10">
        <f t="shared" si="10"/>
        <v>-7.2122286969005925E-2</v>
      </c>
    </row>
    <row r="1025" spans="1:10" x14ac:dyDescent="0.25">
      <c r="A1025" t="s">
        <v>142</v>
      </c>
      <c r="B1025" s="5">
        <v>109.94</v>
      </c>
      <c r="C1025" s="5">
        <v>114.6</v>
      </c>
      <c r="D1025" s="5">
        <v>107.17</v>
      </c>
      <c r="E1025" s="5">
        <v>112.12</v>
      </c>
      <c r="F1025" s="5">
        <v>104004000</v>
      </c>
      <c r="G1025" s="5">
        <v>541267942</v>
      </c>
      <c r="H1025" s="7">
        <v>690</v>
      </c>
      <c r="J1025" s="10">
        <f t="shared" si="10"/>
        <v>1.9828997635073738E-2</v>
      </c>
    </row>
    <row r="1026" spans="1:10" x14ac:dyDescent="0.25">
      <c r="A1026" t="s">
        <v>141</v>
      </c>
      <c r="B1026" s="5">
        <v>111.97</v>
      </c>
      <c r="C1026" s="5">
        <v>115.52</v>
      </c>
      <c r="D1026" s="5">
        <v>110.08</v>
      </c>
      <c r="E1026" s="5">
        <v>113.64</v>
      </c>
      <c r="F1026" s="5">
        <v>91429500</v>
      </c>
      <c r="G1026" s="5">
        <v>549419706</v>
      </c>
      <c r="H1026" s="7">
        <v>691</v>
      </c>
      <c r="J1026" s="10">
        <f t="shared" si="10"/>
        <v>1.4914709297133176E-2</v>
      </c>
    </row>
    <row r="1027" spans="1:10" x14ac:dyDescent="0.25">
      <c r="A1027" t="s">
        <v>140</v>
      </c>
      <c r="B1027" s="5">
        <v>114.24</v>
      </c>
      <c r="C1027" s="5">
        <v>119.99</v>
      </c>
      <c r="D1027" s="5">
        <v>111.8</v>
      </c>
      <c r="E1027" s="5">
        <v>119.65</v>
      </c>
      <c r="F1027" s="5">
        <v>107159000</v>
      </c>
      <c r="G1027" s="5">
        <v>579352030</v>
      </c>
      <c r="H1027" s="7">
        <v>692</v>
      </c>
      <c r="J1027" s="10">
        <f t="shared" si="10"/>
        <v>4.7356442577030908E-2</v>
      </c>
    </row>
    <row r="1028" spans="1:10" x14ac:dyDescent="0.25">
      <c r="A1028" t="s">
        <v>139</v>
      </c>
      <c r="B1028" s="5">
        <v>119.21</v>
      </c>
      <c r="C1028" s="5">
        <v>128.69999999999999</v>
      </c>
      <c r="D1028" s="5">
        <v>116.85</v>
      </c>
      <c r="E1028" s="5">
        <v>125.43</v>
      </c>
      <c r="F1028" s="5">
        <v>127960000</v>
      </c>
      <c r="G1028" s="5">
        <v>608239221</v>
      </c>
      <c r="H1028" s="7">
        <v>693</v>
      </c>
      <c r="J1028" s="10">
        <f t="shared" si="10"/>
        <v>5.2176830802785117E-2</v>
      </c>
    </row>
    <row r="1029" spans="1:10" x14ac:dyDescent="0.25">
      <c r="A1029" t="s">
        <v>138</v>
      </c>
      <c r="B1029" s="5">
        <v>126.81</v>
      </c>
      <c r="C1029" s="5">
        <v>128.37</v>
      </c>
      <c r="D1029" s="5">
        <v>121.09</v>
      </c>
      <c r="E1029" s="5">
        <v>123.39</v>
      </c>
      <c r="F1029" s="5">
        <v>99206300</v>
      </c>
      <c r="G1029" s="5">
        <v>599249392</v>
      </c>
      <c r="H1029" s="7">
        <v>694</v>
      </c>
      <c r="J1029" s="10">
        <f t="shared" si="10"/>
        <v>-2.6969481902058209E-2</v>
      </c>
    </row>
    <row r="1030" spans="1:10" x14ac:dyDescent="0.25">
      <c r="A1030" t="s">
        <v>137</v>
      </c>
      <c r="B1030" s="5">
        <v>124.01</v>
      </c>
      <c r="C1030" s="5">
        <v>134</v>
      </c>
      <c r="D1030" s="5">
        <v>122.31</v>
      </c>
      <c r="E1030" s="5">
        <v>130.9</v>
      </c>
      <c r="F1030" s="5">
        <v>124136000</v>
      </c>
      <c r="G1030" s="5">
        <v>636641285</v>
      </c>
      <c r="H1030" s="7">
        <v>695</v>
      </c>
      <c r="J1030" s="10">
        <f t="shared" si="10"/>
        <v>5.5560035481009601E-2</v>
      </c>
    </row>
    <row r="1031" spans="1:10" x14ac:dyDescent="0.25">
      <c r="A1031" t="s">
        <v>136</v>
      </c>
      <c r="B1031" s="5">
        <v>131.36000000000001</v>
      </c>
      <c r="C1031" s="5">
        <v>144.32</v>
      </c>
      <c r="D1031" s="5">
        <v>125.4</v>
      </c>
      <c r="E1031" s="5">
        <v>137.66</v>
      </c>
      <c r="F1031" s="5">
        <v>154700000</v>
      </c>
      <c r="G1031" s="5">
        <v>670487102</v>
      </c>
      <c r="H1031" s="7">
        <v>696</v>
      </c>
      <c r="J1031" s="10">
        <f t="shared" si="10"/>
        <v>4.7959805115712413E-2</v>
      </c>
    </row>
    <row r="1032" spans="1:10" x14ac:dyDescent="0.25">
      <c r="A1032" t="s">
        <v>135</v>
      </c>
      <c r="B1032" s="5">
        <v>137.25</v>
      </c>
      <c r="C1032" s="5">
        <v>138.01</v>
      </c>
      <c r="D1032" s="5">
        <v>126.61</v>
      </c>
      <c r="E1032" s="5">
        <v>133.87</v>
      </c>
      <c r="F1032" s="5">
        <v>111247000</v>
      </c>
      <c r="G1032" s="5">
        <v>653003921</v>
      </c>
      <c r="H1032" s="7">
        <v>697</v>
      </c>
      <c r="J1032" s="10">
        <f t="shared" si="10"/>
        <v>-2.4626593806921643E-2</v>
      </c>
    </row>
    <row r="1033" spans="1:10" x14ac:dyDescent="0.25">
      <c r="A1033" t="s">
        <v>134</v>
      </c>
      <c r="B1033" s="5">
        <v>136.18</v>
      </c>
      <c r="C1033" s="5">
        <v>141.79</v>
      </c>
      <c r="D1033" s="5">
        <v>128.63</v>
      </c>
      <c r="E1033" s="5">
        <v>133.04</v>
      </c>
      <c r="F1033" s="5">
        <v>127405000</v>
      </c>
      <c r="G1033" s="5">
        <v>649911210</v>
      </c>
      <c r="H1033" s="7">
        <v>698</v>
      </c>
      <c r="J1033" s="10">
        <f t="shared" si="10"/>
        <v>-2.3057717726538512E-2</v>
      </c>
    </row>
    <row r="1034" spans="1:10" x14ac:dyDescent="0.25">
      <c r="A1034" t="s">
        <v>133</v>
      </c>
      <c r="B1034" s="5">
        <v>133.12</v>
      </c>
      <c r="C1034" s="5">
        <v>144.96</v>
      </c>
      <c r="D1034" s="5">
        <v>132.55000000000001</v>
      </c>
      <c r="E1034" s="5">
        <v>143.36000000000001</v>
      </c>
      <c r="F1034" s="5">
        <v>134801000</v>
      </c>
      <c r="G1034" s="5">
        <v>701336562</v>
      </c>
      <c r="H1034" s="7">
        <v>699</v>
      </c>
      <c r="J1034" s="10">
        <f t="shared" si="10"/>
        <v>7.6923076923076983E-2</v>
      </c>
    </row>
    <row r="1035" spans="1:10" x14ac:dyDescent="0.25">
      <c r="A1035" t="s">
        <v>132</v>
      </c>
      <c r="B1035" s="5">
        <v>143.01</v>
      </c>
      <c r="C1035" s="5">
        <v>145.05000000000001</v>
      </c>
      <c r="D1035" s="5">
        <v>134.18</v>
      </c>
      <c r="E1035" s="5">
        <v>136.35</v>
      </c>
      <c r="F1035" s="5">
        <v>165087000</v>
      </c>
      <c r="G1035" s="5">
        <v>668053640</v>
      </c>
      <c r="H1035" s="7">
        <v>700</v>
      </c>
      <c r="J1035" s="10">
        <f t="shared" si="10"/>
        <v>-4.6570169918187521E-2</v>
      </c>
    </row>
    <row r="1036" spans="1:10" x14ac:dyDescent="0.25">
      <c r="A1036" t="s">
        <v>131</v>
      </c>
      <c r="B1036" s="5">
        <v>136.32</v>
      </c>
      <c r="C1036" s="5">
        <v>136.32</v>
      </c>
      <c r="D1036" s="5">
        <v>131.83000000000001</v>
      </c>
      <c r="E1036" s="5">
        <v>133.51</v>
      </c>
      <c r="F1036" s="5">
        <v>143884000</v>
      </c>
      <c r="G1036" s="5">
        <v>655077863</v>
      </c>
      <c r="H1036" s="7">
        <v>701</v>
      </c>
      <c r="J1036" s="10">
        <f t="shared" si="10"/>
        <v>-2.0613262910798139E-2</v>
      </c>
    </row>
    <row r="1037" spans="1:10" x14ac:dyDescent="0.25">
      <c r="A1037" t="s">
        <v>130</v>
      </c>
      <c r="B1037" s="5">
        <v>133.87</v>
      </c>
      <c r="C1037" s="5">
        <v>134.56</v>
      </c>
      <c r="D1037" s="5">
        <v>129.03</v>
      </c>
      <c r="E1037" s="5">
        <v>131.99</v>
      </c>
      <c r="F1037" s="5">
        <v>151008000</v>
      </c>
      <c r="G1037" s="5">
        <v>648584729</v>
      </c>
      <c r="H1037" s="7">
        <v>702</v>
      </c>
      <c r="J1037" s="10">
        <f t="shared" si="10"/>
        <v>-1.4043475013072348E-2</v>
      </c>
    </row>
    <row r="1038" spans="1:10" x14ac:dyDescent="0.25">
      <c r="A1038" t="s">
        <v>129</v>
      </c>
      <c r="B1038" s="5">
        <v>131.88999999999999</v>
      </c>
      <c r="C1038" s="5">
        <v>133.9</v>
      </c>
      <c r="D1038" s="5">
        <v>126.37</v>
      </c>
      <c r="E1038" s="5">
        <v>127.38</v>
      </c>
      <c r="F1038" s="5">
        <v>151058000</v>
      </c>
      <c r="G1038" s="5">
        <v>626834736</v>
      </c>
      <c r="H1038" s="7">
        <v>703</v>
      </c>
      <c r="J1038" s="10">
        <f t="shared" si="10"/>
        <v>-3.419516263552954E-2</v>
      </c>
    </row>
    <row r="1039" spans="1:10" x14ac:dyDescent="0.25">
      <c r="A1039" t="s">
        <v>128</v>
      </c>
      <c r="B1039" s="5">
        <v>127.09</v>
      </c>
      <c r="C1039" s="5">
        <v>128.94</v>
      </c>
      <c r="D1039" s="5">
        <v>125.71</v>
      </c>
      <c r="E1039" s="5">
        <v>126.83</v>
      </c>
      <c r="F1039" s="5">
        <v>133792000</v>
      </c>
      <c r="G1039" s="5">
        <v>625038401</v>
      </c>
      <c r="H1039" s="7">
        <v>704</v>
      </c>
      <c r="J1039" s="10">
        <f t="shared" si="10"/>
        <v>-2.0457943189865851E-3</v>
      </c>
    </row>
    <row r="1040" spans="1:10" x14ac:dyDescent="0.25">
      <c r="A1040" t="s">
        <v>127</v>
      </c>
      <c r="B1040" s="5">
        <v>127.05</v>
      </c>
      <c r="C1040" s="5">
        <v>127.72</v>
      </c>
      <c r="D1040" s="5">
        <v>119.9</v>
      </c>
      <c r="E1040" s="5">
        <v>122.06</v>
      </c>
      <c r="F1040" s="5">
        <v>133461000</v>
      </c>
      <c r="G1040" s="5">
        <v>602403839</v>
      </c>
      <c r="H1040" s="7">
        <v>705</v>
      </c>
      <c r="J1040" s="10">
        <f t="shared" si="10"/>
        <v>-3.9275875639511966E-2</v>
      </c>
    </row>
    <row r="1041" spans="1:10" x14ac:dyDescent="0.25">
      <c r="A1041" t="s">
        <v>126</v>
      </c>
      <c r="B1041" s="5">
        <v>122.36</v>
      </c>
      <c r="C1041" s="5">
        <v>126.32</v>
      </c>
      <c r="D1041" s="5">
        <v>121.58</v>
      </c>
      <c r="E1041" s="5">
        <v>124.03</v>
      </c>
      <c r="F1041" s="5">
        <v>169554000</v>
      </c>
      <c r="G1041" s="5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25">
      <c r="A1042" t="s">
        <v>125</v>
      </c>
      <c r="B1042" s="5">
        <v>124.22</v>
      </c>
      <c r="C1042" s="5">
        <v>130.91</v>
      </c>
      <c r="D1042" s="5">
        <v>124.07</v>
      </c>
      <c r="E1042" s="5">
        <v>127.73</v>
      </c>
      <c r="F1042" s="5">
        <v>147203000</v>
      </c>
      <c r="G1042" s="5">
        <v>632182072</v>
      </c>
      <c r="H1042" s="7">
        <v>707</v>
      </c>
      <c r="J1042" s="10">
        <f t="shared" si="11"/>
        <v>2.8256319433263608E-2</v>
      </c>
    </row>
    <row r="1043" spans="1:10" x14ac:dyDescent="0.25">
      <c r="A1043" t="s">
        <v>124</v>
      </c>
      <c r="B1043" s="5">
        <v>127.89</v>
      </c>
      <c r="C1043" s="5">
        <v>129.49</v>
      </c>
      <c r="D1043" s="5">
        <v>124.63</v>
      </c>
      <c r="E1043" s="5">
        <v>125.81</v>
      </c>
      <c r="F1043" s="5">
        <v>147108000</v>
      </c>
      <c r="G1043" s="5">
        <v>623606359</v>
      </c>
      <c r="H1043" s="7">
        <v>708</v>
      </c>
      <c r="J1043" s="10">
        <f t="shared" si="11"/>
        <v>-1.6263976855109847E-2</v>
      </c>
    </row>
    <row r="1044" spans="1:10" x14ac:dyDescent="0.25">
      <c r="A1044" t="s">
        <v>123</v>
      </c>
      <c r="B1044" s="5">
        <v>125.33</v>
      </c>
      <c r="C1044" s="5">
        <v>127.5</v>
      </c>
      <c r="D1044" s="5">
        <v>123.76</v>
      </c>
      <c r="E1044" s="5">
        <v>125.46</v>
      </c>
      <c r="F1044" s="5">
        <v>141094000</v>
      </c>
      <c r="G1044" s="5">
        <v>622768282</v>
      </c>
      <c r="H1044" s="7">
        <v>709</v>
      </c>
      <c r="J1044" s="10">
        <f t="shared" si="11"/>
        <v>1.0372616292986152E-3</v>
      </c>
    </row>
    <row r="1045" spans="1:10" x14ac:dyDescent="0.25">
      <c r="A1045" t="s">
        <v>122</v>
      </c>
      <c r="B1045" s="5">
        <v>125.34</v>
      </c>
      <c r="C1045" s="5">
        <v>127.9</v>
      </c>
      <c r="D1045" s="5">
        <v>124.07</v>
      </c>
      <c r="E1045" s="5">
        <v>126.5</v>
      </c>
      <c r="F1045" s="5">
        <v>159355000</v>
      </c>
      <c r="G1045" s="5">
        <v>628843359</v>
      </c>
      <c r="H1045" s="7">
        <v>710</v>
      </c>
      <c r="J1045" s="10">
        <f t="shared" si="11"/>
        <v>9.254826870911094E-3</v>
      </c>
    </row>
    <row r="1046" spans="1:10" x14ac:dyDescent="0.25">
      <c r="A1046" t="s">
        <v>121</v>
      </c>
      <c r="B1046" s="5">
        <v>126.27</v>
      </c>
      <c r="C1046" s="5">
        <v>129.4</v>
      </c>
      <c r="D1046" s="5">
        <v>125.68</v>
      </c>
      <c r="E1046" s="5">
        <v>126.11</v>
      </c>
      <c r="F1046" s="5">
        <v>188448000</v>
      </c>
      <c r="G1046" s="5">
        <v>627822332</v>
      </c>
      <c r="H1046" s="7">
        <v>711</v>
      </c>
      <c r="J1046" s="10">
        <f t="shared" si="11"/>
        <v>-1.2671259998415824E-3</v>
      </c>
    </row>
    <row r="1047" spans="1:10" x14ac:dyDescent="0.25">
      <c r="A1047" t="s">
        <v>120</v>
      </c>
      <c r="B1047" s="5">
        <v>125.99</v>
      </c>
      <c r="C1047" s="5">
        <v>126.6</v>
      </c>
      <c r="D1047" s="5">
        <v>123.42</v>
      </c>
      <c r="E1047" s="5">
        <v>123.66</v>
      </c>
      <c r="F1047" s="5">
        <v>175638000</v>
      </c>
      <c r="G1047" s="5">
        <v>616509945</v>
      </c>
      <c r="H1047" s="7">
        <v>712</v>
      </c>
      <c r="J1047" s="10">
        <f t="shared" si="11"/>
        <v>-1.8493531232637497E-2</v>
      </c>
    </row>
    <row r="1048" spans="1:10" x14ac:dyDescent="0.25">
      <c r="A1048" t="s">
        <v>119</v>
      </c>
      <c r="B1048" s="5">
        <v>123.54</v>
      </c>
      <c r="C1048" s="5">
        <v>124.03</v>
      </c>
      <c r="D1048" s="5">
        <v>109.91</v>
      </c>
      <c r="E1048" s="5">
        <v>110.04</v>
      </c>
      <c r="F1048" s="5">
        <v>93696300</v>
      </c>
      <c r="G1048" s="5">
        <v>549345127</v>
      </c>
      <c r="H1048" s="7">
        <v>713</v>
      </c>
      <c r="J1048" s="10">
        <f t="shared" si="11"/>
        <v>-0.10927634774162213</v>
      </c>
    </row>
    <row r="1049" spans="1:10" x14ac:dyDescent="0.25">
      <c r="A1049" t="s">
        <v>118</v>
      </c>
      <c r="B1049" s="5">
        <v>109.07</v>
      </c>
      <c r="C1049" s="5">
        <v>112.12</v>
      </c>
      <c r="D1049" s="5">
        <v>107.93</v>
      </c>
      <c r="E1049" s="5">
        <v>109.02</v>
      </c>
      <c r="F1049" s="5">
        <v>115512000</v>
      </c>
      <c r="G1049" s="5">
        <v>545078886</v>
      </c>
      <c r="H1049" s="7">
        <v>714</v>
      </c>
      <c r="J1049" s="10">
        <f t="shared" si="11"/>
        <v>-4.5842119739614157E-4</v>
      </c>
    </row>
    <row r="1050" spans="1:10" x14ac:dyDescent="0.25">
      <c r="A1050" t="s">
        <v>117</v>
      </c>
      <c r="B1050" s="5">
        <v>110.49</v>
      </c>
      <c r="C1050" s="5">
        <v>112.93</v>
      </c>
      <c r="D1050" s="5">
        <v>110.01</v>
      </c>
      <c r="E1050" s="5">
        <v>111.57</v>
      </c>
      <c r="F1050" s="5">
        <v>109809000</v>
      </c>
      <c r="G1050" s="5">
        <v>558645314</v>
      </c>
      <c r="H1050" s="7">
        <v>715</v>
      </c>
      <c r="J1050" s="10">
        <f t="shared" si="11"/>
        <v>9.7746402389356345E-3</v>
      </c>
    </row>
    <row r="1051" spans="1:10" x14ac:dyDescent="0.25">
      <c r="A1051" t="s">
        <v>116</v>
      </c>
      <c r="B1051" s="5">
        <v>112.03</v>
      </c>
      <c r="C1051" s="5">
        <v>113.11</v>
      </c>
      <c r="D1051" s="5">
        <v>108.54</v>
      </c>
      <c r="E1051" s="5">
        <v>108.54</v>
      </c>
      <c r="F1051" s="5">
        <v>100116000</v>
      </c>
      <c r="G1051" s="5">
        <v>544214281</v>
      </c>
      <c r="H1051" s="7">
        <v>716</v>
      </c>
      <c r="J1051" s="10">
        <f t="shared" si="11"/>
        <v>-3.1152369900919352E-2</v>
      </c>
    </row>
    <row r="1052" spans="1:10" x14ac:dyDescent="0.25">
      <c r="A1052" t="s">
        <v>115</v>
      </c>
      <c r="B1052" s="5">
        <v>109.16</v>
      </c>
      <c r="C1052" s="5">
        <v>118.4</v>
      </c>
      <c r="D1052" s="5">
        <v>107.54</v>
      </c>
      <c r="E1052" s="5">
        <v>112.92</v>
      </c>
      <c r="F1052" s="5">
        <v>139572000</v>
      </c>
      <c r="G1052" s="5">
        <v>566970915</v>
      </c>
      <c r="H1052" s="7">
        <v>717</v>
      </c>
      <c r="J1052" s="10">
        <f t="shared" si="11"/>
        <v>3.4444851593990522E-2</v>
      </c>
    </row>
    <row r="1053" spans="1:10" x14ac:dyDescent="0.25">
      <c r="A1053" t="s">
        <v>114</v>
      </c>
      <c r="B1053" s="5">
        <v>113.16</v>
      </c>
      <c r="C1053" s="5">
        <v>116.76</v>
      </c>
      <c r="D1053" s="5">
        <v>111.63</v>
      </c>
      <c r="E1053" s="5">
        <v>115.42</v>
      </c>
      <c r="F1053" s="5">
        <v>128564000</v>
      </c>
      <c r="G1053" s="5">
        <v>580390149</v>
      </c>
      <c r="H1053" s="7">
        <v>718</v>
      </c>
      <c r="J1053" s="10">
        <f t="shared" si="11"/>
        <v>1.9971721456345043E-2</v>
      </c>
    </row>
    <row r="1054" spans="1:10" x14ac:dyDescent="0.25">
      <c r="A1054" t="s">
        <v>113</v>
      </c>
      <c r="B1054" s="5">
        <v>115.66</v>
      </c>
      <c r="C1054" s="5">
        <v>119.66</v>
      </c>
      <c r="D1054" s="5">
        <v>112.71</v>
      </c>
      <c r="E1054" s="5">
        <v>119.01</v>
      </c>
      <c r="F1054" s="5">
        <v>107976000</v>
      </c>
      <c r="G1054" s="5">
        <v>599257517</v>
      </c>
      <c r="H1054" s="7">
        <v>719</v>
      </c>
      <c r="J1054" s="10">
        <f t="shared" si="11"/>
        <v>2.8964205429707839E-2</v>
      </c>
    </row>
    <row r="1055" spans="1:10" x14ac:dyDescent="0.25">
      <c r="A1055" t="s">
        <v>112</v>
      </c>
      <c r="B1055" s="5">
        <v>118.57</v>
      </c>
      <c r="C1055" s="5">
        <v>122.92</v>
      </c>
      <c r="D1055" s="5">
        <v>117.67</v>
      </c>
      <c r="E1055" s="5">
        <v>118.8</v>
      </c>
      <c r="F1055" s="5">
        <v>65867900</v>
      </c>
      <c r="G1055" s="5">
        <v>599051847</v>
      </c>
      <c r="H1055" s="7">
        <v>720</v>
      </c>
      <c r="J1055" s="10">
        <f t="shared" si="11"/>
        <v>1.9397824070169856E-3</v>
      </c>
    </row>
    <row r="1056" spans="1:10" x14ac:dyDescent="0.25">
      <c r="A1056" t="s">
        <v>111</v>
      </c>
      <c r="B1056" s="5">
        <v>119.27</v>
      </c>
      <c r="C1056" s="5">
        <v>120.77</v>
      </c>
      <c r="D1056" s="5">
        <v>116.3</v>
      </c>
      <c r="E1056" s="5">
        <v>120.21</v>
      </c>
      <c r="F1056" s="5">
        <v>67313800</v>
      </c>
      <c r="G1056" s="5">
        <v>607054280</v>
      </c>
      <c r="H1056" s="7">
        <v>721</v>
      </c>
      <c r="J1056" s="10">
        <f t="shared" si="11"/>
        <v>7.8812777731197929E-3</v>
      </c>
    </row>
    <row r="1057" spans="1:10" x14ac:dyDescent="0.25">
      <c r="A1057" t="s">
        <v>110</v>
      </c>
      <c r="B1057" s="5">
        <v>120.11</v>
      </c>
      <c r="C1057" s="5">
        <v>126.96</v>
      </c>
      <c r="D1057" s="5">
        <v>119.14</v>
      </c>
      <c r="E1057" s="5">
        <v>125.67</v>
      </c>
      <c r="F1057" s="5">
        <v>94854900</v>
      </c>
      <c r="G1057" s="5">
        <v>635503861</v>
      </c>
      <c r="H1057" s="7">
        <v>722</v>
      </c>
      <c r="J1057" s="10">
        <f t="shared" si="11"/>
        <v>4.6290900008325718E-2</v>
      </c>
    </row>
    <row r="1058" spans="1:10" x14ac:dyDescent="0.25">
      <c r="A1058" t="s">
        <v>109</v>
      </c>
      <c r="B1058" s="5">
        <v>126.3</v>
      </c>
      <c r="C1058" s="5">
        <v>127.05</v>
      </c>
      <c r="D1058" s="5">
        <v>124.19</v>
      </c>
      <c r="E1058" s="5">
        <v>125.24</v>
      </c>
      <c r="F1058" s="5">
        <v>89406600</v>
      </c>
      <c r="G1058" s="5">
        <v>634161350</v>
      </c>
      <c r="H1058" s="7">
        <v>723</v>
      </c>
      <c r="J1058" s="10">
        <f t="shared" si="11"/>
        <v>-8.3927157561362025E-3</v>
      </c>
    </row>
    <row r="1059" spans="1:10" x14ac:dyDescent="0.25">
      <c r="A1059" t="s">
        <v>108</v>
      </c>
      <c r="B1059" s="5">
        <v>125.14</v>
      </c>
      <c r="C1059" s="5">
        <v>125.74</v>
      </c>
      <c r="D1059" s="5">
        <v>121.71</v>
      </c>
      <c r="E1059" s="5">
        <v>122.66</v>
      </c>
      <c r="F1059" s="5">
        <v>84498700</v>
      </c>
      <c r="G1059" s="5">
        <v>622022601</v>
      </c>
      <c r="H1059" s="7">
        <v>724</v>
      </c>
      <c r="J1059" s="10">
        <f t="shared" si="11"/>
        <v>-1.9817804059453444E-2</v>
      </c>
    </row>
    <row r="1060" spans="1:10" x14ac:dyDescent="0.25">
      <c r="A1060" t="s">
        <v>107</v>
      </c>
      <c r="B1060" s="5">
        <v>122.97</v>
      </c>
      <c r="C1060" s="5">
        <v>123.6</v>
      </c>
      <c r="D1060" s="5">
        <v>119.67</v>
      </c>
      <c r="E1060" s="5">
        <v>120.91</v>
      </c>
      <c r="F1060" s="5">
        <v>75859000</v>
      </c>
      <c r="G1060" s="5">
        <v>614039590</v>
      </c>
      <c r="H1060" s="7">
        <v>725</v>
      </c>
      <c r="J1060" s="10">
        <f t="shared" si="11"/>
        <v>-1.6752053346344657E-2</v>
      </c>
    </row>
    <row r="1061" spans="1:10" x14ac:dyDescent="0.25">
      <c r="A1061" t="s">
        <v>106</v>
      </c>
      <c r="B1061" s="5">
        <v>121.29</v>
      </c>
      <c r="C1061" s="5">
        <v>126.97</v>
      </c>
      <c r="D1061" s="5">
        <v>120.42</v>
      </c>
      <c r="E1061" s="5">
        <v>126.34</v>
      </c>
      <c r="F1061" s="5">
        <v>95361200</v>
      </c>
      <c r="G1061" s="5">
        <v>642523738</v>
      </c>
      <c r="H1061" s="7">
        <v>726</v>
      </c>
      <c r="J1061" s="10">
        <f t="shared" si="11"/>
        <v>4.16357490312474E-2</v>
      </c>
    </row>
    <row r="1062" spans="1:10" x14ac:dyDescent="0.25">
      <c r="A1062" t="s">
        <v>105</v>
      </c>
      <c r="B1062" s="5">
        <v>126.98</v>
      </c>
      <c r="C1062" s="5">
        <v>129.08000000000001</v>
      </c>
      <c r="D1062" s="5">
        <v>124.76</v>
      </c>
      <c r="E1062" s="5">
        <v>125.2</v>
      </c>
      <c r="F1062" s="5">
        <v>93196700</v>
      </c>
      <c r="G1062" s="5">
        <v>637609157</v>
      </c>
      <c r="H1062" s="7">
        <v>727</v>
      </c>
      <c r="J1062" s="10">
        <f t="shared" si="11"/>
        <v>-1.4017955583556474E-2</v>
      </c>
    </row>
    <row r="1063" spans="1:10" x14ac:dyDescent="0.25">
      <c r="A1063" t="s">
        <v>104</v>
      </c>
      <c r="B1063" s="5">
        <v>125.48</v>
      </c>
      <c r="C1063" s="5">
        <v>125.78</v>
      </c>
      <c r="D1063" s="5">
        <v>119.59</v>
      </c>
      <c r="E1063" s="5">
        <v>121.38</v>
      </c>
      <c r="F1063" s="5">
        <v>100690000</v>
      </c>
      <c r="G1063" s="5">
        <v>619040696</v>
      </c>
      <c r="H1063" s="7">
        <v>728</v>
      </c>
      <c r="J1063" s="10">
        <f t="shared" si="11"/>
        <v>-3.2674529805546769E-2</v>
      </c>
    </row>
    <row r="1064" spans="1:10" x14ac:dyDescent="0.25">
      <c r="A1064" t="s">
        <v>95</v>
      </c>
      <c r="B1064" s="5">
        <v>121.64</v>
      </c>
      <c r="C1064" s="5">
        <v>122.69</v>
      </c>
      <c r="D1064" s="5">
        <v>119.43</v>
      </c>
      <c r="E1064" s="5">
        <v>119.61</v>
      </c>
      <c r="F1064" s="5">
        <v>83068300</v>
      </c>
      <c r="G1064" s="5">
        <v>610665626</v>
      </c>
      <c r="H1064" s="7">
        <v>729</v>
      </c>
      <c r="J1064" s="10">
        <f t="shared" si="11"/>
        <v>-1.6688589279842167E-2</v>
      </c>
    </row>
    <row r="1065" spans="1:10" x14ac:dyDescent="0.25">
      <c r="A1065" t="s">
        <v>94</v>
      </c>
      <c r="B1065" s="5">
        <v>119.61</v>
      </c>
      <c r="C1065" s="5">
        <v>123.68</v>
      </c>
      <c r="D1065" s="5">
        <v>119.4</v>
      </c>
      <c r="E1065" s="5">
        <v>123.42</v>
      </c>
      <c r="F1065" s="5">
        <v>82785700</v>
      </c>
      <c r="G1065" s="5">
        <v>631218561</v>
      </c>
      <c r="H1065" s="7">
        <v>730</v>
      </c>
      <c r="J1065" s="10">
        <f t="shared" si="11"/>
        <v>3.1853523952846768E-2</v>
      </c>
    </row>
    <row r="1066" spans="1:10" x14ac:dyDescent="0.25">
      <c r="A1066" t="s">
        <v>93</v>
      </c>
      <c r="B1066" s="5">
        <v>123.26</v>
      </c>
      <c r="C1066" s="5">
        <v>123.73</v>
      </c>
      <c r="D1066" s="5">
        <v>114.27</v>
      </c>
      <c r="E1066" s="5">
        <v>116.81</v>
      </c>
      <c r="F1066" s="5">
        <v>102798000</v>
      </c>
      <c r="G1066" s="5">
        <v>598234384</v>
      </c>
      <c r="H1066" s="7">
        <v>731</v>
      </c>
      <c r="J1066" s="10">
        <f t="shared" si="11"/>
        <v>-5.2328411487911751E-2</v>
      </c>
    </row>
    <row r="1067" spans="1:10" x14ac:dyDescent="0.25">
      <c r="A1067" t="s">
        <v>92</v>
      </c>
      <c r="B1067" s="5">
        <v>116.99</v>
      </c>
      <c r="C1067" s="5">
        <v>117.05</v>
      </c>
      <c r="D1067" s="5">
        <v>114.94</v>
      </c>
      <c r="E1067" s="5">
        <v>115.91</v>
      </c>
      <c r="F1067" s="5">
        <v>105116000</v>
      </c>
      <c r="G1067" s="5">
        <v>594457532</v>
      </c>
      <c r="H1067" s="7">
        <v>732</v>
      </c>
      <c r="J1067" s="10">
        <f t="shared" si="11"/>
        <v>-9.2315582528421092E-3</v>
      </c>
    </row>
    <row r="1068" spans="1:10" x14ac:dyDescent="0.25">
      <c r="A1068" t="s">
        <v>91</v>
      </c>
      <c r="B1068" s="5">
        <v>116.07</v>
      </c>
      <c r="C1068" s="5">
        <v>116.07</v>
      </c>
      <c r="D1068" s="5">
        <v>113.79</v>
      </c>
      <c r="E1068" s="5">
        <v>115.45</v>
      </c>
      <c r="F1068" s="5">
        <v>98439900</v>
      </c>
      <c r="G1068" s="5">
        <v>592771059</v>
      </c>
      <c r="H1068" s="7">
        <v>733</v>
      </c>
      <c r="J1068" s="10">
        <f t="shared" si="11"/>
        <v>-5.3416042043593556E-3</v>
      </c>
    </row>
    <row r="1069" spans="1:10" x14ac:dyDescent="0.25">
      <c r="A1069" t="s">
        <v>90</v>
      </c>
      <c r="B1069" s="5">
        <v>115.54</v>
      </c>
      <c r="C1069" s="5">
        <v>127.85</v>
      </c>
      <c r="D1069" s="5">
        <v>114.77</v>
      </c>
      <c r="E1069" s="5">
        <v>117.07</v>
      </c>
      <c r="F1069" s="5">
        <v>106367000</v>
      </c>
      <c r="G1069" s="5">
        <v>601941093</v>
      </c>
      <c r="H1069" s="7">
        <v>734</v>
      </c>
      <c r="J1069" s="10">
        <f t="shared" si="11"/>
        <v>1.3242167214817266E-2</v>
      </c>
    </row>
    <row r="1070" spans="1:10" x14ac:dyDescent="0.25">
      <c r="A1070" t="s">
        <v>89</v>
      </c>
      <c r="B1070" s="5">
        <v>117.26</v>
      </c>
      <c r="C1070" s="5">
        <v>118.77</v>
      </c>
      <c r="D1070" s="5">
        <v>115.87</v>
      </c>
      <c r="E1070" s="5">
        <v>118.37</v>
      </c>
      <c r="F1070" s="5">
        <v>90126600</v>
      </c>
      <c r="G1070" s="5">
        <v>609649092</v>
      </c>
      <c r="H1070" s="7">
        <v>735</v>
      </c>
      <c r="J1070" s="10">
        <f t="shared" si="11"/>
        <v>9.4661436124850711E-3</v>
      </c>
    </row>
    <row r="1071" spans="1:10" x14ac:dyDescent="0.25">
      <c r="A1071" t="s">
        <v>88</v>
      </c>
      <c r="B1071" s="5">
        <v>118.12</v>
      </c>
      <c r="C1071" s="5">
        <v>119.79</v>
      </c>
      <c r="D1071" s="5">
        <v>116.36</v>
      </c>
      <c r="E1071" s="5">
        <v>117.68</v>
      </c>
      <c r="F1071" s="5">
        <v>85513200</v>
      </c>
      <c r="G1071" s="5">
        <v>606960379</v>
      </c>
      <c r="H1071" s="7">
        <v>736</v>
      </c>
      <c r="J1071" s="10">
        <f t="shared" si="11"/>
        <v>-3.7250253979004208E-3</v>
      </c>
    </row>
    <row r="1072" spans="1:10" x14ac:dyDescent="0.25">
      <c r="A1072" t="s">
        <v>87</v>
      </c>
      <c r="B1072" s="5">
        <v>118.93</v>
      </c>
      <c r="C1072" s="5">
        <v>120.99</v>
      </c>
      <c r="D1072" s="5">
        <v>116.87</v>
      </c>
      <c r="E1072" s="5">
        <v>120.46</v>
      </c>
      <c r="F1072" s="5">
        <v>100538000</v>
      </c>
      <c r="G1072" s="5">
        <v>622103293</v>
      </c>
      <c r="H1072" s="7">
        <v>737</v>
      </c>
      <c r="J1072" s="10">
        <f t="shared" si="11"/>
        <v>1.2864710333809693E-2</v>
      </c>
    </row>
    <row r="1073" spans="1:10" x14ac:dyDescent="0.25">
      <c r="A1073" t="s">
        <v>86</v>
      </c>
      <c r="B1073" s="5">
        <v>121.32</v>
      </c>
      <c r="C1073" s="5">
        <v>123.92</v>
      </c>
      <c r="D1073" s="5">
        <v>118.83</v>
      </c>
      <c r="E1073" s="5">
        <v>121.75</v>
      </c>
      <c r="F1073" s="5">
        <v>109497000</v>
      </c>
      <c r="G1073" s="5">
        <v>629670751</v>
      </c>
      <c r="H1073" s="7">
        <v>738</v>
      </c>
      <c r="J1073" s="10">
        <f t="shared" si="11"/>
        <v>3.5443455324761525E-3</v>
      </c>
    </row>
    <row r="1074" spans="1:10" x14ac:dyDescent="0.25">
      <c r="A1074" t="s">
        <v>85</v>
      </c>
      <c r="B1074" s="5">
        <v>122.06</v>
      </c>
      <c r="C1074" s="5">
        <v>130.77000000000001</v>
      </c>
      <c r="D1074" s="5">
        <v>121.07</v>
      </c>
      <c r="E1074" s="5">
        <v>130.77000000000001</v>
      </c>
      <c r="F1074" s="5">
        <v>117486000</v>
      </c>
      <c r="G1074" s="5">
        <v>672152953</v>
      </c>
      <c r="H1074" s="7">
        <v>739</v>
      </c>
      <c r="J1074" s="10">
        <f t="shared" si="11"/>
        <v>7.1358348353268944E-2</v>
      </c>
    </row>
    <row r="1075" spans="1:10" x14ac:dyDescent="0.25">
      <c r="A1075" t="s">
        <v>84</v>
      </c>
      <c r="B1075" s="5">
        <v>130.41999999999999</v>
      </c>
      <c r="C1075" s="5">
        <v>133.58000000000001</v>
      </c>
      <c r="D1075" s="5">
        <v>126.24</v>
      </c>
      <c r="E1075" s="5">
        <v>129.83000000000001</v>
      </c>
      <c r="F1075" s="5">
        <v>119754000</v>
      </c>
      <c r="G1075" s="5">
        <v>673303743</v>
      </c>
      <c r="H1075" s="7">
        <v>740</v>
      </c>
      <c r="J1075" s="10">
        <f t="shared" si="11"/>
        <v>-4.5238460358838755E-3</v>
      </c>
    </row>
    <row r="1076" spans="1:10" x14ac:dyDescent="0.25">
      <c r="A1076" t="s">
        <v>83</v>
      </c>
      <c r="B1076" s="5">
        <v>129.54</v>
      </c>
      <c r="C1076" s="5">
        <v>138.16</v>
      </c>
      <c r="D1076" s="5">
        <v>126.98</v>
      </c>
      <c r="E1076" s="5">
        <v>135.83000000000001</v>
      </c>
      <c r="F1076" s="5">
        <v>162097000</v>
      </c>
      <c r="G1076" s="5">
        <v>705413779</v>
      </c>
      <c r="H1076" s="7">
        <v>741</v>
      </c>
      <c r="J1076" s="10">
        <f t="shared" si="11"/>
        <v>4.8556430446194385E-2</v>
      </c>
    </row>
    <row r="1077" spans="1:10" x14ac:dyDescent="0.25">
      <c r="A1077" t="s">
        <v>82</v>
      </c>
      <c r="B1077" s="5">
        <v>136.52000000000001</v>
      </c>
      <c r="C1077" s="5">
        <v>137.99</v>
      </c>
      <c r="D1077" s="5">
        <v>131.97999999999999</v>
      </c>
      <c r="E1077" s="5">
        <v>134.18</v>
      </c>
      <c r="F1077" s="5">
        <v>124923000</v>
      </c>
      <c r="G1077" s="5">
        <v>697785141</v>
      </c>
      <c r="H1077" s="7">
        <v>742</v>
      </c>
      <c r="J1077" s="10">
        <f t="shared" si="11"/>
        <v>-1.7140345736888392E-2</v>
      </c>
    </row>
    <row r="1078" spans="1:10" x14ac:dyDescent="0.25">
      <c r="A1078" t="s">
        <v>81</v>
      </c>
      <c r="B1078" s="5">
        <v>133.71</v>
      </c>
      <c r="C1078" s="5">
        <v>137.86000000000001</v>
      </c>
      <c r="D1078" s="5">
        <v>129.69999999999999</v>
      </c>
      <c r="E1078" s="5">
        <v>130.41</v>
      </c>
      <c r="F1078" s="5">
        <v>120109000</v>
      </c>
      <c r="G1078" s="5">
        <v>679142814</v>
      </c>
      <c r="H1078" s="7">
        <v>743</v>
      </c>
      <c r="J1078" s="10">
        <f t="shared" si="11"/>
        <v>-2.4680278214045406E-2</v>
      </c>
    </row>
    <row r="1079" spans="1:10" x14ac:dyDescent="0.25">
      <c r="A1079" t="s">
        <v>80</v>
      </c>
      <c r="B1079" s="5">
        <v>130.58000000000001</v>
      </c>
      <c r="C1079" s="5">
        <v>131.86000000000001</v>
      </c>
      <c r="D1079" s="5">
        <v>127.24</v>
      </c>
      <c r="E1079" s="5">
        <v>129.34</v>
      </c>
      <c r="F1079" s="5">
        <v>136586000</v>
      </c>
      <c r="G1079" s="5">
        <v>674479442</v>
      </c>
      <c r="H1079" s="7">
        <v>744</v>
      </c>
      <c r="J1079" s="10">
        <f t="shared" si="11"/>
        <v>-9.496094348292303E-3</v>
      </c>
    </row>
    <row r="1080" spans="1:10" x14ac:dyDescent="0.25">
      <c r="A1080" t="s">
        <v>79</v>
      </c>
      <c r="B1080" s="5">
        <v>129.4</v>
      </c>
      <c r="C1080" s="5">
        <v>136.81</v>
      </c>
      <c r="D1080" s="5">
        <v>124.38</v>
      </c>
      <c r="E1080" s="5">
        <v>133.07</v>
      </c>
      <c r="F1080" s="5">
        <v>153442000</v>
      </c>
      <c r="G1080" s="5">
        <v>694860072</v>
      </c>
      <c r="H1080" s="7">
        <v>745</v>
      </c>
      <c r="J1080" s="10">
        <f t="shared" si="11"/>
        <v>2.8361669242658327E-2</v>
      </c>
    </row>
    <row r="1081" spans="1:10" x14ac:dyDescent="0.25">
      <c r="A1081" t="s">
        <v>78</v>
      </c>
      <c r="B1081" s="5">
        <v>134.91</v>
      </c>
      <c r="C1081" s="5">
        <v>136.26</v>
      </c>
      <c r="D1081" s="5">
        <v>126.23</v>
      </c>
      <c r="E1081" s="5">
        <v>126.98</v>
      </c>
      <c r="F1081" s="5">
        <v>135567000</v>
      </c>
      <c r="G1081" s="5">
        <v>663999195</v>
      </c>
      <c r="H1081" s="7">
        <v>746</v>
      </c>
      <c r="J1081" s="10">
        <f t="shared" si="11"/>
        <v>-5.8779927358980008E-2</v>
      </c>
    </row>
    <row r="1082" spans="1:10" x14ac:dyDescent="0.25">
      <c r="A1082" t="s">
        <v>77</v>
      </c>
      <c r="B1082" s="5">
        <v>126.65</v>
      </c>
      <c r="C1082" s="5">
        <v>129.46</v>
      </c>
      <c r="D1082" s="5">
        <v>105.7</v>
      </c>
      <c r="E1082" s="5">
        <v>111.06</v>
      </c>
      <c r="F1082" s="5">
        <v>161584000</v>
      </c>
      <c r="G1082" s="5">
        <v>581533066</v>
      </c>
      <c r="H1082" s="7">
        <v>747</v>
      </c>
      <c r="J1082" s="10">
        <f t="shared" si="11"/>
        <v>-0.12309514409790764</v>
      </c>
    </row>
    <row r="1083" spans="1:10" x14ac:dyDescent="0.25">
      <c r="A1083" t="s">
        <v>76</v>
      </c>
      <c r="B1083" s="5">
        <v>111.04</v>
      </c>
      <c r="C1083" s="5">
        <v>111.83</v>
      </c>
      <c r="D1083" s="5">
        <v>100.81</v>
      </c>
      <c r="E1083" s="5">
        <v>109.91</v>
      </c>
      <c r="F1083" s="5">
        <v>141197000</v>
      </c>
      <c r="G1083" s="5">
        <v>576310772</v>
      </c>
      <c r="H1083" s="7">
        <v>748</v>
      </c>
      <c r="J1083" s="10">
        <f t="shared" si="11"/>
        <v>-1.0176512968299798E-2</v>
      </c>
    </row>
    <row r="1084" spans="1:10" x14ac:dyDescent="0.25">
      <c r="A1084" t="s">
        <v>75</v>
      </c>
      <c r="B1084" s="5">
        <v>110.57</v>
      </c>
      <c r="C1084" s="5">
        <v>112.05</v>
      </c>
      <c r="D1084" s="5">
        <v>107.63</v>
      </c>
      <c r="E1084" s="5">
        <v>109.65</v>
      </c>
      <c r="F1084" s="5">
        <v>134646000</v>
      </c>
      <c r="G1084" s="5">
        <v>575722354</v>
      </c>
      <c r="H1084" s="7">
        <v>749</v>
      </c>
      <c r="J1084" s="10">
        <f t="shared" si="11"/>
        <v>-8.3205209369628975E-3</v>
      </c>
    </row>
    <row r="1085" spans="1:10" x14ac:dyDescent="0.25">
      <c r="A1085" t="s">
        <v>74</v>
      </c>
      <c r="B1085" s="5">
        <v>109.73</v>
      </c>
      <c r="C1085" s="5">
        <v>111.52</v>
      </c>
      <c r="D1085" s="5">
        <v>105.6</v>
      </c>
      <c r="E1085" s="5">
        <v>111.36</v>
      </c>
      <c r="F1085" s="5">
        <v>167133000</v>
      </c>
      <c r="G1085" s="5">
        <v>585513941</v>
      </c>
      <c r="H1085" s="7">
        <v>750</v>
      </c>
      <c r="J1085" s="10">
        <f t="shared" si="11"/>
        <v>1.4854643215164453E-2</v>
      </c>
    </row>
    <row r="1086" spans="1:10" x14ac:dyDescent="0.25">
      <c r="A1086" t="s">
        <v>73</v>
      </c>
      <c r="B1086" s="5">
        <v>111.2</v>
      </c>
      <c r="C1086" s="5">
        <v>115.2</v>
      </c>
      <c r="D1086" s="5">
        <v>109.64</v>
      </c>
      <c r="E1086" s="5">
        <v>113.03</v>
      </c>
      <c r="F1086" s="5">
        <v>179765000</v>
      </c>
      <c r="G1086" s="5">
        <v>595096979</v>
      </c>
      <c r="H1086" s="7">
        <v>751</v>
      </c>
      <c r="J1086" s="10">
        <f t="shared" si="11"/>
        <v>1.6456834532374086E-2</v>
      </c>
    </row>
    <row r="1087" spans="1:10" x14ac:dyDescent="0.25">
      <c r="A1087" t="s">
        <v>72</v>
      </c>
      <c r="B1087" s="5">
        <v>112.95</v>
      </c>
      <c r="C1087" s="5">
        <v>113.94</v>
      </c>
      <c r="D1087" s="5">
        <v>96.11</v>
      </c>
      <c r="E1087" s="5">
        <v>98.89</v>
      </c>
      <c r="F1087" s="5">
        <v>126629000</v>
      </c>
      <c r="G1087" s="5">
        <v>521367150</v>
      </c>
      <c r="H1087" s="7">
        <v>752</v>
      </c>
      <c r="J1087" s="10">
        <f t="shared" si="11"/>
        <v>-0.12447985834440019</v>
      </c>
    </row>
    <row r="1088" spans="1:10" x14ac:dyDescent="0.25">
      <c r="A1088" t="s">
        <v>71</v>
      </c>
      <c r="B1088" s="5">
        <v>98.45</v>
      </c>
      <c r="C1088" s="5">
        <v>101.1</v>
      </c>
      <c r="D1088" s="5">
        <v>80.56</v>
      </c>
      <c r="E1088" s="5">
        <v>84.5</v>
      </c>
      <c r="F1088" s="5">
        <v>123150000</v>
      </c>
      <c r="G1088" s="5">
        <v>446067058</v>
      </c>
      <c r="H1088" s="7">
        <v>753</v>
      </c>
      <c r="J1088" s="10">
        <f t="shared" si="11"/>
        <v>-0.1416962925342814</v>
      </c>
    </row>
    <row r="1089" spans="1:10" x14ac:dyDescent="0.25">
      <c r="A1089" t="s">
        <v>70</v>
      </c>
      <c r="B1089" s="5">
        <v>85.17</v>
      </c>
      <c r="C1089" s="5">
        <v>89.14</v>
      </c>
      <c r="D1089" s="5">
        <v>80.92</v>
      </c>
      <c r="E1089" s="5">
        <v>85.81</v>
      </c>
      <c r="F1089" s="5">
        <v>122448000</v>
      </c>
      <c r="G1089" s="5">
        <v>453605827</v>
      </c>
      <c r="H1089" s="7">
        <v>754</v>
      </c>
      <c r="J1089" s="10">
        <f t="shared" si="11"/>
        <v>7.5143829987084718E-3</v>
      </c>
    </row>
    <row r="1090" spans="1:10" x14ac:dyDescent="0.25">
      <c r="A1090" t="s">
        <v>69</v>
      </c>
      <c r="B1090" s="5">
        <v>85.61</v>
      </c>
      <c r="C1090" s="5">
        <v>86.01</v>
      </c>
      <c r="D1090" s="5">
        <v>78.86</v>
      </c>
      <c r="E1090" s="5">
        <v>78.86</v>
      </c>
      <c r="F1090" s="5">
        <v>111280000</v>
      </c>
      <c r="G1090" s="5">
        <v>417437306</v>
      </c>
      <c r="H1090" s="7">
        <v>755</v>
      </c>
      <c r="J1090" s="10">
        <f t="shared" si="11"/>
        <v>-7.8845929213876884E-2</v>
      </c>
    </row>
    <row r="1091" spans="1:10" x14ac:dyDescent="0.25">
      <c r="A1091" t="s">
        <v>68</v>
      </c>
      <c r="B1091" s="5">
        <v>78.06</v>
      </c>
      <c r="C1091" s="5">
        <v>79.239999999999995</v>
      </c>
      <c r="D1091" s="5">
        <v>74.77</v>
      </c>
      <c r="E1091" s="5">
        <v>77.599999999999994</v>
      </c>
      <c r="F1091" s="5">
        <v>124773000</v>
      </c>
      <c r="G1091" s="5">
        <v>411334783</v>
      </c>
      <c r="H1091" s="7">
        <v>756</v>
      </c>
      <c r="J1091" s="10">
        <f t="shared" si="11"/>
        <v>-5.8929028952089159E-3</v>
      </c>
    </row>
    <row r="1092" spans="1:10" x14ac:dyDescent="0.25">
      <c r="A1092" t="s">
        <v>67</v>
      </c>
      <c r="B1092" s="5">
        <v>77.84</v>
      </c>
      <c r="C1092" s="5">
        <v>79.73</v>
      </c>
      <c r="D1092" s="5">
        <v>65.55</v>
      </c>
      <c r="E1092" s="5">
        <v>67.75</v>
      </c>
      <c r="F1092" s="5">
        <v>128204000</v>
      </c>
      <c r="G1092" s="5">
        <v>359620632</v>
      </c>
      <c r="H1092" s="7">
        <v>757</v>
      </c>
      <c r="J1092" s="10">
        <f t="shared" si="11"/>
        <v>-0.12962487153134639</v>
      </c>
    </row>
    <row r="1093" spans="1:10" x14ac:dyDescent="0.25">
      <c r="A1093" t="s">
        <v>66</v>
      </c>
      <c r="B1093" s="5">
        <v>67.8</v>
      </c>
      <c r="C1093" s="5">
        <v>71.959999999999994</v>
      </c>
      <c r="D1093" s="5">
        <v>60.7</v>
      </c>
      <c r="E1093" s="5">
        <v>70.28</v>
      </c>
      <c r="F1093" s="5">
        <v>107979000</v>
      </c>
      <c r="G1093" s="5">
        <v>373542131</v>
      </c>
      <c r="H1093" s="7">
        <v>758</v>
      </c>
      <c r="J1093" s="10">
        <f t="shared" si="11"/>
        <v>3.657817109144549E-2</v>
      </c>
    </row>
    <row r="1094" spans="1:10" x14ac:dyDescent="0.25">
      <c r="A1094" t="s">
        <v>65</v>
      </c>
      <c r="B1094" s="5">
        <v>70.010000000000005</v>
      </c>
      <c r="C1094" s="5">
        <v>73.400000000000006</v>
      </c>
      <c r="D1094" s="5">
        <v>62.3</v>
      </c>
      <c r="E1094" s="5">
        <v>66.25</v>
      </c>
      <c r="F1094" s="5">
        <v>98142400</v>
      </c>
      <c r="G1094" s="5">
        <v>352606574</v>
      </c>
      <c r="H1094" s="7">
        <v>759</v>
      </c>
      <c r="J1094" s="10">
        <f t="shared" si="11"/>
        <v>-5.3706613340951365E-2</v>
      </c>
    </row>
    <row r="1095" spans="1:10" x14ac:dyDescent="0.25">
      <c r="A1095" t="s">
        <v>64</v>
      </c>
      <c r="B1095" s="5">
        <v>66.510000000000005</v>
      </c>
      <c r="C1095" s="5">
        <v>73.98</v>
      </c>
      <c r="D1095" s="5">
        <v>63.92</v>
      </c>
      <c r="E1095" s="5">
        <v>73.319999999999993</v>
      </c>
      <c r="F1095" s="5">
        <v>155518000</v>
      </c>
      <c r="G1095" s="5">
        <v>390756096</v>
      </c>
      <c r="H1095" s="7">
        <v>760</v>
      </c>
      <c r="J1095" s="10">
        <f t="shared" si="11"/>
        <v>0.10239061795218746</v>
      </c>
    </row>
    <row r="1096" spans="1:10" x14ac:dyDescent="0.25">
      <c r="A1096" t="s">
        <v>63</v>
      </c>
      <c r="B1096" s="5">
        <v>73.260000000000005</v>
      </c>
      <c r="C1096" s="5">
        <v>83.76</v>
      </c>
      <c r="D1096" s="5">
        <v>73.19</v>
      </c>
      <c r="E1096" s="5">
        <v>79.95</v>
      </c>
      <c r="F1096" s="5">
        <v>188765000</v>
      </c>
      <c r="G1096" s="5">
        <v>426650473</v>
      </c>
      <c r="H1096" s="7">
        <v>761</v>
      </c>
      <c r="J1096" s="10">
        <f t="shared" si="11"/>
        <v>9.1318591318591283E-2</v>
      </c>
    </row>
    <row r="1097" spans="1:10" x14ac:dyDescent="0.25">
      <c r="A1097" t="s">
        <v>62</v>
      </c>
      <c r="B1097" s="5">
        <v>80.11</v>
      </c>
      <c r="C1097" s="5">
        <v>93.5</v>
      </c>
      <c r="D1097" s="5">
        <v>77.180000000000007</v>
      </c>
      <c r="E1097" s="5">
        <v>87.96</v>
      </c>
      <c r="F1097" s="5">
        <v>176426953</v>
      </c>
      <c r="G1097" s="5">
        <v>470026829</v>
      </c>
      <c r="H1097" s="7">
        <v>762</v>
      </c>
      <c r="J1097" s="10">
        <f t="shared" si="11"/>
        <v>9.7990263387841642E-2</v>
      </c>
    </row>
    <row r="1098" spans="1:10" x14ac:dyDescent="0.25">
      <c r="A1098" t="s">
        <v>61</v>
      </c>
      <c r="B1098" s="5">
        <v>88.04</v>
      </c>
      <c r="C1098" s="5">
        <v>89.77</v>
      </c>
      <c r="D1098" s="5">
        <v>77.25</v>
      </c>
      <c r="E1098" s="5">
        <v>80.95</v>
      </c>
      <c r="F1098" s="5">
        <v>151698983</v>
      </c>
      <c r="G1098" s="5">
        <v>433150271</v>
      </c>
      <c r="H1098" s="7">
        <v>763</v>
      </c>
      <c r="J1098" s="10">
        <f t="shared" si="11"/>
        <v>-8.0531576556110887E-2</v>
      </c>
    </row>
    <row r="1099" spans="1:10" x14ac:dyDescent="0.25">
      <c r="A1099" t="s">
        <v>60</v>
      </c>
      <c r="B1099" s="5">
        <v>80.66</v>
      </c>
      <c r="C1099" s="5">
        <v>85.22</v>
      </c>
      <c r="D1099" s="5">
        <v>78.62</v>
      </c>
      <c r="E1099" s="5">
        <v>80.33</v>
      </c>
      <c r="F1099" s="5">
        <v>207842018</v>
      </c>
      <c r="G1099" s="5">
        <v>430406463</v>
      </c>
      <c r="H1099" s="7">
        <v>764</v>
      </c>
      <c r="J1099" s="10">
        <f t="shared" si="11"/>
        <v>-4.091247210513245E-3</v>
      </c>
    </row>
    <row r="1100" spans="1:10" x14ac:dyDescent="0.25">
      <c r="A1100" t="s">
        <v>59</v>
      </c>
      <c r="B1100" s="5">
        <v>80.31</v>
      </c>
      <c r="C1100" s="5">
        <v>82.16</v>
      </c>
      <c r="D1100" s="5">
        <v>77.37</v>
      </c>
      <c r="E1100" s="5">
        <v>79.16</v>
      </c>
      <c r="F1100" s="5">
        <v>184371750</v>
      </c>
      <c r="G1100" s="5">
        <v>424699693</v>
      </c>
      <c r="H1100" s="7">
        <v>765</v>
      </c>
      <c r="J1100" s="10">
        <f t="shared" si="11"/>
        <v>-1.4319511891420816E-2</v>
      </c>
    </row>
    <row r="1101" spans="1:10" x14ac:dyDescent="0.25">
      <c r="A1101" t="s">
        <v>58</v>
      </c>
      <c r="B1101" s="5">
        <v>79.41</v>
      </c>
      <c r="C1101" s="5">
        <v>79.709999999999994</v>
      </c>
      <c r="D1101" s="5">
        <v>69.73</v>
      </c>
      <c r="E1101" s="5">
        <v>70.8</v>
      </c>
      <c r="F1101" s="5">
        <v>158281198</v>
      </c>
      <c r="G1101" s="5">
        <v>380351710</v>
      </c>
      <c r="H1101" s="7">
        <v>766</v>
      </c>
      <c r="J1101" s="10">
        <f t="shared" si="11"/>
        <v>-0.10842463165848129</v>
      </c>
    </row>
    <row r="1102" spans="1:10" x14ac:dyDescent="0.25">
      <c r="A1102" t="s">
        <v>57</v>
      </c>
      <c r="B1102" s="5">
        <v>70.739999999999995</v>
      </c>
      <c r="C1102" s="5">
        <v>78.72</v>
      </c>
      <c r="D1102" s="5">
        <v>70.25</v>
      </c>
      <c r="E1102" s="5">
        <v>74.69</v>
      </c>
      <c r="F1102" s="5">
        <v>139136110</v>
      </c>
      <c r="G1102" s="5">
        <v>401810272</v>
      </c>
      <c r="H1102" s="7">
        <v>767</v>
      </c>
      <c r="J1102" s="10">
        <f t="shared" si="11"/>
        <v>5.5838281029120765E-2</v>
      </c>
    </row>
    <row r="1103" spans="1:10" x14ac:dyDescent="0.25">
      <c r="A1103" t="s">
        <v>56</v>
      </c>
      <c r="B1103" s="5">
        <v>74.7</v>
      </c>
      <c r="C1103" s="5">
        <v>74.900000000000006</v>
      </c>
      <c r="D1103" s="5">
        <v>65.489999999999995</v>
      </c>
      <c r="E1103" s="5">
        <v>66.42</v>
      </c>
      <c r="F1103" s="5">
        <v>154298622</v>
      </c>
      <c r="G1103" s="5">
        <v>357789062</v>
      </c>
      <c r="H1103" s="7">
        <v>768</v>
      </c>
      <c r="J1103" s="10">
        <f t="shared" si="11"/>
        <v>-0.11084337349397591</v>
      </c>
    </row>
    <row r="1104" spans="1:10" x14ac:dyDescent="0.25">
      <c r="A1104" t="s">
        <v>55</v>
      </c>
      <c r="B1104" s="5">
        <v>66.11</v>
      </c>
      <c r="C1104" s="5">
        <v>68.61</v>
      </c>
      <c r="D1104" s="5">
        <v>58.71</v>
      </c>
      <c r="E1104" s="5">
        <v>58.81</v>
      </c>
      <c r="F1104" s="5">
        <v>223829065</v>
      </c>
      <c r="G1104" s="5">
        <v>317225651</v>
      </c>
      <c r="H1104" s="7">
        <v>769</v>
      </c>
      <c r="J1104" s="10">
        <f t="shared" si="11"/>
        <v>-0.11042202389956129</v>
      </c>
    </row>
    <row r="1105" spans="1:10" x14ac:dyDescent="0.25">
      <c r="A1105" t="s">
        <v>54</v>
      </c>
      <c r="B1105" s="5">
        <v>58.25</v>
      </c>
      <c r="C1105" s="5">
        <v>59.33</v>
      </c>
      <c r="D1105" s="5">
        <v>50.84</v>
      </c>
      <c r="E1105" s="5">
        <v>59.33</v>
      </c>
      <c r="F1105" s="5">
        <v>180603693</v>
      </c>
      <c r="G1105" s="5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25">
      <c r="A1106" t="s">
        <v>53</v>
      </c>
      <c r="B1106" s="5">
        <v>59.25</v>
      </c>
      <c r="C1106" s="5">
        <v>61.44</v>
      </c>
      <c r="D1106" s="5">
        <v>54.47</v>
      </c>
      <c r="E1106" s="5">
        <v>57.58</v>
      </c>
      <c r="F1106" s="5">
        <v>135081233</v>
      </c>
      <c r="G1106" s="5">
        <v>311393090</v>
      </c>
      <c r="H1106" s="7">
        <v>771</v>
      </c>
      <c r="J1106" s="10">
        <f t="shared" si="12"/>
        <v>-2.8185654008438848E-2</v>
      </c>
    </row>
    <row r="1107" spans="1:10" x14ac:dyDescent="0.25">
      <c r="A1107" t="s">
        <v>52</v>
      </c>
      <c r="B1107" s="5">
        <v>57.38</v>
      </c>
      <c r="C1107" s="5">
        <v>62.59</v>
      </c>
      <c r="D1107" s="5">
        <v>57.18</v>
      </c>
      <c r="E1107" s="5">
        <v>61.09</v>
      </c>
      <c r="F1107" s="5">
        <v>154260599</v>
      </c>
      <c r="G1107" s="5">
        <v>330811401</v>
      </c>
      <c r="H1107" s="7">
        <v>772</v>
      </c>
      <c r="J1107" s="10">
        <f t="shared" si="12"/>
        <v>6.4656674799581745E-2</v>
      </c>
    </row>
    <row r="1108" spans="1:10" x14ac:dyDescent="0.25">
      <c r="A1108" t="s">
        <v>51</v>
      </c>
      <c r="B1108" s="5">
        <v>60.87</v>
      </c>
      <c r="C1108" s="5">
        <v>61.65</v>
      </c>
      <c r="D1108" s="5">
        <v>56.17</v>
      </c>
      <c r="E1108" s="5">
        <v>56.68</v>
      </c>
      <c r="F1108" s="5">
        <v>122237317</v>
      </c>
      <c r="G1108" s="5">
        <v>307337235</v>
      </c>
      <c r="H1108" s="7">
        <v>773</v>
      </c>
      <c r="J1108" s="10">
        <f t="shared" si="12"/>
        <v>-6.883522260555279E-2</v>
      </c>
    </row>
    <row r="1109" spans="1:10" x14ac:dyDescent="0.25">
      <c r="A1109" t="s">
        <v>50</v>
      </c>
      <c r="B1109" s="5">
        <v>56.82</v>
      </c>
      <c r="C1109" s="5">
        <v>57.15</v>
      </c>
      <c r="D1109" s="5">
        <v>53.65</v>
      </c>
      <c r="E1109" s="5">
        <v>54.31</v>
      </c>
      <c r="F1109" s="5">
        <v>157076776</v>
      </c>
      <c r="G1109" s="5">
        <v>294873751</v>
      </c>
      <c r="H1109" s="7">
        <v>774</v>
      </c>
      <c r="J1109" s="10">
        <f t="shared" si="12"/>
        <v>-4.417458641323474E-2</v>
      </c>
    </row>
    <row r="1110" spans="1:10" x14ac:dyDescent="0.25">
      <c r="A1110" t="s">
        <v>49</v>
      </c>
      <c r="B1110" s="5">
        <v>54.39</v>
      </c>
      <c r="C1110" s="5">
        <v>57.82</v>
      </c>
      <c r="D1110" s="5">
        <v>54.01</v>
      </c>
      <c r="E1110" s="5">
        <v>55.51</v>
      </c>
      <c r="F1110" s="5">
        <v>127269001</v>
      </c>
      <c r="G1110" s="5">
        <v>301807499</v>
      </c>
      <c r="H1110" s="7">
        <v>775</v>
      </c>
      <c r="J1110" s="10">
        <f t="shared" si="12"/>
        <v>2.0592020592020546E-2</v>
      </c>
    </row>
    <row r="1111" spans="1:10" x14ac:dyDescent="0.25">
      <c r="A1111" t="s">
        <v>48</v>
      </c>
      <c r="B1111" s="5">
        <v>55.59</v>
      </c>
      <c r="C1111" s="5">
        <v>55.83</v>
      </c>
      <c r="D1111" s="5">
        <v>51.28</v>
      </c>
      <c r="E1111" s="5">
        <v>51.68</v>
      </c>
      <c r="F1111" s="5">
        <v>109403691</v>
      </c>
      <c r="G1111" s="5">
        <v>281333791</v>
      </c>
      <c r="H1111" s="7">
        <v>776</v>
      </c>
      <c r="J1111" s="10">
        <f t="shared" si="12"/>
        <v>-7.0336391437308937E-2</v>
      </c>
    </row>
    <row r="1112" spans="1:10" x14ac:dyDescent="0.25">
      <c r="A1112" t="s">
        <v>47</v>
      </c>
      <c r="B1112" s="5">
        <v>51.83</v>
      </c>
      <c r="C1112" s="5">
        <v>52.59</v>
      </c>
      <c r="D1112" s="5">
        <v>48.94</v>
      </c>
      <c r="E1112" s="5">
        <v>49.22</v>
      </c>
      <c r="F1112" s="5">
        <v>102714635</v>
      </c>
      <c r="G1112" s="5">
        <v>268330847</v>
      </c>
      <c r="H1112" s="7">
        <v>777</v>
      </c>
      <c r="J1112" s="10">
        <f t="shared" si="12"/>
        <v>-5.0356936137372167E-2</v>
      </c>
    </row>
    <row r="1113" spans="1:10" x14ac:dyDescent="0.25">
      <c r="A1113" t="s">
        <v>46</v>
      </c>
      <c r="B1113" s="5">
        <v>49.3</v>
      </c>
      <c r="C1113" s="5">
        <v>51.03</v>
      </c>
      <c r="D1113" s="5">
        <v>48.65</v>
      </c>
      <c r="E1113" s="5">
        <v>50.21</v>
      </c>
      <c r="F1113" s="5">
        <v>100792417</v>
      </c>
      <c r="G1113" s="5">
        <v>274060515</v>
      </c>
      <c r="H1113" s="7">
        <v>778</v>
      </c>
      <c r="J1113" s="10">
        <f t="shared" si="12"/>
        <v>1.8458417849898656E-2</v>
      </c>
    </row>
    <row r="1114" spans="1:10" x14ac:dyDescent="0.25">
      <c r="A1114" t="s">
        <v>45</v>
      </c>
      <c r="B1114" s="5">
        <v>50.11</v>
      </c>
      <c r="C1114" s="5">
        <v>53.48</v>
      </c>
      <c r="D1114" s="5">
        <v>49.85</v>
      </c>
      <c r="E1114" s="5">
        <v>51.41</v>
      </c>
      <c r="F1114" s="5">
        <v>106891750</v>
      </c>
      <c r="G1114" s="5">
        <v>280970055</v>
      </c>
      <c r="H1114" s="7">
        <v>779</v>
      </c>
      <c r="J1114" s="10">
        <f t="shared" si="12"/>
        <v>2.5942925563759673E-2</v>
      </c>
    </row>
    <row r="1115" spans="1:10" x14ac:dyDescent="0.25">
      <c r="A1115" t="s">
        <v>44</v>
      </c>
      <c r="B1115" s="5">
        <v>51.47</v>
      </c>
      <c r="C1115" s="5">
        <v>57.45</v>
      </c>
      <c r="D1115" s="5">
        <v>51.16</v>
      </c>
      <c r="E1115" s="5">
        <v>56.42</v>
      </c>
      <c r="F1115" s="5">
        <v>134445281</v>
      </c>
      <c r="G1115" s="5">
        <v>308778689</v>
      </c>
      <c r="H1115" s="7">
        <v>780</v>
      </c>
      <c r="J1115" s="10">
        <f t="shared" si="12"/>
        <v>9.6172527686030754E-2</v>
      </c>
    </row>
    <row r="1116" spans="1:10" x14ac:dyDescent="0.25">
      <c r="A1116" t="s">
        <v>43</v>
      </c>
      <c r="B1116" s="5">
        <v>56.51</v>
      </c>
      <c r="C1116" s="5">
        <v>58.76</v>
      </c>
      <c r="D1116" s="5">
        <v>54.42</v>
      </c>
      <c r="E1116" s="5">
        <v>58.57</v>
      </c>
      <c r="F1116" s="5">
        <v>118425224</v>
      </c>
      <c r="G1116" s="5">
        <v>320950050</v>
      </c>
      <c r="H1116" s="7">
        <v>781</v>
      </c>
      <c r="J1116" s="10">
        <f t="shared" si="12"/>
        <v>3.6453725004424037E-2</v>
      </c>
    </row>
    <row r="1117" spans="1:10" x14ac:dyDescent="0.25">
      <c r="A1117" t="s">
        <v>42</v>
      </c>
      <c r="B1117" s="5">
        <v>58.7</v>
      </c>
      <c r="C1117" s="5">
        <v>61.84</v>
      </c>
      <c r="D1117" s="5">
        <v>56.94</v>
      </c>
      <c r="E1117" s="5">
        <v>57.54</v>
      </c>
      <c r="F1117" s="5">
        <v>131784903</v>
      </c>
      <c r="G1117" s="5">
        <v>315761264</v>
      </c>
      <c r="H1117" s="7">
        <v>782</v>
      </c>
      <c r="J1117" s="10">
        <f t="shared" si="12"/>
        <v>-1.9761499148211306E-2</v>
      </c>
    </row>
    <row r="1118" spans="1:10" x14ac:dyDescent="0.25">
      <c r="A1118" t="s">
        <v>41</v>
      </c>
      <c r="B1118" s="5">
        <v>57.61</v>
      </c>
      <c r="C1118" s="5">
        <v>66.16</v>
      </c>
      <c r="D1118" s="5">
        <v>56.61</v>
      </c>
      <c r="E1118" s="5">
        <v>66.16</v>
      </c>
      <c r="F1118" s="5">
        <v>123989787</v>
      </c>
      <c r="G1118" s="5">
        <v>363522694</v>
      </c>
      <c r="H1118" s="7">
        <v>783</v>
      </c>
      <c r="J1118" s="10">
        <f t="shared" si="12"/>
        <v>0.14841173407394545</v>
      </c>
    </row>
    <row r="1119" spans="1:10" x14ac:dyDescent="0.25">
      <c r="A1119" t="s">
        <v>40</v>
      </c>
      <c r="B1119" s="5">
        <v>66.11</v>
      </c>
      <c r="C1119" s="5">
        <v>66.900000000000006</v>
      </c>
      <c r="D1119" s="5">
        <v>60.24</v>
      </c>
      <c r="E1119" s="5">
        <v>61.68</v>
      </c>
      <c r="F1119" s="5">
        <v>106561647</v>
      </c>
      <c r="G1119" s="5">
        <v>339307018</v>
      </c>
      <c r="H1119" s="7">
        <v>784</v>
      </c>
      <c r="J1119" s="10">
        <f t="shared" si="12"/>
        <v>-6.7009529571925575E-2</v>
      </c>
    </row>
    <row r="1120" spans="1:10" x14ac:dyDescent="0.25">
      <c r="A1120" t="s">
        <v>39</v>
      </c>
      <c r="B1120" s="5">
        <v>61.91</v>
      </c>
      <c r="C1120" s="5">
        <v>63.7</v>
      </c>
      <c r="D1120" s="5">
        <v>60.67</v>
      </c>
      <c r="E1120" s="5">
        <v>63.41</v>
      </c>
      <c r="F1120" s="5">
        <v>99333080</v>
      </c>
      <c r="G1120" s="5">
        <v>349289876</v>
      </c>
      <c r="H1120" s="7">
        <v>785</v>
      </c>
      <c r="J1120" s="10">
        <f t="shared" si="12"/>
        <v>2.4228719108383139E-2</v>
      </c>
    </row>
    <row r="1121" spans="1:10" x14ac:dyDescent="0.25">
      <c r="A1121" t="s">
        <v>38</v>
      </c>
      <c r="B1121" s="5">
        <v>63.47</v>
      </c>
      <c r="C1121" s="5">
        <v>67.62</v>
      </c>
      <c r="D1121" s="5">
        <v>63.36</v>
      </c>
      <c r="E1121" s="5">
        <v>64.989999999999995</v>
      </c>
      <c r="F1121" s="5">
        <v>117480667</v>
      </c>
      <c r="G1121" s="5">
        <v>358483164</v>
      </c>
      <c r="H1121" s="7">
        <v>786</v>
      </c>
      <c r="J1121" s="10">
        <f t="shared" si="12"/>
        <v>2.3948322041909501E-2</v>
      </c>
    </row>
    <row r="1122" spans="1:10" x14ac:dyDescent="0.25">
      <c r="A1122" t="s">
        <v>37</v>
      </c>
      <c r="B1122" s="5">
        <v>65.25</v>
      </c>
      <c r="C1122" s="5">
        <v>72.36</v>
      </c>
      <c r="D1122" s="5">
        <v>65.25</v>
      </c>
      <c r="E1122" s="5">
        <v>68.34</v>
      </c>
      <c r="F1122" s="5">
        <v>171486194</v>
      </c>
      <c r="G1122" s="5">
        <v>377423512</v>
      </c>
      <c r="H1122" s="7">
        <v>787</v>
      </c>
      <c r="J1122" s="10">
        <f t="shared" si="12"/>
        <v>4.7356321839080513E-2</v>
      </c>
    </row>
    <row r="1123" spans="1:10" x14ac:dyDescent="0.25">
      <c r="A1123" t="s">
        <v>36</v>
      </c>
      <c r="B1123" s="5">
        <v>68.37</v>
      </c>
      <c r="C1123" s="5">
        <v>68.81</v>
      </c>
      <c r="D1123" s="5">
        <v>60.09</v>
      </c>
      <c r="E1123" s="5">
        <v>61.25</v>
      </c>
      <c r="F1123" s="5">
        <v>106099893</v>
      </c>
      <c r="G1123" s="5">
        <v>338703095</v>
      </c>
      <c r="H1123" s="7">
        <v>788</v>
      </c>
      <c r="J1123" s="10">
        <f t="shared" si="12"/>
        <v>-0.10413924235775932</v>
      </c>
    </row>
    <row r="1124" spans="1:10" x14ac:dyDescent="0.25">
      <c r="A1124" t="s">
        <v>35</v>
      </c>
      <c r="B1124" s="5">
        <v>61.47</v>
      </c>
      <c r="C1124" s="5">
        <v>63.45</v>
      </c>
      <c r="D1124" s="5">
        <v>59.26</v>
      </c>
      <c r="E1124" s="5">
        <v>61.51</v>
      </c>
      <c r="F1124" s="5">
        <v>121013186</v>
      </c>
      <c r="G1124" s="5">
        <v>340619447</v>
      </c>
      <c r="H1124" s="7">
        <v>789</v>
      </c>
      <c r="J1124" s="10">
        <f t="shared" si="12"/>
        <v>6.5072393037252563E-4</v>
      </c>
    </row>
    <row r="1125" spans="1:10" x14ac:dyDescent="0.25">
      <c r="A1125" t="s">
        <v>34</v>
      </c>
      <c r="B1125" s="5">
        <v>61.07</v>
      </c>
      <c r="C1125" s="5">
        <v>61.78</v>
      </c>
      <c r="D1125" s="5">
        <v>55.91</v>
      </c>
      <c r="E1125" s="5">
        <v>56.35</v>
      </c>
      <c r="F1125" s="5">
        <v>115439227</v>
      </c>
      <c r="G1125" s="5">
        <v>312408523</v>
      </c>
      <c r="H1125" s="7">
        <v>790</v>
      </c>
      <c r="J1125" s="10">
        <f t="shared" si="12"/>
        <v>-7.7288357622400508E-2</v>
      </c>
    </row>
    <row r="1126" spans="1:10" x14ac:dyDescent="0.25">
      <c r="A1126" t="s">
        <v>33</v>
      </c>
      <c r="B1126" s="5">
        <v>56.25</v>
      </c>
      <c r="C1126" s="5">
        <v>63.34</v>
      </c>
      <c r="D1126" s="5">
        <v>55.75</v>
      </c>
      <c r="E1126" s="5">
        <v>63.17</v>
      </c>
      <c r="F1126" s="5">
        <v>126963805</v>
      </c>
      <c r="G1126" s="5">
        <v>350692789</v>
      </c>
      <c r="H1126" s="7">
        <v>791</v>
      </c>
      <c r="J1126" s="10">
        <f t="shared" si="12"/>
        <v>0.12302222222222226</v>
      </c>
    </row>
    <row r="1127" spans="1:10" x14ac:dyDescent="0.25">
      <c r="A1127" t="s">
        <v>32</v>
      </c>
      <c r="B1127" s="5">
        <v>63.07</v>
      </c>
      <c r="C1127" s="5">
        <v>63.59</v>
      </c>
      <c r="D1127" s="5">
        <v>60.28</v>
      </c>
      <c r="E1127" s="5">
        <v>60.32</v>
      </c>
      <c r="F1127" s="5">
        <v>120228181</v>
      </c>
      <c r="G1127" s="5">
        <v>335322452</v>
      </c>
      <c r="H1127" s="7">
        <v>792</v>
      </c>
      <c r="J1127" s="10">
        <f t="shared" si="12"/>
        <v>-4.3602346599016968E-2</v>
      </c>
    </row>
    <row r="1128" spans="1:10" x14ac:dyDescent="0.25">
      <c r="A1128" t="s">
        <v>31</v>
      </c>
      <c r="B1128" s="5">
        <v>60.34</v>
      </c>
      <c r="C1128" s="5">
        <v>61.57</v>
      </c>
      <c r="D1128" s="5">
        <v>59.16</v>
      </c>
      <c r="E1128" s="5">
        <v>59.66</v>
      </c>
      <c r="F1128" s="5">
        <v>100754025</v>
      </c>
      <c r="G1128" s="5">
        <v>332048193</v>
      </c>
      <c r="H1128" s="7">
        <v>793</v>
      </c>
      <c r="J1128" s="10">
        <f t="shared" si="12"/>
        <v>-1.1269472986410454E-2</v>
      </c>
    </row>
    <row r="1129" spans="1:10" x14ac:dyDescent="0.25">
      <c r="A1129" t="s">
        <v>30</v>
      </c>
      <c r="B1129" s="5">
        <v>59.77</v>
      </c>
      <c r="C1129" s="5">
        <v>60.05</v>
      </c>
      <c r="D1129" s="5">
        <v>56.28</v>
      </c>
      <c r="E1129" s="5">
        <v>56.54</v>
      </c>
      <c r="F1129" s="5">
        <v>110422244</v>
      </c>
      <c r="G1129" s="5">
        <v>315126763</v>
      </c>
      <c r="H1129" s="7">
        <v>794</v>
      </c>
      <c r="J1129" s="10">
        <f t="shared" si="12"/>
        <v>-5.4040488539401098E-2</v>
      </c>
    </row>
    <row r="1130" spans="1:10" x14ac:dyDescent="0.25">
      <c r="A1130" t="s">
        <v>29</v>
      </c>
      <c r="B1130" s="5">
        <v>56.43</v>
      </c>
      <c r="C1130" s="5">
        <v>59.88</v>
      </c>
      <c r="D1130" s="5">
        <v>55.91</v>
      </c>
      <c r="E1130" s="5">
        <v>59.75</v>
      </c>
      <c r="F1130" s="5">
        <v>117318415</v>
      </c>
      <c r="G1130" s="5">
        <v>333412878</v>
      </c>
      <c r="H1130" s="7">
        <v>795</v>
      </c>
      <c r="J1130" s="10">
        <f t="shared" si="12"/>
        <v>5.8833953570795683E-2</v>
      </c>
    </row>
    <row r="1131" spans="1:10" x14ac:dyDescent="0.25">
      <c r="A1131" t="s">
        <v>28</v>
      </c>
      <c r="B1131" s="5">
        <v>60.02</v>
      </c>
      <c r="C1131" s="5">
        <v>62.34</v>
      </c>
      <c r="D1131" s="5">
        <v>58.07</v>
      </c>
      <c r="E1131" s="5">
        <v>61.25</v>
      </c>
      <c r="F1131" s="5">
        <v>106422105</v>
      </c>
      <c r="G1131" s="5">
        <v>342252065</v>
      </c>
      <c r="H1131" s="7">
        <v>796</v>
      </c>
      <c r="J1131" s="10">
        <f t="shared" si="12"/>
        <v>2.0493168943685386E-2</v>
      </c>
    </row>
    <row r="1132" spans="1:10" x14ac:dyDescent="0.25">
      <c r="A1132" t="s">
        <v>27</v>
      </c>
      <c r="B1132" s="5">
        <v>61.35</v>
      </c>
      <c r="C1132" s="5">
        <v>61.8</v>
      </c>
      <c r="D1132" s="5">
        <v>57.62</v>
      </c>
      <c r="E1132" s="5">
        <v>58.31</v>
      </c>
      <c r="F1132" s="5">
        <v>97767990</v>
      </c>
      <c r="G1132" s="5">
        <v>326191639</v>
      </c>
      <c r="H1132" s="7">
        <v>797</v>
      </c>
      <c r="J1132" s="10">
        <f t="shared" si="12"/>
        <v>-4.9551752241238776E-2</v>
      </c>
    </row>
    <row r="1133" spans="1:10" x14ac:dyDescent="0.25">
      <c r="A1133" t="s">
        <v>26</v>
      </c>
      <c r="B1133" s="5">
        <v>58.34</v>
      </c>
      <c r="C1133" s="5">
        <v>59.5</v>
      </c>
      <c r="D1133" s="5">
        <v>56.61</v>
      </c>
      <c r="E1133" s="5">
        <v>58.41</v>
      </c>
      <c r="F1133" s="5">
        <v>156017985</v>
      </c>
      <c r="G1133" s="5">
        <v>327191560</v>
      </c>
      <c r="H1133" s="7">
        <v>798</v>
      </c>
      <c r="J1133" s="10">
        <f t="shared" si="12"/>
        <v>1.1998628728144185E-3</v>
      </c>
    </row>
    <row r="1134" spans="1:10" x14ac:dyDescent="0.25">
      <c r="A1134" t="s">
        <v>25</v>
      </c>
      <c r="B1134" s="5">
        <v>58.57</v>
      </c>
      <c r="C1134" s="5">
        <v>60.32</v>
      </c>
      <c r="D1134" s="5">
        <v>57.67</v>
      </c>
      <c r="E1134" s="5">
        <v>58.05</v>
      </c>
      <c r="F1134" s="5">
        <v>223989922</v>
      </c>
      <c r="G1134" s="5">
        <v>325609492</v>
      </c>
      <c r="H1134" s="7">
        <v>799</v>
      </c>
      <c r="J1134" s="10">
        <f t="shared" si="12"/>
        <v>-8.8782653235445295E-3</v>
      </c>
    </row>
    <row r="1135" spans="1:10" x14ac:dyDescent="0.25">
      <c r="A1135" t="s">
        <v>24</v>
      </c>
      <c r="B1135" s="5">
        <v>57.96</v>
      </c>
      <c r="C1135" s="5">
        <v>63.14</v>
      </c>
      <c r="D1135" s="5">
        <v>57.26</v>
      </c>
      <c r="E1135" s="5">
        <v>61.62</v>
      </c>
      <c r="F1135" s="5">
        <v>255070882</v>
      </c>
      <c r="G1135" s="5">
        <v>346091701</v>
      </c>
      <c r="H1135" s="7">
        <v>800</v>
      </c>
      <c r="J1135" s="10">
        <f t="shared" si="12"/>
        <v>6.3146997929606569E-2</v>
      </c>
    </row>
    <row r="1136" spans="1:10" x14ac:dyDescent="0.25">
      <c r="A1136" t="s">
        <v>23</v>
      </c>
      <c r="B1136" s="5">
        <v>61.89</v>
      </c>
      <c r="C1136" s="5">
        <v>62.52</v>
      </c>
      <c r="D1136" s="5">
        <v>60.28</v>
      </c>
      <c r="E1136" s="5">
        <v>60.74</v>
      </c>
      <c r="F1136" s="5">
        <v>257883235</v>
      </c>
      <c r="G1136" s="5">
        <v>341541524</v>
      </c>
      <c r="H1136" s="7">
        <v>801</v>
      </c>
      <c r="J1136" s="10">
        <f t="shared" si="12"/>
        <v>-1.8581354015188213E-2</v>
      </c>
    </row>
    <row r="1137" spans="1:10" x14ac:dyDescent="0.25">
      <c r="A1137" t="s">
        <v>22</v>
      </c>
      <c r="B1137" s="5">
        <v>60.73</v>
      </c>
      <c r="C1137" s="5">
        <v>62.41</v>
      </c>
      <c r="D1137" s="5">
        <v>59.45</v>
      </c>
      <c r="E1137" s="5">
        <v>60.86</v>
      </c>
      <c r="F1137" s="5">
        <v>111887547</v>
      </c>
      <c r="G1137" s="5">
        <v>342680358</v>
      </c>
      <c r="H1137" s="7">
        <v>802</v>
      </c>
      <c r="J1137" s="10">
        <f t="shared" si="12"/>
        <v>2.1406224271365479E-3</v>
      </c>
    </row>
    <row r="1138" spans="1:10" x14ac:dyDescent="0.25">
      <c r="A1138" t="s">
        <v>21</v>
      </c>
      <c r="B1138" s="5">
        <v>60.65</v>
      </c>
      <c r="C1138" s="5">
        <v>62.37</v>
      </c>
      <c r="D1138" s="5">
        <v>59.88</v>
      </c>
      <c r="E1138" s="5">
        <v>60.54</v>
      </c>
      <c r="F1138" s="5">
        <v>138605651</v>
      </c>
      <c r="G1138" s="5">
        <v>341274408</v>
      </c>
      <c r="H1138" s="7">
        <v>803</v>
      </c>
      <c r="J1138" s="10">
        <f t="shared" si="12"/>
        <v>-1.81368507831821E-3</v>
      </c>
    </row>
    <row r="1139" spans="1:10" x14ac:dyDescent="0.25">
      <c r="A1139" t="s">
        <v>20</v>
      </c>
      <c r="B1139" s="5">
        <v>60.49</v>
      </c>
      <c r="C1139" s="5">
        <v>61.66</v>
      </c>
      <c r="D1139" s="5">
        <v>53.21</v>
      </c>
      <c r="E1139" s="5">
        <v>54.96</v>
      </c>
      <c r="F1139" s="5">
        <v>134487356</v>
      </c>
      <c r="G1139" s="5">
        <v>310238477</v>
      </c>
      <c r="H1139" s="7">
        <v>804</v>
      </c>
      <c r="J1139" s="10">
        <f t="shared" si="12"/>
        <v>-9.1420069432964143E-2</v>
      </c>
    </row>
    <row r="1140" spans="1:10" x14ac:dyDescent="0.25">
      <c r="A1140" t="s">
        <v>19</v>
      </c>
      <c r="B1140" s="5">
        <v>54.96</v>
      </c>
      <c r="C1140" s="5">
        <v>59.19</v>
      </c>
      <c r="D1140" s="5">
        <v>54.69</v>
      </c>
      <c r="E1140" s="5">
        <v>56.28</v>
      </c>
      <c r="F1140" s="5">
        <v>197776266</v>
      </c>
      <c r="G1140" s="5">
        <v>318106794</v>
      </c>
      <c r="H1140" s="7">
        <v>805</v>
      </c>
      <c r="J1140" s="10">
        <f t="shared" si="12"/>
        <v>2.4017467248908301E-2</v>
      </c>
    </row>
    <row r="1141" spans="1:10" x14ac:dyDescent="0.25">
      <c r="A1141" t="s">
        <v>18</v>
      </c>
      <c r="B1141" s="5">
        <v>56.24</v>
      </c>
      <c r="C1141" s="5">
        <v>57.18</v>
      </c>
      <c r="D1141" s="5">
        <v>54.89</v>
      </c>
      <c r="E1141" s="5">
        <v>56.17</v>
      </c>
      <c r="F1141" s="5">
        <v>160209732</v>
      </c>
      <c r="G1141" s="5">
        <v>317865487</v>
      </c>
      <c r="H1141" s="7">
        <v>806</v>
      </c>
      <c r="J1141" s="10">
        <f t="shared" si="12"/>
        <v>-1.2446657183499338E-3</v>
      </c>
    </row>
    <row r="1142" spans="1:10" x14ac:dyDescent="0.25">
      <c r="A1142" t="s">
        <v>17</v>
      </c>
      <c r="B1142" s="5">
        <v>56.23</v>
      </c>
      <c r="C1142" s="5">
        <v>56.49</v>
      </c>
      <c r="D1142" s="5">
        <v>52.7</v>
      </c>
      <c r="E1142" s="5">
        <v>53</v>
      </c>
      <c r="F1142" s="5">
        <v>151593036</v>
      </c>
      <c r="G1142" s="5">
        <v>300317100</v>
      </c>
      <c r="H1142" s="7">
        <v>807</v>
      </c>
      <c r="J1142" s="10">
        <f t="shared" si="12"/>
        <v>-5.7442646274230784E-2</v>
      </c>
    </row>
    <row r="1143" spans="1:10" x14ac:dyDescent="0.25">
      <c r="A1143" t="s">
        <v>16</v>
      </c>
      <c r="B1143" s="5">
        <v>53.41</v>
      </c>
      <c r="C1143" s="5">
        <v>58.2</v>
      </c>
      <c r="D1143" s="5">
        <v>52.91</v>
      </c>
      <c r="E1143" s="5">
        <v>56.27</v>
      </c>
      <c r="F1143" s="5">
        <v>157517101</v>
      </c>
      <c r="G1143" s="5">
        <v>319245245</v>
      </c>
      <c r="H1143" s="7">
        <v>808</v>
      </c>
      <c r="J1143" s="10">
        <f t="shared" si="12"/>
        <v>5.3548024714473071E-2</v>
      </c>
    </row>
    <row r="1144" spans="1:10" x14ac:dyDescent="0.25">
      <c r="A1144" t="s">
        <v>15</v>
      </c>
      <c r="B1144" s="5">
        <v>55.89</v>
      </c>
      <c r="C1144" s="5">
        <v>56.68</v>
      </c>
      <c r="D1144" s="5">
        <v>53.42</v>
      </c>
      <c r="E1144" s="5">
        <v>54.03</v>
      </c>
      <c r="F1144" s="5">
        <v>202251667</v>
      </c>
      <c r="G1144" s="5">
        <v>306942775</v>
      </c>
      <c r="H1144" s="7">
        <v>809</v>
      </c>
      <c r="J1144" s="10">
        <f t="shared" si="12"/>
        <v>-3.3279656468062253E-2</v>
      </c>
    </row>
    <row r="1145" spans="1:10" x14ac:dyDescent="0.25">
      <c r="A1145" t="s">
        <v>14</v>
      </c>
      <c r="B1145" s="5">
        <v>53.91</v>
      </c>
      <c r="C1145" s="5">
        <v>55.16</v>
      </c>
      <c r="D1145" s="5">
        <v>52.98</v>
      </c>
      <c r="E1145" s="5">
        <v>53.28</v>
      </c>
      <c r="F1145" s="5">
        <v>175718264</v>
      </c>
      <c r="G1145" s="5">
        <v>303024377</v>
      </c>
      <c r="H1145" s="7">
        <v>810</v>
      </c>
      <c r="J1145" s="10">
        <f t="shared" si="12"/>
        <v>-1.1686143572620952E-2</v>
      </c>
    </row>
    <row r="1146" spans="1:10" x14ac:dyDescent="0.25">
      <c r="A1146" t="s">
        <v>13</v>
      </c>
      <c r="B1146" s="5">
        <v>53.19</v>
      </c>
      <c r="C1146" s="5">
        <v>54.87</v>
      </c>
      <c r="D1146" s="5">
        <v>53.04</v>
      </c>
      <c r="E1146" s="5">
        <v>54.67</v>
      </c>
      <c r="F1146" s="5">
        <v>158939525</v>
      </c>
      <c r="G1146" s="5">
        <v>311361075</v>
      </c>
      <c r="H1146" s="7">
        <v>811</v>
      </c>
      <c r="J1146" s="10">
        <f t="shared" si="12"/>
        <v>2.7824779093814703E-2</v>
      </c>
    </row>
    <row r="1147" spans="1:10" x14ac:dyDescent="0.25">
      <c r="A1147" t="s">
        <v>12</v>
      </c>
      <c r="B1147" s="5">
        <v>54.75</v>
      </c>
      <c r="C1147" s="5">
        <v>54.88</v>
      </c>
      <c r="D1147" s="5">
        <v>53.09</v>
      </c>
      <c r="E1147" s="5">
        <v>53.49</v>
      </c>
      <c r="F1147" s="5">
        <v>166877877</v>
      </c>
      <c r="G1147" s="5">
        <v>305008550</v>
      </c>
      <c r="H1147" s="7">
        <v>812</v>
      </c>
      <c r="J1147" s="10">
        <f t="shared" si="12"/>
        <v>-2.3013698630136949E-2</v>
      </c>
    </row>
    <row r="1148" spans="1:10" x14ac:dyDescent="0.25">
      <c r="A1148" t="s">
        <v>11</v>
      </c>
      <c r="B1148" s="5">
        <v>53.32</v>
      </c>
      <c r="C1148" s="5">
        <v>55.23</v>
      </c>
      <c r="D1148" s="5">
        <v>53.29</v>
      </c>
      <c r="E1148" s="5">
        <v>54.65</v>
      </c>
      <c r="F1148" s="5">
        <v>195698183</v>
      </c>
      <c r="G1148" s="5">
        <v>312019334</v>
      </c>
      <c r="H1148" s="7">
        <v>813</v>
      </c>
      <c r="J1148" s="10">
        <f t="shared" si="12"/>
        <v>2.4943735933983465E-2</v>
      </c>
    </row>
    <row r="1149" spans="1:10" x14ac:dyDescent="0.25">
      <c r="A1149" t="s">
        <v>10</v>
      </c>
      <c r="B1149" s="5">
        <v>54.25</v>
      </c>
      <c r="C1149" s="5">
        <v>54.96</v>
      </c>
      <c r="D1149" s="5">
        <v>52.2</v>
      </c>
      <c r="E1149" s="5">
        <v>53.11</v>
      </c>
      <c r="F1149" s="5">
        <v>615956056</v>
      </c>
      <c r="G1149" s="5">
        <v>303596293</v>
      </c>
      <c r="H1149" s="7">
        <v>814</v>
      </c>
      <c r="J1149" s="10">
        <f t="shared" si="12"/>
        <v>-2.1013824884792639E-2</v>
      </c>
    </row>
    <row r="1150" spans="1:10" x14ac:dyDescent="0.25">
      <c r="A1150" t="s">
        <v>9</v>
      </c>
      <c r="B1150" s="5">
        <v>53.18</v>
      </c>
      <c r="C1150" s="5">
        <v>53.69</v>
      </c>
      <c r="D1150" s="5">
        <v>51.93</v>
      </c>
      <c r="E1150" s="5">
        <v>52.64</v>
      </c>
      <c r="F1150" s="5">
        <v>166177591</v>
      </c>
      <c r="G1150" s="5">
        <v>301304915</v>
      </c>
      <c r="H1150" s="7">
        <v>815</v>
      </c>
      <c r="J1150" s="10">
        <f t="shared" si="12"/>
        <v>-1.0154193305754027E-2</v>
      </c>
    </row>
    <row r="1151" spans="1:10" x14ac:dyDescent="0.25">
      <c r="A1151" t="s">
        <v>8</v>
      </c>
      <c r="B1151" s="5">
        <v>52.42</v>
      </c>
      <c r="C1151" s="5">
        <v>53.18</v>
      </c>
      <c r="D1151" s="5">
        <v>51.41</v>
      </c>
      <c r="E1151" s="5">
        <v>52.76</v>
      </c>
      <c r="F1151" s="5">
        <v>126552054</v>
      </c>
      <c r="G1151" s="5">
        <v>302346786</v>
      </c>
      <c r="H1151" s="7">
        <v>816</v>
      </c>
      <c r="J1151" s="10">
        <f t="shared" si="12"/>
        <v>6.4860740175504824E-3</v>
      </c>
    </row>
    <row r="1152" spans="1:10" x14ac:dyDescent="0.25">
      <c r="A1152" t="s">
        <v>7</v>
      </c>
      <c r="B1152" s="5">
        <v>52.64</v>
      </c>
      <c r="C1152" s="5">
        <v>53.38</v>
      </c>
      <c r="D1152" s="5">
        <v>52</v>
      </c>
      <c r="E1152" s="5">
        <v>52.57</v>
      </c>
      <c r="F1152" s="5">
        <v>162698774</v>
      </c>
      <c r="G1152" s="5">
        <v>301625446</v>
      </c>
      <c r="H1152" s="7">
        <v>817</v>
      </c>
      <c r="J1152" s="10">
        <f t="shared" si="12"/>
        <v>-1.3297872340425586E-3</v>
      </c>
    </row>
    <row r="1153" spans="1:10" x14ac:dyDescent="0.25">
      <c r="A1153" t="s">
        <v>6</v>
      </c>
      <c r="B1153" s="5">
        <v>52.48</v>
      </c>
      <c r="C1153" s="5">
        <v>53.97</v>
      </c>
      <c r="D1153" s="5">
        <v>52.09</v>
      </c>
      <c r="E1153" s="5">
        <v>53.49</v>
      </c>
      <c r="F1153" s="5">
        <v>166711625</v>
      </c>
      <c r="G1153" s="5">
        <v>307284070</v>
      </c>
      <c r="H1153" s="7">
        <v>818</v>
      </c>
      <c r="J1153" s="10">
        <f t="shared" si="12"/>
        <v>1.9245426829268393E-2</v>
      </c>
    </row>
    <row r="1154" spans="1:10" x14ac:dyDescent="0.25">
      <c r="A1154" t="s">
        <v>5</v>
      </c>
      <c r="B1154" s="5">
        <v>53.82</v>
      </c>
      <c r="C1154" s="5">
        <v>54.13</v>
      </c>
      <c r="D1154" s="5">
        <v>52.17</v>
      </c>
      <c r="E1154" s="5">
        <v>52.78</v>
      </c>
      <c r="F1154" s="5">
        <v>150847434</v>
      </c>
      <c r="G1154" s="5">
        <v>303608658</v>
      </c>
      <c r="H1154" s="7">
        <v>819</v>
      </c>
      <c r="J1154" s="10">
        <f t="shared" si="12"/>
        <v>-1.9323671497584526E-2</v>
      </c>
    </row>
    <row r="1155" spans="1:10" x14ac:dyDescent="0.25">
      <c r="A1155" t="s">
        <v>103</v>
      </c>
      <c r="B1155" s="5">
        <v>52.9</v>
      </c>
      <c r="C1155" s="5">
        <v>53.39</v>
      </c>
      <c r="D1155" s="5">
        <v>52.17</v>
      </c>
      <c r="E1155" s="5">
        <v>52.34</v>
      </c>
      <c r="F1155" s="5">
        <v>169396557</v>
      </c>
      <c r="G1155" s="5">
        <v>301440836</v>
      </c>
      <c r="H1155" s="7">
        <v>820</v>
      </c>
      <c r="J1155" s="10">
        <f t="shared" si="12"/>
        <v>-1.0586011342154918E-2</v>
      </c>
    </row>
  </sheetData>
  <sortState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625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5703125" style="5" bestFit="1" customWidth="1"/>
    <col min="7" max="7" width="19.42578125" style="5" bestFit="1" customWidth="1"/>
    <col min="8" max="8" width="9.42578125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9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9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9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9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9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9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9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9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9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9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9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9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9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9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9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9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9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9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9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9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9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9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9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9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9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9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9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9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9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9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9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9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9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9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9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9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9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9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9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9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9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9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9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9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9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9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9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9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9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9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9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9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9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9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9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9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9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9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9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9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9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9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9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9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9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9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9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9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9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9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9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9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9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9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9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9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9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9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9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9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9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9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9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9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9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9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9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9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9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9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9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9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9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9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9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9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9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9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9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9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9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9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9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9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9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9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9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9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9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9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9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9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9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9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9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9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9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9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9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9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9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9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9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9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9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9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9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9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9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9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9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9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9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9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9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9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9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9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9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9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9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9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9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9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9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9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9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9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9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9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9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9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9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9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9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9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9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9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9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9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9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9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9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9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9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9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9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9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9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9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9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9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9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9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9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9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9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9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9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9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9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9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9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9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9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9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9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9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9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9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9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9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9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9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9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9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9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9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9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9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9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9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9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9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9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9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9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9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9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9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9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9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9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9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9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9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9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9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9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9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9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9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9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9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9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9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9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9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9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9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9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9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9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9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9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9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9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9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9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9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9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9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9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9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9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9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9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9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9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9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9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9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9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9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9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9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9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9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9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9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9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9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9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9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9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9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9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9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9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9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9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9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9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9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9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9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9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9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9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9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9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9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9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9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9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9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9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9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9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9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9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9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9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9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9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9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9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9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9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9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9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9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9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9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9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9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9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9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9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9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9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9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9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9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9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9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9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9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9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9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9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9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9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9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9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9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9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9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9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9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9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9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9">
        <v>0</v>
      </c>
    </row>
    <row r="336" spans="1:10" x14ac:dyDescent="0.25">
      <c r="A336" s="2" t="s">
        <v>800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9">
        <v>0</v>
      </c>
    </row>
    <row r="337" spans="1:10" x14ac:dyDescent="0.25">
      <c r="A337" s="2" t="s">
        <v>799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9">
        <v>0</v>
      </c>
    </row>
    <row r="338" spans="1:10" x14ac:dyDescent="0.25">
      <c r="A338" s="2" t="s">
        <v>798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9">
        <v>0</v>
      </c>
    </row>
    <row r="339" spans="1:10" x14ac:dyDescent="0.25">
      <c r="A339" s="2" t="s">
        <v>797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9">
        <v>0</v>
      </c>
    </row>
    <row r="340" spans="1:10" x14ac:dyDescent="0.25">
      <c r="A340" s="2" t="s">
        <v>796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9">
        <v>0</v>
      </c>
    </row>
    <row r="341" spans="1:10" x14ac:dyDescent="0.25">
      <c r="A341" s="2" t="s">
        <v>795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9">
        <v>0</v>
      </c>
    </row>
    <row r="342" spans="1:10" x14ac:dyDescent="0.25">
      <c r="A342" s="2" t="s">
        <v>794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9">
        <v>0</v>
      </c>
    </row>
    <row r="343" spans="1:10" x14ac:dyDescent="0.25">
      <c r="A343" s="2" t="s">
        <v>793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9">
        <v>0</v>
      </c>
    </row>
    <row r="344" spans="1:10" x14ac:dyDescent="0.25">
      <c r="A344" s="2" t="s">
        <v>792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9">
        <v>0</v>
      </c>
    </row>
    <row r="345" spans="1:10" x14ac:dyDescent="0.25">
      <c r="A345" s="2" t="s">
        <v>791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9">
        <v>0</v>
      </c>
    </row>
    <row r="346" spans="1:10" x14ac:dyDescent="0.25">
      <c r="A346" s="2" t="s">
        <v>790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9">
        <v>0</v>
      </c>
    </row>
    <row r="347" spans="1:10" x14ac:dyDescent="0.25">
      <c r="A347" s="2" t="s">
        <v>789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9">
        <v>0</v>
      </c>
    </row>
    <row r="348" spans="1:10" x14ac:dyDescent="0.25">
      <c r="A348" s="2" t="s">
        <v>788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9">
        <v>0</v>
      </c>
    </row>
    <row r="349" spans="1:10" x14ac:dyDescent="0.25">
      <c r="A349" s="2" t="s">
        <v>787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9">
        <v>0</v>
      </c>
    </row>
    <row r="350" spans="1:10" x14ac:dyDescent="0.25">
      <c r="A350" s="2" t="s">
        <v>786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9">
        <v>0</v>
      </c>
    </row>
    <row r="351" spans="1:10" x14ac:dyDescent="0.25">
      <c r="A351" s="2" t="s">
        <v>785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9">
        <v>0</v>
      </c>
    </row>
    <row r="352" spans="1:10" x14ac:dyDescent="0.25">
      <c r="A352" s="2" t="s">
        <v>784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9">
        <v>0</v>
      </c>
    </row>
    <row r="353" spans="1:10" x14ac:dyDescent="0.25">
      <c r="A353" s="2" t="s">
        <v>783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9">
        <v>0</v>
      </c>
    </row>
    <row r="354" spans="1:10" x14ac:dyDescent="0.25">
      <c r="A354" s="2" t="s">
        <v>782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9">
        <v>0</v>
      </c>
    </row>
    <row r="355" spans="1:10" x14ac:dyDescent="0.25">
      <c r="A355" s="2" t="s">
        <v>781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9">
        <v>0</v>
      </c>
    </row>
    <row r="356" spans="1:10" x14ac:dyDescent="0.25">
      <c r="A356" s="2" t="s">
        <v>780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9">
        <v>0</v>
      </c>
    </row>
    <row r="357" spans="1:10" x14ac:dyDescent="0.25">
      <c r="A357" s="2" t="s">
        <v>779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9">
        <v>0</v>
      </c>
    </row>
    <row r="358" spans="1:10" x14ac:dyDescent="0.25">
      <c r="A358" s="2" t="s">
        <v>778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9">
        <v>0</v>
      </c>
    </row>
    <row r="359" spans="1:10" x14ac:dyDescent="0.25">
      <c r="A359" s="2" t="s">
        <v>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9">
        <v>0</v>
      </c>
    </row>
    <row r="360" spans="1:10" x14ac:dyDescent="0.25">
      <c r="A360" s="2" t="s">
        <v>776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9">
        <v>0</v>
      </c>
    </row>
    <row r="361" spans="1:10" x14ac:dyDescent="0.25">
      <c r="A361" s="2" t="s">
        <v>775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9">
        <v>0</v>
      </c>
    </row>
    <row r="362" spans="1:10" x14ac:dyDescent="0.25">
      <c r="A362" s="2" t="s">
        <v>774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9">
        <v>0</v>
      </c>
    </row>
    <row r="363" spans="1:10" x14ac:dyDescent="0.25">
      <c r="A363" s="2" t="s">
        <v>773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9">
        <v>0</v>
      </c>
    </row>
    <row r="364" spans="1:10" x14ac:dyDescent="0.25">
      <c r="A364" s="2" t="s">
        <v>772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9">
        <v>0</v>
      </c>
    </row>
    <row r="365" spans="1:10" x14ac:dyDescent="0.25">
      <c r="A365" s="2" t="s">
        <v>771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9">
        <v>0</v>
      </c>
    </row>
    <row r="366" spans="1:10" x14ac:dyDescent="0.25">
      <c r="A366" s="2" t="s">
        <v>770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9">
        <v>0</v>
      </c>
    </row>
    <row r="367" spans="1:10" x14ac:dyDescent="0.25">
      <c r="A367" s="2" t="s">
        <v>769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9">
        <v>0</v>
      </c>
    </row>
    <row r="368" spans="1:10" x14ac:dyDescent="0.25">
      <c r="A368" s="2" t="s">
        <v>768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9">
        <v>0</v>
      </c>
    </row>
    <row r="369" spans="1:10" x14ac:dyDescent="0.25">
      <c r="A369" s="2" t="s">
        <v>767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9">
        <v>0</v>
      </c>
    </row>
    <row r="370" spans="1:10" x14ac:dyDescent="0.25">
      <c r="A370" s="2" t="s">
        <v>766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9">
        <v>0</v>
      </c>
    </row>
    <row r="371" spans="1:10" x14ac:dyDescent="0.25">
      <c r="A371" s="2" t="s">
        <v>765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9">
        <v>0</v>
      </c>
    </row>
    <row r="372" spans="1:10" x14ac:dyDescent="0.25">
      <c r="A372" s="2" t="s">
        <v>764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9">
        <v>0</v>
      </c>
    </row>
    <row r="373" spans="1:10" x14ac:dyDescent="0.25">
      <c r="A373" s="2" t="s">
        <v>763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9">
        <v>0</v>
      </c>
    </row>
    <row r="374" spans="1:10" x14ac:dyDescent="0.25">
      <c r="A374" s="2" t="s">
        <v>762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9">
        <v>0</v>
      </c>
    </row>
    <row r="375" spans="1:10" x14ac:dyDescent="0.25">
      <c r="A375" s="2" t="s">
        <v>761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9">
        <v>0</v>
      </c>
    </row>
    <row r="376" spans="1:10" x14ac:dyDescent="0.25">
      <c r="A376" s="2" t="s">
        <v>760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9">
        <v>0</v>
      </c>
    </row>
    <row r="377" spans="1:10" x14ac:dyDescent="0.25">
      <c r="A377" s="2" t="s">
        <v>759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9">
        <v>0</v>
      </c>
    </row>
    <row r="378" spans="1:10" x14ac:dyDescent="0.25">
      <c r="A378" s="2" t="s">
        <v>758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9">
        <v>0</v>
      </c>
    </row>
    <row r="379" spans="1:10" x14ac:dyDescent="0.25">
      <c r="A379" s="2" t="s">
        <v>757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9">
        <v>0</v>
      </c>
    </row>
    <row r="380" spans="1:10" x14ac:dyDescent="0.25">
      <c r="A380" s="2" t="s">
        <v>756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9">
        <v>0</v>
      </c>
    </row>
    <row r="381" spans="1:10" x14ac:dyDescent="0.25">
      <c r="A381" s="2" t="s">
        <v>755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9">
        <v>0</v>
      </c>
    </row>
    <row r="382" spans="1:10" x14ac:dyDescent="0.25">
      <c r="A382" s="2" t="s">
        <v>754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9">
        <v>0</v>
      </c>
    </row>
    <row r="383" spans="1:10" x14ac:dyDescent="0.25">
      <c r="A383" s="2" t="s">
        <v>753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9">
        <v>0</v>
      </c>
    </row>
    <row r="384" spans="1:10" x14ac:dyDescent="0.25">
      <c r="A384" s="2" t="s">
        <v>752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9">
        <v>0</v>
      </c>
    </row>
    <row r="385" spans="1:10" x14ac:dyDescent="0.25">
      <c r="A385" s="2" t="s">
        <v>751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9">
        <v>0</v>
      </c>
    </row>
    <row r="386" spans="1:10" x14ac:dyDescent="0.25">
      <c r="A386" s="2" t="s">
        <v>750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9">
        <v>0</v>
      </c>
    </row>
    <row r="387" spans="1:10" x14ac:dyDescent="0.25">
      <c r="A387" s="2" t="s">
        <v>749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9">
        <v>0</v>
      </c>
    </row>
    <row r="388" spans="1:10" x14ac:dyDescent="0.25">
      <c r="A388" s="2" t="s">
        <v>748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9">
        <v>0</v>
      </c>
    </row>
    <row r="389" spans="1:10" x14ac:dyDescent="0.25">
      <c r="A389" s="2" t="s">
        <v>747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9">
        <v>0</v>
      </c>
    </row>
    <row r="390" spans="1:10" x14ac:dyDescent="0.25">
      <c r="A390" s="2" t="s">
        <v>746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9">
        <v>0</v>
      </c>
    </row>
    <row r="391" spans="1:10" x14ac:dyDescent="0.25">
      <c r="A391" s="2" t="s">
        <v>745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9">
        <v>0</v>
      </c>
    </row>
    <row r="392" spans="1:10" x14ac:dyDescent="0.25">
      <c r="A392" s="2" t="s">
        <v>744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9">
        <v>0</v>
      </c>
    </row>
    <row r="393" spans="1:10" x14ac:dyDescent="0.25">
      <c r="A393" s="2" t="s">
        <v>743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9">
        <v>0</v>
      </c>
    </row>
    <row r="394" spans="1:10" x14ac:dyDescent="0.25">
      <c r="A394" s="2" t="s">
        <v>742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9">
        <v>0</v>
      </c>
    </row>
    <row r="395" spans="1:10" x14ac:dyDescent="0.25">
      <c r="A395" s="2" t="s">
        <v>741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9">
        <v>0</v>
      </c>
    </row>
    <row r="396" spans="1:10" x14ac:dyDescent="0.25">
      <c r="A396" s="2" t="s">
        <v>740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9">
        <v>0</v>
      </c>
    </row>
    <row r="397" spans="1:10" x14ac:dyDescent="0.25">
      <c r="A397" s="2" t="s">
        <v>739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9">
        <v>0</v>
      </c>
    </row>
    <row r="398" spans="1:10" x14ac:dyDescent="0.25">
      <c r="A398" s="2" t="s">
        <v>738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9">
        <v>0</v>
      </c>
    </row>
    <row r="399" spans="1:10" x14ac:dyDescent="0.25">
      <c r="A399" s="2" t="s">
        <v>737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9">
        <v>0</v>
      </c>
    </row>
    <row r="400" spans="1:10" x14ac:dyDescent="0.25">
      <c r="A400" s="2" t="s">
        <v>736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9">
        <v>0</v>
      </c>
    </row>
    <row r="401" spans="1:10" x14ac:dyDescent="0.25">
      <c r="A401" s="2" t="s">
        <v>735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9">
        <v>0</v>
      </c>
    </row>
    <row r="402" spans="1:10" x14ac:dyDescent="0.25">
      <c r="A402" s="2" t="s">
        <v>734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9">
        <v>0</v>
      </c>
    </row>
    <row r="403" spans="1:10" x14ac:dyDescent="0.25">
      <c r="A403" s="2" t="s">
        <v>733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9">
        <v>0</v>
      </c>
    </row>
    <row r="404" spans="1:10" x14ac:dyDescent="0.25">
      <c r="A404" s="2" t="s">
        <v>732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9">
        <v>0</v>
      </c>
    </row>
    <row r="405" spans="1:10" x14ac:dyDescent="0.25">
      <c r="A405" s="2" t="s">
        <v>731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9">
        <v>0</v>
      </c>
    </row>
    <row r="406" spans="1:10" x14ac:dyDescent="0.25">
      <c r="A406" s="2" t="s">
        <v>730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9">
        <v>0</v>
      </c>
    </row>
    <row r="407" spans="1:10" x14ac:dyDescent="0.25">
      <c r="A407" s="2" t="s">
        <v>729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9">
        <v>0</v>
      </c>
    </row>
    <row r="408" spans="1:10" x14ac:dyDescent="0.25">
      <c r="A408" s="2" t="s">
        <v>728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9">
        <v>0</v>
      </c>
    </row>
    <row r="409" spans="1:10" x14ac:dyDescent="0.25">
      <c r="A409" s="2" t="s">
        <v>727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9">
        <v>0</v>
      </c>
    </row>
    <row r="410" spans="1:10" x14ac:dyDescent="0.25">
      <c r="A410" s="2" t="s">
        <v>726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9">
        <v>0</v>
      </c>
    </row>
    <row r="411" spans="1:10" x14ac:dyDescent="0.25">
      <c r="A411" s="2" t="s">
        <v>725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9">
        <v>0</v>
      </c>
    </row>
    <row r="412" spans="1:10" x14ac:dyDescent="0.25">
      <c r="A412" s="2" t="s">
        <v>724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9">
        <v>0</v>
      </c>
    </row>
    <row r="413" spans="1:10" x14ac:dyDescent="0.25">
      <c r="A413" s="2" t="s">
        <v>723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9">
        <v>0</v>
      </c>
    </row>
    <row r="414" spans="1:10" x14ac:dyDescent="0.25">
      <c r="A414" s="2" t="s">
        <v>722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9">
        <v>0</v>
      </c>
    </row>
    <row r="415" spans="1:10" x14ac:dyDescent="0.25">
      <c r="A415" s="2" t="s">
        <v>721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9">
        <v>0</v>
      </c>
    </row>
    <row r="416" spans="1:10" x14ac:dyDescent="0.25">
      <c r="A416" s="2" t="s">
        <v>720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9">
        <v>0</v>
      </c>
    </row>
    <row r="417" spans="1:10" x14ac:dyDescent="0.25">
      <c r="A417" s="2" t="s">
        <v>719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9">
        <v>0</v>
      </c>
    </row>
    <row r="418" spans="1:10" x14ac:dyDescent="0.25">
      <c r="A418" s="2" t="s">
        <v>718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9">
        <v>0</v>
      </c>
    </row>
    <row r="419" spans="1:10" x14ac:dyDescent="0.25">
      <c r="A419" s="2" t="s">
        <v>717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9">
        <v>0</v>
      </c>
    </row>
    <row r="420" spans="1:10" x14ac:dyDescent="0.25">
      <c r="A420" s="2" t="s">
        <v>716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9">
        <v>0</v>
      </c>
    </row>
    <row r="421" spans="1:10" x14ac:dyDescent="0.25">
      <c r="A421" s="2" t="s">
        <v>715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9">
        <v>0</v>
      </c>
    </row>
    <row r="422" spans="1:10" x14ac:dyDescent="0.25">
      <c r="A422" s="2" t="s">
        <v>714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9">
        <v>0</v>
      </c>
    </row>
    <row r="423" spans="1:10" x14ac:dyDescent="0.25">
      <c r="A423" s="2" t="s">
        <v>713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9">
        <v>0</v>
      </c>
    </row>
    <row r="424" spans="1:10" x14ac:dyDescent="0.25">
      <c r="A424" s="2" t="s">
        <v>712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9">
        <v>0</v>
      </c>
    </row>
    <row r="425" spans="1:10" x14ac:dyDescent="0.25">
      <c r="A425" s="2" t="s">
        <v>711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9">
        <v>0</v>
      </c>
    </row>
    <row r="426" spans="1:10" x14ac:dyDescent="0.25">
      <c r="A426" s="2" t="s">
        <v>710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9">
        <v>0</v>
      </c>
    </row>
    <row r="427" spans="1:10" x14ac:dyDescent="0.25">
      <c r="A427" s="2" t="s">
        <v>709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9">
        <v>0</v>
      </c>
    </row>
    <row r="428" spans="1:10" x14ac:dyDescent="0.25">
      <c r="A428" s="2" t="s">
        <v>708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9">
        <v>0</v>
      </c>
    </row>
    <row r="429" spans="1:10" x14ac:dyDescent="0.25">
      <c r="A429" s="2" t="s">
        <v>707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9">
        <v>0</v>
      </c>
    </row>
    <row r="430" spans="1:10" x14ac:dyDescent="0.25">
      <c r="A430" s="2" t="s">
        <v>706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9">
        <v>0</v>
      </c>
    </row>
    <row r="431" spans="1:10" x14ac:dyDescent="0.25">
      <c r="A431" s="2" t="s">
        <v>705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9">
        <v>0</v>
      </c>
    </row>
    <row r="432" spans="1:10" x14ac:dyDescent="0.25">
      <c r="A432" s="2" t="s">
        <v>704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9">
        <v>0</v>
      </c>
    </row>
    <row r="433" spans="1:10" x14ac:dyDescent="0.25">
      <c r="A433" s="2" t="s">
        <v>703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9">
        <v>0</v>
      </c>
    </row>
    <row r="434" spans="1:10" x14ac:dyDescent="0.25">
      <c r="A434" s="2" t="s">
        <v>702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9">
        <v>0</v>
      </c>
    </row>
    <row r="435" spans="1:10" x14ac:dyDescent="0.25">
      <c r="A435" s="2" t="s">
        <v>701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9">
        <v>0</v>
      </c>
    </row>
    <row r="436" spans="1:10" x14ac:dyDescent="0.25">
      <c r="A436" s="2" t="s">
        <v>700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9">
        <v>0</v>
      </c>
    </row>
    <row r="437" spans="1:10" x14ac:dyDescent="0.25">
      <c r="A437" s="2" t="s">
        <v>699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9">
        <v>0</v>
      </c>
    </row>
    <row r="438" spans="1:10" x14ac:dyDescent="0.25">
      <c r="A438" s="2" t="s">
        <v>698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9">
        <v>0</v>
      </c>
    </row>
    <row r="439" spans="1:10" x14ac:dyDescent="0.25">
      <c r="A439" s="2" t="s">
        <v>697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9">
        <v>0</v>
      </c>
    </row>
    <row r="440" spans="1:10" x14ac:dyDescent="0.25">
      <c r="A440" s="2" t="s">
        <v>696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9">
        <v>0</v>
      </c>
    </row>
    <row r="441" spans="1:10" x14ac:dyDescent="0.25">
      <c r="A441" s="2" t="s">
        <v>695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9">
        <v>0</v>
      </c>
    </row>
    <row r="442" spans="1:10" x14ac:dyDescent="0.25">
      <c r="A442" s="2" t="s">
        <v>694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9">
        <v>0</v>
      </c>
    </row>
    <row r="443" spans="1:10" x14ac:dyDescent="0.25">
      <c r="A443" s="2" t="s">
        <v>693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9">
        <v>0</v>
      </c>
    </row>
    <row r="444" spans="1:10" x14ac:dyDescent="0.25">
      <c r="A444" s="2" t="s">
        <v>692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9">
        <v>0</v>
      </c>
    </row>
    <row r="445" spans="1:10" x14ac:dyDescent="0.25">
      <c r="A445" s="2" t="s">
        <v>691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9">
        <v>0</v>
      </c>
    </row>
    <row r="446" spans="1:10" x14ac:dyDescent="0.25">
      <c r="A446" s="2" t="s">
        <v>690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9">
        <v>0</v>
      </c>
    </row>
    <row r="447" spans="1:10" x14ac:dyDescent="0.25">
      <c r="A447" s="2" t="s">
        <v>689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9">
        <v>0</v>
      </c>
    </row>
    <row r="448" spans="1:10" x14ac:dyDescent="0.25">
      <c r="A448" s="2" t="s">
        <v>688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9">
        <v>0</v>
      </c>
    </row>
    <row r="449" spans="1:10" x14ac:dyDescent="0.25">
      <c r="A449" s="2" t="s">
        <v>687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9">
        <v>0</v>
      </c>
    </row>
    <row r="450" spans="1:10" x14ac:dyDescent="0.25">
      <c r="A450" s="2" t="s">
        <v>686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9">
        <v>0</v>
      </c>
    </row>
    <row r="451" spans="1:10" x14ac:dyDescent="0.25">
      <c r="A451" s="2" t="s">
        <v>685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9">
        <v>0</v>
      </c>
    </row>
    <row r="452" spans="1:10" x14ac:dyDescent="0.25">
      <c r="A452" s="2" t="s">
        <v>684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9">
        <v>0</v>
      </c>
    </row>
    <row r="453" spans="1:10" x14ac:dyDescent="0.25">
      <c r="A453" s="2" t="s">
        <v>683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9">
        <v>0</v>
      </c>
    </row>
    <row r="454" spans="1:10" x14ac:dyDescent="0.25">
      <c r="A454" s="2" t="s">
        <v>682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9">
        <v>0</v>
      </c>
    </row>
    <row r="455" spans="1:10" x14ac:dyDescent="0.25">
      <c r="A455" s="2" t="s">
        <v>681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9">
        <v>0</v>
      </c>
    </row>
    <row r="456" spans="1:10" x14ac:dyDescent="0.25">
      <c r="A456" s="2" t="s">
        <v>680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9">
        <v>0</v>
      </c>
    </row>
    <row r="457" spans="1:10" x14ac:dyDescent="0.25">
      <c r="A457" s="2" t="s">
        <v>679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9">
        <v>0</v>
      </c>
    </row>
    <row r="458" spans="1:10" x14ac:dyDescent="0.25">
      <c r="A458" s="2" t="s">
        <v>678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9">
        <v>0</v>
      </c>
    </row>
    <row r="459" spans="1:10" x14ac:dyDescent="0.25">
      <c r="A459" s="2" t="s">
        <v>677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9">
        <v>0</v>
      </c>
    </row>
    <row r="460" spans="1:10" x14ac:dyDescent="0.25">
      <c r="A460" s="2" t="s">
        <v>676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9">
        <v>0</v>
      </c>
    </row>
    <row r="461" spans="1:10" x14ac:dyDescent="0.25">
      <c r="A461" s="2" t="s">
        <v>675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9">
        <v>0</v>
      </c>
    </row>
    <row r="462" spans="1:10" x14ac:dyDescent="0.25">
      <c r="A462" s="2" t="s">
        <v>674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9">
        <v>0</v>
      </c>
    </row>
    <row r="463" spans="1:10" x14ac:dyDescent="0.25">
      <c r="A463" s="2" t="s">
        <v>673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9">
        <v>0</v>
      </c>
    </row>
    <row r="464" spans="1:10" x14ac:dyDescent="0.25">
      <c r="A464" s="2" t="s">
        <v>672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9">
        <v>0</v>
      </c>
    </row>
    <row r="465" spans="1:10" x14ac:dyDescent="0.25">
      <c r="A465" s="2" t="s">
        <v>671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9">
        <v>0</v>
      </c>
    </row>
    <row r="466" spans="1:10" x14ac:dyDescent="0.25">
      <c r="A466" s="2" t="s">
        <v>670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9">
        <v>0</v>
      </c>
    </row>
    <row r="467" spans="1:10" x14ac:dyDescent="0.25">
      <c r="A467" s="2" t="s">
        <v>669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9">
        <v>0</v>
      </c>
    </row>
    <row r="468" spans="1:10" x14ac:dyDescent="0.25">
      <c r="A468" s="2" t="s">
        <v>668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9">
        <v>0</v>
      </c>
    </row>
    <row r="469" spans="1:10" x14ac:dyDescent="0.25">
      <c r="A469" s="2" t="s">
        <v>667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9">
        <v>0</v>
      </c>
    </row>
    <row r="470" spans="1:10" x14ac:dyDescent="0.25">
      <c r="A470" s="2" t="s">
        <v>666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9">
        <v>0</v>
      </c>
    </row>
    <row r="471" spans="1:10" x14ac:dyDescent="0.25">
      <c r="A471" s="2" t="s">
        <v>665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9">
        <v>0</v>
      </c>
    </row>
    <row r="472" spans="1:10" x14ac:dyDescent="0.25">
      <c r="A472" s="2" t="s">
        <v>664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9">
        <v>0</v>
      </c>
    </row>
    <row r="473" spans="1:10" x14ac:dyDescent="0.25">
      <c r="A473" s="2" t="s">
        <v>663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9">
        <v>0</v>
      </c>
    </row>
    <row r="474" spans="1:10" x14ac:dyDescent="0.25">
      <c r="A474" s="2" t="s">
        <v>662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9">
        <v>0</v>
      </c>
    </row>
    <row r="475" spans="1:10" x14ac:dyDescent="0.25">
      <c r="A475" s="2" t="s">
        <v>661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9">
        <v>0</v>
      </c>
    </row>
    <row r="476" spans="1:10" x14ac:dyDescent="0.25">
      <c r="A476" s="2" t="s">
        <v>660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9">
        <v>0</v>
      </c>
    </row>
    <row r="477" spans="1:10" x14ac:dyDescent="0.25">
      <c r="A477" s="2" t="s">
        <v>659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9">
        <v>0</v>
      </c>
    </row>
    <row r="478" spans="1:10" x14ac:dyDescent="0.25">
      <c r="A478" s="2" t="s">
        <v>658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9">
        <v>0</v>
      </c>
    </row>
    <row r="479" spans="1:10" x14ac:dyDescent="0.25">
      <c r="A479" s="2" t="s">
        <v>657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9">
        <v>0</v>
      </c>
    </row>
    <row r="480" spans="1:10" x14ac:dyDescent="0.25">
      <c r="A480" s="2" t="s">
        <v>656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9">
        <v>0</v>
      </c>
    </row>
    <row r="481" spans="1:10" x14ac:dyDescent="0.25">
      <c r="A481" s="2" t="s">
        <v>655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9">
        <v>0</v>
      </c>
    </row>
    <row r="482" spans="1:10" x14ac:dyDescent="0.25">
      <c r="A482" s="2" t="s">
        <v>654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9">
        <v>0</v>
      </c>
    </row>
    <row r="483" spans="1:10" x14ac:dyDescent="0.25">
      <c r="A483" s="2" t="s">
        <v>653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9">
        <v>0</v>
      </c>
    </row>
    <row r="484" spans="1:10" x14ac:dyDescent="0.25">
      <c r="A484" s="2" t="s">
        <v>652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9">
        <v>0</v>
      </c>
    </row>
    <row r="485" spans="1:10" x14ac:dyDescent="0.25">
      <c r="A485" s="2" t="s">
        <v>651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9">
        <v>0</v>
      </c>
    </row>
    <row r="486" spans="1:10" x14ac:dyDescent="0.25">
      <c r="A486" s="2" t="s">
        <v>650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9">
        <v>0</v>
      </c>
    </row>
    <row r="487" spans="1:10" x14ac:dyDescent="0.25">
      <c r="A487" s="2" t="s">
        <v>649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9">
        <v>0</v>
      </c>
    </row>
    <row r="488" spans="1:10" x14ac:dyDescent="0.25">
      <c r="A488" s="2" t="s">
        <v>648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9">
        <v>0</v>
      </c>
    </row>
    <row r="489" spans="1:10" x14ac:dyDescent="0.25">
      <c r="A489" s="2" t="s">
        <v>647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9">
        <v>0</v>
      </c>
    </row>
    <row r="490" spans="1:10" x14ac:dyDescent="0.25">
      <c r="A490" s="2" t="s">
        <v>646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9">
        <v>0</v>
      </c>
    </row>
    <row r="491" spans="1:10" x14ac:dyDescent="0.25">
      <c r="A491" s="2" t="s">
        <v>645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9">
        <v>0</v>
      </c>
    </row>
    <row r="492" spans="1:10" x14ac:dyDescent="0.25">
      <c r="A492" s="2" t="s">
        <v>644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9">
        <v>0</v>
      </c>
    </row>
    <row r="493" spans="1:10" x14ac:dyDescent="0.25">
      <c r="A493" s="2" t="s">
        <v>643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9">
        <v>0</v>
      </c>
    </row>
    <row r="494" spans="1:10" x14ac:dyDescent="0.25">
      <c r="A494" s="2" t="s">
        <v>642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9">
        <v>0</v>
      </c>
    </row>
    <row r="495" spans="1:10" x14ac:dyDescent="0.25">
      <c r="A495" s="2" t="s">
        <v>641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9">
        <v>0</v>
      </c>
    </row>
    <row r="496" spans="1:10" x14ac:dyDescent="0.25">
      <c r="A496" s="2" t="s">
        <v>640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9">
        <v>0</v>
      </c>
    </row>
    <row r="497" spans="1:10" x14ac:dyDescent="0.25">
      <c r="A497" s="2" t="s">
        <v>639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9">
        <v>0</v>
      </c>
    </row>
    <row r="498" spans="1:10" x14ac:dyDescent="0.25">
      <c r="A498" s="2" t="s">
        <v>638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9">
        <v>0</v>
      </c>
    </row>
    <row r="499" spans="1:10" x14ac:dyDescent="0.25">
      <c r="A499" s="2" t="s">
        <v>637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9">
        <v>0</v>
      </c>
    </row>
    <row r="500" spans="1:10" x14ac:dyDescent="0.25">
      <c r="A500" s="2" t="s">
        <v>636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9">
        <v>0</v>
      </c>
    </row>
    <row r="501" spans="1:10" x14ac:dyDescent="0.25">
      <c r="A501" s="2" t="s">
        <v>635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9">
        <v>0</v>
      </c>
    </row>
    <row r="502" spans="1:10" x14ac:dyDescent="0.25">
      <c r="A502" s="2" t="s">
        <v>634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9">
        <v>0</v>
      </c>
    </row>
    <row r="503" spans="1:10" x14ac:dyDescent="0.25">
      <c r="A503" s="2" t="s">
        <v>633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9">
        <v>0</v>
      </c>
    </row>
    <row r="504" spans="1:10" x14ac:dyDescent="0.25">
      <c r="A504" s="2" t="s">
        <v>632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9">
        <v>0</v>
      </c>
    </row>
    <row r="505" spans="1:10" x14ac:dyDescent="0.25">
      <c r="A505" s="2" t="s">
        <v>631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9">
        <v>0</v>
      </c>
    </row>
    <row r="506" spans="1:10" x14ac:dyDescent="0.25">
      <c r="A506" s="2" t="s">
        <v>630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9">
        <v>0</v>
      </c>
    </row>
    <row r="507" spans="1:10" x14ac:dyDescent="0.25">
      <c r="A507" s="2" t="s">
        <v>629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9">
        <v>0</v>
      </c>
    </row>
    <row r="508" spans="1:10" x14ac:dyDescent="0.25">
      <c r="A508" s="2" t="s">
        <v>628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9">
        <v>0</v>
      </c>
    </row>
    <row r="509" spans="1:10" x14ac:dyDescent="0.25">
      <c r="A509" s="2" t="s">
        <v>627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9">
        <v>0</v>
      </c>
    </row>
    <row r="510" spans="1:10" x14ac:dyDescent="0.25">
      <c r="A510" s="2" t="s">
        <v>626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9">
        <v>0</v>
      </c>
    </row>
    <row r="511" spans="1:10" x14ac:dyDescent="0.25">
      <c r="A511" s="2" t="s">
        <v>625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9">
        <v>0</v>
      </c>
    </row>
    <row r="512" spans="1:10" x14ac:dyDescent="0.25">
      <c r="A512" s="2" t="s">
        <v>624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9">
        <v>0</v>
      </c>
    </row>
    <row r="513" spans="1:10" x14ac:dyDescent="0.25">
      <c r="A513" s="2" t="s">
        <v>623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9">
        <v>0</v>
      </c>
    </row>
    <row r="514" spans="1:10" x14ac:dyDescent="0.25">
      <c r="A514" s="2" t="s">
        <v>622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9">
        <v>0</v>
      </c>
    </row>
    <row r="515" spans="1:10" x14ac:dyDescent="0.25">
      <c r="A515" s="2" t="s">
        <v>621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9">
        <v>0</v>
      </c>
    </row>
    <row r="516" spans="1:10" x14ac:dyDescent="0.25">
      <c r="A516" s="2" t="s">
        <v>620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9">
        <v>0</v>
      </c>
    </row>
    <row r="517" spans="1:10" x14ac:dyDescent="0.25">
      <c r="A517" s="2" t="s">
        <v>619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9">
        <v>0</v>
      </c>
    </row>
    <row r="518" spans="1:10" x14ac:dyDescent="0.25">
      <c r="A518" s="2" t="s">
        <v>618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9">
        <v>0</v>
      </c>
    </row>
    <row r="519" spans="1:10" x14ac:dyDescent="0.25">
      <c r="A519" s="2" t="s">
        <v>617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9">
        <v>0</v>
      </c>
    </row>
    <row r="520" spans="1:10" x14ac:dyDescent="0.25">
      <c r="A520" s="2" t="s">
        <v>616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9">
        <v>0</v>
      </c>
    </row>
    <row r="521" spans="1:10" x14ac:dyDescent="0.25">
      <c r="A521" s="2" t="s">
        <v>615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9">
        <v>0</v>
      </c>
    </row>
    <row r="522" spans="1:10" x14ac:dyDescent="0.25">
      <c r="A522" s="2" t="s">
        <v>614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9">
        <v>0</v>
      </c>
    </row>
    <row r="523" spans="1:10" x14ac:dyDescent="0.25">
      <c r="A523" s="2" t="s">
        <v>613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9">
        <v>0</v>
      </c>
    </row>
    <row r="524" spans="1:10" x14ac:dyDescent="0.25">
      <c r="A524" s="2" t="s">
        <v>612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9">
        <v>0</v>
      </c>
    </row>
    <row r="525" spans="1:10" x14ac:dyDescent="0.25">
      <c r="A525" s="2" t="s">
        <v>611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9">
        <v>0</v>
      </c>
    </row>
    <row r="526" spans="1:10" x14ac:dyDescent="0.25">
      <c r="A526" s="2" t="s">
        <v>610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9">
        <v>0</v>
      </c>
    </row>
    <row r="527" spans="1:10" x14ac:dyDescent="0.25">
      <c r="A527" s="2" t="s">
        <v>609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9">
        <v>0</v>
      </c>
    </row>
    <row r="528" spans="1:10" x14ac:dyDescent="0.25">
      <c r="A528" s="2" t="s">
        <v>608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9">
        <v>0</v>
      </c>
    </row>
    <row r="529" spans="1:10" x14ac:dyDescent="0.25">
      <c r="A529" s="2" t="s">
        <v>607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9">
        <v>0</v>
      </c>
    </row>
    <row r="530" spans="1:10" x14ac:dyDescent="0.25">
      <c r="A530" s="2" t="s">
        <v>606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9">
        <v>0</v>
      </c>
    </row>
    <row r="531" spans="1:10" x14ac:dyDescent="0.25">
      <c r="A531" s="2" t="s">
        <v>605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9">
        <v>0</v>
      </c>
    </row>
    <row r="532" spans="1:10" x14ac:dyDescent="0.25">
      <c r="A532" s="2" t="s">
        <v>604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9">
        <v>0</v>
      </c>
    </row>
    <row r="533" spans="1:10" x14ac:dyDescent="0.25">
      <c r="A533" s="2" t="s">
        <v>603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9">
        <v>0</v>
      </c>
    </row>
    <row r="534" spans="1:10" x14ac:dyDescent="0.25">
      <c r="A534" s="2" t="s">
        <v>602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9">
        <v>0</v>
      </c>
    </row>
    <row r="535" spans="1:10" x14ac:dyDescent="0.25">
      <c r="A535" s="2" t="s">
        <v>601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9">
        <v>0</v>
      </c>
    </row>
    <row r="536" spans="1:10" x14ac:dyDescent="0.25">
      <c r="A536" s="2" t="s">
        <v>600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9">
        <v>0</v>
      </c>
    </row>
    <row r="537" spans="1:10" x14ac:dyDescent="0.25">
      <c r="A537" s="2" t="s">
        <v>599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9">
        <v>0</v>
      </c>
    </row>
    <row r="538" spans="1:10" x14ac:dyDescent="0.25">
      <c r="A538" s="2" t="s">
        <v>598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9">
        <v>0</v>
      </c>
    </row>
    <row r="539" spans="1:10" x14ac:dyDescent="0.25">
      <c r="A539" s="2" t="s">
        <v>597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9">
        <v>0</v>
      </c>
    </row>
    <row r="540" spans="1:10" x14ac:dyDescent="0.25">
      <c r="A540" s="2" t="s">
        <v>596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9">
        <v>0</v>
      </c>
    </row>
    <row r="541" spans="1:10" x14ac:dyDescent="0.25">
      <c r="A541" s="2" t="s">
        <v>595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9">
        <v>0</v>
      </c>
    </row>
    <row r="542" spans="1:10" x14ac:dyDescent="0.25">
      <c r="A542" s="2" t="s">
        <v>594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9">
        <v>0</v>
      </c>
    </row>
    <row r="543" spans="1:10" x14ac:dyDescent="0.25">
      <c r="A543" s="2" t="s">
        <v>593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9">
        <v>0</v>
      </c>
    </row>
    <row r="544" spans="1:10" x14ac:dyDescent="0.25">
      <c r="A544" s="2" t="s">
        <v>592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9">
        <v>0</v>
      </c>
    </row>
    <row r="545" spans="1:10" x14ac:dyDescent="0.25">
      <c r="A545" s="2" t="s">
        <v>591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9">
        <v>0</v>
      </c>
    </row>
    <row r="546" spans="1:10" x14ac:dyDescent="0.25">
      <c r="A546" s="2" t="s">
        <v>590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9">
        <v>0</v>
      </c>
    </row>
    <row r="547" spans="1:10" x14ac:dyDescent="0.25">
      <c r="A547" s="2" t="s">
        <v>589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9">
        <v>0</v>
      </c>
    </row>
    <row r="548" spans="1:10" x14ac:dyDescent="0.25">
      <c r="A548" s="2" t="s">
        <v>588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9">
        <v>0</v>
      </c>
    </row>
    <row r="549" spans="1:10" x14ac:dyDescent="0.25">
      <c r="A549" s="2" t="s">
        <v>587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9">
        <v>0</v>
      </c>
    </row>
    <row r="550" spans="1:10" x14ac:dyDescent="0.25">
      <c r="A550" t="s">
        <v>586</v>
      </c>
      <c r="B550" s="5">
        <v>1.03</v>
      </c>
      <c r="C550" s="5">
        <v>1.07</v>
      </c>
      <c r="D550" s="5">
        <v>0.98956599999999995</v>
      </c>
      <c r="E550" s="5">
        <v>1.01</v>
      </c>
      <c r="F550" s="5">
        <v>13613000</v>
      </c>
      <c r="G550" s="5" t="s">
        <v>1281</v>
      </c>
      <c r="H550" s="7">
        <v>1</v>
      </c>
      <c r="J550" s="10">
        <f>(E550-B550)/B550</f>
        <v>-1.9417475728155355E-2</v>
      </c>
    </row>
    <row r="551" spans="1:10" x14ac:dyDescent="0.25">
      <c r="A551" t="s">
        <v>585</v>
      </c>
      <c r="B551" s="5">
        <v>0.99652099999999999</v>
      </c>
      <c r="C551" s="5">
        <v>2.88</v>
      </c>
      <c r="D551" s="5">
        <v>0.82264800000000005</v>
      </c>
      <c r="E551" s="5">
        <v>2.71</v>
      </c>
      <c r="F551" s="5">
        <v>320452000</v>
      </c>
      <c r="G551" s="5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25">
      <c r="A552" t="s">
        <v>584</v>
      </c>
      <c r="B552" s="5">
        <v>2.72</v>
      </c>
      <c r="C552" s="5">
        <v>5.4</v>
      </c>
      <c r="D552" s="5">
        <v>2.63</v>
      </c>
      <c r="E552" s="5">
        <v>4.09</v>
      </c>
      <c r="F552" s="5">
        <v>414950016</v>
      </c>
      <c r="G552" s="5">
        <v>654930711</v>
      </c>
      <c r="H552" s="7">
        <v>3</v>
      </c>
      <c r="J552" s="10">
        <f t="shared" si="0"/>
        <v>0.50367647058823517</v>
      </c>
    </row>
    <row r="553" spans="1:10" x14ac:dyDescent="0.25">
      <c r="A553" t="s">
        <v>583</v>
      </c>
      <c r="B553" s="5">
        <v>4.0999999999999996</v>
      </c>
      <c r="C553" s="5">
        <v>4.1900000000000004</v>
      </c>
      <c r="D553" s="5">
        <v>2.93</v>
      </c>
      <c r="E553" s="5">
        <v>3.37</v>
      </c>
      <c r="F553" s="5">
        <v>218559008</v>
      </c>
      <c r="G553" s="5">
        <v>550155157</v>
      </c>
      <c r="H553" s="7">
        <v>4</v>
      </c>
      <c r="J553" s="10">
        <f t="shared" si="0"/>
        <v>-0.17804878048780479</v>
      </c>
    </row>
    <row r="554" spans="1:10" x14ac:dyDescent="0.25">
      <c r="A554" t="s">
        <v>582</v>
      </c>
      <c r="B554" s="5">
        <v>3.36</v>
      </c>
      <c r="C554" s="5">
        <v>3.52</v>
      </c>
      <c r="D554" s="5">
        <v>2.73</v>
      </c>
      <c r="E554" s="5">
        <v>3</v>
      </c>
      <c r="F554" s="5">
        <v>124339000</v>
      </c>
      <c r="G554" s="5">
        <v>500626422</v>
      </c>
      <c r="H554" s="7">
        <v>5</v>
      </c>
      <c r="J554" s="10">
        <f t="shared" si="0"/>
        <v>-0.10714285714285711</v>
      </c>
    </row>
    <row r="555" spans="1:10" x14ac:dyDescent="0.25">
      <c r="A555" t="s">
        <v>581</v>
      </c>
      <c r="B555" s="5">
        <v>3.01</v>
      </c>
      <c r="C555" s="5">
        <v>3.87</v>
      </c>
      <c r="D555" s="5">
        <v>3.01</v>
      </c>
      <c r="E555" s="5">
        <v>3.36</v>
      </c>
      <c r="F555" s="5">
        <v>177463008</v>
      </c>
      <c r="G555" s="5">
        <v>568361515</v>
      </c>
      <c r="H555" s="7">
        <v>6</v>
      </c>
      <c r="J555" s="10">
        <f t="shared" si="0"/>
        <v>0.1162790697674419</v>
      </c>
    </row>
    <row r="556" spans="1:10" x14ac:dyDescent="0.25">
      <c r="A556" t="s">
        <v>580</v>
      </c>
      <c r="B556" s="5">
        <v>3.35</v>
      </c>
      <c r="C556" s="5">
        <v>3.35</v>
      </c>
      <c r="D556" s="5">
        <v>2.71</v>
      </c>
      <c r="E556" s="5">
        <v>2.8</v>
      </c>
      <c r="F556" s="5">
        <v>96596496</v>
      </c>
      <c r="G556" s="5">
        <v>481139483</v>
      </c>
      <c r="H556" s="7">
        <v>7</v>
      </c>
      <c r="J556" s="10">
        <f t="shared" si="0"/>
        <v>-0.16417910447761203</v>
      </c>
    </row>
    <row r="557" spans="1:10" x14ac:dyDescent="0.25">
      <c r="A557" t="s">
        <v>579</v>
      </c>
      <c r="B557" s="5">
        <v>2.82</v>
      </c>
      <c r="C557" s="5">
        <v>2.9</v>
      </c>
      <c r="D557" s="5">
        <v>2.09</v>
      </c>
      <c r="E557" s="5">
        <v>2.59</v>
      </c>
      <c r="F557" s="5">
        <v>151162000</v>
      </c>
      <c r="G557" s="5">
        <v>489397507</v>
      </c>
      <c r="H557" s="7">
        <v>8</v>
      </c>
      <c r="J557" s="10">
        <f t="shared" si="0"/>
        <v>-8.1560283687943255E-2</v>
      </c>
    </row>
    <row r="558" spans="1:10" x14ac:dyDescent="0.25">
      <c r="A558" t="s">
        <v>578</v>
      </c>
      <c r="B558" s="5">
        <v>2.6</v>
      </c>
      <c r="C558" s="5">
        <v>2.69</v>
      </c>
      <c r="D558" s="5">
        <v>2.19</v>
      </c>
      <c r="E558" s="5">
        <v>2.29</v>
      </c>
      <c r="F558" s="5">
        <v>87525104</v>
      </c>
      <c r="G558" s="5">
        <v>472683190</v>
      </c>
      <c r="H558" s="7">
        <v>9</v>
      </c>
      <c r="J558" s="10">
        <f t="shared" si="0"/>
        <v>-0.11923076923076925</v>
      </c>
    </row>
    <row r="559" spans="1:10" x14ac:dyDescent="0.25">
      <c r="A559" t="s">
        <v>577</v>
      </c>
      <c r="B559" s="5">
        <v>2.25</v>
      </c>
      <c r="C559" s="5">
        <v>2.39</v>
      </c>
      <c r="D559" s="5">
        <v>1.72</v>
      </c>
      <c r="E559" s="5">
        <v>1.83</v>
      </c>
      <c r="F559" s="5">
        <v>79608800</v>
      </c>
      <c r="G559" s="5">
        <v>381951141</v>
      </c>
      <c r="H559" s="7">
        <v>10</v>
      </c>
      <c r="J559" s="10">
        <f t="shared" si="0"/>
        <v>-0.18666666666666665</v>
      </c>
    </row>
    <row r="560" spans="1:10" x14ac:dyDescent="0.25">
      <c r="A560" t="s">
        <v>576</v>
      </c>
      <c r="B560" s="5">
        <v>1.79</v>
      </c>
      <c r="C560" s="5">
        <v>1.82</v>
      </c>
      <c r="D560" s="5">
        <v>1.42</v>
      </c>
      <c r="E560" s="5">
        <v>1.66</v>
      </c>
      <c r="F560" s="5">
        <v>111023000</v>
      </c>
      <c r="G560" s="5">
        <v>348448761</v>
      </c>
      <c r="H560" s="7">
        <v>11</v>
      </c>
      <c r="J560" s="10">
        <f t="shared" si="0"/>
        <v>-7.2625698324022409E-2</v>
      </c>
    </row>
    <row r="561" spans="1:10" x14ac:dyDescent="0.25">
      <c r="A561" t="s">
        <v>575</v>
      </c>
      <c r="B561" s="5">
        <v>1.64</v>
      </c>
      <c r="C561" s="5">
        <v>2.09</v>
      </c>
      <c r="D561" s="5">
        <v>1.54</v>
      </c>
      <c r="E561" s="5">
        <v>2.0699999999999998</v>
      </c>
      <c r="F561" s="5">
        <v>104621000</v>
      </c>
      <c r="G561" s="5">
        <v>440930500</v>
      </c>
      <c r="H561" s="7">
        <v>12</v>
      </c>
      <c r="J561" s="10">
        <f t="shared" si="0"/>
        <v>0.26219512195121947</v>
      </c>
    </row>
    <row r="562" spans="1:10" x14ac:dyDescent="0.25">
      <c r="A562" t="s">
        <v>574</v>
      </c>
      <c r="B562" s="5">
        <v>2.08</v>
      </c>
      <c r="C562" s="5">
        <v>2.13</v>
      </c>
      <c r="D562" s="5">
        <v>1.71</v>
      </c>
      <c r="E562" s="5">
        <v>1.74</v>
      </c>
      <c r="F562" s="5">
        <v>51203900</v>
      </c>
      <c r="G562" s="5">
        <v>373156762</v>
      </c>
      <c r="H562" s="7">
        <v>13</v>
      </c>
      <c r="J562" s="10">
        <f t="shared" si="0"/>
        <v>-0.16346153846153849</v>
      </c>
    </row>
    <row r="563" spans="1:10" x14ac:dyDescent="0.25">
      <c r="A563" t="s">
        <v>573</v>
      </c>
      <c r="B563" s="5">
        <v>1.73</v>
      </c>
      <c r="C563" s="5">
        <v>1.77</v>
      </c>
      <c r="D563" s="5">
        <v>1.54</v>
      </c>
      <c r="E563" s="5">
        <v>1.55</v>
      </c>
      <c r="F563" s="5">
        <v>41025200</v>
      </c>
      <c r="G563" s="5">
        <v>337481682</v>
      </c>
      <c r="H563" s="7">
        <v>14</v>
      </c>
      <c r="J563" s="10">
        <f t="shared" si="0"/>
        <v>-0.10404624277456644</v>
      </c>
    </row>
    <row r="564" spans="1:10" x14ac:dyDescent="0.25">
      <c r="A564" t="s">
        <v>572</v>
      </c>
      <c r="B564" s="5">
        <v>1.55</v>
      </c>
      <c r="C564" s="5">
        <v>1.55</v>
      </c>
      <c r="D564" s="5">
        <v>1.3</v>
      </c>
      <c r="E564" s="5">
        <v>1.3</v>
      </c>
      <c r="F564" s="5">
        <v>34208800</v>
      </c>
      <c r="G564" s="5">
        <v>286962322</v>
      </c>
      <c r="H564" s="7">
        <v>15</v>
      </c>
      <c r="J564" s="10">
        <f t="shared" si="0"/>
        <v>-0.16129032258064516</v>
      </c>
    </row>
    <row r="565" spans="1:10" x14ac:dyDescent="0.25">
      <c r="A565" t="s">
        <v>571</v>
      </c>
      <c r="B565" s="5">
        <v>1.29</v>
      </c>
      <c r="C565" s="5">
        <v>1.35</v>
      </c>
      <c r="D565" s="5">
        <v>1.19</v>
      </c>
      <c r="E565" s="5">
        <v>1.25</v>
      </c>
      <c r="F565" s="5">
        <v>30802800</v>
      </c>
      <c r="G565" s="5">
        <v>278730236</v>
      </c>
      <c r="H565" s="7">
        <v>16</v>
      </c>
      <c r="J565" s="10">
        <f t="shared" si="0"/>
        <v>-3.1007751937984523E-2</v>
      </c>
    </row>
    <row r="566" spans="1:10" x14ac:dyDescent="0.25">
      <c r="A566" t="s">
        <v>570</v>
      </c>
      <c r="B566" s="5">
        <v>1.25</v>
      </c>
      <c r="C566" s="5">
        <v>1.57</v>
      </c>
      <c r="D566" s="5">
        <v>1.25</v>
      </c>
      <c r="E566" s="5">
        <v>1.54</v>
      </c>
      <c r="F566" s="5">
        <v>62295100</v>
      </c>
      <c r="G566" s="5">
        <v>344935476</v>
      </c>
      <c r="H566" s="7">
        <v>17</v>
      </c>
      <c r="J566" s="10">
        <f t="shared" si="0"/>
        <v>0.23200000000000004</v>
      </c>
    </row>
    <row r="567" spans="1:10" x14ac:dyDescent="0.25">
      <c r="A567" t="s">
        <v>569</v>
      </c>
      <c r="B567" s="5">
        <v>1.54</v>
      </c>
      <c r="C567" s="5">
        <v>1.75</v>
      </c>
      <c r="D567" s="5">
        <v>1.48</v>
      </c>
      <c r="E567" s="5">
        <v>1.7</v>
      </c>
      <c r="F567" s="5">
        <v>58108000</v>
      </c>
      <c r="G567" s="5">
        <v>383913353</v>
      </c>
      <c r="H567" s="7">
        <v>18</v>
      </c>
      <c r="J567" s="10">
        <f t="shared" si="0"/>
        <v>0.10389610389610385</v>
      </c>
    </row>
    <row r="568" spans="1:10" x14ac:dyDescent="0.25">
      <c r="A568" t="s">
        <v>568</v>
      </c>
      <c r="B568" s="5">
        <v>1.7</v>
      </c>
      <c r="C568" s="5">
        <v>1.79</v>
      </c>
      <c r="D568" s="5">
        <v>1.54</v>
      </c>
      <c r="E568" s="5">
        <v>1.56</v>
      </c>
      <c r="F568" s="5">
        <v>55057600</v>
      </c>
      <c r="G568" s="5">
        <v>355988649</v>
      </c>
      <c r="H568" s="7">
        <v>19</v>
      </c>
      <c r="J568" s="10">
        <f t="shared" si="0"/>
        <v>-8.2352941176470532E-2</v>
      </c>
    </row>
    <row r="569" spans="1:10" x14ac:dyDescent="0.25">
      <c r="A569" t="s">
        <v>567</v>
      </c>
      <c r="B569" s="5">
        <v>1.57</v>
      </c>
      <c r="C569" s="5">
        <v>1.76</v>
      </c>
      <c r="D569" s="5">
        <v>1.57</v>
      </c>
      <c r="E569" s="5">
        <v>1.74</v>
      </c>
      <c r="F569" s="5">
        <v>45949800</v>
      </c>
      <c r="G569" s="5">
        <v>401980353</v>
      </c>
      <c r="H569" s="7">
        <v>20</v>
      </c>
      <c r="J569" s="10">
        <f t="shared" si="0"/>
        <v>0.10828025477707001</v>
      </c>
    </row>
    <row r="570" spans="1:10" x14ac:dyDescent="0.25">
      <c r="A570" t="s">
        <v>566</v>
      </c>
      <c r="B570" s="5">
        <v>1.76</v>
      </c>
      <c r="C570" s="5">
        <v>2.02</v>
      </c>
      <c r="D570" s="5">
        <v>1.73</v>
      </c>
      <c r="E570" s="5">
        <v>1.82</v>
      </c>
      <c r="F570" s="5">
        <v>58164900</v>
      </c>
      <c r="G570" s="5">
        <v>422992713</v>
      </c>
      <c r="H570" s="7">
        <v>21</v>
      </c>
      <c r="J570" s="10">
        <f t="shared" si="0"/>
        <v>3.4090909090909123E-2</v>
      </c>
    </row>
    <row r="571" spans="1:10" x14ac:dyDescent="0.25">
      <c r="A571" t="s">
        <v>565</v>
      </c>
      <c r="B571" s="5">
        <v>1.82</v>
      </c>
      <c r="C571" s="5">
        <v>2</v>
      </c>
      <c r="D571" s="5">
        <v>1.81</v>
      </c>
      <c r="E571" s="5">
        <v>1.96</v>
      </c>
      <c r="F571" s="5">
        <v>41809000</v>
      </c>
      <c r="G571" s="5">
        <v>459569043</v>
      </c>
      <c r="H571" s="7">
        <v>22</v>
      </c>
      <c r="J571" s="10">
        <f t="shared" si="0"/>
        <v>7.6923076923076872E-2</v>
      </c>
    </row>
    <row r="572" spans="1:10" x14ac:dyDescent="0.25">
      <c r="A572" t="s">
        <v>564</v>
      </c>
      <c r="B572" s="5">
        <v>1.96</v>
      </c>
      <c r="C572" s="5">
        <v>2.14</v>
      </c>
      <c r="D572" s="5">
        <v>1.74</v>
      </c>
      <c r="E572" s="5">
        <v>1.87</v>
      </c>
      <c r="F572" s="5">
        <v>60205000</v>
      </c>
      <c r="G572" s="5">
        <v>441892481</v>
      </c>
      <c r="H572" s="7">
        <v>23</v>
      </c>
      <c r="J572" s="10">
        <f t="shared" si="0"/>
        <v>-4.5918367346938702E-2</v>
      </c>
    </row>
    <row r="573" spans="1:10" x14ac:dyDescent="0.25">
      <c r="A573" t="s">
        <v>563</v>
      </c>
      <c r="B573" s="5">
        <v>1.88</v>
      </c>
      <c r="C573" s="5">
        <v>1.95</v>
      </c>
      <c r="D573" s="5">
        <v>1.82</v>
      </c>
      <c r="E573" s="5">
        <v>1.87</v>
      </c>
      <c r="F573" s="5">
        <v>36585400</v>
      </c>
      <c r="G573" s="5">
        <v>448035488</v>
      </c>
      <c r="H573" s="7">
        <v>24</v>
      </c>
      <c r="J573" s="10">
        <f t="shared" si="0"/>
        <v>-5.3191489361700999E-3</v>
      </c>
    </row>
    <row r="574" spans="1:10" x14ac:dyDescent="0.25">
      <c r="A574" t="s">
        <v>562</v>
      </c>
      <c r="B574" s="5">
        <v>1.88</v>
      </c>
      <c r="C574" s="5">
        <v>1.89</v>
      </c>
      <c r="D574" s="5">
        <v>1.55</v>
      </c>
      <c r="E574" s="5">
        <v>1.65</v>
      </c>
      <c r="F574" s="5">
        <v>42547000</v>
      </c>
      <c r="G574" s="5">
        <v>397191785</v>
      </c>
      <c r="H574" s="7">
        <v>25</v>
      </c>
      <c r="J574" s="10">
        <f t="shared" si="0"/>
        <v>-0.12234042553191489</v>
      </c>
    </row>
    <row r="575" spans="1:10" x14ac:dyDescent="0.25">
      <c r="A575" t="s">
        <v>561</v>
      </c>
      <c r="B575" s="5">
        <v>1.64</v>
      </c>
      <c r="C575" s="5">
        <v>1.74</v>
      </c>
      <c r="D575" s="5">
        <v>1.47</v>
      </c>
      <c r="E575" s="5">
        <v>1.74</v>
      </c>
      <c r="F575" s="5">
        <v>48693200</v>
      </c>
      <c r="G575" s="5">
        <v>422142814</v>
      </c>
      <c r="H575" s="7">
        <v>26</v>
      </c>
      <c r="J575" s="10">
        <f t="shared" si="0"/>
        <v>6.0975609756097622E-2</v>
      </c>
    </row>
    <row r="576" spans="1:10" x14ac:dyDescent="0.25">
      <c r="A576" t="s">
        <v>560</v>
      </c>
      <c r="B576" s="5">
        <v>1.75</v>
      </c>
      <c r="C576" s="5">
        <v>1.98</v>
      </c>
      <c r="D576" s="5">
        <v>1.73</v>
      </c>
      <c r="E576" s="5">
        <v>1.95</v>
      </c>
      <c r="F576" s="5">
        <v>69371696</v>
      </c>
      <c r="G576" s="5">
        <v>478828804</v>
      </c>
      <c r="H576" s="7">
        <v>27</v>
      </c>
      <c r="J576" s="10">
        <f t="shared" si="0"/>
        <v>0.11428571428571425</v>
      </c>
    </row>
    <row r="577" spans="1:10" x14ac:dyDescent="0.25">
      <c r="A577" t="s">
        <v>559</v>
      </c>
      <c r="B577" s="5">
        <v>1.96</v>
      </c>
      <c r="C577" s="5">
        <v>2.0099999999999998</v>
      </c>
      <c r="D577" s="5">
        <v>1.85</v>
      </c>
      <c r="E577" s="5">
        <v>1.85</v>
      </c>
      <c r="F577" s="5">
        <v>64730400</v>
      </c>
      <c r="G577" s="5">
        <v>456314168</v>
      </c>
      <c r="H577" s="7">
        <v>28</v>
      </c>
      <c r="J577" s="10">
        <f t="shared" si="0"/>
        <v>-5.6122448979591774E-2</v>
      </c>
    </row>
    <row r="578" spans="1:10" x14ac:dyDescent="0.25">
      <c r="A578" t="s">
        <v>558</v>
      </c>
      <c r="B578" s="5">
        <v>1.83</v>
      </c>
      <c r="C578" s="5">
        <v>1.84</v>
      </c>
      <c r="D578" s="5">
        <v>1.66</v>
      </c>
      <c r="E578" s="5">
        <v>1.83</v>
      </c>
      <c r="F578" s="5">
        <v>44021100</v>
      </c>
      <c r="G578" s="5">
        <v>456657340</v>
      </c>
      <c r="H578" s="7">
        <v>29</v>
      </c>
      <c r="J578" s="10">
        <f t="shared" si="0"/>
        <v>0</v>
      </c>
    </row>
    <row r="579" spans="1:10" x14ac:dyDescent="0.25">
      <c r="A579" t="s">
        <v>557</v>
      </c>
      <c r="B579" s="5">
        <v>1.83</v>
      </c>
      <c r="C579" s="5">
        <v>1.84</v>
      </c>
      <c r="D579" s="5">
        <v>1.71</v>
      </c>
      <c r="E579" s="5">
        <v>1.78</v>
      </c>
      <c r="F579" s="5">
        <v>27580200</v>
      </c>
      <c r="G579" s="5">
        <v>448515327</v>
      </c>
      <c r="H579" s="7">
        <v>30</v>
      </c>
      <c r="J579" s="10">
        <f t="shared" si="0"/>
        <v>-2.7322404371584723E-2</v>
      </c>
    </row>
    <row r="580" spans="1:10" x14ac:dyDescent="0.25">
      <c r="A580" t="s">
        <v>556</v>
      </c>
      <c r="B580" s="5">
        <v>1.77</v>
      </c>
      <c r="C580" s="5">
        <v>1.79</v>
      </c>
      <c r="D580" s="5">
        <v>1.71</v>
      </c>
      <c r="E580" s="5">
        <v>1.74</v>
      </c>
      <c r="F580" s="5">
        <v>29657700</v>
      </c>
      <c r="G580" s="5">
        <v>441239071</v>
      </c>
      <c r="H580" s="7">
        <v>31</v>
      </c>
      <c r="J580" s="10">
        <f t="shared" si="0"/>
        <v>-1.6949152542372895E-2</v>
      </c>
    </row>
    <row r="581" spans="1:10" x14ac:dyDescent="0.25">
      <c r="A581" t="s">
        <v>555</v>
      </c>
      <c r="B581" s="5">
        <v>1.75</v>
      </c>
      <c r="C581" s="5">
        <v>1.81</v>
      </c>
      <c r="D581" s="5">
        <v>1.68</v>
      </c>
      <c r="E581" s="5">
        <v>1.78</v>
      </c>
      <c r="F581" s="5">
        <v>39175500</v>
      </c>
      <c r="G581" s="5">
        <v>455131357</v>
      </c>
      <c r="H581" s="7">
        <v>32</v>
      </c>
      <c r="J581" s="10">
        <f t="shared" si="0"/>
        <v>1.7142857142857158E-2</v>
      </c>
    </row>
    <row r="582" spans="1:10" x14ac:dyDescent="0.25">
      <c r="A582" t="s">
        <v>554</v>
      </c>
      <c r="B582" s="5">
        <v>1.78</v>
      </c>
      <c r="C582" s="5">
        <v>1.82</v>
      </c>
      <c r="D582" s="5">
        <v>1.76</v>
      </c>
      <c r="E582" s="5">
        <v>1.78</v>
      </c>
      <c r="F582" s="5">
        <v>28880800</v>
      </c>
      <c r="G582" s="5">
        <v>458117403</v>
      </c>
      <c r="H582" s="7">
        <v>33</v>
      </c>
      <c r="J582" s="10">
        <f t="shared" si="0"/>
        <v>0</v>
      </c>
    </row>
    <row r="583" spans="1:10" x14ac:dyDescent="0.25">
      <c r="A583" t="s">
        <v>553</v>
      </c>
      <c r="B583" s="5">
        <v>1.78</v>
      </c>
      <c r="C583" s="5">
        <v>1.81</v>
      </c>
      <c r="D583" s="5">
        <v>1.75</v>
      </c>
      <c r="E583" s="5">
        <v>1.8</v>
      </c>
      <c r="F583" s="5">
        <v>25878000</v>
      </c>
      <c r="G583" s="5">
        <v>468308118</v>
      </c>
      <c r="H583" s="7">
        <v>34</v>
      </c>
      <c r="J583" s="10">
        <f t="shared" si="0"/>
        <v>1.1235955056179785E-2</v>
      </c>
    </row>
    <row r="584" spans="1:10" x14ac:dyDescent="0.25">
      <c r="A584" t="s">
        <v>552</v>
      </c>
      <c r="B584" s="5">
        <v>1.8</v>
      </c>
      <c r="C584" s="5">
        <v>1.85</v>
      </c>
      <c r="D584" s="5">
        <v>1.8</v>
      </c>
      <c r="E584" s="5">
        <v>1.81</v>
      </c>
      <c r="F584" s="5">
        <v>34183300</v>
      </c>
      <c r="G584" s="5">
        <v>472252295</v>
      </c>
      <c r="H584" s="7">
        <v>35</v>
      </c>
      <c r="J584" s="10">
        <f t="shared" si="0"/>
        <v>5.5555555555555601E-3</v>
      </c>
    </row>
    <row r="585" spans="1:10" x14ac:dyDescent="0.25">
      <c r="A585" t="s">
        <v>551</v>
      </c>
      <c r="B585" s="5">
        <v>1.8</v>
      </c>
      <c r="C585" s="5">
        <v>1.98</v>
      </c>
      <c r="D585" s="5">
        <v>1.76</v>
      </c>
      <c r="E585" s="5">
        <v>1.91</v>
      </c>
      <c r="F585" s="5">
        <v>52324800</v>
      </c>
      <c r="G585" s="5">
        <v>503269011</v>
      </c>
      <c r="H585" s="7">
        <v>36</v>
      </c>
      <c r="J585" s="10">
        <f t="shared" si="0"/>
        <v>6.111111111111104E-2</v>
      </c>
    </row>
    <row r="586" spans="1:10" x14ac:dyDescent="0.25">
      <c r="A586" t="s">
        <v>550</v>
      </c>
      <c r="B586" s="5">
        <v>1.9</v>
      </c>
      <c r="C586" s="5">
        <v>1.9</v>
      </c>
      <c r="D586" s="5">
        <v>1.72</v>
      </c>
      <c r="E586" s="5">
        <v>1.74</v>
      </c>
      <c r="F586" s="5">
        <v>38436700</v>
      </c>
      <c r="G586" s="5">
        <v>463462640</v>
      </c>
      <c r="H586" s="7">
        <v>37</v>
      </c>
      <c r="J586" s="10">
        <f t="shared" si="0"/>
        <v>-8.421052631578943E-2</v>
      </c>
    </row>
    <row r="587" spans="1:10" x14ac:dyDescent="0.25">
      <c r="A587" t="s">
        <v>549</v>
      </c>
      <c r="B587" s="5">
        <v>1.73</v>
      </c>
      <c r="C587" s="5">
        <v>1.83</v>
      </c>
      <c r="D587" s="5">
        <v>1.71</v>
      </c>
      <c r="E587" s="5">
        <v>1.81</v>
      </c>
      <c r="F587" s="5">
        <v>46022400</v>
      </c>
      <c r="G587" s="5">
        <v>487115009</v>
      </c>
      <c r="H587" s="7">
        <v>38</v>
      </c>
      <c r="J587" s="10">
        <f t="shared" si="0"/>
        <v>4.6242774566474028E-2</v>
      </c>
    </row>
    <row r="588" spans="1:10" x14ac:dyDescent="0.25">
      <c r="A588" t="s">
        <v>548</v>
      </c>
      <c r="B588" s="5">
        <v>1.81</v>
      </c>
      <c r="C588" s="5">
        <v>2.04</v>
      </c>
      <c r="D588" s="5">
        <v>1.79</v>
      </c>
      <c r="E588" s="5">
        <v>1.88</v>
      </c>
      <c r="F588" s="5">
        <v>76270800</v>
      </c>
      <c r="G588" s="5">
        <v>509761999</v>
      </c>
      <c r="H588" s="7">
        <v>39</v>
      </c>
      <c r="J588" s="10">
        <f t="shared" si="0"/>
        <v>3.8674033149171179E-2</v>
      </c>
    </row>
    <row r="589" spans="1:10" x14ac:dyDescent="0.25">
      <c r="A589" t="s">
        <v>547</v>
      </c>
      <c r="B589" s="5">
        <v>1.88</v>
      </c>
      <c r="C589" s="5">
        <v>1.95</v>
      </c>
      <c r="D589" s="5">
        <v>1.81</v>
      </c>
      <c r="E589" s="5">
        <v>1.83</v>
      </c>
      <c r="F589" s="5">
        <v>36813700</v>
      </c>
      <c r="G589" s="5">
        <v>500066743</v>
      </c>
      <c r="H589" s="7">
        <v>40</v>
      </c>
      <c r="J589" s="10">
        <f t="shared" si="0"/>
        <v>-2.659574468085097E-2</v>
      </c>
    </row>
    <row r="590" spans="1:10" x14ac:dyDescent="0.25">
      <c r="A590" t="s">
        <v>546</v>
      </c>
      <c r="B590" s="5">
        <v>1.83</v>
      </c>
      <c r="C590" s="5">
        <v>1.89</v>
      </c>
      <c r="D590" s="5">
        <v>1.83</v>
      </c>
      <c r="E590" s="5">
        <v>1.83</v>
      </c>
      <c r="F590" s="5">
        <v>43519300</v>
      </c>
      <c r="G590" s="5">
        <v>502700731</v>
      </c>
      <c r="H590" s="7">
        <v>41</v>
      </c>
      <c r="J590" s="10">
        <f t="shared" si="0"/>
        <v>0</v>
      </c>
    </row>
    <row r="591" spans="1:10" x14ac:dyDescent="0.25">
      <c r="A591" t="s">
        <v>545</v>
      </c>
      <c r="B591" s="5">
        <v>1.83</v>
      </c>
      <c r="C591" s="5">
        <v>1.87</v>
      </c>
      <c r="D591" s="5">
        <v>1.77</v>
      </c>
      <c r="E591" s="5">
        <v>1.79</v>
      </c>
      <c r="F591" s="5">
        <v>49178400</v>
      </c>
      <c r="G591" s="5">
        <v>495512659</v>
      </c>
      <c r="H591" s="7">
        <v>42</v>
      </c>
      <c r="J591" s="10">
        <f t="shared" si="0"/>
        <v>-2.1857923497267777E-2</v>
      </c>
    </row>
    <row r="592" spans="1:10" x14ac:dyDescent="0.25">
      <c r="A592" t="s">
        <v>544</v>
      </c>
      <c r="B592" s="5">
        <v>1.79</v>
      </c>
      <c r="C592" s="5">
        <v>1.82</v>
      </c>
      <c r="D592" s="5">
        <v>1.66</v>
      </c>
      <c r="E592" s="5">
        <v>1.67</v>
      </c>
      <c r="F592" s="5">
        <v>38131800</v>
      </c>
      <c r="G592" s="5">
        <v>466348455</v>
      </c>
      <c r="H592" s="7">
        <v>43</v>
      </c>
      <c r="J592" s="10">
        <f t="shared" si="0"/>
        <v>-6.7039106145251451E-2</v>
      </c>
    </row>
    <row r="593" spans="1:10" x14ac:dyDescent="0.25">
      <c r="A593" t="s">
        <v>543</v>
      </c>
      <c r="B593" s="5">
        <v>1.67</v>
      </c>
      <c r="C593" s="5">
        <v>1.68</v>
      </c>
      <c r="D593" s="5">
        <v>1.58</v>
      </c>
      <c r="E593" s="5">
        <v>1.62</v>
      </c>
      <c r="F593" s="5">
        <v>40514200</v>
      </c>
      <c r="G593" s="5">
        <v>455024880</v>
      </c>
      <c r="H593" s="7">
        <v>44</v>
      </c>
      <c r="J593" s="10">
        <f t="shared" si="0"/>
        <v>-2.9940119760478938E-2</v>
      </c>
    </row>
    <row r="594" spans="1:10" x14ac:dyDescent="0.25">
      <c r="A594" t="s">
        <v>542</v>
      </c>
      <c r="B594" s="5">
        <v>1.61</v>
      </c>
      <c r="C594" s="5">
        <v>1.67</v>
      </c>
      <c r="D594" s="5">
        <v>1.54</v>
      </c>
      <c r="E594" s="5">
        <v>1.66</v>
      </c>
      <c r="F594" s="5">
        <v>39205300</v>
      </c>
      <c r="G594" s="5">
        <v>470416145</v>
      </c>
      <c r="H594" s="7">
        <v>45</v>
      </c>
      <c r="J594" s="10">
        <f t="shared" si="0"/>
        <v>3.1055900621117901E-2</v>
      </c>
    </row>
    <row r="595" spans="1:10" x14ac:dyDescent="0.25">
      <c r="A595" t="s">
        <v>541</v>
      </c>
      <c r="B595" s="5">
        <v>1.66</v>
      </c>
      <c r="C595" s="5">
        <v>1.81</v>
      </c>
      <c r="D595" s="5">
        <v>1.59</v>
      </c>
      <c r="E595" s="5">
        <v>1.65</v>
      </c>
      <c r="F595" s="5">
        <v>58304700</v>
      </c>
      <c r="G595" s="5">
        <v>470283317</v>
      </c>
      <c r="H595" s="7">
        <v>46</v>
      </c>
      <c r="J595" s="10">
        <f t="shared" si="0"/>
        <v>-6.0240963855421742E-3</v>
      </c>
    </row>
    <row r="596" spans="1:10" x14ac:dyDescent="0.25">
      <c r="A596" t="s">
        <v>540</v>
      </c>
      <c r="B596" s="5">
        <v>1.64</v>
      </c>
      <c r="C596" s="5">
        <v>1.64</v>
      </c>
      <c r="D596" s="5">
        <v>1.59</v>
      </c>
      <c r="E596" s="5">
        <v>1.6</v>
      </c>
      <c r="F596" s="5">
        <v>24022000</v>
      </c>
      <c r="G596" s="5">
        <v>459649947</v>
      </c>
      <c r="H596" s="7">
        <v>47</v>
      </c>
      <c r="J596" s="10">
        <f t="shared" si="0"/>
        <v>-2.4390243902438911E-2</v>
      </c>
    </row>
    <row r="597" spans="1:10" x14ac:dyDescent="0.25">
      <c r="A597" t="s">
        <v>539</v>
      </c>
      <c r="B597" s="5">
        <v>1.6</v>
      </c>
      <c r="C597" s="5">
        <v>1.61</v>
      </c>
      <c r="D597" s="5">
        <v>1.52</v>
      </c>
      <c r="E597" s="5">
        <v>1.55</v>
      </c>
      <c r="F597" s="5">
        <v>25713300</v>
      </c>
      <c r="G597" s="5">
        <v>447917223</v>
      </c>
      <c r="H597" s="7">
        <v>48</v>
      </c>
      <c r="J597" s="10">
        <f t="shared" si="0"/>
        <v>-3.1250000000000028E-2</v>
      </c>
    </row>
    <row r="598" spans="1:10" x14ac:dyDescent="0.25">
      <c r="A598" t="s">
        <v>538</v>
      </c>
      <c r="B598" s="5">
        <v>1.54</v>
      </c>
      <c r="C598" s="5">
        <v>1.54</v>
      </c>
      <c r="D598" s="5">
        <v>1.4</v>
      </c>
      <c r="E598" s="5">
        <v>1.42</v>
      </c>
      <c r="F598" s="5">
        <v>26841700</v>
      </c>
      <c r="G598" s="5">
        <v>414574831</v>
      </c>
      <c r="H598" s="7">
        <v>49</v>
      </c>
      <c r="J598" s="10">
        <f t="shared" si="0"/>
        <v>-7.792207792207799E-2</v>
      </c>
    </row>
    <row r="599" spans="1:10" x14ac:dyDescent="0.25">
      <c r="A599" t="s">
        <v>537</v>
      </c>
      <c r="B599" s="5">
        <v>1.42</v>
      </c>
      <c r="C599" s="5">
        <v>1.44</v>
      </c>
      <c r="D599" s="5">
        <v>1.32</v>
      </c>
      <c r="E599" s="5">
        <v>1.4</v>
      </c>
      <c r="F599" s="5">
        <v>24769900</v>
      </c>
      <c r="G599" s="5">
        <v>412400643</v>
      </c>
      <c r="H599" s="7">
        <v>50</v>
      </c>
      <c r="J599" s="10">
        <f t="shared" si="0"/>
        <v>-1.4084507042253534E-2</v>
      </c>
    </row>
    <row r="600" spans="1:10" x14ac:dyDescent="0.25">
      <c r="A600" t="s">
        <v>536</v>
      </c>
      <c r="B600" s="5">
        <v>1.4</v>
      </c>
      <c r="C600" s="5">
        <v>1.42</v>
      </c>
      <c r="D600" s="5">
        <v>1.36</v>
      </c>
      <c r="E600" s="5">
        <v>1.37</v>
      </c>
      <c r="F600" s="5">
        <v>15673200</v>
      </c>
      <c r="G600" s="5">
        <v>405019822</v>
      </c>
      <c r="H600" s="7">
        <v>51</v>
      </c>
      <c r="J600" s="10">
        <f t="shared" si="0"/>
        <v>-2.142857142857129E-2</v>
      </c>
    </row>
    <row r="601" spans="1:10" x14ac:dyDescent="0.25">
      <c r="A601" t="s">
        <v>535</v>
      </c>
      <c r="B601" s="5">
        <v>1.37</v>
      </c>
      <c r="C601" s="5">
        <v>1.38</v>
      </c>
      <c r="D601" s="5">
        <v>1.33</v>
      </c>
      <c r="E601" s="5">
        <v>1.34</v>
      </c>
      <c r="F601" s="5">
        <v>20152300</v>
      </c>
      <c r="G601" s="5">
        <v>399079604</v>
      </c>
      <c r="H601" s="7">
        <v>52</v>
      </c>
      <c r="J601" s="10">
        <f t="shared" si="0"/>
        <v>-2.1897810218978121E-2</v>
      </c>
    </row>
    <row r="602" spans="1:10" x14ac:dyDescent="0.25">
      <c r="A602" t="s">
        <v>534</v>
      </c>
      <c r="B602" s="5">
        <v>1.34</v>
      </c>
      <c r="C602" s="5">
        <v>1.34</v>
      </c>
      <c r="D602" s="5">
        <v>1.26</v>
      </c>
      <c r="E602" s="5">
        <v>1.28</v>
      </c>
      <c r="F602" s="5">
        <v>23774300</v>
      </c>
      <c r="G602" s="5">
        <v>384648800</v>
      </c>
      <c r="H602" s="7">
        <v>53</v>
      </c>
      <c r="J602" s="10">
        <f t="shared" si="0"/>
        <v>-4.4776119402985114E-2</v>
      </c>
    </row>
    <row r="603" spans="1:10" x14ac:dyDescent="0.25">
      <c r="A603" t="s">
        <v>533</v>
      </c>
      <c r="B603" s="5">
        <v>1.29</v>
      </c>
      <c r="C603" s="5">
        <v>1.53</v>
      </c>
      <c r="D603" s="5">
        <v>1.28</v>
      </c>
      <c r="E603" s="5">
        <v>1.41</v>
      </c>
      <c r="F603" s="5">
        <v>36567800</v>
      </c>
      <c r="G603" s="5">
        <v>425313612</v>
      </c>
      <c r="H603" s="7">
        <v>54</v>
      </c>
      <c r="J603" s="10">
        <f t="shared" si="0"/>
        <v>9.302325581395339E-2</v>
      </c>
    </row>
    <row r="604" spans="1:10" x14ac:dyDescent="0.25">
      <c r="A604" t="s">
        <v>532</v>
      </c>
      <c r="B604" s="5">
        <v>1.41</v>
      </c>
      <c r="C604" s="5">
        <v>1.42</v>
      </c>
      <c r="D604" s="5">
        <v>1.35</v>
      </c>
      <c r="E604" s="5">
        <v>1.38</v>
      </c>
      <c r="F604" s="5">
        <v>18034600</v>
      </c>
      <c r="G604" s="5">
        <v>418857293</v>
      </c>
      <c r="H604" s="7">
        <v>55</v>
      </c>
      <c r="J604" s="10">
        <f t="shared" si="0"/>
        <v>-2.1276595744680871E-2</v>
      </c>
    </row>
    <row r="605" spans="1:10" x14ac:dyDescent="0.25">
      <c r="A605" t="s">
        <v>531</v>
      </c>
      <c r="B605" s="5">
        <v>1.38</v>
      </c>
      <c r="C605" s="5">
        <v>1.43</v>
      </c>
      <c r="D605" s="5">
        <v>1.35</v>
      </c>
      <c r="E605" s="5">
        <v>1.38</v>
      </c>
      <c r="F605" s="5">
        <v>20444500</v>
      </c>
      <c r="G605" s="5">
        <v>420934596</v>
      </c>
      <c r="H605" s="7">
        <v>56</v>
      </c>
      <c r="J605" s="10">
        <f t="shared" si="0"/>
        <v>0</v>
      </c>
    </row>
    <row r="606" spans="1:10" x14ac:dyDescent="0.25">
      <c r="A606" t="s">
        <v>530</v>
      </c>
      <c r="B606" s="5">
        <v>1.38</v>
      </c>
      <c r="C606" s="5">
        <v>1.39</v>
      </c>
      <c r="D606" s="5">
        <v>1.35</v>
      </c>
      <c r="E606" s="5">
        <v>1.36</v>
      </c>
      <c r="F606" s="5">
        <v>16466000</v>
      </c>
      <c r="G606" s="5">
        <v>418393423</v>
      </c>
      <c r="H606" s="7">
        <v>57</v>
      </c>
      <c r="J606" s="10">
        <f t="shared" si="0"/>
        <v>-1.4492753623188259E-2</v>
      </c>
    </row>
    <row r="607" spans="1:10" x14ac:dyDescent="0.25">
      <c r="A607" t="s">
        <v>529</v>
      </c>
      <c r="B607" s="5">
        <v>1.36</v>
      </c>
      <c r="C607" s="5">
        <v>1.37</v>
      </c>
      <c r="D607" s="5">
        <v>1.34</v>
      </c>
      <c r="E607" s="5">
        <v>1.35</v>
      </c>
      <c r="F607" s="5">
        <v>18124100</v>
      </c>
      <c r="G607" s="5">
        <v>416977795</v>
      </c>
      <c r="H607" s="7">
        <v>58</v>
      </c>
      <c r="J607" s="10">
        <f t="shared" si="0"/>
        <v>-7.3529411764705942E-3</v>
      </c>
    </row>
    <row r="608" spans="1:10" x14ac:dyDescent="0.25">
      <c r="A608" t="s">
        <v>528</v>
      </c>
      <c r="B608" s="5">
        <v>1.35</v>
      </c>
      <c r="C608" s="5">
        <v>1.36</v>
      </c>
      <c r="D608" s="5">
        <v>1.32</v>
      </c>
      <c r="E608" s="5">
        <v>1.34</v>
      </c>
      <c r="F608" s="5">
        <v>18414400</v>
      </c>
      <c r="G608" s="5">
        <v>416213299</v>
      </c>
      <c r="H608" s="7">
        <v>59</v>
      </c>
      <c r="J608" s="10">
        <f t="shared" si="0"/>
        <v>-7.4074074074074138E-3</v>
      </c>
    </row>
    <row r="609" spans="1:10" x14ac:dyDescent="0.25">
      <c r="A609" t="s">
        <v>527</v>
      </c>
      <c r="B609" s="5">
        <v>1.34</v>
      </c>
      <c r="C609" s="5">
        <v>1.35</v>
      </c>
      <c r="D609" s="5">
        <v>1.31</v>
      </c>
      <c r="E609" s="5">
        <v>1.31</v>
      </c>
      <c r="F609" s="5">
        <v>18993200</v>
      </c>
      <c r="G609" s="5">
        <v>412685992</v>
      </c>
      <c r="H609" s="7">
        <v>60</v>
      </c>
      <c r="J609" s="10">
        <f t="shared" si="0"/>
        <v>-2.2388059701492557E-2</v>
      </c>
    </row>
    <row r="610" spans="1:10" x14ac:dyDescent="0.25">
      <c r="A610" t="s">
        <v>526</v>
      </c>
      <c r="B610" s="5">
        <v>1.31</v>
      </c>
      <c r="C610" s="5">
        <v>1.33</v>
      </c>
      <c r="D610" s="5">
        <v>1.19</v>
      </c>
      <c r="E610" s="5">
        <v>1.23</v>
      </c>
      <c r="F610" s="5">
        <v>24068700</v>
      </c>
      <c r="G610" s="5">
        <v>389118208</v>
      </c>
      <c r="H610" s="7">
        <v>61</v>
      </c>
      <c r="J610" s="10">
        <f t="shared" si="0"/>
        <v>-6.1068702290076389E-2</v>
      </c>
    </row>
    <row r="611" spans="1:10" x14ac:dyDescent="0.25">
      <c r="A611" t="s">
        <v>525</v>
      </c>
      <c r="B611" s="5">
        <v>1.23</v>
      </c>
      <c r="C611" s="5">
        <v>1.33</v>
      </c>
      <c r="D611" s="5">
        <v>1.22</v>
      </c>
      <c r="E611" s="5">
        <v>1.3</v>
      </c>
      <c r="F611" s="5">
        <v>22926100</v>
      </c>
      <c r="G611" s="5">
        <v>413604782</v>
      </c>
      <c r="H611" s="7">
        <v>62</v>
      </c>
      <c r="J611" s="10">
        <f t="shared" si="0"/>
        <v>5.691056910569111E-2</v>
      </c>
    </row>
    <row r="612" spans="1:10" x14ac:dyDescent="0.25">
      <c r="A612" t="s">
        <v>524</v>
      </c>
      <c r="B612" s="5">
        <v>1.3</v>
      </c>
      <c r="C612" s="5">
        <v>1.33</v>
      </c>
      <c r="D612" s="5">
        <v>1.26</v>
      </c>
      <c r="E612" s="5">
        <v>1.3</v>
      </c>
      <c r="F612" s="5">
        <v>25853000</v>
      </c>
      <c r="G612" s="5">
        <v>417868424</v>
      </c>
      <c r="H612" s="7">
        <v>63</v>
      </c>
      <c r="J612" s="10">
        <f t="shared" si="0"/>
        <v>0</v>
      </c>
    </row>
    <row r="613" spans="1:10" x14ac:dyDescent="0.25">
      <c r="A613" t="s">
        <v>523</v>
      </c>
      <c r="B613" s="5">
        <v>1.3</v>
      </c>
      <c r="C613" s="5">
        <v>1.43</v>
      </c>
      <c r="D613" s="5">
        <v>1.19</v>
      </c>
      <c r="E613" s="5">
        <v>1.23</v>
      </c>
      <c r="F613" s="5">
        <v>38741300</v>
      </c>
      <c r="G613" s="5">
        <v>398523490</v>
      </c>
      <c r="H613" s="7">
        <v>64</v>
      </c>
      <c r="J613" s="10">
        <f t="shared" si="0"/>
        <v>-5.3846153846153891E-2</v>
      </c>
    </row>
    <row r="614" spans="1:10" x14ac:dyDescent="0.25">
      <c r="A614" t="s">
        <v>522</v>
      </c>
      <c r="B614" s="5">
        <v>1.24</v>
      </c>
      <c r="C614" s="5">
        <v>1.29</v>
      </c>
      <c r="D614" s="5">
        <v>1.18</v>
      </c>
      <c r="E614" s="5">
        <v>1.25</v>
      </c>
      <c r="F614" s="5">
        <v>22618600</v>
      </c>
      <c r="G614" s="5">
        <v>407130718</v>
      </c>
      <c r="H614" s="7">
        <v>65</v>
      </c>
      <c r="J614" s="10">
        <f t="shared" si="0"/>
        <v>8.0645161290322648E-3</v>
      </c>
    </row>
    <row r="615" spans="1:10" x14ac:dyDescent="0.25">
      <c r="A615" t="s">
        <v>521</v>
      </c>
      <c r="B615" s="5">
        <v>1.25</v>
      </c>
      <c r="C615" s="5">
        <v>1.25</v>
      </c>
      <c r="D615" s="5">
        <v>0.792624</v>
      </c>
      <c r="E615" s="5">
        <v>0.850526</v>
      </c>
      <c r="F615" s="5">
        <v>43045400</v>
      </c>
      <c r="G615" s="5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25">
      <c r="A616" t="s">
        <v>520</v>
      </c>
      <c r="B616" s="5">
        <v>0.84825200000000001</v>
      </c>
      <c r="C616" s="5">
        <v>0.91867500000000002</v>
      </c>
      <c r="D616" s="5">
        <v>0.71245400000000003</v>
      </c>
      <c r="E616" s="5">
        <v>0.88370800000000005</v>
      </c>
      <c r="F616" s="5">
        <v>30273900</v>
      </c>
      <c r="G616" s="5">
        <v>290402035</v>
      </c>
      <c r="H616" s="7">
        <v>67</v>
      </c>
      <c r="J616" s="10">
        <f t="shared" si="1"/>
        <v>4.1798899383673767E-2</v>
      </c>
    </row>
    <row r="617" spans="1:10" x14ac:dyDescent="0.25">
      <c r="A617" t="s">
        <v>519</v>
      </c>
      <c r="B617" s="5">
        <v>0.89173500000000006</v>
      </c>
      <c r="C617" s="5">
        <v>1.07</v>
      </c>
      <c r="D617" s="5">
        <v>0.85300500000000001</v>
      </c>
      <c r="E617" s="5">
        <v>0.91435900000000003</v>
      </c>
      <c r="F617" s="5">
        <v>26208300</v>
      </c>
      <c r="G617" s="5">
        <v>302392064</v>
      </c>
      <c r="H617" s="7">
        <v>68</v>
      </c>
      <c r="J617" s="10">
        <f t="shared" si="1"/>
        <v>2.5370765978681979E-2</v>
      </c>
    </row>
    <row r="618" spans="1:10" x14ac:dyDescent="0.25">
      <c r="A618" t="s">
        <v>518</v>
      </c>
      <c r="B618" s="5">
        <v>0.92194600000000004</v>
      </c>
      <c r="C618" s="5">
        <v>1</v>
      </c>
      <c r="D618" s="5">
        <v>0.85338899999999995</v>
      </c>
      <c r="E618" s="5">
        <v>0.97727200000000003</v>
      </c>
      <c r="F618" s="5">
        <v>22912100</v>
      </c>
      <c r="G618" s="5">
        <v>325037443</v>
      </c>
      <c r="H618" s="7">
        <v>69</v>
      </c>
      <c r="J618" s="10">
        <f t="shared" si="1"/>
        <v>6.0010022278962093E-2</v>
      </c>
    </row>
    <row r="619" spans="1:10" x14ac:dyDescent="0.25">
      <c r="A619" t="s">
        <v>517</v>
      </c>
      <c r="B619" s="5">
        <v>0.977746</v>
      </c>
      <c r="C619" s="5">
        <v>0.977746</v>
      </c>
      <c r="D619" s="5">
        <v>0.77122900000000005</v>
      </c>
      <c r="E619" s="5">
        <v>0.83276399999999995</v>
      </c>
      <c r="F619" s="5">
        <v>18650200</v>
      </c>
      <c r="G619" s="5">
        <v>278401664</v>
      </c>
      <c r="H619" s="7">
        <v>70</v>
      </c>
      <c r="J619" s="10">
        <f t="shared" si="1"/>
        <v>-0.1482818646151455</v>
      </c>
    </row>
    <row r="620" spans="1:10" x14ac:dyDescent="0.25">
      <c r="A620" t="s">
        <v>516</v>
      </c>
      <c r="B620" s="5">
        <v>0.83377999999999997</v>
      </c>
      <c r="C620" s="5">
        <v>0.83418499999999995</v>
      </c>
      <c r="D620" s="5">
        <v>0.75226700000000002</v>
      </c>
      <c r="E620" s="5">
        <v>0.79160799999999998</v>
      </c>
      <c r="F620" s="5">
        <v>10281100</v>
      </c>
      <c r="G620" s="5">
        <v>266289736</v>
      </c>
      <c r="H620" s="7">
        <v>71</v>
      </c>
      <c r="J620" s="10">
        <f t="shared" si="1"/>
        <v>-5.0579289500827546E-2</v>
      </c>
    </row>
    <row r="621" spans="1:10" x14ac:dyDescent="0.25">
      <c r="A621" t="s">
        <v>515</v>
      </c>
      <c r="B621" s="5">
        <v>0.79339400000000004</v>
      </c>
      <c r="C621" s="5">
        <v>0.81107700000000005</v>
      </c>
      <c r="D621" s="5">
        <v>0.70796899999999996</v>
      </c>
      <c r="E621" s="5">
        <v>0.73976299999999995</v>
      </c>
      <c r="F621" s="5">
        <v>9494440</v>
      </c>
      <c r="G621" s="5">
        <v>250216301</v>
      </c>
      <c r="H621" s="7">
        <v>72</v>
      </c>
      <c r="J621" s="10">
        <f t="shared" si="1"/>
        <v>-6.759693166320907E-2</v>
      </c>
    </row>
    <row r="622" spans="1:10" x14ac:dyDescent="0.25">
      <c r="A622" t="s">
        <v>514</v>
      </c>
      <c r="B622" s="5">
        <v>0.73955300000000002</v>
      </c>
      <c r="C622" s="5">
        <v>0.75296799999999997</v>
      </c>
      <c r="D622" s="5">
        <v>0.71517799999999998</v>
      </c>
      <c r="E622" s="5">
        <v>0.73086899999999999</v>
      </c>
      <c r="F622" s="5">
        <v>7763470</v>
      </c>
      <c r="G622" s="5">
        <v>248502484</v>
      </c>
      <c r="H622" s="7">
        <v>73</v>
      </c>
      <c r="J622" s="10">
        <f t="shared" si="1"/>
        <v>-1.1742228075607868E-2</v>
      </c>
    </row>
    <row r="623" spans="1:10" x14ac:dyDescent="0.25">
      <c r="A623" t="s">
        <v>513</v>
      </c>
      <c r="B623" s="5">
        <v>0.73009400000000002</v>
      </c>
      <c r="C623" s="5">
        <v>0.85316899999999996</v>
      </c>
      <c r="D623" s="5">
        <v>0.72828700000000002</v>
      </c>
      <c r="E623" s="5">
        <v>0.83607699999999996</v>
      </c>
      <c r="F623" s="5">
        <v>15475800</v>
      </c>
      <c r="G623" s="5">
        <v>285709556</v>
      </c>
      <c r="H623" s="7">
        <v>74</v>
      </c>
      <c r="J623" s="10">
        <f t="shared" si="1"/>
        <v>0.14516349949458554</v>
      </c>
    </row>
    <row r="624" spans="1:10" x14ac:dyDescent="0.25">
      <c r="A624" t="s">
        <v>512</v>
      </c>
      <c r="B624" s="5">
        <v>0.84122399999999997</v>
      </c>
      <c r="C624" s="5">
        <v>0.84122399999999997</v>
      </c>
      <c r="D624" s="5">
        <v>0.67164199999999996</v>
      </c>
      <c r="E624" s="5">
        <v>0.72899400000000003</v>
      </c>
      <c r="F624" s="5">
        <v>12370500</v>
      </c>
      <c r="G624" s="5">
        <v>250375031</v>
      </c>
      <c r="H624" s="7">
        <v>75</v>
      </c>
      <c r="J624" s="10">
        <f t="shared" si="1"/>
        <v>-0.13341274143391052</v>
      </c>
    </row>
    <row r="625" spans="1:10" x14ac:dyDescent="0.25">
      <c r="A625" t="s">
        <v>511</v>
      </c>
      <c r="B625" s="5">
        <v>0.72739399999999999</v>
      </c>
      <c r="C625" s="5">
        <v>0.75445399999999996</v>
      </c>
      <c r="D625" s="5">
        <v>0.57331600000000005</v>
      </c>
      <c r="E625" s="5">
        <v>0.603217</v>
      </c>
      <c r="F625" s="5">
        <v>13131300</v>
      </c>
      <c r="G625" s="5">
        <v>208513621</v>
      </c>
      <c r="H625" s="7">
        <v>76</v>
      </c>
      <c r="J625" s="10">
        <f t="shared" si="1"/>
        <v>-0.17071490828904279</v>
      </c>
    </row>
    <row r="626" spans="1:10" x14ac:dyDescent="0.25">
      <c r="A626" t="s">
        <v>510</v>
      </c>
      <c r="B626" s="5">
        <v>0.60336999999999996</v>
      </c>
      <c r="C626" s="5">
        <v>0.68371300000000002</v>
      </c>
      <c r="D626" s="5">
        <v>0.52466999999999997</v>
      </c>
      <c r="E626" s="5">
        <v>0.66428900000000002</v>
      </c>
      <c r="F626" s="5">
        <v>13121900</v>
      </c>
      <c r="G626" s="5">
        <v>230972183</v>
      </c>
      <c r="H626" s="7">
        <v>77</v>
      </c>
      <c r="J626" s="10">
        <f t="shared" si="1"/>
        <v>0.1009645822629565</v>
      </c>
    </row>
    <row r="627" spans="1:10" x14ac:dyDescent="0.25">
      <c r="A627" t="s">
        <v>509</v>
      </c>
      <c r="B627" s="5">
        <v>0.66650100000000001</v>
      </c>
      <c r="C627" s="5">
        <v>0.68528500000000003</v>
      </c>
      <c r="D627" s="5">
        <v>0.60685699999999998</v>
      </c>
      <c r="E627" s="5">
        <v>0.62756500000000004</v>
      </c>
      <c r="F627" s="5">
        <v>5602950</v>
      </c>
      <c r="G627" s="5">
        <v>219247765</v>
      </c>
      <c r="H627" s="7">
        <v>78</v>
      </c>
      <c r="J627" s="10">
        <f t="shared" si="1"/>
        <v>-5.8418517001474823E-2</v>
      </c>
    </row>
    <row r="628" spans="1:10" x14ac:dyDescent="0.25">
      <c r="A628" t="s">
        <v>508</v>
      </c>
      <c r="B628" s="5">
        <v>0.62429100000000004</v>
      </c>
      <c r="C628" s="5">
        <v>0.66768300000000003</v>
      </c>
      <c r="D628" s="5">
        <v>0.57750199999999996</v>
      </c>
      <c r="E628" s="5">
        <v>0.64859199999999995</v>
      </c>
      <c r="F628" s="5">
        <v>8685770</v>
      </c>
      <c r="G628" s="5">
        <v>227895848</v>
      </c>
      <c r="H628" s="7">
        <v>79</v>
      </c>
      <c r="J628" s="10">
        <f t="shared" si="1"/>
        <v>3.8925757379170776E-2</v>
      </c>
    </row>
    <row r="629" spans="1:10" x14ac:dyDescent="0.25">
      <c r="A629" t="s">
        <v>507</v>
      </c>
      <c r="B629" s="5">
        <v>0.65043799999999996</v>
      </c>
      <c r="C629" s="5">
        <v>0.70670100000000002</v>
      </c>
      <c r="D629" s="5">
        <v>0.65043799999999996</v>
      </c>
      <c r="E629" s="5">
        <v>0.704878</v>
      </c>
      <c r="F629" s="5">
        <v>9065170</v>
      </c>
      <c r="G629" s="5">
        <v>249084835</v>
      </c>
      <c r="H629" s="7">
        <v>80</v>
      </c>
      <c r="J629" s="10">
        <f t="shared" si="1"/>
        <v>8.369744695113146E-2</v>
      </c>
    </row>
    <row r="630" spans="1:10" x14ac:dyDescent="0.25">
      <c r="A630" t="s">
        <v>506</v>
      </c>
      <c r="B630" s="5">
        <v>0.70819399999999999</v>
      </c>
      <c r="C630" s="5">
        <v>0.70857599999999998</v>
      </c>
      <c r="D630" s="5">
        <v>0.64759999999999995</v>
      </c>
      <c r="E630" s="5">
        <v>0.65336300000000003</v>
      </c>
      <c r="F630" s="5">
        <v>5520750</v>
      </c>
      <c r="G630" s="5">
        <v>232015329</v>
      </c>
      <c r="H630" s="7">
        <v>81</v>
      </c>
      <c r="J630" s="10">
        <f t="shared" si="1"/>
        <v>-7.7423700285514929E-2</v>
      </c>
    </row>
    <row r="631" spans="1:10" x14ac:dyDescent="0.25">
      <c r="A631" t="s">
        <v>505</v>
      </c>
      <c r="B631" s="5">
        <v>0.65185800000000005</v>
      </c>
      <c r="C631" s="5">
        <v>0.654721</v>
      </c>
      <c r="D631" s="5">
        <v>0.61282700000000001</v>
      </c>
      <c r="E631" s="5">
        <v>0.61282700000000001</v>
      </c>
      <c r="F631" s="5">
        <v>6087520</v>
      </c>
      <c r="G631" s="5">
        <v>218859651</v>
      </c>
      <c r="H631" s="7">
        <v>82</v>
      </c>
      <c r="J631" s="10">
        <f t="shared" si="1"/>
        <v>-5.9876537528112006E-2</v>
      </c>
    </row>
    <row r="632" spans="1:10" x14ac:dyDescent="0.25">
      <c r="A632" t="s">
        <v>504</v>
      </c>
      <c r="B632" s="5">
        <v>0.61581799999999998</v>
      </c>
      <c r="C632" s="5">
        <v>0.61581799999999998</v>
      </c>
      <c r="D632" s="5">
        <v>0.54490700000000003</v>
      </c>
      <c r="E632" s="5">
        <v>0.546153</v>
      </c>
      <c r="F632" s="5">
        <v>6972060</v>
      </c>
      <c r="G632" s="5">
        <v>196678457</v>
      </c>
      <c r="H632" s="7">
        <v>83</v>
      </c>
      <c r="J632" s="10">
        <f t="shared" si="1"/>
        <v>-0.11312595604545496</v>
      </c>
    </row>
    <row r="633" spans="1:10" x14ac:dyDescent="0.25">
      <c r="A633" t="s">
        <v>503</v>
      </c>
      <c r="B633" s="5">
        <v>0.54771800000000004</v>
      </c>
      <c r="C633" s="5">
        <v>0.57905600000000002</v>
      </c>
      <c r="D633" s="5">
        <v>0.53440299999999996</v>
      </c>
      <c r="E633" s="5">
        <v>0.56984599999999996</v>
      </c>
      <c r="F633" s="5">
        <v>4556540</v>
      </c>
      <c r="G633" s="5">
        <v>206008751</v>
      </c>
      <c r="H633" s="7">
        <v>84</v>
      </c>
      <c r="J633" s="10">
        <f t="shared" si="1"/>
        <v>4.040035200595913E-2</v>
      </c>
    </row>
    <row r="634" spans="1:10" x14ac:dyDescent="0.25">
      <c r="A634" t="s">
        <v>502</v>
      </c>
      <c r="B634" s="5">
        <v>0.57079000000000002</v>
      </c>
      <c r="C634" s="5">
        <v>0.59425099999999997</v>
      </c>
      <c r="D634" s="5">
        <v>0.56001000000000001</v>
      </c>
      <c r="E634" s="5">
        <v>0.57669700000000002</v>
      </c>
      <c r="F634" s="5">
        <v>4809880</v>
      </c>
      <c r="G634" s="5">
        <v>209457779</v>
      </c>
      <c r="H634" s="7">
        <v>85</v>
      </c>
      <c r="J634" s="10">
        <f t="shared" si="1"/>
        <v>1.0348814800539594E-2</v>
      </c>
    </row>
    <row r="635" spans="1:10" x14ac:dyDescent="0.25">
      <c r="A635" t="s">
        <v>501</v>
      </c>
      <c r="B635" s="5">
        <v>0.58024299999999995</v>
      </c>
      <c r="C635" s="5">
        <v>0.58299500000000004</v>
      </c>
      <c r="D635" s="5">
        <v>0.546018</v>
      </c>
      <c r="E635" s="5">
        <v>0.54627400000000004</v>
      </c>
      <c r="F635" s="5">
        <v>7534280</v>
      </c>
      <c r="G635" s="5">
        <v>199881820</v>
      </c>
      <c r="H635" s="7">
        <v>86</v>
      </c>
      <c r="J635" s="10">
        <f t="shared" si="1"/>
        <v>-5.8542714000858122E-2</v>
      </c>
    </row>
    <row r="636" spans="1:10" x14ac:dyDescent="0.25">
      <c r="A636" t="s">
        <v>500</v>
      </c>
      <c r="B636" s="5">
        <v>0.54651400000000006</v>
      </c>
      <c r="C636" s="5">
        <v>0.57428800000000002</v>
      </c>
      <c r="D636" s="5">
        <v>0.54305499999999995</v>
      </c>
      <c r="E636" s="5">
        <v>0.570774</v>
      </c>
      <c r="F636" s="5">
        <v>5592430</v>
      </c>
      <c r="G636" s="5">
        <v>209706749</v>
      </c>
      <c r="H636" s="7">
        <v>87</v>
      </c>
      <c r="J636" s="10">
        <f t="shared" si="1"/>
        <v>4.4390445624448681E-2</v>
      </c>
    </row>
    <row r="637" spans="1:10" x14ac:dyDescent="0.25">
      <c r="A637" t="s">
        <v>499</v>
      </c>
      <c r="B637" s="5">
        <v>0.57098099999999996</v>
      </c>
      <c r="C637" s="5">
        <v>0.584476</v>
      </c>
      <c r="D637" s="5">
        <v>0.55229799999999996</v>
      </c>
      <c r="E637" s="5">
        <v>0.56112799999999996</v>
      </c>
      <c r="F637" s="5">
        <v>5789570</v>
      </c>
      <c r="G637" s="5">
        <v>207507404</v>
      </c>
      <c r="H637" s="7">
        <v>88</v>
      </c>
      <c r="J637" s="10">
        <f t="shared" si="1"/>
        <v>-1.7256265970321257E-2</v>
      </c>
    </row>
    <row r="638" spans="1:10" x14ac:dyDescent="0.25">
      <c r="A638" t="s">
        <v>498</v>
      </c>
      <c r="B638" s="5">
        <v>0.56020800000000004</v>
      </c>
      <c r="C638" s="5">
        <v>0.63691699999999996</v>
      </c>
      <c r="D638" s="5">
        <v>0.5575</v>
      </c>
      <c r="E638" s="5">
        <v>0.63304300000000002</v>
      </c>
      <c r="F638" s="5">
        <v>11395600</v>
      </c>
      <c r="G638" s="5">
        <v>234950330</v>
      </c>
      <c r="H638" s="7">
        <v>89</v>
      </c>
      <c r="J638" s="10">
        <f t="shared" si="1"/>
        <v>0.13001420900808267</v>
      </c>
    </row>
    <row r="639" spans="1:10" x14ac:dyDescent="0.25">
      <c r="A639" t="s">
        <v>497</v>
      </c>
      <c r="B639" s="5">
        <v>0.63293999999999995</v>
      </c>
      <c r="C639" s="5">
        <v>0.81673700000000005</v>
      </c>
      <c r="D639" s="5">
        <v>0.63071600000000005</v>
      </c>
      <c r="E639" s="5">
        <v>0.815693</v>
      </c>
      <c r="F639" s="5">
        <v>22672400</v>
      </c>
      <c r="G639" s="5">
        <v>304661610</v>
      </c>
      <c r="H639" s="7">
        <v>90</v>
      </c>
      <c r="J639" s="10">
        <f t="shared" si="1"/>
        <v>0.28873668910165273</v>
      </c>
    </row>
    <row r="640" spans="1:10" x14ac:dyDescent="0.25">
      <c r="A640" t="s">
        <v>496</v>
      </c>
      <c r="B640" s="5">
        <v>0.81696400000000002</v>
      </c>
      <c r="C640" s="5">
        <v>0.83530899999999997</v>
      </c>
      <c r="D640" s="5">
        <v>0.70487599999999995</v>
      </c>
      <c r="E640" s="5">
        <v>0.71727200000000002</v>
      </c>
      <c r="F640" s="5">
        <v>15499400</v>
      </c>
      <c r="G640" s="5">
        <v>269266674</v>
      </c>
      <c r="H640" s="7">
        <v>91</v>
      </c>
      <c r="J640" s="10">
        <f t="shared" si="1"/>
        <v>-0.12202740879647084</v>
      </c>
    </row>
    <row r="641" spans="1:10" x14ac:dyDescent="0.25">
      <c r="A641" t="s">
        <v>495</v>
      </c>
      <c r="B641" s="5">
        <v>0.71868200000000004</v>
      </c>
      <c r="C641" s="5">
        <v>0.75213399999999997</v>
      </c>
      <c r="D641" s="5">
        <v>0.71402100000000002</v>
      </c>
      <c r="E641" s="5">
        <v>0.72160899999999994</v>
      </c>
      <c r="F641" s="5">
        <v>10179600</v>
      </c>
      <c r="G641" s="5">
        <v>272304278</v>
      </c>
      <c r="H641" s="7">
        <v>92</v>
      </c>
      <c r="J641" s="10">
        <f t="shared" si="1"/>
        <v>4.0727331420571293E-3</v>
      </c>
    </row>
    <row r="642" spans="1:10" x14ac:dyDescent="0.25">
      <c r="A642" t="s">
        <v>494</v>
      </c>
      <c r="B642" s="5">
        <v>0.72176499999999999</v>
      </c>
      <c r="C642" s="5">
        <v>0.72522399999999998</v>
      </c>
      <c r="D642" s="5">
        <v>0.67412799999999995</v>
      </c>
      <c r="E642" s="5">
        <v>0.70775999999999994</v>
      </c>
      <c r="F642" s="5">
        <v>8938190</v>
      </c>
      <c r="G642" s="5">
        <v>268338988</v>
      </c>
      <c r="H642" s="7">
        <v>93</v>
      </c>
      <c r="J642" s="10">
        <f t="shared" si="1"/>
        <v>-1.9403822573829495E-2</v>
      </c>
    </row>
    <row r="643" spans="1:10" x14ac:dyDescent="0.25">
      <c r="A643" t="s">
        <v>493</v>
      </c>
      <c r="B643" s="5">
        <v>0.707986</v>
      </c>
      <c r="C643" s="5">
        <v>0.71423899999999996</v>
      </c>
      <c r="D643" s="5">
        <v>0.63609300000000002</v>
      </c>
      <c r="E643" s="5">
        <v>0.65497300000000003</v>
      </c>
      <c r="F643" s="5">
        <v>8299880</v>
      </c>
      <c r="G643" s="5">
        <v>249766733</v>
      </c>
      <c r="H643" s="7">
        <v>94</v>
      </c>
      <c r="J643" s="10">
        <f t="shared" si="1"/>
        <v>-7.4878599294336295E-2</v>
      </c>
    </row>
    <row r="644" spans="1:10" x14ac:dyDescent="0.25">
      <c r="A644" t="s">
        <v>492</v>
      </c>
      <c r="B644" s="5">
        <v>0.65281199999999995</v>
      </c>
      <c r="C644" s="5">
        <v>0.66873800000000005</v>
      </c>
      <c r="D644" s="5">
        <v>0.61631899999999995</v>
      </c>
      <c r="E644" s="5">
        <v>0.63122999999999996</v>
      </c>
      <c r="F644" s="5">
        <v>7114830</v>
      </c>
      <c r="G644" s="5">
        <v>241919483</v>
      </c>
      <c r="H644" s="7">
        <v>95</v>
      </c>
      <c r="J644" s="10">
        <f t="shared" si="1"/>
        <v>-3.3060054043124197E-2</v>
      </c>
    </row>
    <row r="645" spans="1:10" x14ac:dyDescent="0.25">
      <c r="A645" t="s">
        <v>491</v>
      </c>
      <c r="B645" s="5">
        <v>0.63198799999999999</v>
      </c>
      <c r="C645" s="5">
        <v>0.63400800000000002</v>
      </c>
      <c r="D645" s="5">
        <v>0.58530800000000005</v>
      </c>
      <c r="E645" s="5">
        <v>0.60153900000000005</v>
      </c>
      <c r="F645" s="5">
        <v>5449300</v>
      </c>
      <c r="G645" s="5">
        <v>231675685</v>
      </c>
      <c r="H645" s="7">
        <v>96</v>
      </c>
      <c r="J645" s="10">
        <f t="shared" si="1"/>
        <v>-4.8179712273017761E-2</v>
      </c>
    </row>
    <row r="646" spans="1:10" x14ac:dyDescent="0.25">
      <c r="A646" t="s">
        <v>490</v>
      </c>
      <c r="B646" s="5">
        <v>0.59933599999999998</v>
      </c>
      <c r="C646" s="5">
        <v>0.62075199999999997</v>
      </c>
      <c r="D646" s="5">
        <v>0.57552999999999999</v>
      </c>
      <c r="E646" s="5">
        <v>0.60615699999999995</v>
      </c>
      <c r="F646" s="5">
        <v>8038660</v>
      </c>
      <c r="G646" s="5">
        <v>234767287</v>
      </c>
      <c r="H646" s="7">
        <v>97</v>
      </c>
      <c r="J646" s="10">
        <f t="shared" si="1"/>
        <v>1.1380928227238088E-2</v>
      </c>
    </row>
    <row r="647" spans="1:10" x14ac:dyDescent="0.25">
      <c r="A647" t="s">
        <v>489</v>
      </c>
      <c r="B647" s="5">
        <v>0.60670599999999997</v>
      </c>
      <c r="C647" s="5">
        <v>0.60896799999999995</v>
      </c>
      <c r="D647" s="5">
        <v>0.59134200000000003</v>
      </c>
      <c r="E647" s="5">
        <v>0.59984400000000004</v>
      </c>
      <c r="F647" s="5">
        <v>6785670</v>
      </c>
      <c r="G647" s="5">
        <v>233490764</v>
      </c>
      <c r="H647" s="7">
        <v>98</v>
      </c>
      <c r="J647" s="10">
        <f t="shared" si="1"/>
        <v>-1.1310255708695685E-2</v>
      </c>
    </row>
    <row r="648" spans="1:10" x14ac:dyDescent="0.25">
      <c r="A648" t="s">
        <v>488</v>
      </c>
      <c r="B648" s="5">
        <v>0.59981600000000002</v>
      </c>
      <c r="C648" s="5">
        <v>0.60441599999999995</v>
      </c>
      <c r="D648" s="5">
        <v>0.57231200000000004</v>
      </c>
      <c r="E648" s="5">
        <v>0.58855299999999999</v>
      </c>
      <c r="F648" s="5">
        <v>6250760</v>
      </c>
      <c r="G648" s="5">
        <v>230176587</v>
      </c>
      <c r="H648" s="7">
        <v>99</v>
      </c>
      <c r="J648" s="10">
        <f t="shared" si="1"/>
        <v>-1.8777425077023659E-2</v>
      </c>
    </row>
    <row r="649" spans="1:10" x14ac:dyDescent="0.25">
      <c r="A649" t="s">
        <v>487</v>
      </c>
      <c r="B649" s="5">
        <v>0.58739600000000003</v>
      </c>
      <c r="C649" s="5">
        <v>0.60563400000000001</v>
      </c>
      <c r="D649" s="5">
        <v>0.57735099999999995</v>
      </c>
      <c r="E649" s="5">
        <v>0.60450099999999996</v>
      </c>
      <c r="F649" s="5">
        <v>5854700</v>
      </c>
      <c r="G649" s="5">
        <v>237578843</v>
      </c>
      <c r="H649" s="7">
        <v>100</v>
      </c>
      <c r="J649" s="10">
        <f t="shared" si="1"/>
        <v>2.9120048485178525E-2</v>
      </c>
    </row>
    <row r="650" spans="1:10" x14ac:dyDescent="0.25">
      <c r="A650" t="s">
        <v>486</v>
      </c>
      <c r="B650" s="5">
        <v>0.60354300000000005</v>
      </c>
      <c r="C650" s="5">
        <v>0.60397999999999996</v>
      </c>
      <c r="D650" s="5">
        <v>0.54713900000000004</v>
      </c>
      <c r="E650" s="5">
        <v>0.55714200000000003</v>
      </c>
      <c r="F650" s="5">
        <v>6657950</v>
      </c>
      <c r="G650" s="5">
        <v>220083002</v>
      </c>
      <c r="H650" s="7">
        <v>101</v>
      </c>
      <c r="J650" s="10">
        <f t="shared" si="1"/>
        <v>-7.6881017591124451E-2</v>
      </c>
    </row>
    <row r="651" spans="1:10" x14ac:dyDescent="0.25">
      <c r="A651" t="s">
        <v>485</v>
      </c>
      <c r="B651" s="5">
        <v>0.55755399999999999</v>
      </c>
      <c r="C651" s="5">
        <v>0.575712</v>
      </c>
      <c r="D651" s="5">
        <v>0.54899600000000004</v>
      </c>
      <c r="E651" s="5">
        <v>0.55521399999999999</v>
      </c>
      <c r="F651" s="5">
        <v>7701180</v>
      </c>
      <c r="G651" s="5">
        <v>220316380</v>
      </c>
      <c r="H651" s="7">
        <v>102</v>
      </c>
      <c r="J651" s="10">
        <f t="shared" si="1"/>
        <v>-4.1969029008849523E-3</v>
      </c>
    </row>
    <row r="652" spans="1:10" x14ac:dyDescent="0.25">
      <c r="A652" t="s">
        <v>484</v>
      </c>
      <c r="B652" s="5">
        <v>0.55646099999999998</v>
      </c>
      <c r="C652" s="5">
        <v>0.62672700000000003</v>
      </c>
      <c r="D652" s="5">
        <v>0.55267900000000003</v>
      </c>
      <c r="E652" s="5">
        <v>0.61022299999999996</v>
      </c>
      <c r="F652" s="5">
        <v>8705650</v>
      </c>
      <c r="G652" s="5">
        <v>243304842</v>
      </c>
      <c r="H652" s="7">
        <v>103</v>
      </c>
      <c r="J652" s="10">
        <f t="shared" si="1"/>
        <v>9.6614138277435396E-2</v>
      </c>
    </row>
    <row r="653" spans="1:10" x14ac:dyDescent="0.25">
      <c r="A653" t="s">
        <v>483</v>
      </c>
      <c r="B653" s="5">
        <v>0.610294</v>
      </c>
      <c r="C653" s="5">
        <v>0.63222299999999998</v>
      </c>
      <c r="D653" s="5">
        <v>0.58420799999999995</v>
      </c>
      <c r="E653" s="5">
        <v>0.591723</v>
      </c>
      <c r="F653" s="5">
        <v>8681880</v>
      </c>
      <c r="G653" s="5">
        <v>237078869</v>
      </c>
      <c r="H653" s="7">
        <v>104</v>
      </c>
      <c r="J653" s="10">
        <f t="shared" si="1"/>
        <v>-3.0429596227392049E-2</v>
      </c>
    </row>
    <row r="654" spans="1:10" x14ac:dyDescent="0.25">
      <c r="A654" t="s">
        <v>482</v>
      </c>
      <c r="B654" s="5">
        <v>0.59161900000000001</v>
      </c>
      <c r="C654" s="5">
        <v>0.61480299999999999</v>
      </c>
      <c r="D654" s="5">
        <v>0.56772</v>
      </c>
      <c r="E654" s="5">
        <v>0.58396999999999999</v>
      </c>
      <c r="F654" s="5">
        <v>8587370</v>
      </c>
      <c r="G654" s="5">
        <v>235105366</v>
      </c>
      <c r="H654" s="7">
        <v>105</v>
      </c>
      <c r="J654" s="10">
        <f t="shared" si="1"/>
        <v>-1.2928928922161081E-2</v>
      </c>
    </row>
    <row r="655" spans="1:10" x14ac:dyDescent="0.25">
      <c r="A655" t="s">
        <v>481</v>
      </c>
      <c r="B655" s="5">
        <v>0.58482900000000004</v>
      </c>
      <c r="C655" s="5">
        <v>0.61857200000000001</v>
      </c>
      <c r="D655" s="5">
        <v>0.57811900000000005</v>
      </c>
      <c r="E655" s="5">
        <v>0.58283600000000002</v>
      </c>
      <c r="F655" s="5">
        <v>6436220</v>
      </c>
      <c r="G655" s="5">
        <v>236578676</v>
      </c>
      <c r="H655" s="7">
        <v>106</v>
      </c>
      <c r="J655" s="10">
        <f t="shared" si="1"/>
        <v>-3.4078337428547871E-3</v>
      </c>
    </row>
    <row r="656" spans="1:10" x14ac:dyDescent="0.25">
      <c r="A656" t="s">
        <v>480</v>
      </c>
      <c r="B656" s="5">
        <v>0.58343999999999996</v>
      </c>
      <c r="C656" s="5">
        <v>0.58651600000000004</v>
      </c>
      <c r="D656" s="5">
        <v>0.56342899999999996</v>
      </c>
      <c r="E656" s="5">
        <v>0.57191400000000003</v>
      </c>
      <c r="F656" s="5">
        <v>6573060</v>
      </c>
      <c r="G656" s="5">
        <v>232998342</v>
      </c>
      <c r="H656" s="7">
        <v>107</v>
      </c>
      <c r="J656" s="10">
        <f t="shared" si="1"/>
        <v>-1.9755244755244629E-2</v>
      </c>
    </row>
    <row r="657" spans="1:10" x14ac:dyDescent="0.25">
      <c r="A657" t="s">
        <v>479</v>
      </c>
      <c r="B657" s="5">
        <v>0.57185299999999994</v>
      </c>
      <c r="C657" s="5">
        <v>0.581349</v>
      </c>
      <c r="D657" s="5">
        <v>0.56185600000000002</v>
      </c>
      <c r="E657" s="5">
        <v>0.56185600000000002</v>
      </c>
      <c r="F657" s="5">
        <v>6005900</v>
      </c>
      <c r="G657" s="5">
        <v>230065909</v>
      </c>
      <c r="H657" s="7">
        <v>108</v>
      </c>
      <c r="J657" s="10">
        <f t="shared" si="1"/>
        <v>-1.7481765418735102E-2</v>
      </c>
    </row>
    <row r="658" spans="1:10" x14ac:dyDescent="0.25">
      <c r="A658" t="s">
        <v>478</v>
      </c>
      <c r="B658" s="5">
        <v>0.56238900000000003</v>
      </c>
      <c r="C658" s="5">
        <v>0.56416299999999997</v>
      </c>
      <c r="D658" s="5">
        <v>0.54412300000000002</v>
      </c>
      <c r="E658" s="5">
        <v>0.55214399999999997</v>
      </c>
      <c r="F658" s="5">
        <v>6374050</v>
      </c>
      <c r="G658" s="5">
        <v>227543814</v>
      </c>
      <c r="H658" s="7">
        <v>109</v>
      </c>
      <c r="J658" s="10">
        <f t="shared" si="1"/>
        <v>-1.8216928140486494E-2</v>
      </c>
    </row>
    <row r="659" spans="1:10" x14ac:dyDescent="0.25">
      <c r="A659" t="s">
        <v>477</v>
      </c>
      <c r="B659" s="5">
        <v>0.55426900000000001</v>
      </c>
      <c r="C659" s="5">
        <v>0.560554</v>
      </c>
      <c r="D659" s="5">
        <v>0.51418799999999998</v>
      </c>
      <c r="E659" s="5">
        <v>0.54600599999999999</v>
      </c>
      <c r="F659" s="5">
        <v>7320330</v>
      </c>
      <c r="G659" s="5">
        <v>225764108</v>
      </c>
      <c r="H659" s="7">
        <v>110</v>
      </c>
      <c r="J659" s="10">
        <f t="shared" si="1"/>
        <v>-1.4907923769866292E-2</v>
      </c>
    </row>
    <row r="660" spans="1:10" x14ac:dyDescent="0.25">
      <c r="A660" t="s">
        <v>476</v>
      </c>
      <c r="B660" s="5">
        <v>0.545624</v>
      </c>
      <c r="C660" s="5">
        <v>0.59004999999999996</v>
      </c>
      <c r="D660" s="5">
        <v>0.544242</v>
      </c>
      <c r="E660" s="5">
        <v>0.56670799999999999</v>
      </c>
      <c r="F660" s="5">
        <v>8084770</v>
      </c>
      <c r="G660" s="5">
        <v>235865081</v>
      </c>
      <c r="H660" s="7">
        <v>111</v>
      </c>
      <c r="J660" s="10">
        <f t="shared" si="1"/>
        <v>3.864199522015159E-2</v>
      </c>
    </row>
    <row r="661" spans="1:10" x14ac:dyDescent="0.25">
      <c r="A661" t="s">
        <v>475</v>
      </c>
      <c r="B661" s="5">
        <v>0.56662599999999996</v>
      </c>
      <c r="C661" s="5">
        <v>0.57960599999999995</v>
      </c>
      <c r="D661" s="5">
        <v>0.54068400000000005</v>
      </c>
      <c r="E661" s="5">
        <v>0.54068400000000005</v>
      </c>
      <c r="F661" s="5">
        <v>6150650</v>
      </c>
      <c r="G661" s="5">
        <v>226230288</v>
      </c>
      <c r="H661" s="7">
        <v>112</v>
      </c>
      <c r="J661" s="10">
        <f t="shared" si="1"/>
        <v>-4.5783285624026983E-2</v>
      </c>
    </row>
    <row r="662" spans="1:10" x14ac:dyDescent="0.25">
      <c r="A662" t="s">
        <v>474</v>
      </c>
      <c r="B662" s="5">
        <v>0.54025900000000004</v>
      </c>
      <c r="C662" s="5">
        <v>0.54111500000000001</v>
      </c>
      <c r="D662" s="5">
        <v>0.51255799999999996</v>
      </c>
      <c r="E662" s="5">
        <v>0.52679200000000004</v>
      </c>
      <c r="F662" s="5">
        <v>7066060</v>
      </c>
      <c r="G662" s="5">
        <v>221236176</v>
      </c>
      <c r="H662" s="7">
        <v>113</v>
      </c>
      <c r="J662" s="10">
        <f t="shared" si="1"/>
        <v>-2.4926933193153665E-2</v>
      </c>
    </row>
    <row r="663" spans="1:10" x14ac:dyDescent="0.25">
      <c r="A663" t="s">
        <v>473</v>
      </c>
      <c r="B663" s="5">
        <v>0.52647900000000003</v>
      </c>
      <c r="C663" s="5">
        <v>0.53885899999999998</v>
      </c>
      <c r="D663" s="5">
        <v>0.50479200000000002</v>
      </c>
      <c r="E663" s="5">
        <v>0.51797000000000004</v>
      </c>
      <c r="F663" s="5">
        <v>5538990</v>
      </c>
      <c r="G663" s="5">
        <v>218488290</v>
      </c>
      <c r="H663" s="7">
        <v>114</v>
      </c>
      <c r="J663" s="10">
        <f t="shared" si="1"/>
        <v>-1.6162088136468859E-2</v>
      </c>
    </row>
    <row r="664" spans="1:10" x14ac:dyDescent="0.25">
      <c r="A664" t="s">
        <v>472</v>
      </c>
      <c r="B664" s="5">
        <v>0.51765799999999995</v>
      </c>
      <c r="C664" s="5">
        <v>0.51865700000000003</v>
      </c>
      <c r="D664" s="5">
        <v>0.48019600000000001</v>
      </c>
      <c r="E664" s="5">
        <v>0.49322500000000002</v>
      </c>
      <c r="F664" s="5">
        <v>6162350</v>
      </c>
      <c r="G664" s="5">
        <v>209044636</v>
      </c>
      <c r="H664" s="7">
        <v>115</v>
      </c>
      <c r="J664" s="10">
        <f t="shared" si="1"/>
        <v>-4.7199116018684012E-2</v>
      </c>
    </row>
    <row r="665" spans="1:10" x14ac:dyDescent="0.25">
      <c r="A665" t="s">
        <v>471</v>
      </c>
      <c r="B665" s="5">
        <v>0.49279000000000001</v>
      </c>
      <c r="C665" s="5">
        <v>0.53102300000000002</v>
      </c>
      <c r="D665" s="5">
        <v>0.48272599999999999</v>
      </c>
      <c r="E665" s="5">
        <v>0.51493500000000003</v>
      </c>
      <c r="F665" s="5">
        <v>7089410</v>
      </c>
      <c r="G665" s="5">
        <v>219148564</v>
      </c>
      <c r="H665" s="7">
        <v>116</v>
      </c>
      <c r="J665" s="10">
        <f t="shared" si="1"/>
        <v>4.4938006047200683E-2</v>
      </c>
    </row>
    <row r="666" spans="1:10" x14ac:dyDescent="0.25">
      <c r="A666" t="s">
        <v>470</v>
      </c>
      <c r="B666" s="5">
        <v>0.51490199999999997</v>
      </c>
      <c r="C666" s="5">
        <v>0.52010599999999996</v>
      </c>
      <c r="D666" s="5">
        <v>0.49745200000000001</v>
      </c>
      <c r="E666" s="5">
        <v>0.50407299999999999</v>
      </c>
      <c r="F666" s="5">
        <v>5046620</v>
      </c>
      <c r="G666" s="5">
        <v>215636588</v>
      </c>
      <c r="H666" s="7">
        <v>117</v>
      </c>
      <c r="J666" s="10">
        <f t="shared" si="1"/>
        <v>-2.103118651704592E-2</v>
      </c>
    </row>
    <row r="667" spans="1:10" x14ac:dyDescent="0.25">
      <c r="A667" t="s">
        <v>469</v>
      </c>
      <c r="B667" s="5">
        <v>0.50434000000000001</v>
      </c>
      <c r="C667" s="5">
        <v>0.52973999999999999</v>
      </c>
      <c r="D667" s="5">
        <v>0.50283299999999997</v>
      </c>
      <c r="E667" s="5">
        <v>0.51894399999999996</v>
      </c>
      <c r="F667" s="5">
        <v>5314240</v>
      </c>
      <c r="G667" s="5">
        <v>223154346</v>
      </c>
      <c r="H667" s="7">
        <v>118</v>
      </c>
      <c r="J667" s="10">
        <f t="shared" si="1"/>
        <v>2.895665622397579E-2</v>
      </c>
    </row>
    <row r="668" spans="1:10" x14ac:dyDescent="0.25">
      <c r="A668" t="s">
        <v>468</v>
      </c>
      <c r="B668" s="5">
        <v>0.51898900000000003</v>
      </c>
      <c r="C668" s="5">
        <v>0.52354000000000001</v>
      </c>
      <c r="D668" s="5">
        <v>0.50271500000000002</v>
      </c>
      <c r="E668" s="5">
        <v>0.52211799999999997</v>
      </c>
      <c r="F668" s="5">
        <v>4730120</v>
      </c>
      <c r="G668" s="5">
        <v>225163742</v>
      </c>
      <c r="H668" s="7">
        <v>119</v>
      </c>
      <c r="J668" s="10">
        <f t="shared" si="1"/>
        <v>6.0290295170031295E-3</v>
      </c>
    </row>
    <row r="669" spans="1:10" x14ac:dyDescent="0.25">
      <c r="A669" t="s">
        <v>467</v>
      </c>
      <c r="B669" s="5">
        <v>0.52224199999999998</v>
      </c>
      <c r="C669" s="5">
        <v>0.53919399999999995</v>
      </c>
      <c r="D669" s="5">
        <v>0.52195100000000005</v>
      </c>
      <c r="E669" s="5">
        <v>0.53636799999999996</v>
      </c>
      <c r="F669" s="5">
        <v>5960600</v>
      </c>
      <c r="G669" s="5">
        <v>232427403</v>
      </c>
      <c r="H669" s="7">
        <v>120</v>
      </c>
      <c r="J669" s="10">
        <f t="shared" si="1"/>
        <v>2.7048762834088358E-2</v>
      </c>
    </row>
    <row r="670" spans="1:10" x14ac:dyDescent="0.25">
      <c r="A670" t="s">
        <v>466</v>
      </c>
      <c r="B670" s="5">
        <v>0.53639899999999996</v>
      </c>
      <c r="C670" s="5">
        <v>0.68089900000000003</v>
      </c>
      <c r="D670" s="5">
        <v>0.53639899999999996</v>
      </c>
      <c r="E670" s="5">
        <v>0.66588099999999995</v>
      </c>
      <c r="F670" s="5">
        <v>19902600</v>
      </c>
      <c r="G670" s="5">
        <v>290443064</v>
      </c>
      <c r="H670" s="7">
        <v>121</v>
      </c>
      <c r="J670" s="10">
        <f t="shared" si="1"/>
        <v>0.24139120319016255</v>
      </c>
    </row>
    <row r="671" spans="1:10" x14ac:dyDescent="0.25">
      <c r="A671" t="s">
        <v>465</v>
      </c>
      <c r="B671" s="5">
        <v>0.66764400000000002</v>
      </c>
      <c r="C671" s="5">
        <v>0.74219400000000002</v>
      </c>
      <c r="D671" s="5">
        <v>0.64611399999999997</v>
      </c>
      <c r="E671" s="5">
        <v>0.71143299999999998</v>
      </c>
      <c r="F671" s="5">
        <v>20481800</v>
      </c>
      <c r="G671" s="5">
        <v>311711855</v>
      </c>
      <c r="H671" s="7">
        <v>122</v>
      </c>
      <c r="J671" s="10">
        <f t="shared" si="1"/>
        <v>6.5587348946444468E-2</v>
      </c>
    </row>
    <row r="672" spans="1:10" x14ac:dyDescent="0.25">
      <c r="A672" t="s">
        <v>464</v>
      </c>
      <c r="B672" s="5">
        <v>0.71270199999999995</v>
      </c>
      <c r="C672" s="5">
        <v>0.78178199999999998</v>
      </c>
      <c r="D672" s="5">
        <v>0.67232400000000003</v>
      </c>
      <c r="E672" s="5">
        <v>0.78178199999999998</v>
      </c>
      <c r="F672" s="5">
        <v>16200000</v>
      </c>
      <c r="G672" s="5">
        <v>343991923</v>
      </c>
      <c r="H672" s="7">
        <v>123</v>
      </c>
      <c r="J672" s="10">
        <f t="shared" si="1"/>
        <v>9.6926906336729846E-2</v>
      </c>
    </row>
    <row r="673" spans="1:10" x14ac:dyDescent="0.25">
      <c r="A673" t="s">
        <v>463</v>
      </c>
      <c r="B673" s="5">
        <v>0.78586199999999995</v>
      </c>
      <c r="C673" s="5">
        <v>1.27</v>
      </c>
      <c r="D673" s="5">
        <v>0.75861699999999999</v>
      </c>
      <c r="E673" s="5">
        <v>1.05</v>
      </c>
      <c r="F673" s="5">
        <v>74917400</v>
      </c>
      <c r="G673" s="5">
        <v>461972999</v>
      </c>
      <c r="H673" s="7">
        <v>124</v>
      </c>
      <c r="J673" s="10">
        <f t="shared" si="1"/>
        <v>0.33611244722355849</v>
      </c>
    </row>
    <row r="674" spans="1:10" x14ac:dyDescent="0.25">
      <c r="A674" t="s">
        <v>462</v>
      </c>
      <c r="B674" s="5">
        <v>1.05</v>
      </c>
      <c r="C674" s="5">
        <v>1.27</v>
      </c>
      <c r="D674" s="5">
        <v>0.92432400000000003</v>
      </c>
      <c r="E674" s="5">
        <v>1.1200000000000001</v>
      </c>
      <c r="F674" s="5">
        <v>68358600</v>
      </c>
      <c r="G674" s="5">
        <v>495710880</v>
      </c>
      <c r="H674" s="7">
        <v>125</v>
      </c>
      <c r="J674" s="10">
        <f t="shared" si="1"/>
        <v>6.6666666666666721E-2</v>
      </c>
    </row>
    <row r="675" spans="1:10" x14ac:dyDescent="0.25">
      <c r="A675" t="s">
        <v>461</v>
      </c>
      <c r="B675" s="5">
        <v>1.1200000000000001</v>
      </c>
      <c r="C675" s="5">
        <v>1.39</v>
      </c>
      <c r="D675" s="5">
        <v>1.06</v>
      </c>
      <c r="E675" s="5">
        <v>1.21</v>
      </c>
      <c r="F675" s="5">
        <v>59247900</v>
      </c>
      <c r="G675" s="5">
        <v>540504550</v>
      </c>
      <c r="H675" s="7">
        <v>126</v>
      </c>
      <c r="J675" s="10">
        <f t="shared" si="1"/>
        <v>8.0357142857142724E-2</v>
      </c>
    </row>
    <row r="676" spans="1:10" x14ac:dyDescent="0.25">
      <c r="A676" t="s">
        <v>460</v>
      </c>
      <c r="B676" s="5">
        <v>1.2</v>
      </c>
      <c r="C676" s="5">
        <v>1.29</v>
      </c>
      <c r="D676" s="5">
        <v>1.06</v>
      </c>
      <c r="E676" s="5">
        <v>1.1200000000000001</v>
      </c>
      <c r="F676" s="5">
        <v>37546000</v>
      </c>
      <c r="G676" s="5">
        <v>502038131</v>
      </c>
      <c r="H676" s="7">
        <v>127</v>
      </c>
      <c r="J676" s="10">
        <f t="shared" si="1"/>
        <v>-6.6666666666666541E-2</v>
      </c>
    </row>
    <row r="677" spans="1:10" x14ac:dyDescent="0.25">
      <c r="A677" t="s">
        <v>459</v>
      </c>
      <c r="B677" s="5">
        <v>1.1100000000000001</v>
      </c>
      <c r="C677" s="5">
        <v>1.1599999999999999</v>
      </c>
      <c r="D677" s="5">
        <v>0.98531899999999994</v>
      </c>
      <c r="E677" s="5">
        <v>1.0900000000000001</v>
      </c>
      <c r="F677" s="5">
        <v>32996400</v>
      </c>
      <c r="G677" s="5">
        <v>492069897</v>
      </c>
      <c r="H677" s="7">
        <v>128</v>
      </c>
      <c r="J677" s="10">
        <f t="shared" si="1"/>
        <v>-1.8018018018018032E-2</v>
      </c>
    </row>
    <row r="678" spans="1:10" x14ac:dyDescent="0.25">
      <c r="A678" t="s">
        <v>458</v>
      </c>
      <c r="B678" s="5">
        <v>1.07</v>
      </c>
      <c r="C678" s="5">
        <v>1.07</v>
      </c>
      <c r="D678" s="5">
        <v>0.91466599999999998</v>
      </c>
      <c r="E678" s="5">
        <v>0.91695000000000004</v>
      </c>
      <c r="F678" s="5">
        <v>26059800</v>
      </c>
      <c r="G678" s="5">
        <v>416041141</v>
      </c>
      <c r="H678" s="7">
        <v>129</v>
      </c>
      <c r="J678" s="10">
        <f t="shared" si="1"/>
        <v>-0.14303738317757012</v>
      </c>
    </row>
    <row r="679" spans="1:10" x14ac:dyDescent="0.25">
      <c r="A679" t="s">
        <v>457</v>
      </c>
      <c r="B679" s="5">
        <v>0.92114499999999999</v>
      </c>
      <c r="C679" s="5">
        <v>0.987035</v>
      </c>
      <c r="D679" s="5">
        <v>0.92114499999999999</v>
      </c>
      <c r="E679" s="5">
        <v>0.951407</v>
      </c>
      <c r="F679" s="5">
        <v>16941200</v>
      </c>
      <c r="G679" s="5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25">
      <c r="A680" t="s">
        <v>456</v>
      </c>
      <c r="B680" s="5">
        <v>0.95101999999999998</v>
      </c>
      <c r="C680" s="5">
        <v>1.18</v>
      </c>
      <c r="D680" s="5">
        <v>0.94702299999999995</v>
      </c>
      <c r="E680" s="5">
        <v>1.1299999999999999</v>
      </c>
      <c r="F680" s="5">
        <v>37971000</v>
      </c>
      <c r="G680" s="5">
        <v>521806493</v>
      </c>
      <c r="H680" s="7">
        <v>131</v>
      </c>
      <c r="J680" s="10">
        <f t="shared" si="2"/>
        <v>0.18819793484889899</v>
      </c>
    </row>
    <row r="681" spans="1:10" x14ac:dyDescent="0.25">
      <c r="A681" t="s">
        <v>455</v>
      </c>
      <c r="B681" s="5">
        <v>1.1299999999999999</v>
      </c>
      <c r="C681" s="5">
        <v>1.21</v>
      </c>
      <c r="D681" s="5">
        <v>1.1299999999999999</v>
      </c>
      <c r="E681" s="5">
        <v>1.18</v>
      </c>
      <c r="F681" s="5">
        <v>24725800</v>
      </c>
      <c r="G681" s="5">
        <v>546246976</v>
      </c>
      <c r="H681" s="7">
        <v>132</v>
      </c>
      <c r="J681" s="10">
        <f t="shared" si="2"/>
        <v>4.424778761061951E-2</v>
      </c>
    </row>
    <row r="682" spans="1:10" x14ac:dyDescent="0.25">
      <c r="A682" t="s">
        <v>454</v>
      </c>
      <c r="B682" s="5">
        <v>1.18</v>
      </c>
      <c r="C682" s="5">
        <v>1.18</v>
      </c>
      <c r="D682" s="5">
        <v>0.99487999999999999</v>
      </c>
      <c r="E682" s="5">
        <v>1.03</v>
      </c>
      <c r="F682" s="5">
        <v>23024200</v>
      </c>
      <c r="G682" s="5">
        <v>478869135</v>
      </c>
      <c r="H682" s="7">
        <v>133</v>
      </c>
      <c r="J682" s="10">
        <f t="shared" si="2"/>
        <v>-0.12711864406779655</v>
      </c>
    </row>
    <row r="683" spans="1:10" x14ac:dyDescent="0.25">
      <c r="A683" t="s">
        <v>453</v>
      </c>
      <c r="B683" s="5">
        <v>1.03</v>
      </c>
      <c r="C683" s="5">
        <v>1.18</v>
      </c>
      <c r="D683" s="5">
        <v>1.01</v>
      </c>
      <c r="E683" s="5">
        <v>1.1599999999999999</v>
      </c>
      <c r="F683" s="5">
        <v>27539300</v>
      </c>
      <c r="G683" s="5">
        <v>543649516</v>
      </c>
      <c r="H683" s="7">
        <v>134</v>
      </c>
      <c r="J683" s="10">
        <f t="shared" si="2"/>
        <v>0.1262135922330096</v>
      </c>
    </row>
    <row r="684" spans="1:10" x14ac:dyDescent="0.25">
      <c r="A684" t="s">
        <v>452</v>
      </c>
      <c r="B684" s="5">
        <v>1.1599999999999999</v>
      </c>
      <c r="C684" s="5">
        <v>1.18</v>
      </c>
      <c r="D684" s="5">
        <v>1.04</v>
      </c>
      <c r="E684" s="5">
        <v>1.0900000000000001</v>
      </c>
      <c r="F684" s="5">
        <v>29229800</v>
      </c>
      <c r="G684" s="5">
        <v>512887018</v>
      </c>
      <c r="H684" s="7">
        <v>135</v>
      </c>
      <c r="J684" s="10">
        <f t="shared" si="2"/>
        <v>-6.034482758620676E-2</v>
      </c>
    </row>
    <row r="685" spans="1:10" x14ac:dyDescent="0.25">
      <c r="A685" t="s">
        <v>451</v>
      </c>
      <c r="B685" s="5">
        <v>1.0900000000000001</v>
      </c>
      <c r="C685" s="5">
        <v>1.19</v>
      </c>
      <c r="D685" s="5">
        <v>1.08</v>
      </c>
      <c r="E685" s="5">
        <v>1.18</v>
      </c>
      <c r="F685" s="5">
        <v>20848600</v>
      </c>
      <c r="G685" s="5">
        <v>554812593</v>
      </c>
      <c r="H685" s="7">
        <v>136</v>
      </c>
      <c r="J685" s="10">
        <f t="shared" si="2"/>
        <v>8.2568807339449407E-2</v>
      </c>
    </row>
    <row r="686" spans="1:10" x14ac:dyDescent="0.25">
      <c r="A686" t="s">
        <v>450</v>
      </c>
      <c r="B686" s="5">
        <v>1.18</v>
      </c>
      <c r="C686" s="5">
        <v>1.67</v>
      </c>
      <c r="D686" s="5">
        <v>1.18</v>
      </c>
      <c r="E686" s="5">
        <v>1.67</v>
      </c>
      <c r="F686" s="5">
        <v>107326000</v>
      </c>
      <c r="G686" s="5">
        <v>792322316</v>
      </c>
      <c r="H686" s="7">
        <v>137</v>
      </c>
      <c r="J686" s="10">
        <f t="shared" si="2"/>
        <v>0.4152542372881356</v>
      </c>
    </row>
    <row r="687" spans="1:10" x14ac:dyDescent="0.25">
      <c r="A687" t="s">
        <v>449</v>
      </c>
      <c r="B687" s="5">
        <v>1.68</v>
      </c>
      <c r="C687" s="5">
        <v>1.74</v>
      </c>
      <c r="D687" s="5">
        <v>1.54</v>
      </c>
      <c r="E687" s="5">
        <v>1.67</v>
      </c>
      <c r="F687" s="5">
        <v>64150700</v>
      </c>
      <c r="G687" s="5">
        <v>798321004</v>
      </c>
      <c r="H687" s="7">
        <v>138</v>
      </c>
      <c r="J687" s="10">
        <f t="shared" si="2"/>
        <v>-5.9523809523809581E-3</v>
      </c>
    </row>
    <row r="688" spans="1:10" x14ac:dyDescent="0.25">
      <c r="A688" t="s">
        <v>448</v>
      </c>
      <c r="B688" s="5">
        <v>1.67</v>
      </c>
      <c r="C688" s="5">
        <v>1.84</v>
      </c>
      <c r="D688" s="5">
        <v>1.57</v>
      </c>
      <c r="E688" s="5">
        <v>1.65</v>
      </c>
      <c r="F688" s="5">
        <v>64675200</v>
      </c>
      <c r="G688" s="5">
        <v>792406168</v>
      </c>
      <c r="H688" s="7">
        <v>139</v>
      </c>
      <c r="J688" s="10">
        <f t="shared" si="2"/>
        <v>-1.1976047904191628E-2</v>
      </c>
    </row>
    <row r="689" spans="1:10" x14ac:dyDescent="0.25">
      <c r="A689" t="s">
        <v>447</v>
      </c>
      <c r="B689" s="5">
        <v>1.66</v>
      </c>
      <c r="C689" s="5">
        <v>1.82</v>
      </c>
      <c r="D689" s="5">
        <v>1.6</v>
      </c>
      <c r="E689" s="5">
        <v>1.75</v>
      </c>
      <c r="F689" s="5">
        <v>50782500</v>
      </c>
      <c r="G689" s="5">
        <v>843884674</v>
      </c>
      <c r="H689" s="7">
        <v>140</v>
      </c>
      <c r="J689" s="10">
        <f t="shared" si="2"/>
        <v>5.4216867469879568E-2</v>
      </c>
    </row>
    <row r="690" spans="1:10" x14ac:dyDescent="0.25">
      <c r="A690" t="s">
        <v>446</v>
      </c>
      <c r="B690" s="5">
        <v>1.74</v>
      </c>
      <c r="C690" s="5">
        <v>1.98</v>
      </c>
      <c r="D690" s="5">
        <v>1.66</v>
      </c>
      <c r="E690" s="5">
        <v>1.93</v>
      </c>
      <c r="F690" s="5">
        <v>52951400</v>
      </c>
      <c r="G690" s="5">
        <v>934185083</v>
      </c>
      <c r="H690" s="7">
        <v>141</v>
      </c>
      <c r="J690" s="10">
        <f t="shared" si="2"/>
        <v>0.10919540229885054</v>
      </c>
    </row>
    <row r="691" spans="1:10" x14ac:dyDescent="0.25">
      <c r="A691" t="s">
        <v>445</v>
      </c>
      <c r="B691" s="5">
        <v>1.92</v>
      </c>
      <c r="C691" s="5">
        <v>2.0299999999999998</v>
      </c>
      <c r="D691" s="5">
        <v>1.77</v>
      </c>
      <c r="E691" s="5">
        <v>1.88</v>
      </c>
      <c r="F691" s="5">
        <v>55081600</v>
      </c>
      <c r="G691" s="5">
        <v>915391194</v>
      </c>
      <c r="H691" s="7">
        <v>142</v>
      </c>
      <c r="J691" s="10">
        <f t="shared" si="2"/>
        <v>-2.0833333333333353E-2</v>
      </c>
    </row>
    <row r="692" spans="1:10" x14ac:dyDescent="0.25">
      <c r="A692" t="s">
        <v>444</v>
      </c>
      <c r="B692" s="5">
        <v>1.89</v>
      </c>
      <c r="C692" s="5">
        <v>2.04</v>
      </c>
      <c r="D692" s="5">
        <v>1.83</v>
      </c>
      <c r="E692" s="5">
        <v>1.99</v>
      </c>
      <c r="F692" s="5">
        <v>55477200</v>
      </c>
      <c r="G692" s="5">
        <v>974473014</v>
      </c>
      <c r="H692" s="7">
        <v>143</v>
      </c>
      <c r="J692" s="10">
        <f t="shared" si="2"/>
        <v>5.2910052910052963E-2</v>
      </c>
    </row>
    <row r="693" spans="1:10" x14ac:dyDescent="0.25">
      <c r="A693" t="s">
        <v>443</v>
      </c>
      <c r="B693" s="5">
        <v>2</v>
      </c>
      <c r="C693" s="5">
        <v>2.11</v>
      </c>
      <c r="D693" s="5">
        <v>1.85</v>
      </c>
      <c r="E693" s="5">
        <v>1.9</v>
      </c>
      <c r="F693" s="5">
        <v>56022900</v>
      </c>
      <c r="G693" s="5">
        <v>934360176</v>
      </c>
      <c r="H693" s="7">
        <v>144</v>
      </c>
      <c r="J693" s="10">
        <f t="shared" si="2"/>
        <v>-5.0000000000000044E-2</v>
      </c>
    </row>
    <row r="694" spans="1:10" x14ac:dyDescent="0.25">
      <c r="A694" t="s">
        <v>442</v>
      </c>
      <c r="B694" s="5">
        <v>1.91</v>
      </c>
      <c r="C694" s="5">
        <v>1.98</v>
      </c>
      <c r="D694" s="5">
        <v>1.79</v>
      </c>
      <c r="E694" s="5">
        <v>1.89</v>
      </c>
      <c r="F694" s="5">
        <v>44297600</v>
      </c>
      <c r="G694" s="5">
        <v>928815306</v>
      </c>
      <c r="H694" s="7">
        <v>145</v>
      </c>
      <c r="J694" s="10">
        <f t="shared" si="2"/>
        <v>-1.0471204188481685E-2</v>
      </c>
    </row>
    <row r="695" spans="1:10" x14ac:dyDescent="0.25">
      <c r="A695" t="s">
        <v>441</v>
      </c>
      <c r="B695" s="5">
        <v>1.89</v>
      </c>
      <c r="C695" s="5">
        <v>1.98</v>
      </c>
      <c r="D695" s="5">
        <v>1.85</v>
      </c>
      <c r="E695" s="5">
        <v>1.89</v>
      </c>
      <c r="F695" s="5">
        <v>42235000</v>
      </c>
      <c r="G695" s="5">
        <v>935524485</v>
      </c>
      <c r="H695" s="7">
        <v>146</v>
      </c>
      <c r="J695" s="10">
        <f t="shared" si="2"/>
        <v>0</v>
      </c>
    </row>
    <row r="696" spans="1:10" x14ac:dyDescent="0.25">
      <c r="A696" t="s">
        <v>440</v>
      </c>
      <c r="B696" s="5">
        <v>1.89</v>
      </c>
      <c r="C696" s="5">
        <v>1.91</v>
      </c>
      <c r="D696" s="5">
        <v>1.73</v>
      </c>
      <c r="E696" s="5">
        <v>1.88</v>
      </c>
      <c r="F696" s="5">
        <v>44111800</v>
      </c>
      <c r="G696" s="5">
        <v>935350575</v>
      </c>
      <c r="H696" s="7">
        <v>147</v>
      </c>
      <c r="J696" s="10">
        <f t="shared" si="2"/>
        <v>-5.2910052910052959E-3</v>
      </c>
    </row>
    <row r="697" spans="1:10" x14ac:dyDescent="0.25">
      <c r="A697" t="s">
        <v>439</v>
      </c>
      <c r="B697" s="5">
        <v>1.88</v>
      </c>
      <c r="C697" s="5">
        <v>2.06</v>
      </c>
      <c r="D697" s="5">
        <v>1.79</v>
      </c>
      <c r="E697" s="5">
        <v>2.0499999999999998</v>
      </c>
      <c r="F697" s="5">
        <v>48591800</v>
      </c>
      <c r="G697" s="5">
        <v>1024165345</v>
      </c>
      <c r="H697" s="7">
        <v>148</v>
      </c>
      <c r="J697" s="10">
        <f t="shared" si="2"/>
        <v>9.0425531914893581E-2</v>
      </c>
    </row>
    <row r="698" spans="1:10" x14ac:dyDescent="0.25">
      <c r="A698" t="s">
        <v>438</v>
      </c>
      <c r="B698" s="5">
        <v>2.0499999999999998</v>
      </c>
      <c r="C698" s="5">
        <v>2.66</v>
      </c>
      <c r="D698" s="5">
        <v>1.94</v>
      </c>
      <c r="E698" s="5">
        <v>2.46</v>
      </c>
      <c r="F698" s="5">
        <v>116846000</v>
      </c>
      <c r="G698" s="5">
        <v>1229362445</v>
      </c>
      <c r="H698" s="7">
        <v>149</v>
      </c>
      <c r="J698" s="10">
        <f t="shared" si="2"/>
        <v>0.20000000000000009</v>
      </c>
    </row>
    <row r="699" spans="1:10" x14ac:dyDescent="0.25">
      <c r="A699" t="s">
        <v>437</v>
      </c>
      <c r="B699" s="5">
        <v>2.46</v>
      </c>
      <c r="C699" s="5">
        <v>2.94</v>
      </c>
      <c r="D699" s="5">
        <v>2.38</v>
      </c>
      <c r="E699" s="5">
        <v>2.86</v>
      </c>
      <c r="F699" s="5">
        <v>126962000</v>
      </c>
      <c r="G699" s="5">
        <v>1438561848</v>
      </c>
      <c r="H699" s="7">
        <v>150</v>
      </c>
      <c r="J699" s="10">
        <f t="shared" si="2"/>
        <v>0.16260162601626013</v>
      </c>
    </row>
    <row r="700" spans="1:10" x14ac:dyDescent="0.25">
      <c r="A700" t="s">
        <v>436</v>
      </c>
      <c r="B700" s="5">
        <v>2.86</v>
      </c>
      <c r="C700" s="5">
        <v>3.07</v>
      </c>
      <c r="D700" s="5">
        <v>2.75</v>
      </c>
      <c r="E700" s="5">
        <v>2.75</v>
      </c>
      <c r="F700" s="5">
        <v>98904096</v>
      </c>
      <c r="G700" s="5">
        <v>1387641296</v>
      </c>
      <c r="H700" s="7">
        <v>151</v>
      </c>
      <c r="J700" s="10">
        <f t="shared" si="2"/>
        <v>-3.8461538461538422E-2</v>
      </c>
    </row>
    <row r="701" spans="1:10" x14ac:dyDescent="0.25">
      <c r="A701" t="s">
        <v>435</v>
      </c>
      <c r="B701" s="5">
        <v>2.79</v>
      </c>
      <c r="C701" s="5">
        <v>3.33</v>
      </c>
      <c r="D701" s="5">
        <v>2.54</v>
      </c>
      <c r="E701" s="5">
        <v>2.71</v>
      </c>
      <c r="F701" s="5">
        <v>133125000</v>
      </c>
      <c r="G701" s="5">
        <v>1376124336</v>
      </c>
      <c r="H701" s="7">
        <v>152</v>
      </c>
      <c r="J701" s="10">
        <f t="shared" si="2"/>
        <v>-2.8673835125448053E-2</v>
      </c>
    </row>
    <row r="702" spans="1:10" x14ac:dyDescent="0.25">
      <c r="A702" t="s">
        <v>434</v>
      </c>
      <c r="B702" s="5">
        <v>2.76</v>
      </c>
      <c r="C702" s="5">
        <v>2.99</v>
      </c>
      <c r="D702" s="5">
        <v>2.54</v>
      </c>
      <c r="E702" s="5">
        <v>2.85</v>
      </c>
      <c r="F702" s="5">
        <v>92059600</v>
      </c>
      <c r="G702" s="5">
        <v>1455252735</v>
      </c>
      <c r="H702" s="7">
        <v>153</v>
      </c>
      <c r="J702" s="10">
        <f t="shared" si="2"/>
        <v>3.2608695652174023E-2</v>
      </c>
    </row>
    <row r="703" spans="1:10" x14ac:dyDescent="0.25">
      <c r="A703" t="s">
        <v>433</v>
      </c>
      <c r="B703" s="5">
        <v>2.83</v>
      </c>
      <c r="C703" s="5">
        <v>3.24</v>
      </c>
      <c r="D703" s="5">
        <v>2.73</v>
      </c>
      <c r="E703" s="5">
        <v>3.24</v>
      </c>
      <c r="F703" s="5">
        <v>74402000</v>
      </c>
      <c r="G703" s="5">
        <v>1659490666</v>
      </c>
      <c r="H703" s="7">
        <v>154</v>
      </c>
      <c r="J703" s="10">
        <f t="shared" si="2"/>
        <v>0.14487632508833928</v>
      </c>
    </row>
    <row r="704" spans="1:10" x14ac:dyDescent="0.25">
      <c r="A704" t="s">
        <v>432</v>
      </c>
      <c r="B704" s="5">
        <v>3.24</v>
      </c>
      <c r="C704" s="5">
        <v>3.99</v>
      </c>
      <c r="D704" s="5">
        <v>3.21</v>
      </c>
      <c r="E704" s="5">
        <v>3.92</v>
      </c>
      <c r="F704" s="5">
        <v>163479008</v>
      </c>
      <c r="G704" s="5">
        <v>2014198808</v>
      </c>
      <c r="H704" s="7">
        <v>155</v>
      </c>
      <c r="J704" s="10">
        <f t="shared" si="2"/>
        <v>0.20987654320987645</v>
      </c>
    </row>
    <row r="705" spans="1:10" x14ac:dyDescent="0.25">
      <c r="A705" t="s">
        <v>431</v>
      </c>
      <c r="B705" s="5">
        <v>3.94</v>
      </c>
      <c r="C705" s="5">
        <v>4.12</v>
      </c>
      <c r="D705" s="5">
        <v>3.44</v>
      </c>
      <c r="E705" s="5">
        <v>3.61</v>
      </c>
      <c r="F705" s="5">
        <v>132280000</v>
      </c>
      <c r="G705" s="5">
        <v>1862161181</v>
      </c>
      <c r="H705" s="7">
        <v>156</v>
      </c>
      <c r="J705" s="10">
        <f t="shared" si="2"/>
        <v>-8.375634517766499E-2</v>
      </c>
    </row>
    <row r="706" spans="1:10" x14ac:dyDescent="0.25">
      <c r="A706" t="s">
        <v>430</v>
      </c>
      <c r="B706" s="5">
        <v>3.61</v>
      </c>
      <c r="C706" s="5">
        <v>4.13</v>
      </c>
      <c r="D706" s="5">
        <v>3.5</v>
      </c>
      <c r="E706" s="5">
        <v>4.03</v>
      </c>
      <c r="F706" s="5">
        <v>163900000</v>
      </c>
      <c r="G706" s="5">
        <v>2092122649</v>
      </c>
      <c r="H706" s="7">
        <v>157</v>
      </c>
      <c r="J706" s="10">
        <f t="shared" si="2"/>
        <v>0.11634349030470925</v>
      </c>
    </row>
    <row r="707" spans="1:10" x14ac:dyDescent="0.25">
      <c r="A707" t="s">
        <v>429</v>
      </c>
      <c r="B707" s="5">
        <v>4.0599999999999996</v>
      </c>
      <c r="C707" s="5">
        <v>4.47</v>
      </c>
      <c r="D707" s="5">
        <v>3.69</v>
      </c>
      <c r="E707" s="5">
        <v>4.24</v>
      </c>
      <c r="F707" s="5">
        <v>181418000</v>
      </c>
      <c r="G707" s="5">
        <v>2202518091</v>
      </c>
      <c r="H707" s="7">
        <v>158</v>
      </c>
      <c r="J707" s="10">
        <f t="shared" si="2"/>
        <v>4.4334975369458282E-2</v>
      </c>
    </row>
    <row r="708" spans="1:10" x14ac:dyDescent="0.25">
      <c r="A708" t="s">
        <v>428</v>
      </c>
      <c r="B708" s="5">
        <v>4.2699999999999996</v>
      </c>
      <c r="C708" s="5">
        <v>5.0999999999999996</v>
      </c>
      <c r="D708" s="5">
        <v>4.2</v>
      </c>
      <c r="E708" s="5">
        <v>4.55</v>
      </c>
      <c r="F708" s="5">
        <v>200252992</v>
      </c>
      <c r="G708" s="5">
        <v>2372837597</v>
      </c>
      <c r="H708" s="7">
        <v>159</v>
      </c>
      <c r="J708" s="10">
        <f t="shared" si="2"/>
        <v>6.5573770491803338E-2</v>
      </c>
    </row>
    <row r="709" spans="1:10" x14ac:dyDescent="0.25">
      <c r="A709" t="s">
        <v>427</v>
      </c>
      <c r="B709" s="5">
        <v>4.5199999999999996</v>
      </c>
      <c r="C709" s="5">
        <v>4.5199999999999996</v>
      </c>
      <c r="D709" s="5">
        <v>3.56</v>
      </c>
      <c r="E709" s="5">
        <v>3.99</v>
      </c>
      <c r="F709" s="5">
        <v>183666000</v>
      </c>
      <c r="G709" s="5">
        <v>2095288549</v>
      </c>
      <c r="H709" s="7">
        <v>160</v>
      </c>
      <c r="J709" s="10">
        <f t="shared" si="2"/>
        <v>-0.11725663716814146</v>
      </c>
    </row>
    <row r="710" spans="1:10" x14ac:dyDescent="0.25">
      <c r="A710" t="s">
        <v>426</v>
      </c>
      <c r="B710" s="5">
        <v>3.99</v>
      </c>
      <c r="C710" s="5">
        <v>4.59</v>
      </c>
      <c r="D710" s="5">
        <v>3.74</v>
      </c>
      <c r="E710" s="5">
        <v>4.29</v>
      </c>
      <c r="F710" s="5">
        <v>149508000</v>
      </c>
      <c r="G710" s="5">
        <v>2259558877</v>
      </c>
      <c r="H710" s="7">
        <v>161</v>
      </c>
      <c r="J710" s="10">
        <f t="shared" si="2"/>
        <v>7.5187969924811984E-2</v>
      </c>
    </row>
    <row r="711" spans="1:10" x14ac:dyDescent="0.25">
      <c r="A711" t="s">
        <v>425</v>
      </c>
      <c r="B711" s="5">
        <v>4.28</v>
      </c>
      <c r="C711" s="5">
        <v>4.68</v>
      </c>
      <c r="D711" s="5">
        <v>3.8</v>
      </c>
      <c r="E711" s="5">
        <v>4.0599999999999996</v>
      </c>
      <c r="F711" s="5">
        <v>133142000</v>
      </c>
      <c r="G711" s="5">
        <v>2147345493</v>
      </c>
      <c r="H711" s="7">
        <v>162</v>
      </c>
      <c r="J711" s="10">
        <f t="shared" si="2"/>
        <v>-5.1401869158878649E-2</v>
      </c>
    </row>
    <row r="712" spans="1:10" x14ac:dyDescent="0.25">
      <c r="A712" t="s">
        <v>424</v>
      </c>
      <c r="B712" s="5">
        <v>4.07</v>
      </c>
      <c r="C712" s="5">
        <v>4.07</v>
      </c>
      <c r="D712" s="5">
        <v>3.55</v>
      </c>
      <c r="E712" s="5">
        <v>3.77</v>
      </c>
      <c r="F712" s="5">
        <v>98890000</v>
      </c>
      <c r="G712" s="5">
        <v>2001414471</v>
      </c>
      <c r="H712" s="7">
        <v>163</v>
      </c>
      <c r="J712" s="10">
        <f t="shared" si="2"/>
        <v>-7.3710073710073765E-2</v>
      </c>
    </row>
    <row r="713" spans="1:10" x14ac:dyDescent="0.25">
      <c r="A713" t="s">
        <v>423</v>
      </c>
      <c r="B713" s="5">
        <v>3.77</v>
      </c>
      <c r="C713" s="5">
        <v>4.4800000000000004</v>
      </c>
      <c r="D713" s="5">
        <v>3.73</v>
      </c>
      <c r="E713" s="5">
        <v>4.3600000000000003</v>
      </c>
      <c r="F713" s="5">
        <v>153155008</v>
      </c>
      <c r="G713" s="5">
        <v>2324716541</v>
      </c>
      <c r="H713" s="7">
        <v>164</v>
      </c>
      <c r="J713" s="10">
        <f t="shared" si="2"/>
        <v>0.15649867374005313</v>
      </c>
    </row>
    <row r="714" spans="1:10" x14ac:dyDescent="0.25">
      <c r="A714" t="s">
        <v>422</v>
      </c>
      <c r="B714" s="5">
        <v>4.38</v>
      </c>
      <c r="C714" s="5">
        <v>5.73</v>
      </c>
      <c r="D714" s="5">
        <v>4.26</v>
      </c>
      <c r="E714" s="5">
        <v>5.3</v>
      </c>
      <c r="F714" s="5">
        <v>266450000</v>
      </c>
      <c r="G714" s="5">
        <v>2834735351</v>
      </c>
      <c r="H714" s="7">
        <v>165</v>
      </c>
      <c r="J714" s="10">
        <f t="shared" si="2"/>
        <v>0.21004566210045661</v>
      </c>
    </row>
    <row r="715" spans="1:10" x14ac:dyDescent="0.25">
      <c r="A715" t="s">
        <v>421</v>
      </c>
      <c r="B715" s="5">
        <v>5.32</v>
      </c>
      <c r="C715" s="5">
        <v>7.3</v>
      </c>
      <c r="D715" s="5">
        <v>5.05</v>
      </c>
      <c r="E715" s="5">
        <v>7.3</v>
      </c>
      <c r="F715" s="5">
        <v>663820992</v>
      </c>
      <c r="G715" s="5">
        <v>3918134389</v>
      </c>
      <c r="H715" s="7">
        <v>166</v>
      </c>
      <c r="J715" s="10">
        <f t="shared" si="2"/>
        <v>0.37218045112781944</v>
      </c>
    </row>
    <row r="716" spans="1:10" x14ac:dyDescent="0.25">
      <c r="A716" t="s">
        <v>420</v>
      </c>
      <c r="B716" s="5">
        <v>7.24</v>
      </c>
      <c r="C716" s="5">
        <v>8.74</v>
      </c>
      <c r="D716" s="5">
        <v>7.17</v>
      </c>
      <c r="E716" s="5">
        <v>8.4</v>
      </c>
      <c r="F716" s="5">
        <v>613600000</v>
      </c>
      <c r="G716" s="5">
        <v>4530193986</v>
      </c>
      <c r="H716" s="7">
        <v>167</v>
      </c>
      <c r="J716" s="10">
        <f t="shared" si="2"/>
        <v>0.16022099447513813</v>
      </c>
    </row>
    <row r="717" spans="1:10" x14ac:dyDescent="0.25">
      <c r="A717" t="s">
        <v>419</v>
      </c>
      <c r="B717" s="5">
        <v>8.41</v>
      </c>
      <c r="C717" s="5">
        <v>8.41</v>
      </c>
      <c r="D717" s="5">
        <v>6.88</v>
      </c>
      <c r="E717" s="5">
        <v>8.1300000000000008</v>
      </c>
      <c r="F717" s="5">
        <v>640457984</v>
      </c>
      <c r="G717" s="5">
        <v>4396028507</v>
      </c>
      <c r="H717" s="7">
        <v>168</v>
      </c>
      <c r="J717" s="10">
        <f t="shared" si="2"/>
        <v>-3.3293697978596833E-2</v>
      </c>
    </row>
    <row r="718" spans="1:10" x14ac:dyDescent="0.25">
      <c r="A718" t="s">
        <v>418</v>
      </c>
      <c r="B718" s="5">
        <v>8.14</v>
      </c>
      <c r="C718" s="5">
        <v>9.26</v>
      </c>
      <c r="D718" s="5">
        <v>8.1300000000000008</v>
      </c>
      <c r="E718" s="5">
        <v>8.61</v>
      </c>
      <c r="F718" s="5">
        <v>540462016</v>
      </c>
      <c r="G718" s="5">
        <v>4675049664</v>
      </c>
      <c r="H718" s="7">
        <v>169</v>
      </c>
      <c r="J718" s="10">
        <f t="shared" si="2"/>
        <v>5.7739557739557593E-2</v>
      </c>
    </row>
    <row r="719" spans="1:10" x14ac:dyDescent="0.25">
      <c r="A719" t="s">
        <v>417</v>
      </c>
      <c r="B719" s="5">
        <v>8.6</v>
      </c>
      <c r="C719" s="5">
        <v>8.98</v>
      </c>
      <c r="D719" s="5">
        <v>8.2100000000000009</v>
      </c>
      <c r="E719" s="5">
        <v>8.2200000000000006</v>
      </c>
      <c r="F719" s="5">
        <v>361464000</v>
      </c>
      <c r="G719" s="5">
        <v>4482552439</v>
      </c>
      <c r="H719" s="7">
        <v>170</v>
      </c>
      <c r="J719" s="10">
        <f t="shared" si="2"/>
        <v>-4.4186046511627795E-2</v>
      </c>
    </row>
    <row r="720" spans="1:10" x14ac:dyDescent="0.25">
      <c r="A720" t="s">
        <v>416</v>
      </c>
      <c r="B720" s="5">
        <v>8.2200000000000006</v>
      </c>
      <c r="C720" s="5">
        <v>9.39</v>
      </c>
      <c r="D720" s="5">
        <v>7.67</v>
      </c>
      <c r="E720" s="5">
        <v>9.2100000000000009</v>
      </c>
      <c r="F720" s="5">
        <v>577649984</v>
      </c>
      <c r="G720" s="5">
        <v>5040375684</v>
      </c>
      <c r="H720" s="7">
        <v>171</v>
      </c>
      <c r="J720" s="10">
        <f t="shared" si="2"/>
        <v>0.12043795620437958</v>
      </c>
    </row>
    <row r="721" spans="1:10" x14ac:dyDescent="0.25">
      <c r="A721" t="s">
        <v>415</v>
      </c>
      <c r="B721" s="5">
        <v>9.24</v>
      </c>
      <c r="C721" s="5">
        <v>12.9</v>
      </c>
      <c r="D721" s="5">
        <v>9.23</v>
      </c>
      <c r="E721" s="5">
        <v>12.38</v>
      </c>
      <c r="F721" s="5">
        <v>1688240000</v>
      </c>
      <c r="G721" s="5">
        <v>6799555397</v>
      </c>
      <c r="H721" s="7">
        <v>172</v>
      </c>
      <c r="J721" s="10">
        <f t="shared" si="2"/>
        <v>0.33982683982683987</v>
      </c>
    </row>
    <row r="722" spans="1:10" x14ac:dyDescent="0.25">
      <c r="A722" t="s">
        <v>414</v>
      </c>
      <c r="B722" s="5">
        <v>12.45</v>
      </c>
      <c r="C722" s="5">
        <v>12.6</v>
      </c>
      <c r="D722" s="5">
        <v>10.37</v>
      </c>
      <c r="E722" s="5">
        <v>11.99</v>
      </c>
      <c r="F722" s="5">
        <v>775977024</v>
      </c>
      <c r="G722" s="5">
        <v>6608750773</v>
      </c>
      <c r="H722" s="7">
        <v>173</v>
      </c>
      <c r="J722" s="10">
        <f t="shared" si="2"/>
        <v>-3.6947791164658565E-2</v>
      </c>
    </row>
    <row r="723" spans="1:10" x14ac:dyDescent="0.25">
      <c r="A723" t="s">
        <v>413</v>
      </c>
      <c r="B723" s="5">
        <v>11.96</v>
      </c>
      <c r="C723" s="5">
        <v>13.18</v>
      </c>
      <c r="D723" s="5">
        <v>10.08</v>
      </c>
      <c r="E723" s="5">
        <v>10.6</v>
      </c>
      <c r="F723" s="5">
        <v>349756000</v>
      </c>
      <c r="G723" s="5">
        <v>5862777258</v>
      </c>
      <c r="H723" s="7">
        <v>174</v>
      </c>
      <c r="J723" s="10">
        <f t="shared" si="2"/>
        <v>-0.11371237458193989</v>
      </c>
    </row>
    <row r="724" spans="1:10" x14ac:dyDescent="0.25">
      <c r="A724" t="s">
        <v>412</v>
      </c>
      <c r="B724" s="5">
        <v>10.66</v>
      </c>
      <c r="C724" s="5">
        <v>10.67</v>
      </c>
      <c r="D724" s="5">
        <v>6.69</v>
      </c>
      <c r="E724" s="5">
        <v>7.84</v>
      </c>
      <c r="F724" s="5">
        <v>612398016</v>
      </c>
      <c r="G724" s="5">
        <v>4365218193</v>
      </c>
      <c r="H724" s="7">
        <v>175</v>
      </c>
      <c r="J724" s="10">
        <f t="shared" si="2"/>
        <v>-0.26454033771106944</v>
      </c>
    </row>
    <row r="725" spans="1:10" x14ac:dyDescent="0.25">
      <c r="A725" t="s">
        <v>411</v>
      </c>
      <c r="B725" s="5">
        <v>7.97</v>
      </c>
      <c r="C725" s="5">
        <v>9.48</v>
      </c>
      <c r="D725" s="5">
        <v>7.95</v>
      </c>
      <c r="E725" s="5">
        <v>8.48</v>
      </c>
      <c r="F725" s="5">
        <v>233174000</v>
      </c>
      <c r="G725" s="5">
        <v>4737432460</v>
      </c>
      <c r="H725" s="7">
        <v>176</v>
      </c>
      <c r="J725" s="10">
        <f t="shared" si="2"/>
        <v>6.3989962358845756E-2</v>
      </c>
    </row>
    <row r="726" spans="1:10" x14ac:dyDescent="0.25">
      <c r="A726" t="s">
        <v>410</v>
      </c>
      <c r="B726" s="5">
        <v>8.51</v>
      </c>
      <c r="C726" s="5">
        <v>8.56</v>
      </c>
      <c r="D726" s="5">
        <v>7.26</v>
      </c>
      <c r="E726" s="5">
        <v>8.14</v>
      </c>
      <c r="F726" s="5">
        <v>192175008</v>
      </c>
      <c r="G726" s="5">
        <v>4564054845</v>
      </c>
      <c r="H726" s="7">
        <v>177</v>
      </c>
      <c r="J726" s="10">
        <f t="shared" si="2"/>
        <v>-4.3478260869565126E-2</v>
      </c>
    </row>
    <row r="727" spans="1:10" x14ac:dyDescent="0.25">
      <c r="A727" t="s">
        <v>409</v>
      </c>
      <c r="B727" s="5">
        <v>8.1999999999999993</v>
      </c>
      <c r="C727" s="5">
        <v>9.81</v>
      </c>
      <c r="D727" s="5">
        <v>7.92</v>
      </c>
      <c r="E727" s="5">
        <v>9.77</v>
      </c>
      <c r="F727" s="5">
        <v>337892992</v>
      </c>
      <c r="G727" s="5">
        <v>5498381272</v>
      </c>
      <c r="H727" s="7">
        <v>178</v>
      </c>
      <c r="J727" s="10">
        <f t="shared" si="2"/>
        <v>0.1914634146341464</v>
      </c>
    </row>
    <row r="728" spans="1:10" x14ac:dyDescent="0.25">
      <c r="A728" t="s">
        <v>408</v>
      </c>
      <c r="B728" s="5">
        <v>9.77</v>
      </c>
      <c r="C728" s="5">
        <v>10.1</v>
      </c>
      <c r="D728" s="5">
        <v>9.6300000000000008</v>
      </c>
      <c r="E728" s="5">
        <v>9.82</v>
      </c>
      <c r="F728" s="5">
        <v>336595008</v>
      </c>
      <c r="G728" s="5">
        <v>5546006340</v>
      </c>
      <c r="H728" s="7">
        <v>179</v>
      </c>
      <c r="J728" s="10">
        <f t="shared" si="2"/>
        <v>5.1177072671443925E-3</v>
      </c>
    </row>
    <row r="729" spans="1:10" x14ac:dyDescent="0.25">
      <c r="A729" t="s">
        <v>407</v>
      </c>
      <c r="B729" s="5">
        <v>9.83</v>
      </c>
      <c r="C729" s="5">
        <v>10.81</v>
      </c>
      <c r="D729" s="5">
        <v>9.7899999999999991</v>
      </c>
      <c r="E729" s="5">
        <v>10.56</v>
      </c>
      <c r="F729" s="5">
        <v>530216000</v>
      </c>
      <c r="G729" s="5">
        <v>5988389249</v>
      </c>
      <c r="H729" s="7">
        <v>180</v>
      </c>
      <c r="J729" s="10">
        <f t="shared" si="2"/>
        <v>7.4262461851475114E-2</v>
      </c>
    </row>
    <row r="730" spans="1:10" x14ac:dyDescent="0.25">
      <c r="A730" t="s">
        <v>406</v>
      </c>
      <c r="B730" s="5">
        <v>10.54</v>
      </c>
      <c r="C730" s="5">
        <v>10.57</v>
      </c>
      <c r="D730" s="5">
        <v>8.41</v>
      </c>
      <c r="E730" s="5">
        <v>9.57</v>
      </c>
      <c r="F730" s="5">
        <v>478886016</v>
      </c>
      <c r="G730" s="5">
        <v>5442850486</v>
      </c>
      <c r="H730" s="7">
        <v>181</v>
      </c>
      <c r="J730" s="10">
        <f t="shared" si="2"/>
        <v>-9.2030360531309197E-2</v>
      </c>
    </row>
    <row r="731" spans="1:10" x14ac:dyDescent="0.25">
      <c r="A731" t="s">
        <v>405</v>
      </c>
      <c r="B731" s="5">
        <v>9.6</v>
      </c>
      <c r="C731" s="5">
        <v>9.8699999999999992</v>
      </c>
      <c r="D731" s="5">
        <v>9.2200000000000006</v>
      </c>
      <c r="E731" s="5">
        <v>9.44</v>
      </c>
      <c r="F731" s="5">
        <v>448089984</v>
      </c>
      <c r="G731" s="5">
        <v>5392950875</v>
      </c>
      <c r="H731" s="7">
        <v>182</v>
      </c>
      <c r="J731" s="10">
        <f t="shared" si="2"/>
        <v>-1.6666666666666684E-2</v>
      </c>
    </row>
    <row r="732" spans="1:10" x14ac:dyDescent="0.25">
      <c r="A732" t="s">
        <v>404</v>
      </c>
      <c r="B732" s="5">
        <v>9.4600000000000009</v>
      </c>
      <c r="C732" s="5">
        <v>9.5</v>
      </c>
      <c r="D732" s="5">
        <v>8.35</v>
      </c>
      <c r="E732" s="5">
        <v>8.56</v>
      </c>
      <c r="F732" s="5">
        <v>499400000</v>
      </c>
      <c r="G732" s="5">
        <v>4907487133</v>
      </c>
      <c r="H732" s="7">
        <v>183</v>
      </c>
      <c r="J732" s="10">
        <f t="shared" si="2"/>
        <v>-9.513742071881609E-2</v>
      </c>
    </row>
    <row r="733" spans="1:10" x14ac:dyDescent="0.25">
      <c r="A733" t="s">
        <v>403</v>
      </c>
      <c r="B733" s="5">
        <v>8.51</v>
      </c>
      <c r="C733" s="5">
        <v>8.9700000000000006</v>
      </c>
      <c r="D733" s="5">
        <v>8.44</v>
      </c>
      <c r="E733" s="5">
        <v>8.77</v>
      </c>
      <c r="F733" s="5">
        <v>312308000</v>
      </c>
      <c r="G733" s="5">
        <v>5041642088</v>
      </c>
      <c r="H733" s="7">
        <v>184</v>
      </c>
      <c r="J733" s="10">
        <f t="shared" si="2"/>
        <v>3.0552291421856614E-2</v>
      </c>
    </row>
    <row r="734" spans="1:10" x14ac:dyDescent="0.25">
      <c r="A734" t="s">
        <v>402</v>
      </c>
      <c r="B734" s="5">
        <v>8.77</v>
      </c>
      <c r="C734" s="5">
        <v>9.11</v>
      </c>
      <c r="D734" s="5">
        <v>8.51</v>
      </c>
      <c r="E734" s="5">
        <v>8.84</v>
      </c>
      <c r="F734" s="5">
        <v>331072992</v>
      </c>
      <c r="G734" s="5">
        <v>5104026730</v>
      </c>
      <c r="H734" s="7">
        <v>185</v>
      </c>
      <c r="J734" s="10">
        <f t="shared" si="2"/>
        <v>7.9817559863170229E-3</v>
      </c>
    </row>
    <row r="735" spans="1:10" x14ac:dyDescent="0.25">
      <c r="A735" t="s">
        <v>401</v>
      </c>
      <c r="B735" s="5">
        <v>8.91</v>
      </c>
      <c r="C735" s="5">
        <v>9.7799999999999994</v>
      </c>
      <c r="D735" s="5">
        <v>8.91</v>
      </c>
      <c r="E735" s="5">
        <v>9.33</v>
      </c>
      <c r="F735" s="5">
        <v>552188992</v>
      </c>
      <c r="G735" s="5">
        <v>5406250924</v>
      </c>
      <c r="H735" s="7">
        <v>186</v>
      </c>
      <c r="J735" s="10">
        <f t="shared" si="2"/>
        <v>4.7138047138047132E-2</v>
      </c>
    </row>
    <row r="736" spans="1:10" x14ac:dyDescent="0.25">
      <c r="A736" t="s">
        <v>400</v>
      </c>
      <c r="B736" s="5">
        <v>9.32</v>
      </c>
      <c r="C736" s="5">
        <v>10.23</v>
      </c>
      <c r="D736" s="5">
        <v>8.85</v>
      </c>
      <c r="E736" s="5">
        <v>10.23</v>
      </c>
      <c r="F736" s="5">
        <v>529459008</v>
      </c>
      <c r="G736" s="5">
        <v>5944983688</v>
      </c>
      <c r="H736" s="7">
        <v>187</v>
      </c>
      <c r="J736" s="10">
        <f t="shared" si="2"/>
        <v>9.7639484978540789E-2</v>
      </c>
    </row>
    <row r="737" spans="1:10" x14ac:dyDescent="0.25">
      <c r="A737" t="s">
        <v>399</v>
      </c>
      <c r="B737" s="5">
        <v>10.45</v>
      </c>
      <c r="C737" s="5">
        <v>11.97</v>
      </c>
      <c r="D737" s="5">
        <v>10.29</v>
      </c>
      <c r="E737" s="5">
        <v>11.28</v>
      </c>
      <c r="F737" s="5">
        <v>1204969984</v>
      </c>
      <c r="G737" s="5">
        <v>6575441071</v>
      </c>
      <c r="H737" s="7">
        <v>188</v>
      </c>
      <c r="J737" s="10">
        <f t="shared" si="2"/>
        <v>7.9425837320574177E-2</v>
      </c>
    </row>
    <row r="738" spans="1:10" x14ac:dyDescent="0.25">
      <c r="A738" t="s">
        <v>398</v>
      </c>
      <c r="B738" s="5">
        <v>11.23</v>
      </c>
      <c r="C738" s="5">
        <v>11.51</v>
      </c>
      <c r="D738" s="5">
        <v>10.4</v>
      </c>
      <c r="E738" s="5">
        <v>10.84</v>
      </c>
      <c r="F738" s="5">
        <v>618755008</v>
      </c>
      <c r="G738" s="5">
        <v>6341114748</v>
      </c>
      <c r="H738" s="7">
        <v>189</v>
      </c>
      <c r="J738" s="10">
        <f t="shared" si="2"/>
        <v>-3.4728406055209313E-2</v>
      </c>
    </row>
    <row r="739" spans="1:10" x14ac:dyDescent="0.25">
      <c r="A739" t="s">
        <v>397</v>
      </c>
      <c r="B739" s="5">
        <v>10.81</v>
      </c>
      <c r="C739" s="5">
        <v>12.58</v>
      </c>
      <c r="D739" s="5">
        <v>10.46</v>
      </c>
      <c r="E739" s="5">
        <v>12.58</v>
      </c>
      <c r="F739" s="5">
        <v>688819008</v>
      </c>
      <c r="G739" s="5">
        <v>7382566121</v>
      </c>
      <c r="H739" s="7">
        <v>190</v>
      </c>
      <c r="J739" s="10">
        <f t="shared" si="2"/>
        <v>0.16373728029602216</v>
      </c>
    </row>
    <row r="740" spans="1:10" x14ac:dyDescent="0.25">
      <c r="A740" t="s">
        <v>396</v>
      </c>
      <c r="B740" s="5">
        <v>12.77</v>
      </c>
      <c r="C740" s="5">
        <v>13.37</v>
      </c>
      <c r="D740" s="5">
        <v>12.09</v>
      </c>
      <c r="E740" s="5">
        <v>12.52</v>
      </c>
      <c r="F740" s="5">
        <v>781497024</v>
      </c>
      <c r="G740" s="5">
        <v>7375481946</v>
      </c>
      <c r="H740" s="7">
        <v>191</v>
      </c>
      <c r="J740" s="10">
        <f t="shared" si="2"/>
        <v>-1.9577133907595929E-2</v>
      </c>
    </row>
    <row r="741" spans="1:10" x14ac:dyDescent="0.25">
      <c r="A741" t="s">
        <v>395</v>
      </c>
      <c r="B741" s="5">
        <v>12.51</v>
      </c>
      <c r="C741" s="5">
        <v>12.58</v>
      </c>
      <c r="D741" s="5">
        <v>8.44</v>
      </c>
      <c r="E741" s="5">
        <v>9.69</v>
      </c>
      <c r="F741" s="5">
        <v>697174976</v>
      </c>
      <c r="G741" s="5">
        <v>5727264865</v>
      </c>
      <c r="H741" s="7">
        <v>192</v>
      </c>
      <c r="J741" s="10">
        <f t="shared" si="2"/>
        <v>-0.22541966426858515</v>
      </c>
    </row>
    <row r="742" spans="1:10" x14ac:dyDescent="0.25">
      <c r="A742" t="s">
        <v>394</v>
      </c>
      <c r="B742" s="5">
        <v>9.67</v>
      </c>
      <c r="C742" s="5">
        <v>9.76</v>
      </c>
      <c r="D742" s="5">
        <v>8.99</v>
      </c>
      <c r="E742" s="5">
        <v>9.33</v>
      </c>
      <c r="F742" s="5">
        <v>546937024</v>
      </c>
      <c r="G742" s="5">
        <v>5530922304</v>
      </c>
      <c r="H742" s="7">
        <v>193</v>
      </c>
      <c r="J742" s="10">
        <f t="shared" si="2"/>
        <v>-3.5160289555325734E-2</v>
      </c>
    </row>
    <row r="743" spans="1:10" x14ac:dyDescent="0.25">
      <c r="A743" t="s">
        <v>393</v>
      </c>
      <c r="B743" s="5">
        <v>9.33</v>
      </c>
      <c r="C743" s="5">
        <v>11.63</v>
      </c>
      <c r="D743" s="5">
        <v>8.68</v>
      </c>
      <c r="E743" s="5">
        <v>11.34</v>
      </c>
      <c r="F743" s="5">
        <v>1211789952</v>
      </c>
      <c r="G743" s="5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25">
      <c r="A744" t="s">
        <v>392</v>
      </c>
      <c r="B744" s="5">
        <v>11.33</v>
      </c>
      <c r="C744" s="5">
        <v>12.42</v>
      </c>
      <c r="D744" s="5">
        <v>9.31</v>
      </c>
      <c r="E744" s="5">
        <v>11.35</v>
      </c>
      <c r="F744" s="5">
        <v>1161849984</v>
      </c>
      <c r="G744" s="5">
        <v>6778127512</v>
      </c>
      <c r="H744" s="7">
        <v>195</v>
      </c>
      <c r="J744" s="10">
        <f t="shared" si="3"/>
        <v>1.7652250661959023E-3</v>
      </c>
    </row>
    <row r="745" spans="1:10" x14ac:dyDescent="0.25">
      <c r="A745" t="s">
        <v>391</v>
      </c>
      <c r="B745" s="5">
        <v>11.4</v>
      </c>
      <c r="C745" s="5">
        <v>15.34</v>
      </c>
      <c r="D745" s="5">
        <v>10.78</v>
      </c>
      <c r="E745" s="5">
        <v>13.75</v>
      </c>
      <c r="F745" s="5">
        <v>2449370112</v>
      </c>
      <c r="G745" s="5">
        <v>8234076885</v>
      </c>
      <c r="H745" s="7">
        <v>196</v>
      </c>
      <c r="J745" s="10">
        <f t="shared" si="3"/>
        <v>0.20614035087719296</v>
      </c>
    </row>
    <row r="746" spans="1:10" x14ac:dyDescent="0.25">
      <c r="A746" t="s">
        <v>390</v>
      </c>
      <c r="B746" s="5">
        <v>13.92</v>
      </c>
      <c r="C746" s="5">
        <v>18.71</v>
      </c>
      <c r="D746" s="5">
        <v>13.54</v>
      </c>
      <c r="E746" s="5">
        <v>16.23</v>
      </c>
      <c r="F746" s="5">
        <v>3379130112</v>
      </c>
      <c r="G746" s="5">
        <v>9758283455</v>
      </c>
      <c r="H746" s="7">
        <v>197</v>
      </c>
      <c r="J746" s="10">
        <f t="shared" si="3"/>
        <v>0.16594827586206901</v>
      </c>
    </row>
    <row r="747" spans="1:10" x14ac:dyDescent="0.25">
      <c r="A747" t="s">
        <v>389</v>
      </c>
      <c r="B747" s="5">
        <v>16.170000000000002</v>
      </c>
      <c r="C747" s="5">
        <v>16.170000000000002</v>
      </c>
      <c r="D747" s="5">
        <v>13.31</v>
      </c>
      <c r="E747" s="5">
        <v>13.44</v>
      </c>
      <c r="F747" s="5">
        <v>1162419968</v>
      </c>
      <c r="G747" s="5">
        <v>8121857985</v>
      </c>
      <c r="H747" s="7">
        <v>198</v>
      </c>
      <c r="J747" s="10">
        <f t="shared" si="3"/>
        <v>-0.16883116883116894</v>
      </c>
    </row>
    <row r="748" spans="1:10" x14ac:dyDescent="0.25">
      <c r="A748" t="s">
        <v>388</v>
      </c>
      <c r="B748" s="5">
        <v>13.42</v>
      </c>
      <c r="C748" s="5">
        <v>14.83</v>
      </c>
      <c r="D748" s="5">
        <v>12.92</v>
      </c>
      <c r="E748" s="5">
        <v>12.94</v>
      </c>
      <c r="F748" s="5">
        <v>806380992</v>
      </c>
      <c r="G748" s="5">
        <v>7848996613</v>
      </c>
      <c r="H748" s="7">
        <v>199</v>
      </c>
      <c r="J748" s="10">
        <f t="shared" si="3"/>
        <v>-3.5767511177347278E-2</v>
      </c>
    </row>
    <row r="749" spans="1:10" x14ac:dyDescent="0.25">
      <c r="A749" t="s">
        <v>387</v>
      </c>
      <c r="B749" s="5">
        <v>12.96</v>
      </c>
      <c r="C749" s="5">
        <v>13.04</v>
      </c>
      <c r="D749" s="5">
        <v>8.6</v>
      </c>
      <c r="E749" s="5">
        <v>10.28</v>
      </c>
      <c r="F749" s="5">
        <v>1599730048</v>
      </c>
      <c r="G749" s="5">
        <v>6256126299</v>
      </c>
      <c r="H749" s="7">
        <v>200</v>
      </c>
      <c r="J749" s="10">
        <f t="shared" si="3"/>
        <v>-0.20679012345679024</v>
      </c>
    </row>
    <row r="750" spans="1:10" x14ac:dyDescent="0.25">
      <c r="A750" t="s">
        <v>386</v>
      </c>
      <c r="B750" s="5">
        <v>10.199999999999999</v>
      </c>
      <c r="C750" s="5">
        <v>10.57</v>
      </c>
      <c r="D750" s="5">
        <v>7.67</v>
      </c>
      <c r="E750" s="5">
        <v>10.19</v>
      </c>
      <c r="F750" s="5">
        <v>1625250048</v>
      </c>
      <c r="G750" s="5">
        <v>6228808443</v>
      </c>
      <c r="H750" s="7">
        <v>201</v>
      </c>
      <c r="J750" s="10">
        <f t="shared" si="3"/>
        <v>-9.8039215686272427E-4</v>
      </c>
    </row>
    <row r="751" spans="1:10" x14ac:dyDescent="0.25">
      <c r="A751" t="s">
        <v>385</v>
      </c>
      <c r="B751" s="5">
        <v>10.199999999999999</v>
      </c>
      <c r="C751" s="5">
        <v>11.27</v>
      </c>
      <c r="D751" s="5">
        <v>9.89</v>
      </c>
      <c r="E751" s="5">
        <v>10.51</v>
      </c>
      <c r="F751" s="5">
        <v>1266300032</v>
      </c>
      <c r="G751" s="5">
        <v>6440509833</v>
      </c>
      <c r="H751" s="7">
        <v>202</v>
      </c>
      <c r="J751" s="10">
        <f t="shared" si="3"/>
        <v>3.039215686274515E-2</v>
      </c>
    </row>
    <row r="752" spans="1:10" x14ac:dyDescent="0.25">
      <c r="A752" t="s">
        <v>384</v>
      </c>
      <c r="B752" s="5">
        <v>10.38</v>
      </c>
      <c r="C752" s="5">
        <v>11.77</v>
      </c>
      <c r="D752" s="5">
        <v>9.92</v>
      </c>
      <c r="E752" s="5">
        <v>11.18</v>
      </c>
      <c r="F752" s="5">
        <v>845596032</v>
      </c>
      <c r="G752" s="5">
        <v>6877837864</v>
      </c>
      <c r="H752" s="7">
        <v>203</v>
      </c>
      <c r="J752" s="10">
        <f t="shared" si="3"/>
        <v>7.7071290944123211E-2</v>
      </c>
    </row>
    <row r="753" spans="1:10" x14ac:dyDescent="0.25">
      <c r="A753" t="s">
        <v>383</v>
      </c>
      <c r="B753" s="5">
        <v>11.25</v>
      </c>
      <c r="C753" s="5">
        <v>15.76</v>
      </c>
      <c r="D753" s="5">
        <v>11.25</v>
      </c>
      <c r="E753" s="5">
        <v>15.52</v>
      </c>
      <c r="F753" s="5">
        <v>2777449984</v>
      </c>
      <c r="G753" s="5">
        <v>9578538040</v>
      </c>
      <c r="H753" s="7">
        <v>204</v>
      </c>
      <c r="J753" s="10">
        <f t="shared" si="3"/>
        <v>0.37955555555555553</v>
      </c>
    </row>
    <row r="754" spans="1:10" x14ac:dyDescent="0.25">
      <c r="A754" t="s">
        <v>382</v>
      </c>
      <c r="B754" s="5">
        <v>15.66</v>
      </c>
      <c r="C754" s="5">
        <v>15.66</v>
      </c>
      <c r="D754" s="5">
        <v>12.39</v>
      </c>
      <c r="E754" s="5">
        <v>13.44</v>
      </c>
      <c r="F754" s="5">
        <v>2887800064</v>
      </c>
      <c r="G754" s="5">
        <v>8322820708</v>
      </c>
      <c r="H754" s="7">
        <v>205</v>
      </c>
      <c r="J754" s="10">
        <f t="shared" si="3"/>
        <v>-0.14176245210727972</v>
      </c>
    </row>
    <row r="755" spans="1:10" x14ac:dyDescent="0.25">
      <c r="A755" t="s">
        <v>381</v>
      </c>
      <c r="B755" s="5">
        <v>13.54</v>
      </c>
      <c r="C755" s="5">
        <v>15.18</v>
      </c>
      <c r="D755" s="5">
        <v>12.85</v>
      </c>
      <c r="E755" s="5">
        <v>13.66</v>
      </c>
      <c r="F755" s="5">
        <v>2902200064</v>
      </c>
      <c r="G755" s="5">
        <v>8488483306</v>
      </c>
      <c r="H755" s="7">
        <v>206</v>
      </c>
      <c r="J755" s="10">
        <f t="shared" si="3"/>
        <v>8.8626292466765875E-3</v>
      </c>
    </row>
    <row r="756" spans="1:10" x14ac:dyDescent="0.25">
      <c r="A756" t="s">
        <v>380</v>
      </c>
      <c r="B756" s="5">
        <v>13.57</v>
      </c>
      <c r="C756" s="5">
        <v>13.81</v>
      </c>
      <c r="D756" s="5">
        <v>11.87</v>
      </c>
      <c r="E756" s="5">
        <v>12.97</v>
      </c>
      <c r="F756" s="5">
        <v>1614680064</v>
      </c>
      <c r="G756" s="5">
        <v>8087782002</v>
      </c>
      <c r="H756" s="7">
        <v>207</v>
      </c>
      <c r="J756" s="10">
        <f t="shared" si="3"/>
        <v>-4.4215180545320532E-2</v>
      </c>
    </row>
    <row r="757" spans="1:10" x14ac:dyDescent="0.25">
      <c r="A757" t="s">
        <v>379</v>
      </c>
      <c r="B757" s="5">
        <v>13.01</v>
      </c>
      <c r="C757" s="5">
        <v>13.86</v>
      </c>
      <c r="D757" s="5">
        <v>12.63</v>
      </c>
      <c r="E757" s="5">
        <v>13.83</v>
      </c>
      <c r="F757" s="5">
        <v>1050800000</v>
      </c>
      <c r="G757" s="5">
        <v>8653951384</v>
      </c>
      <c r="H757" s="7">
        <v>208</v>
      </c>
      <c r="J757" s="10">
        <f t="shared" si="3"/>
        <v>6.3028439661798635E-2</v>
      </c>
    </row>
    <row r="758" spans="1:10" x14ac:dyDescent="0.25">
      <c r="A758" t="s">
        <v>378</v>
      </c>
      <c r="B758" s="5">
        <v>13.96</v>
      </c>
      <c r="C758" s="5">
        <v>14.93</v>
      </c>
      <c r="D758" s="5">
        <v>13.7</v>
      </c>
      <c r="E758" s="5">
        <v>14.31</v>
      </c>
      <c r="F758" s="5">
        <v>1546860032</v>
      </c>
      <c r="G758" s="5">
        <v>8981241125</v>
      </c>
      <c r="H758" s="7">
        <v>209</v>
      </c>
      <c r="J758" s="10">
        <f t="shared" si="3"/>
        <v>2.5071633237822324E-2</v>
      </c>
    </row>
    <row r="759" spans="1:10" x14ac:dyDescent="0.25">
      <c r="A759" t="s">
        <v>377</v>
      </c>
      <c r="B759" s="5">
        <v>14.28</v>
      </c>
      <c r="C759" s="5">
        <v>14.73</v>
      </c>
      <c r="D759" s="5">
        <v>13.22</v>
      </c>
      <c r="E759" s="5">
        <v>14.34</v>
      </c>
      <c r="F759" s="5">
        <v>1444039936</v>
      </c>
      <c r="G759" s="5">
        <v>9030386619</v>
      </c>
      <c r="H759" s="7">
        <v>210</v>
      </c>
      <c r="J759" s="10">
        <f t="shared" si="3"/>
        <v>4.2016806722689429E-3</v>
      </c>
    </row>
    <row r="760" spans="1:10" x14ac:dyDescent="0.25">
      <c r="A760" t="s">
        <v>376</v>
      </c>
      <c r="B760" s="5">
        <v>14.34</v>
      </c>
      <c r="C760" s="5">
        <v>14.63</v>
      </c>
      <c r="D760" s="5">
        <v>13.97</v>
      </c>
      <c r="E760" s="5">
        <v>14.27</v>
      </c>
      <c r="F760" s="5">
        <v>653830976</v>
      </c>
      <c r="G760" s="5">
        <v>9013762327</v>
      </c>
      <c r="H760" s="7">
        <v>211</v>
      </c>
      <c r="J760" s="10">
        <f t="shared" si="3"/>
        <v>-4.8814504881450685E-3</v>
      </c>
    </row>
    <row r="761" spans="1:10" x14ac:dyDescent="0.25">
      <c r="A761" t="s">
        <v>375</v>
      </c>
      <c r="B761" s="5">
        <v>14.34</v>
      </c>
      <c r="C761" s="5">
        <v>15.04</v>
      </c>
      <c r="D761" s="5">
        <v>14.34</v>
      </c>
      <c r="E761" s="5">
        <v>15.02</v>
      </c>
      <c r="F761" s="5">
        <v>646950016</v>
      </c>
      <c r="G761" s="5">
        <v>9516622285</v>
      </c>
      <c r="H761" s="7">
        <v>212</v>
      </c>
      <c r="J761" s="10">
        <f t="shared" si="3"/>
        <v>4.7419804741980452E-2</v>
      </c>
    </row>
    <row r="762" spans="1:10" x14ac:dyDescent="0.25">
      <c r="A762" t="s">
        <v>374</v>
      </c>
      <c r="B762" s="5">
        <v>15.03</v>
      </c>
      <c r="C762" s="5">
        <v>15.17</v>
      </c>
      <c r="D762" s="5">
        <v>13.8</v>
      </c>
      <c r="E762" s="5">
        <v>14.01</v>
      </c>
      <c r="F762" s="5">
        <v>565307008</v>
      </c>
      <c r="G762" s="5">
        <v>8903833112</v>
      </c>
      <c r="H762" s="7">
        <v>213</v>
      </c>
      <c r="J762" s="10">
        <f t="shared" si="3"/>
        <v>-6.7864271457085804E-2</v>
      </c>
    </row>
    <row r="763" spans="1:10" x14ac:dyDescent="0.25">
      <c r="A763" t="s">
        <v>373</v>
      </c>
      <c r="B763" s="5">
        <v>14.03</v>
      </c>
      <c r="C763" s="5">
        <v>14.03</v>
      </c>
      <c r="D763" s="5">
        <v>11.3</v>
      </c>
      <c r="E763" s="5">
        <v>11.56</v>
      </c>
      <c r="F763" s="5">
        <v>980342016</v>
      </c>
      <c r="G763" s="5">
        <v>7374103699</v>
      </c>
      <c r="H763" s="7">
        <v>214</v>
      </c>
      <c r="J763" s="10">
        <f t="shared" si="3"/>
        <v>-0.1760513186029935</v>
      </c>
    </row>
    <row r="764" spans="1:10" x14ac:dyDescent="0.25">
      <c r="A764" t="s">
        <v>372</v>
      </c>
      <c r="B764" s="5">
        <v>11.46</v>
      </c>
      <c r="C764" s="5">
        <v>12.33</v>
      </c>
      <c r="D764" s="5">
        <v>10.42</v>
      </c>
      <c r="E764" s="5">
        <v>12.2</v>
      </c>
      <c r="F764" s="5">
        <v>1008809984</v>
      </c>
      <c r="G764" s="5">
        <v>7806255291</v>
      </c>
      <c r="H764" s="7">
        <v>215</v>
      </c>
      <c r="J764" s="10">
        <f t="shared" si="3"/>
        <v>6.4572425828970187E-2</v>
      </c>
    </row>
    <row r="765" spans="1:10" x14ac:dyDescent="0.25">
      <c r="A765" t="s">
        <v>371</v>
      </c>
      <c r="B765" s="5">
        <v>12.24</v>
      </c>
      <c r="C765" s="5">
        <v>12.4</v>
      </c>
      <c r="D765" s="5">
        <v>9.9</v>
      </c>
      <c r="E765" s="5">
        <v>10.210000000000001</v>
      </c>
      <c r="F765" s="5">
        <v>919859008</v>
      </c>
      <c r="G765" s="5">
        <v>6550906545</v>
      </c>
      <c r="H765" s="7">
        <v>216</v>
      </c>
      <c r="J765" s="10">
        <f t="shared" si="3"/>
        <v>-0.16584967320261432</v>
      </c>
    </row>
    <row r="766" spans="1:10" x14ac:dyDescent="0.25">
      <c r="A766" t="s">
        <v>370</v>
      </c>
      <c r="B766" s="5">
        <v>10.17</v>
      </c>
      <c r="C766" s="5">
        <v>10.220000000000001</v>
      </c>
      <c r="D766" s="5">
        <v>7.64</v>
      </c>
      <c r="E766" s="5">
        <v>9.7899999999999991</v>
      </c>
      <c r="F766" s="5">
        <v>1534140032</v>
      </c>
      <c r="G766" s="5">
        <v>6297674345</v>
      </c>
      <c r="H766" s="7">
        <v>217</v>
      </c>
      <c r="J766" s="10">
        <f t="shared" si="3"/>
        <v>-3.7364798426745408E-2</v>
      </c>
    </row>
    <row r="767" spans="1:10" x14ac:dyDescent="0.25">
      <c r="A767" t="s">
        <v>369</v>
      </c>
      <c r="B767" s="5">
        <v>9.77</v>
      </c>
      <c r="C767" s="5">
        <v>10.39</v>
      </c>
      <c r="D767" s="5">
        <v>8.59</v>
      </c>
      <c r="E767" s="5">
        <v>9.84</v>
      </c>
      <c r="F767" s="5">
        <v>736278016</v>
      </c>
      <c r="G767" s="5">
        <v>6352526020</v>
      </c>
      <c r="H767" s="7">
        <v>218</v>
      </c>
      <c r="J767" s="10">
        <f t="shared" si="3"/>
        <v>7.1647901740020765E-3</v>
      </c>
    </row>
    <row r="768" spans="1:10" x14ac:dyDescent="0.25">
      <c r="A768" t="s">
        <v>368</v>
      </c>
      <c r="B768" s="5">
        <v>9.77</v>
      </c>
      <c r="C768" s="5">
        <v>10.17</v>
      </c>
      <c r="D768" s="5">
        <v>8.4499999999999993</v>
      </c>
      <c r="E768" s="5">
        <v>8.61</v>
      </c>
      <c r="F768" s="5">
        <v>588172032</v>
      </c>
      <c r="G768" s="5">
        <v>5572991931</v>
      </c>
      <c r="H768" s="7">
        <v>219</v>
      </c>
      <c r="J768" s="10">
        <f t="shared" si="3"/>
        <v>-0.11873080859774823</v>
      </c>
    </row>
    <row r="769" spans="1:10" x14ac:dyDescent="0.25">
      <c r="A769" t="s">
        <v>367</v>
      </c>
      <c r="B769" s="5">
        <v>8.68</v>
      </c>
      <c r="C769" s="5">
        <v>8.85</v>
      </c>
      <c r="D769" s="5">
        <v>6.94</v>
      </c>
      <c r="E769" s="5">
        <v>7.06</v>
      </c>
      <c r="F769" s="5">
        <v>640158976</v>
      </c>
      <c r="G769" s="5">
        <v>4585049360</v>
      </c>
      <c r="H769" s="7">
        <v>220</v>
      </c>
      <c r="J769" s="10">
        <f t="shared" si="3"/>
        <v>-0.18663594470046085</v>
      </c>
    </row>
    <row r="770" spans="1:10" x14ac:dyDescent="0.25">
      <c r="A770" t="s">
        <v>366</v>
      </c>
      <c r="B770" s="5">
        <v>7.17</v>
      </c>
      <c r="C770" s="5">
        <v>8.4600000000000009</v>
      </c>
      <c r="D770" s="5">
        <v>5.85</v>
      </c>
      <c r="E770" s="5">
        <v>8.34</v>
      </c>
      <c r="F770" s="5">
        <v>1304850048</v>
      </c>
      <c r="G770" s="5">
        <v>5434877323</v>
      </c>
      <c r="H770" s="7">
        <v>221</v>
      </c>
      <c r="J770" s="10">
        <f t="shared" si="3"/>
        <v>0.16317991631799161</v>
      </c>
    </row>
    <row r="771" spans="1:10" x14ac:dyDescent="0.25">
      <c r="A771" t="s">
        <v>365</v>
      </c>
      <c r="B771" s="5">
        <v>8.35</v>
      </c>
      <c r="C771" s="5">
        <v>8.65</v>
      </c>
      <c r="D771" s="5">
        <v>7.56</v>
      </c>
      <c r="E771" s="5">
        <v>7.61</v>
      </c>
      <c r="F771" s="5">
        <v>762883968</v>
      </c>
      <c r="G771" s="5">
        <v>4987997778</v>
      </c>
      <c r="H771" s="7">
        <v>222</v>
      </c>
      <c r="J771" s="10">
        <f t="shared" si="3"/>
        <v>-8.8622754491017891E-2</v>
      </c>
    </row>
    <row r="772" spans="1:10" x14ac:dyDescent="0.25">
      <c r="A772" t="s">
        <v>364</v>
      </c>
      <c r="B772" s="5">
        <v>7.66</v>
      </c>
      <c r="C772" s="5">
        <v>8.59</v>
      </c>
      <c r="D772" s="5">
        <v>7.66</v>
      </c>
      <c r="E772" s="5">
        <v>8.51</v>
      </c>
      <c r="F772" s="5">
        <v>542067968</v>
      </c>
      <c r="G772" s="5">
        <v>5596555489</v>
      </c>
      <c r="H772" s="7">
        <v>223</v>
      </c>
      <c r="J772" s="10">
        <f t="shared" si="3"/>
        <v>0.11096605744125322</v>
      </c>
    </row>
    <row r="773" spans="1:10" x14ac:dyDescent="0.25">
      <c r="A773" t="s">
        <v>363</v>
      </c>
      <c r="B773" s="5">
        <v>8.5</v>
      </c>
      <c r="C773" s="5">
        <v>9.66</v>
      </c>
      <c r="D773" s="5">
        <v>8.16</v>
      </c>
      <c r="E773" s="5">
        <v>9.65</v>
      </c>
      <c r="F773" s="5">
        <v>507606016</v>
      </c>
      <c r="G773" s="5">
        <v>6361534279</v>
      </c>
      <c r="H773" s="7">
        <v>224</v>
      </c>
      <c r="J773" s="10">
        <f t="shared" si="3"/>
        <v>0.13529411764705887</v>
      </c>
    </row>
    <row r="774" spans="1:10" x14ac:dyDescent="0.25">
      <c r="A774" t="s">
        <v>362</v>
      </c>
      <c r="B774" s="5">
        <v>9.61</v>
      </c>
      <c r="C774" s="5">
        <v>10.3</v>
      </c>
      <c r="D774" s="5">
        <v>8.66</v>
      </c>
      <c r="E774" s="5">
        <v>9.1</v>
      </c>
      <c r="F774" s="5">
        <v>609065984</v>
      </c>
      <c r="G774" s="5">
        <v>6016221196</v>
      </c>
      <c r="H774" s="7">
        <v>225</v>
      </c>
      <c r="J774" s="10">
        <f t="shared" si="3"/>
        <v>-5.3069719042663874E-2</v>
      </c>
    </row>
    <row r="775" spans="1:10" x14ac:dyDescent="0.25">
      <c r="A775" t="s">
        <v>361</v>
      </c>
      <c r="B775" s="5">
        <v>9.09</v>
      </c>
      <c r="C775" s="5">
        <v>9.09</v>
      </c>
      <c r="D775" s="5">
        <v>8.17</v>
      </c>
      <c r="E775" s="5">
        <v>8.41</v>
      </c>
      <c r="F775" s="5">
        <v>408012992</v>
      </c>
      <c r="G775" s="5">
        <v>5585035906</v>
      </c>
      <c r="H775" s="7">
        <v>226</v>
      </c>
      <c r="J775" s="10">
        <f t="shared" si="3"/>
        <v>-7.4807480748074778E-2</v>
      </c>
    </row>
    <row r="776" spans="1:10" x14ac:dyDescent="0.25">
      <c r="A776" t="s">
        <v>360</v>
      </c>
      <c r="B776" s="5">
        <v>8.4499999999999993</v>
      </c>
      <c r="C776" s="5">
        <v>9.2899999999999991</v>
      </c>
      <c r="D776" s="5">
        <v>8.4499999999999993</v>
      </c>
      <c r="E776" s="5">
        <v>9.18</v>
      </c>
      <c r="F776" s="5">
        <v>353976000</v>
      </c>
      <c r="G776" s="5">
        <v>6112906693</v>
      </c>
      <c r="H776" s="7">
        <v>227</v>
      </c>
      <c r="J776" s="10">
        <f t="shared" si="3"/>
        <v>8.6390532544378756E-2</v>
      </c>
    </row>
    <row r="777" spans="1:10" x14ac:dyDescent="0.25">
      <c r="A777" t="s">
        <v>359</v>
      </c>
      <c r="B777" s="5">
        <v>9.18</v>
      </c>
      <c r="C777" s="5">
        <v>9.27</v>
      </c>
      <c r="D777" s="5">
        <v>8.6999999999999993</v>
      </c>
      <c r="E777" s="5">
        <v>9.2100000000000009</v>
      </c>
      <c r="F777" s="5">
        <v>365436000</v>
      </c>
      <c r="G777" s="5">
        <v>6148681740</v>
      </c>
      <c r="H777" s="7">
        <v>228</v>
      </c>
      <c r="J777" s="10">
        <f t="shared" si="3"/>
        <v>3.2679738562092745E-3</v>
      </c>
    </row>
    <row r="778" spans="1:10" x14ac:dyDescent="0.25">
      <c r="A778" t="s">
        <v>358</v>
      </c>
      <c r="B778" s="5">
        <v>9.23</v>
      </c>
      <c r="C778" s="5">
        <v>10.02</v>
      </c>
      <c r="D778" s="5">
        <v>9.17</v>
      </c>
      <c r="E778" s="5">
        <v>9.9700000000000006</v>
      </c>
      <c r="F778" s="5">
        <v>480308992</v>
      </c>
      <c r="G778" s="5">
        <v>6671166759</v>
      </c>
      <c r="H778" s="7">
        <v>229</v>
      </c>
      <c r="J778" s="10">
        <f t="shared" si="3"/>
        <v>8.0173347778981607E-2</v>
      </c>
    </row>
    <row r="779" spans="1:10" x14ac:dyDescent="0.25">
      <c r="A779" t="s">
        <v>357</v>
      </c>
      <c r="B779" s="5">
        <v>9.94</v>
      </c>
      <c r="C779" s="5">
        <v>10.3</v>
      </c>
      <c r="D779" s="5">
        <v>9.77</v>
      </c>
      <c r="E779" s="5">
        <v>10.17</v>
      </c>
      <c r="F779" s="5">
        <v>392064992</v>
      </c>
      <c r="G779" s="5">
        <v>6829174012</v>
      </c>
      <c r="H779" s="7">
        <v>230</v>
      </c>
      <c r="J779" s="10">
        <f t="shared" si="3"/>
        <v>2.3138832997987972E-2</v>
      </c>
    </row>
    <row r="780" spans="1:10" x14ac:dyDescent="0.25">
      <c r="A780" t="s">
        <v>356</v>
      </c>
      <c r="B780" s="5">
        <v>10.15</v>
      </c>
      <c r="C780" s="5">
        <v>10.24</v>
      </c>
      <c r="D780" s="5">
        <v>9.6999999999999993</v>
      </c>
      <c r="E780" s="5">
        <v>10.02</v>
      </c>
      <c r="F780" s="5">
        <v>249798000</v>
      </c>
      <c r="G780" s="5">
        <v>6753287501</v>
      </c>
      <c r="H780" s="7">
        <v>231</v>
      </c>
      <c r="J780" s="10">
        <f t="shared" si="3"/>
        <v>-1.2807881773399091E-2</v>
      </c>
    </row>
    <row r="781" spans="1:10" x14ac:dyDescent="0.25">
      <c r="A781" t="s">
        <v>355</v>
      </c>
      <c r="B781" s="5">
        <v>10.01</v>
      </c>
      <c r="C781" s="5">
        <v>10.18</v>
      </c>
      <c r="D781" s="5">
        <v>9.93</v>
      </c>
      <c r="E781" s="5">
        <v>10.15</v>
      </c>
      <c r="F781" s="5">
        <v>276848992</v>
      </c>
      <c r="G781" s="5">
        <v>6859789737</v>
      </c>
      <c r="H781" s="7">
        <v>232</v>
      </c>
      <c r="J781" s="10">
        <f t="shared" si="3"/>
        <v>1.3986013986014043E-2</v>
      </c>
    </row>
    <row r="782" spans="1:10" x14ac:dyDescent="0.25">
      <c r="A782" t="s">
        <v>354</v>
      </c>
      <c r="B782" s="5">
        <v>10.16</v>
      </c>
      <c r="C782" s="5">
        <v>10.199999999999999</v>
      </c>
      <c r="D782" s="5">
        <v>9.23</v>
      </c>
      <c r="E782" s="5">
        <v>9.3800000000000008</v>
      </c>
      <c r="F782" s="5">
        <v>353808000</v>
      </c>
      <c r="G782" s="5">
        <v>6359357557</v>
      </c>
      <c r="H782" s="7">
        <v>233</v>
      </c>
      <c r="J782" s="10">
        <f t="shared" si="3"/>
        <v>-7.677165354330702E-2</v>
      </c>
    </row>
    <row r="783" spans="1:10" x14ac:dyDescent="0.25">
      <c r="A783" t="s">
        <v>353</v>
      </c>
      <c r="B783" s="5">
        <v>9.3699999999999992</v>
      </c>
      <c r="C783" s="5">
        <v>9.7899999999999991</v>
      </c>
      <c r="D783" s="5">
        <v>9.36</v>
      </c>
      <c r="E783" s="5">
        <v>9.68</v>
      </c>
      <c r="F783" s="5">
        <v>225362000</v>
      </c>
      <c r="G783" s="5">
        <v>6581977970</v>
      </c>
      <c r="H783" s="7">
        <v>234</v>
      </c>
      <c r="J783" s="10">
        <f t="shared" si="3"/>
        <v>3.3084311632870921E-2</v>
      </c>
    </row>
    <row r="784" spans="1:10" x14ac:dyDescent="0.25">
      <c r="A784" t="s">
        <v>352</v>
      </c>
      <c r="B784" s="5">
        <v>9.69</v>
      </c>
      <c r="C784" s="5">
        <v>10.01</v>
      </c>
      <c r="D784" s="5">
        <v>9.26</v>
      </c>
      <c r="E784" s="5">
        <v>9.2799999999999994</v>
      </c>
      <c r="F784" s="5">
        <v>305780992</v>
      </c>
      <c r="G784" s="5">
        <v>6319287589</v>
      </c>
      <c r="H784" s="7">
        <v>235</v>
      </c>
      <c r="J784" s="10">
        <f t="shared" si="3"/>
        <v>-4.2311661506707961E-2</v>
      </c>
    </row>
    <row r="785" spans="1:10" x14ac:dyDescent="0.25">
      <c r="A785" t="s">
        <v>351</v>
      </c>
      <c r="B785" s="5">
        <v>9.27</v>
      </c>
      <c r="C785" s="5">
        <v>9.31</v>
      </c>
      <c r="D785" s="5">
        <v>8.5299999999999994</v>
      </c>
      <c r="E785" s="5">
        <v>8.76</v>
      </c>
      <c r="F785" s="5">
        <v>298552992</v>
      </c>
      <c r="G785" s="5">
        <v>5981143639</v>
      </c>
      <c r="H785" s="7">
        <v>236</v>
      </c>
      <c r="J785" s="10">
        <f t="shared" si="3"/>
        <v>-5.5016181229773441E-2</v>
      </c>
    </row>
    <row r="786" spans="1:10" x14ac:dyDescent="0.25">
      <c r="A786" t="s">
        <v>350</v>
      </c>
      <c r="B786" s="5">
        <v>8.74</v>
      </c>
      <c r="C786" s="5">
        <v>8.91</v>
      </c>
      <c r="D786" s="5">
        <v>7.98</v>
      </c>
      <c r="E786" s="5">
        <v>8.09</v>
      </c>
      <c r="F786" s="5">
        <v>295638016</v>
      </c>
      <c r="G786" s="5">
        <v>5553653254</v>
      </c>
      <c r="H786" s="7">
        <v>237</v>
      </c>
      <c r="J786" s="10">
        <f t="shared" si="3"/>
        <v>-7.4370709382151068E-2</v>
      </c>
    </row>
    <row r="787" spans="1:10" x14ac:dyDescent="0.25">
      <c r="A787" t="s">
        <v>349</v>
      </c>
      <c r="B787" s="5">
        <v>8.0500000000000007</v>
      </c>
      <c r="C787" s="5">
        <v>8.77</v>
      </c>
      <c r="D787" s="5">
        <v>7.92</v>
      </c>
      <c r="E787" s="5">
        <v>8.58</v>
      </c>
      <c r="F787" s="5">
        <v>284364992</v>
      </c>
      <c r="G787" s="5">
        <v>5908091946</v>
      </c>
      <c r="H787" s="7">
        <v>238</v>
      </c>
      <c r="J787" s="10">
        <f t="shared" si="3"/>
        <v>6.58385093167701E-2</v>
      </c>
    </row>
    <row r="788" spans="1:10" x14ac:dyDescent="0.25">
      <c r="A788" t="s">
        <v>348</v>
      </c>
      <c r="B788" s="5">
        <v>8.57</v>
      </c>
      <c r="C788" s="5">
        <v>8.7200000000000006</v>
      </c>
      <c r="D788" s="5">
        <v>7.95</v>
      </c>
      <c r="E788" s="5">
        <v>8.19</v>
      </c>
      <c r="F788" s="5">
        <v>241756992</v>
      </c>
      <c r="G788" s="5">
        <v>5657955686</v>
      </c>
      <c r="H788" s="7">
        <v>239</v>
      </c>
      <c r="J788" s="10">
        <f t="shared" si="3"/>
        <v>-4.4340723453909076E-2</v>
      </c>
    </row>
    <row r="789" spans="1:10" x14ac:dyDescent="0.25">
      <c r="A789" t="s">
        <v>347</v>
      </c>
      <c r="B789" s="5">
        <v>8.18</v>
      </c>
      <c r="C789" s="5">
        <v>8.19</v>
      </c>
      <c r="D789" s="5">
        <v>7.7</v>
      </c>
      <c r="E789" s="5">
        <v>7.9</v>
      </c>
      <c r="F789" s="5">
        <v>173548992</v>
      </c>
      <c r="G789" s="5">
        <v>5467127018</v>
      </c>
      <c r="H789" s="7">
        <v>240</v>
      </c>
      <c r="J789" s="10">
        <f t="shared" si="3"/>
        <v>-3.4229828850855668E-2</v>
      </c>
    </row>
    <row r="790" spans="1:10" x14ac:dyDescent="0.25">
      <c r="A790" t="s">
        <v>346</v>
      </c>
      <c r="B790" s="5">
        <v>7.9</v>
      </c>
      <c r="C790" s="5">
        <v>8.44</v>
      </c>
      <c r="D790" s="5">
        <v>7.63</v>
      </c>
      <c r="E790" s="5">
        <v>8.1300000000000008</v>
      </c>
      <c r="F790" s="5">
        <v>251184992</v>
      </c>
      <c r="G790" s="5">
        <v>5646077180</v>
      </c>
      <c r="H790" s="7">
        <v>241</v>
      </c>
      <c r="J790" s="10">
        <f t="shared" si="3"/>
        <v>2.9113924050632962E-2</v>
      </c>
    </row>
    <row r="791" spans="1:10" x14ac:dyDescent="0.25">
      <c r="A791" t="s">
        <v>345</v>
      </c>
      <c r="B791" s="5">
        <v>8.17</v>
      </c>
      <c r="C791" s="5">
        <v>8.8699999999999992</v>
      </c>
      <c r="D791" s="5">
        <v>8.0299999999999994</v>
      </c>
      <c r="E791" s="5">
        <v>8.57</v>
      </c>
      <c r="F791" s="5">
        <v>330184992</v>
      </c>
      <c r="G791" s="5">
        <v>5970803890</v>
      </c>
      <c r="H791" s="7">
        <v>242</v>
      </c>
      <c r="J791" s="10">
        <f t="shared" si="3"/>
        <v>4.8959608323133459E-2</v>
      </c>
    </row>
    <row r="792" spans="1:10" x14ac:dyDescent="0.25">
      <c r="A792" t="s">
        <v>344</v>
      </c>
      <c r="B792" s="5">
        <v>8.5299999999999994</v>
      </c>
      <c r="C792" s="5">
        <v>9.2200000000000006</v>
      </c>
      <c r="D792" s="5">
        <v>8.41</v>
      </c>
      <c r="E792" s="5">
        <v>8.41</v>
      </c>
      <c r="F792" s="5">
        <v>380052992</v>
      </c>
      <c r="G792" s="5">
        <v>5875209847</v>
      </c>
      <c r="H792" s="7">
        <v>243</v>
      </c>
      <c r="J792" s="10">
        <f t="shared" si="3"/>
        <v>-1.4067995310668139E-2</v>
      </c>
    </row>
    <row r="793" spans="1:10" x14ac:dyDescent="0.25">
      <c r="A793" t="s">
        <v>343</v>
      </c>
      <c r="B793" s="5">
        <v>8.39</v>
      </c>
      <c r="C793" s="5">
        <v>8.6300000000000008</v>
      </c>
      <c r="D793" s="5">
        <v>8.3000000000000007</v>
      </c>
      <c r="E793" s="5">
        <v>8.6300000000000008</v>
      </c>
      <c r="F793" s="5">
        <v>214126000</v>
      </c>
      <c r="G793" s="5">
        <v>6050853238</v>
      </c>
      <c r="H793" s="7">
        <v>244</v>
      </c>
      <c r="J793" s="10">
        <f t="shared" si="3"/>
        <v>2.8605482717520881E-2</v>
      </c>
    </row>
    <row r="794" spans="1:10" x14ac:dyDescent="0.25">
      <c r="A794" t="s">
        <v>342</v>
      </c>
      <c r="B794" s="5">
        <v>8.68</v>
      </c>
      <c r="C794" s="5">
        <v>8.74</v>
      </c>
      <c r="D794" s="5">
        <v>8.0299999999999994</v>
      </c>
      <c r="E794" s="5">
        <v>8.09</v>
      </c>
      <c r="F794" s="5">
        <v>211631008</v>
      </c>
      <c r="G794" s="5">
        <v>5692032956</v>
      </c>
      <c r="H794" s="7">
        <v>245</v>
      </c>
      <c r="J794" s="10">
        <f t="shared" si="3"/>
        <v>-6.797235023041473E-2</v>
      </c>
    </row>
    <row r="795" spans="1:10" x14ac:dyDescent="0.25">
      <c r="A795" t="s">
        <v>341</v>
      </c>
      <c r="B795" s="5">
        <v>8.11</v>
      </c>
      <c r="C795" s="5">
        <v>8.3000000000000007</v>
      </c>
      <c r="D795" s="5">
        <v>7.96</v>
      </c>
      <c r="E795" s="5">
        <v>8</v>
      </c>
      <c r="F795" s="5">
        <v>141850000</v>
      </c>
      <c r="G795" s="5">
        <v>5642689292</v>
      </c>
      <c r="H795" s="7">
        <v>246</v>
      </c>
      <c r="J795" s="10">
        <f t="shared" si="3"/>
        <v>-1.3563501849568366E-2</v>
      </c>
    </row>
    <row r="796" spans="1:10" x14ac:dyDescent="0.25">
      <c r="A796" t="s">
        <v>340</v>
      </c>
      <c r="B796" s="5">
        <v>8</v>
      </c>
      <c r="C796" s="5">
        <v>8.18</v>
      </c>
      <c r="D796" s="5">
        <v>7.79</v>
      </c>
      <c r="E796" s="5">
        <v>8.18</v>
      </c>
      <c r="F796" s="5">
        <v>195810000</v>
      </c>
      <c r="G796" s="5">
        <v>5783553012</v>
      </c>
      <c r="H796" s="7">
        <v>247</v>
      </c>
      <c r="J796" s="10">
        <f t="shared" si="3"/>
        <v>2.2499999999999964E-2</v>
      </c>
    </row>
    <row r="797" spans="1:10" x14ac:dyDescent="0.25">
      <c r="A797" t="s">
        <v>339</v>
      </c>
      <c r="B797" s="5">
        <v>8.18</v>
      </c>
      <c r="C797" s="5">
        <v>8.2899999999999991</v>
      </c>
      <c r="D797" s="5">
        <v>8.0500000000000007</v>
      </c>
      <c r="E797" s="5">
        <v>8.0500000000000007</v>
      </c>
      <c r="F797" s="5">
        <v>183715008</v>
      </c>
      <c r="G797" s="5">
        <v>5716172787</v>
      </c>
      <c r="H797" s="7">
        <v>248</v>
      </c>
      <c r="J797" s="10">
        <f t="shared" si="3"/>
        <v>-1.5892420537897189E-2</v>
      </c>
    </row>
    <row r="798" spans="1:10" x14ac:dyDescent="0.25">
      <c r="A798" t="s">
        <v>338</v>
      </c>
      <c r="B798" s="5">
        <v>8</v>
      </c>
      <c r="C798" s="5">
        <v>8</v>
      </c>
      <c r="D798" s="5">
        <v>7.16</v>
      </c>
      <c r="E798" s="5">
        <v>7.25</v>
      </c>
      <c r="F798" s="5">
        <v>233026000</v>
      </c>
      <c r="G798" s="5">
        <v>5163442528</v>
      </c>
      <c r="H798" s="7">
        <v>249</v>
      </c>
      <c r="J798" s="10">
        <f t="shared" si="3"/>
        <v>-9.375E-2</v>
      </c>
    </row>
    <row r="799" spans="1:10" x14ac:dyDescent="0.25">
      <c r="A799" t="s">
        <v>337</v>
      </c>
      <c r="B799" s="5">
        <v>7.25</v>
      </c>
      <c r="C799" s="5">
        <v>7.37</v>
      </c>
      <c r="D799" s="5">
        <v>6.17</v>
      </c>
      <c r="E799" s="5">
        <v>6.51</v>
      </c>
      <c r="F799" s="5">
        <v>423460000</v>
      </c>
      <c r="G799" s="5">
        <v>4648692535</v>
      </c>
      <c r="H799" s="7">
        <v>250</v>
      </c>
      <c r="J799" s="10">
        <f t="shared" si="3"/>
        <v>-0.10206896551724141</v>
      </c>
    </row>
    <row r="800" spans="1:10" x14ac:dyDescent="0.25">
      <c r="A800" t="s">
        <v>336</v>
      </c>
      <c r="B800" s="5">
        <v>6.51</v>
      </c>
      <c r="C800" s="5">
        <v>6.76</v>
      </c>
      <c r="D800" s="5">
        <v>6.12</v>
      </c>
      <c r="E800" s="5">
        <v>6.2</v>
      </c>
      <c r="F800" s="5">
        <v>299364992</v>
      </c>
      <c r="G800" s="5">
        <v>4445107794</v>
      </c>
      <c r="H800" s="7">
        <v>251</v>
      </c>
      <c r="J800" s="10">
        <f t="shared" si="3"/>
        <v>-4.7619047619047561E-2</v>
      </c>
    </row>
    <row r="801" spans="1:10" x14ac:dyDescent="0.25">
      <c r="A801" t="s">
        <v>335</v>
      </c>
      <c r="B801" s="5">
        <v>6.2</v>
      </c>
      <c r="C801" s="5">
        <v>6.24</v>
      </c>
      <c r="D801" s="5">
        <v>5.38</v>
      </c>
      <c r="E801" s="5">
        <v>6.13</v>
      </c>
      <c r="F801" s="5">
        <v>429200992</v>
      </c>
      <c r="G801" s="5">
        <v>4406482424</v>
      </c>
      <c r="H801" s="7">
        <v>252</v>
      </c>
      <c r="J801" s="10">
        <f t="shared" si="3"/>
        <v>-1.1290322580645207E-2</v>
      </c>
    </row>
    <row r="802" spans="1:10" x14ac:dyDescent="0.25">
      <c r="A802" t="s">
        <v>334</v>
      </c>
      <c r="B802" s="5">
        <v>6.17</v>
      </c>
      <c r="C802" s="5">
        <v>6.5</v>
      </c>
      <c r="D802" s="5">
        <v>5.8</v>
      </c>
      <c r="E802" s="5">
        <v>5.8</v>
      </c>
      <c r="F802" s="5">
        <v>309652992</v>
      </c>
      <c r="G802" s="5">
        <v>4179058787</v>
      </c>
      <c r="H802" s="7">
        <v>253</v>
      </c>
      <c r="J802" s="10">
        <f t="shared" si="3"/>
        <v>-5.9967585089141025E-2</v>
      </c>
    </row>
    <row r="803" spans="1:10" x14ac:dyDescent="0.25">
      <c r="A803" t="s">
        <v>333</v>
      </c>
      <c r="B803" s="5">
        <v>5.79</v>
      </c>
      <c r="C803" s="5">
        <v>6.24</v>
      </c>
      <c r="D803" s="5">
        <v>5.61</v>
      </c>
      <c r="E803" s="5">
        <v>6.14</v>
      </c>
      <c r="F803" s="5">
        <v>271828992</v>
      </c>
      <c r="G803" s="5">
        <v>4431182115</v>
      </c>
      <c r="H803" s="7">
        <v>254</v>
      </c>
      <c r="J803" s="10">
        <f t="shared" si="3"/>
        <v>6.0449050086355725E-2</v>
      </c>
    </row>
    <row r="804" spans="1:10" x14ac:dyDescent="0.25">
      <c r="A804" t="s">
        <v>332</v>
      </c>
      <c r="B804" s="5">
        <v>6.15</v>
      </c>
      <c r="C804" s="5">
        <v>6.23</v>
      </c>
      <c r="D804" s="5">
        <v>5.72</v>
      </c>
      <c r="E804" s="5">
        <v>5.83</v>
      </c>
      <c r="F804" s="5">
        <v>206551008</v>
      </c>
      <c r="G804" s="5">
        <v>4225761206</v>
      </c>
      <c r="H804" s="7">
        <v>255</v>
      </c>
      <c r="J804" s="10">
        <f t="shared" si="3"/>
        <v>-5.2032520325203294E-2</v>
      </c>
    </row>
    <row r="805" spans="1:10" x14ac:dyDescent="0.25">
      <c r="A805" t="s">
        <v>331</v>
      </c>
      <c r="B805" s="5">
        <v>5.82</v>
      </c>
      <c r="C805" s="5">
        <v>5.98</v>
      </c>
      <c r="D805" s="5">
        <v>5.66</v>
      </c>
      <c r="E805" s="5">
        <v>5.86</v>
      </c>
      <c r="F805" s="5">
        <v>199199008</v>
      </c>
      <c r="G805" s="5">
        <v>4258270138</v>
      </c>
      <c r="H805" s="7">
        <v>256</v>
      </c>
      <c r="J805" s="10">
        <f t="shared" si="3"/>
        <v>6.8728522336769819E-3</v>
      </c>
    </row>
    <row r="806" spans="1:10" x14ac:dyDescent="0.25">
      <c r="A806" t="s">
        <v>330</v>
      </c>
      <c r="B806" s="5">
        <v>5.87</v>
      </c>
      <c r="C806" s="5">
        <v>5.97</v>
      </c>
      <c r="D806" s="5">
        <v>5.25</v>
      </c>
      <c r="E806" s="5">
        <v>5.34</v>
      </c>
      <c r="F806" s="5">
        <v>210732992</v>
      </c>
      <c r="G806" s="5">
        <v>3890529578</v>
      </c>
      <c r="H806" s="7">
        <v>257</v>
      </c>
      <c r="J806" s="10">
        <f t="shared" si="3"/>
        <v>-9.0289608177172104E-2</v>
      </c>
    </row>
    <row r="807" spans="1:10" x14ac:dyDescent="0.25">
      <c r="A807" t="s">
        <v>329</v>
      </c>
      <c r="B807" s="5">
        <v>5.35</v>
      </c>
      <c r="C807" s="5">
        <v>5.38</v>
      </c>
      <c r="D807" s="5">
        <v>4.87</v>
      </c>
      <c r="E807" s="5">
        <v>5.17</v>
      </c>
      <c r="F807" s="5">
        <v>293299008</v>
      </c>
      <c r="G807" s="5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25">
      <c r="A808" t="s">
        <v>328</v>
      </c>
      <c r="B808" s="5">
        <v>5.18</v>
      </c>
      <c r="C808" s="5">
        <v>5.32</v>
      </c>
      <c r="D808" s="5">
        <v>4.95</v>
      </c>
      <c r="E808" s="5">
        <v>5.09</v>
      </c>
      <c r="F808" s="5">
        <v>184719008</v>
      </c>
      <c r="G808" s="5">
        <v>3726256726</v>
      </c>
      <c r="H808" s="7">
        <v>259</v>
      </c>
      <c r="J808" s="10">
        <f t="shared" si="4"/>
        <v>-1.7374517374517347E-2</v>
      </c>
    </row>
    <row r="809" spans="1:10" x14ac:dyDescent="0.25">
      <c r="A809" t="s">
        <v>327</v>
      </c>
      <c r="B809" s="5">
        <v>5.09</v>
      </c>
      <c r="C809" s="5">
        <v>5.1100000000000003</v>
      </c>
      <c r="D809" s="5">
        <v>4.6100000000000003</v>
      </c>
      <c r="E809" s="5">
        <v>4.67</v>
      </c>
      <c r="F809" s="5">
        <v>140080000</v>
      </c>
      <c r="G809" s="5">
        <v>3432523353</v>
      </c>
      <c r="H809" s="7">
        <v>260</v>
      </c>
      <c r="J809" s="10">
        <f t="shared" si="4"/>
        <v>-8.2514734774066789E-2</v>
      </c>
    </row>
    <row r="810" spans="1:10" x14ac:dyDescent="0.25">
      <c r="A810" t="s">
        <v>326</v>
      </c>
      <c r="B810" s="5">
        <v>4.6500000000000004</v>
      </c>
      <c r="C810" s="5">
        <v>4.68</v>
      </c>
      <c r="D810" s="5">
        <v>3.95</v>
      </c>
      <c r="E810" s="5">
        <v>4.6500000000000004</v>
      </c>
      <c r="F810" s="5">
        <v>333500992</v>
      </c>
      <c r="G810" s="5">
        <v>3424567122</v>
      </c>
      <c r="H810" s="7">
        <v>261</v>
      </c>
      <c r="J810" s="10">
        <f t="shared" si="4"/>
        <v>0</v>
      </c>
    </row>
    <row r="811" spans="1:10" x14ac:dyDescent="0.25">
      <c r="A811" t="s">
        <v>325</v>
      </c>
      <c r="B811" s="5">
        <v>4.71</v>
      </c>
      <c r="C811" s="5">
        <v>6.36</v>
      </c>
      <c r="D811" s="5">
        <v>4.57</v>
      </c>
      <c r="E811" s="5">
        <v>6.36</v>
      </c>
      <c r="F811" s="5">
        <v>660668992</v>
      </c>
      <c r="G811" s="5">
        <v>4692060463</v>
      </c>
      <c r="H811" s="7">
        <v>262</v>
      </c>
      <c r="J811" s="10">
        <f t="shared" si="4"/>
        <v>0.35031847133757971</v>
      </c>
    </row>
    <row r="812" spans="1:10" x14ac:dyDescent="0.25">
      <c r="A812" t="s">
        <v>324</v>
      </c>
      <c r="B812" s="5">
        <v>6.17</v>
      </c>
      <c r="C812" s="5">
        <v>6.4</v>
      </c>
      <c r="D812" s="5">
        <v>5.45</v>
      </c>
      <c r="E812" s="5">
        <v>6.01</v>
      </c>
      <c r="F812" s="5">
        <v>667072000</v>
      </c>
      <c r="G812" s="5">
        <v>4453655243</v>
      </c>
      <c r="H812" s="7">
        <v>263</v>
      </c>
      <c r="J812" s="10">
        <f t="shared" si="4"/>
        <v>-2.5931928687196133E-2</v>
      </c>
    </row>
    <row r="813" spans="1:10" x14ac:dyDescent="0.25">
      <c r="A813" t="s">
        <v>323</v>
      </c>
      <c r="B813" s="5">
        <v>6.07</v>
      </c>
      <c r="C813" s="5">
        <v>7.24</v>
      </c>
      <c r="D813" s="5">
        <v>5.98</v>
      </c>
      <c r="E813" s="5">
        <v>7.03</v>
      </c>
      <c r="F813" s="5">
        <v>765790016</v>
      </c>
      <c r="G813" s="5">
        <v>5219753927</v>
      </c>
      <c r="H813" s="7">
        <v>264</v>
      </c>
      <c r="J813" s="10">
        <f t="shared" si="4"/>
        <v>0.15815485996705106</v>
      </c>
    </row>
    <row r="814" spans="1:10" x14ac:dyDescent="0.25">
      <c r="A814" t="s">
        <v>322</v>
      </c>
      <c r="B814" s="5">
        <v>7.01</v>
      </c>
      <c r="C814" s="5">
        <v>7.34</v>
      </c>
      <c r="D814" s="5">
        <v>6.32</v>
      </c>
      <c r="E814" s="5">
        <v>7.03</v>
      </c>
      <c r="F814" s="5">
        <v>1062430016</v>
      </c>
      <c r="G814" s="5">
        <v>5232646812</v>
      </c>
      <c r="H814" s="7">
        <v>265</v>
      </c>
      <c r="J814" s="10">
        <f t="shared" si="4"/>
        <v>2.8530670470756723E-3</v>
      </c>
    </row>
    <row r="815" spans="1:10" x14ac:dyDescent="0.25">
      <c r="A815" t="s">
        <v>321</v>
      </c>
      <c r="B815" s="5">
        <v>7.02</v>
      </c>
      <c r="C815" s="5">
        <v>7.14</v>
      </c>
      <c r="D815" s="5">
        <v>6.42</v>
      </c>
      <c r="E815" s="5">
        <v>7.01</v>
      </c>
      <c r="F815" s="5">
        <v>846830016</v>
      </c>
      <c r="G815" s="5">
        <v>5230233884</v>
      </c>
      <c r="H815" s="7">
        <v>266</v>
      </c>
      <c r="J815" s="10">
        <f t="shared" si="4"/>
        <v>-1.4245014245013942E-3</v>
      </c>
    </row>
    <row r="816" spans="1:10" x14ac:dyDescent="0.25">
      <c r="A816" t="s">
        <v>320</v>
      </c>
      <c r="B816" s="5">
        <v>6.99</v>
      </c>
      <c r="C816" s="5">
        <v>7.12</v>
      </c>
      <c r="D816" s="5">
        <v>6.63</v>
      </c>
      <c r="E816" s="5">
        <v>6.63</v>
      </c>
      <c r="F816" s="5">
        <v>357179008</v>
      </c>
      <c r="G816" s="5">
        <v>4969807656</v>
      </c>
      <c r="H816" s="7">
        <v>267</v>
      </c>
      <c r="J816" s="10">
        <f t="shared" si="4"/>
        <v>-5.1502145922746823E-2</v>
      </c>
    </row>
    <row r="817" spans="1:10" x14ac:dyDescent="0.25">
      <c r="A817" t="s">
        <v>319</v>
      </c>
      <c r="B817" s="5">
        <v>6.6</v>
      </c>
      <c r="C817" s="5">
        <v>6.76</v>
      </c>
      <c r="D817" s="5">
        <v>6.49</v>
      </c>
      <c r="E817" s="5">
        <v>6.52</v>
      </c>
      <c r="F817" s="5">
        <v>274460000</v>
      </c>
      <c r="G817" s="5">
        <v>4901277087</v>
      </c>
      <c r="H817" s="7">
        <v>268</v>
      </c>
      <c r="J817" s="10">
        <f t="shared" si="4"/>
        <v>-1.2121212121212133E-2</v>
      </c>
    </row>
    <row r="818" spans="1:10" x14ac:dyDescent="0.25">
      <c r="A818" t="s">
        <v>318</v>
      </c>
      <c r="B818" s="5">
        <v>6.53</v>
      </c>
      <c r="C818" s="5">
        <v>6.57</v>
      </c>
      <c r="D818" s="5">
        <v>5.42</v>
      </c>
      <c r="E818" s="5">
        <v>5.9</v>
      </c>
      <c r="F818" s="5">
        <v>553672000</v>
      </c>
      <c r="G818" s="5">
        <v>4449568753</v>
      </c>
      <c r="H818" s="7">
        <v>269</v>
      </c>
      <c r="J818" s="10">
        <f t="shared" si="4"/>
        <v>-9.6477794793261851E-2</v>
      </c>
    </row>
    <row r="819" spans="1:10" x14ac:dyDescent="0.25">
      <c r="A819" t="s">
        <v>317</v>
      </c>
      <c r="B819" s="5">
        <v>5.9</v>
      </c>
      <c r="C819" s="5">
        <v>6.44</v>
      </c>
      <c r="D819" s="5">
        <v>5.28</v>
      </c>
      <c r="E819" s="5">
        <v>5.91</v>
      </c>
      <c r="F819" s="5">
        <v>877542976</v>
      </c>
      <c r="G819" s="5">
        <v>4465933960</v>
      </c>
      <c r="H819" s="7">
        <v>270</v>
      </c>
      <c r="J819" s="10">
        <f t="shared" si="4"/>
        <v>1.6949152542372519E-3</v>
      </c>
    </row>
    <row r="820" spans="1:10" x14ac:dyDescent="0.25">
      <c r="A820" t="s">
        <v>316</v>
      </c>
      <c r="B820" s="5">
        <v>5.88</v>
      </c>
      <c r="C820" s="5">
        <v>6.55</v>
      </c>
      <c r="D820" s="5">
        <v>5.82</v>
      </c>
      <c r="E820" s="5">
        <v>6.29</v>
      </c>
      <c r="F820" s="5">
        <v>616041984</v>
      </c>
      <c r="G820" s="5">
        <v>4764570075</v>
      </c>
      <c r="H820" s="7">
        <v>271</v>
      </c>
      <c r="J820" s="10">
        <f t="shared" si="4"/>
        <v>6.9727891156462607E-2</v>
      </c>
    </row>
    <row r="821" spans="1:10" x14ac:dyDescent="0.25">
      <c r="A821" t="s">
        <v>315</v>
      </c>
      <c r="B821" s="5">
        <v>6.31</v>
      </c>
      <c r="C821" s="5">
        <v>6.37</v>
      </c>
      <c r="D821" s="5">
        <v>5.92</v>
      </c>
      <c r="E821" s="5">
        <v>6.02</v>
      </c>
      <c r="F821" s="5">
        <v>626902976</v>
      </c>
      <c r="G821" s="5">
        <v>4567119326</v>
      </c>
      <c r="H821" s="7">
        <v>272</v>
      </c>
      <c r="J821" s="10">
        <f t="shared" si="4"/>
        <v>-4.5958795562599054E-2</v>
      </c>
    </row>
    <row r="822" spans="1:10" x14ac:dyDescent="0.25">
      <c r="A822" t="s">
        <v>314</v>
      </c>
      <c r="B822" s="5">
        <v>6.03</v>
      </c>
      <c r="C822" s="5">
        <v>6.2</v>
      </c>
      <c r="D822" s="5">
        <v>5.86</v>
      </c>
      <c r="E822" s="5">
        <v>6.1</v>
      </c>
      <c r="F822" s="5">
        <v>506609984</v>
      </c>
      <c r="G822" s="5">
        <v>4646281232</v>
      </c>
      <c r="H822" s="7">
        <v>273</v>
      </c>
      <c r="J822" s="10">
        <f t="shared" si="4"/>
        <v>1.1608623548921955E-2</v>
      </c>
    </row>
    <row r="823" spans="1:10" x14ac:dyDescent="0.25">
      <c r="A823" t="s">
        <v>313</v>
      </c>
      <c r="B823" s="5">
        <v>6.11</v>
      </c>
      <c r="C823" s="5">
        <v>6.22</v>
      </c>
      <c r="D823" s="5">
        <v>5.96</v>
      </c>
      <c r="E823" s="5">
        <v>5.99</v>
      </c>
      <c r="F823" s="5">
        <v>224212992</v>
      </c>
      <c r="G823" s="5">
        <v>4574166301</v>
      </c>
      <c r="H823" s="7">
        <v>274</v>
      </c>
      <c r="J823" s="10">
        <f t="shared" si="4"/>
        <v>-1.9639934533551572E-2</v>
      </c>
    </row>
    <row r="824" spans="1:10" x14ac:dyDescent="0.25">
      <c r="A824" t="s">
        <v>312</v>
      </c>
      <c r="B824" s="5">
        <v>6</v>
      </c>
      <c r="C824" s="5">
        <v>6.04</v>
      </c>
      <c r="D824" s="5">
        <v>5.25</v>
      </c>
      <c r="E824" s="5">
        <v>5.66</v>
      </c>
      <c r="F824" s="5">
        <v>401303008</v>
      </c>
      <c r="G824" s="5">
        <v>4335135885</v>
      </c>
      <c r="H824" s="7">
        <v>275</v>
      </c>
      <c r="J824" s="10">
        <f t="shared" si="4"/>
        <v>-5.6666666666666643E-2</v>
      </c>
    </row>
    <row r="825" spans="1:10" x14ac:dyDescent="0.25">
      <c r="A825" t="s">
        <v>311</v>
      </c>
      <c r="B825" s="5">
        <v>5.68</v>
      </c>
      <c r="C825" s="5">
        <v>5.96</v>
      </c>
      <c r="D825" s="5">
        <v>5.56</v>
      </c>
      <c r="E825" s="5">
        <v>5.89</v>
      </c>
      <c r="F825" s="5">
        <v>314995008</v>
      </c>
      <c r="G825" s="5">
        <v>4518128380</v>
      </c>
      <c r="H825" s="7">
        <v>276</v>
      </c>
      <c r="J825" s="10">
        <f t="shared" si="4"/>
        <v>3.6971830985915485E-2</v>
      </c>
    </row>
    <row r="826" spans="1:10" x14ac:dyDescent="0.25">
      <c r="A826" t="s">
        <v>310</v>
      </c>
      <c r="B826" s="5">
        <v>5.9</v>
      </c>
      <c r="C826" s="5">
        <v>6.19</v>
      </c>
      <c r="D826" s="5">
        <v>5.82</v>
      </c>
      <c r="E826" s="5">
        <v>6.13</v>
      </c>
      <c r="F826" s="5">
        <v>306368992</v>
      </c>
      <c r="G826" s="5">
        <v>4720001687</v>
      </c>
      <c r="H826" s="7">
        <v>277</v>
      </c>
      <c r="J826" s="10">
        <f t="shared" si="4"/>
        <v>3.8983050847457547E-2</v>
      </c>
    </row>
    <row r="827" spans="1:10" x14ac:dyDescent="0.25">
      <c r="A827" t="s">
        <v>309</v>
      </c>
      <c r="B827" s="5">
        <v>6.11</v>
      </c>
      <c r="C827" s="5">
        <v>6.14</v>
      </c>
      <c r="D827" s="5">
        <v>5.61</v>
      </c>
      <c r="E827" s="5">
        <v>5.73</v>
      </c>
      <c r="F827" s="5">
        <v>260820000</v>
      </c>
      <c r="G827" s="5">
        <v>4423526761</v>
      </c>
      <c r="H827" s="7">
        <v>278</v>
      </c>
      <c r="J827" s="10">
        <f t="shared" si="4"/>
        <v>-6.2193126022913235E-2</v>
      </c>
    </row>
    <row r="828" spans="1:10" x14ac:dyDescent="0.25">
      <c r="A828" t="s">
        <v>308</v>
      </c>
      <c r="B828" s="5">
        <v>5.72</v>
      </c>
      <c r="C828" s="5">
        <v>6.46</v>
      </c>
      <c r="D828" s="5">
        <v>5.5</v>
      </c>
      <c r="E828" s="5">
        <v>6.4</v>
      </c>
      <c r="F828" s="5">
        <v>542464000</v>
      </c>
      <c r="G828" s="5">
        <v>4951775509</v>
      </c>
      <c r="H828" s="7">
        <v>279</v>
      </c>
      <c r="J828" s="10">
        <f t="shared" si="4"/>
        <v>0.11888111888111899</v>
      </c>
    </row>
    <row r="829" spans="1:10" x14ac:dyDescent="0.25">
      <c r="A829" t="s">
        <v>307</v>
      </c>
      <c r="B829" s="5">
        <v>6.36</v>
      </c>
      <c r="C829" s="5">
        <v>6.41</v>
      </c>
      <c r="D829" s="5">
        <v>5.76</v>
      </c>
      <c r="E829" s="5">
        <v>5.89</v>
      </c>
      <c r="F829" s="5">
        <v>451440992</v>
      </c>
      <c r="G829" s="5">
        <v>4566947785</v>
      </c>
      <c r="H829" s="7">
        <v>280</v>
      </c>
      <c r="J829" s="10">
        <f t="shared" si="4"/>
        <v>-7.3899371069182485E-2</v>
      </c>
    </row>
    <row r="830" spans="1:10" x14ac:dyDescent="0.25">
      <c r="A830" t="s">
        <v>306</v>
      </c>
      <c r="B830" s="5">
        <v>5.88</v>
      </c>
      <c r="C830" s="5">
        <v>6.04</v>
      </c>
      <c r="D830" s="5">
        <v>5.85</v>
      </c>
      <c r="E830" s="5">
        <v>5.91</v>
      </c>
      <c r="F830" s="5">
        <v>220028000</v>
      </c>
      <c r="G830" s="5">
        <v>4594063752</v>
      </c>
      <c r="H830" s="7">
        <v>281</v>
      </c>
      <c r="J830" s="10">
        <f t="shared" si="4"/>
        <v>5.1020408163265727E-3</v>
      </c>
    </row>
    <row r="831" spans="1:10" x14ac:dyDescent="0.25">
      <c r="A831" t="s">
        <v>305</v>
      </c>
      <c r="B831" s="5">
        <v>5.9</v>
      </c>
      <c r="C831" s="5">
        <v>6.01</v>
      </c>
      <c r="D831" s="5">
        <v>5.85</v>
      </c>
      <c r="E831" s="5">
        <v>5.97</v>
      </c>
      <c r="F831" s="5">
        <v>166915008</v>
      </c>
      <c r="G831" s="5">
        <v>4663653763</v>
      </c>
      <c r="H831" s="7">
        <v>282</v>
      </c>
      <c r="J831" s="10">
        <f t="shared" si="4"/>
        <v>1.1864406779660913E-2</v>
      </c>
    </row>
    <row r="832" spans="1:10" x14ac:dyDescent="0.25">
      <c r="A832" t="s">
        <v>304</v>
      </c>
      <c r="B832" s="5">
        <v>5.98</v>
      </c>
      <c r="C832" s="5">
        <v>6.07</v>
      </c>
      <c r="D832" s="5">
        <v>5.8</v>
      </c>
      <c r="E832" s="5">
        <v>5.87</v>
      </c>
      <c r="F832" s="5">
        <v>226564992</v>
      </c>
      <c r="G832" s="5">
        <v>4596840720</v>
      </c>
      <c r="H832" s="7">
        <v>283</v>
      </c>
      <c r="J832" s="10">
        <f t="shared" si="4"/>
        <v>-1.8394648829431492E-2</v>
      </c>
    </row>
    <row r="833" spans="1:10" x14ac:dyDescent="0.25">
      <c r="A833" t="s">
        <v>303</v>
      </c>
      <c r="B833" s="5">
        <v>5.88</v>
      </c>
      <c r="C833" s="5">
        <v>6.07</v>
      </c>
      <c r="D833" s="5">
        <v>5.8</v>
      </c>
      <c r="E833" s="5">
        <v>6</v>
      </c>
      <c r="F833" s="5">
        <v>225494000</v>
      </c>
      <c r="G833" s="5">
        <v>4708293313</v>
      </c>
      <c r="H833" s="7">
        <v>284</v>
      </c>
      <c r="J833" s="10">
        <f t="shared" si="4"/>
        <v>2.0408163265306142E-2</v>
      </c>
    </row>
    <row r="834" spans="1:10" x14ac:dyDescent="0.25">
      <c r="A834" t="s">
        <v>302</v>
      </c>
      <c r="B834" s="5">
        <v>6</v>
      </c>
      <c r="C834" s="5">
        <v>8.82</v>
      </c>
      <c r="D834" s="5">
        <v>5.99</v>
      </c>
      <c r="E834" s="5">
        <v>8.49</v>
      </c>
      <c r="F834" s="5">
        <v>1818530048</v>
      </c>
      <c r="G834" s="5">
        <v>6678192028</v>
      </c>
      <c r="H834" s="7">
        <v>285</v>
      </c>
      <c r="J834" s="10">
        <f t="shared" si="4"/>
        <v>0.41500000000000004</v>
      </c>
    </row>
    <row r="835" spans="1:10" x14ac:dyDescent="0.25">
      <c r="A835" t="s">
        <v>301</v>
      </c>
      <c r="B835" s="5">
        <v>8.5</v>
      </c>
      <c r="C835" s="5">
        <v>9.0500000000000007</v>
      </c>
      <c r="D835" s="5">
        <v>8</v>
      </c>
      <c r="E835" s="5">
        <v>8.6999999999999993</v>
      </c>
      <c r="F835" s="5">
        <v>1717360000</v>
      </c>
      <c r="G835" s="5">
        <v>6862859537</v>
      </c>
      <c r="H835" s="7">
        <v>286</v>
      </c>
      <c r="J835" s="10">
        <f t="shared" si="4"/>
        <v>2.3529411764705799E-2</v>
      </c>
    </row>
    <row r="836" spans="1:10" x14ac:dyDescent="0.25">
      <c r="A836" t="s">
        <v>300</v>
      </c>
      <c r="B836" s="5">
        <v>8.7100000000000009</v>
      </c>
      <c r="C836" s="5">
        <v>9.27</v>
      </c>
      <c r="D836" s="5">
        <v>8.5299999999999994</v>
      </c>
      <c r="E836" s="5">
        <v>8.74</v>
      </c>
      <c r="F836" s="5">
        <v>936742976</v>
      </c>
      <c r="G836" s="5">
        <v>6915691372</v>
      </c>
      <c r="H836" s="7">
        <v>287</v>
      </c>
      <c r="J836" s="10">
        <f t="shared" si="4"/>
        <v>3.4443168771526242E-3</v>
      </c>
    </row>
    <row r="837" spans="1:10" x14ac:dyDescent="0.25">
      <c r="A837" t="s">
        <v>299</v>
      </c>
      <c r="B837" s="5">
        <v>8.75</v>
      </c>
      <c r="C837" s="5">
        <v>8.93</v>
      </c>
      <c r="D837" s="5">
        <v>8.08</v>
      </c>
      <c r="E837" s="5">
        <v>8.6</v>
      </c>
      <c r="F837" s="5">
        <v>811486976</v>
      </c>
      <c r="G837" s="5">
        <v>6820114999</v>
      </c>
      <c r="H837" s="7">
        <v>288</v>
      </c>
      <c r="J837" s="10">
        <f t="shared" si="4"/>
        <v>-1.7142857142857182E-2</v>
      </c>
    </row>
    <row r="838" spans="1:10" x14ac:dyDescent="0.25">
      <c r="A838" t="s">
        <v>298</v>
      </c>
      <c r="B838" s="5">
        <v>8.6300000000000008</v>
      </c>
      <c r="C838" s="5">
        <v>8.6300000000000008</v>
      </c>
      <c r="D838" s="5">
        <v>7.72</v>
      </c>
      <c r="E838" s="5">
        <v>8.4</v>
      </c>
      <c r="F838" s="5">
        <v>861262976</v>
      </c>
      <c r="G838" s="5">
        <v>6677275381</v>
      </c>
      <c r="H838" s="7">
        <v>289</v>
      </c>
      <c r="J838" s="10">
        <f t="shared" si="4"/>
        <v>-2.6651216685979189E-2</v>
      </c>
    </row>
    <row r="839" spans="1:10" x14ac:dyDescent="0.25">
      <c r="A839" t="s">
        <v>297</v>
      </c>
      <c r="B839" s="5">
        <v>8.39</v>
      </c>
      <c r="C839" s="5">
        <v>8.39</v>
      </c>
      <c r="D839" s="5">
        <v>7.84</v>
      </c>
      <c r="E839" s="5">
        <v>8.1</v>
      </c>
      <c r="F839" s="5">
        <v>455204000</v>
      </c>
      <c r="G839" s="5">
        <v>6470849007</v>
      </c>
      <c r="H839" s="7">
        <v>290</v>
      </c>
      <c r="J839" s="10">
        <f t="shared" si="4"/>
        <v>-3.4564958283671142E-2</v>
      </c>
    </row>
    <row r="840" spans="1:10" x14ac:dyDescent="0.25">
      <c r="A840" t="s">
        <v>296</v>
      </c>
      <c r="B840" s="5">
        <v>8.1300000000000008</v>
      </c>
      <c r="C840" s="5">
        <v>8.99</v>
      </c>
      <c r="D840" s="5">
        <v>8.09</v>
      </c>
      <c r="E840" s="5">
        <v>8.51</v>
      </c>
      <c r="F840" s="5">
        <v>798768000</v>
      </c>
      <c r="G840" s="5">
        <v>6810616224</v>
      </c>
      <c r="H840" s="7">
        <v>291</v>
      </c>
      <c r="J840" s="10">
        <f t="shared" si="4"/>
        <v>4.674046740467392E-2</v>
      </c>
    </row>
    <row r="841" spans="1:10" x14ac:dyDescent="0.25">
      <c r="A841" t="s">
        <v>295</v>
      </c>
      <c r="B841" s="5">
        <v>8.49</v>
      </c>
      <c r="C841" s="5">
        <v>9.15</v>
      </c>
      <c r="D841" s="5">
        <v>8.49</v>
      </c>
      <c r="E841" s="5">
        <v>9.0299999999999994</v>
      </c>
      <c r="F841" s="5">
        <v>518188992</v>
      </c>
      <c r="G841" s="5">
        <v>7242534653</v>
      </c>
      <c r="H841" s="7">
        <v>292</v>
      </c>
      <c r="J841" s="10">
        <f t="shared" si="4"/>
        <v>6.3604240282685409E-2</v>
      </c>
    </row>
    <row r="842" spans="1:10" x14ac:dyDescent="0.25">
      <c r="A842" t="s">
        <v>294</v>
      </c>
      <c r="B842" s="5">
        <v>9.02</v>
      </c>
      <c r="C842" s="5">
        <v>9.44</v>
      </c>
      <c r="D842" s="5">
        <v>8.9600000000000009</v>
      </c>
      <c r="E842" s="5">
        <v>9.44</v>
      </c>
      <c r="F842" s="5">
        <v>554115968</v>
      </c>
      <c r="G842" s="5">
        <v>7595983274</v>
      </c>
      <c r="H842" s="7">
        <v>293</v>
      </c>
      <c r="J842" s="10">
        <f t="shared" si="4"/>
        <v>4.6563192904656311E-2</v>
      </c>
    </row>
    <row r="843" spans="1:10" x14ac:dyDescent="0.25">
      <c r="A843" t="s">
        <v>293</v>
      </c>
      <c r="B843" s="5">
        <v>9.51</v>
      </c>
      <c r="C843" s="5">
        <v>11.57</v>
      </c>
      <c r="D843" s="5">
        <v>9.51</v>
      </c>
      <c r="E843" s="5">
        <v>11.45</v>
      </c>
      <c r="F843" s="5">
        <v>1512339968</v>
      </c>
      <c r="G843" s="5">
        <v>9235510267</v>
      </c>
      <c r="H843" s="7">
        <v>294</v>
      </c>
      <c r="J843" s="10">
        <f t="shared" si="4"/>
        <v>0.20399579390115663</v>
      </c>
    </row>
    <row r="844" spans="1:10" x14ac:dyDescent="0.25">
      <c r="A844" t="s">
        <v>292</v>
      </c>
      <c r="B844" s="5">
        <v>11.58</v>
      </c>
      <c r="C844" s="5">
        <v>11.65</v>
      </c>
      <c r="D844" s="5">
        <v>10.31</v>
      </c>
      <c r="E844" s="5">
        <v>11.11</v>
      </c>
      <c r="F844" s="5">
        <v>1142259968</v>
      </c>
      <c r="G844" s="5">
        <v>8986678438</v>
      </c>
      <c r="H844" s="7">
        <v>295</v>
      </c>
      <c r="J844" s="10">
        <f t="shared" si="4"/>
        <v>-4.0587219343696079E-2</v>
      </c>
    </row>
    <row r="845" spans="1:10" x14ac:dyDescent="0.25">
      <c r="A845" t="s">
        <v>291</v>
      </c>
      <c r="B845" s="5">
        <v>11.07</v>
      </c>
      <c r="C845" s="5">
        <v>11.83</v>
      </c>
      <c r="D845" s="5">
        <v>10.81</v>
      </c>
      <c r="E845" s="5">
        <v>11.35</v>
      </c>
      <c r="F845" s="5">
        <v>1001900032</v>
      </c>
      <c r="G845" s="5">
        <v>9199206096</v>
      </c>
      <c r="H845" s="7">
        <v>296</v>
      </c>
      <c r="J845" s="10">
        <f t="shared" si="4"/>
        <v>2.5293586269195967E-2</v>
      </c>
    </row>
    <row r="846" spans="1:10" x14ac:dyDescent="0.25">
      <c r="A846" t="s">
        <v>290</v>
      </c>
      <c r="B846" s="5">
        <v>11.33</v>
      </c>
      <c r="C846" s="5">
        <v>11.79</v>
      </c>
      <c r="D846" s="5">
        <v>11.32</v>
      </c>
      <c r="E846" s="5">
        <v>11.61</v>
      </c>
      <c r="F846" s="5">
        <v>662115968</v>
      </c>
      <c r="G846" s="5">
        <v>9433568181</v>
      </c>
      <c r="H846" s="7">
        <v>297</v>
      </c>
      <c r="J846" s="10">
        <f t="shared" si="4"/>
        <v>2.4713150926743102E-2</v>
      </c>
    </row>
    <row r="847" spans="1:10" x14ac:dyDescent="0.25">
      <c r="A847" t="s">
        <v>289</v>
      </c>
      <c r="B847" s="5">
        <v>11.73</v>
      </c>
      <c r="C847" s="5">
        <v>16</v>
      </c>
      <c r="D847" s="5">
        <v>11.73</v>
      </c>
      <c r="E847" s="5">
        <v>15.31</v>
      </c>
      <c r="F847" s="5">
        <v>3223780096</v>
      </c>
      <c r="G847" s="5">
        <v>12471545367</v>
      </c>
      <c r="H847" s="7">
        <v>298</v>
      </c>
      <c r="J847" s="10">
        <f t="shared" si="4"/>
        <v>0.3052003410059676</v>
      </c>
    </row>
    <row r="848" spans="1:10" x14ac:dyDescent="0.25">
      <c r="A848" t="s">
        <v>288</v>
      </c>
      <c r="B848" s="5">
        <v>15.1</v>
      </c>
      <c r="C848" s="5">
        <v>15.54</v>
      </c>
      <c r="D848" s="5">
        <v>13.6</v>
      </c>
      <c r="E848" s="5">
        <v>14.46</v>
      </c>
      <c r="F848" s="5">
        <v>3005040128</v>
      </c>
      <c r="G848" s="5">
        <v>11811154567</v>
      </c>
      <c r="H848" s="7">
        <v>299</v>
      </c>
      <c r="J848" s="10">
        <f t="shared" si="4"/>
        <v>-4.2384105960264824E-2</v>
      </c>
    </row>
    <row r="849" spans="1:10" x14ac:dyDescent="0.25">
      <c r="A849" t="s">
        <v>287</v>
      </c>
      <c r="B849" s="5">
        <v>14.43</v>
      </c>
      <c r="C849" s="5">
        <v>15.49</v>
      </c>
      <c r="D849" s="5">
        <v>14</v>
      </c>
      <c r="E849" s="5">
        <v>15.49</v>
      </c>
      <c r="F849" s="5">
        <v>1566850048</v>
      </c>
      <c r="G849" s="5">
        <v>12682011040</v>
      </c>
      <c r="H849" s="7">
        <v>300</v>
      </c>
      <c r="J849" s="10">
        <f t="shared" si="4"/>
        <v>7.3458073458073495E-2</v>
      </c>
    </row>
    <row r="850" spans="1:10" x14ac:dyDescent="0.25">
      <c r="A850" t="s">
        <v>286</v>
      </c>
      <c r="B850" s="5">
        <v>15.47</v>
      </c>
      <c r="C850" s="5">
        <v>17.95</v>
      </c>
      <c r="D850" s="5">
        <v>14.99</v>
      </c>
      <c r="E850" s="5">
        <v>16.670000000000002</v>
      </c>
      <c r="F850" s="5">
        <v>2486409984</v>
      </c>
      <c r="G850" s="5">
        <v>13682818488</v>
      </c>
      <c r="H850" s="7">
        <v>301</v>
      </c>
      <c r="J850" s="10">
        <f t="shared" si="4"/>
        <v>7.7569489334195288E-2</v>
      </c>
    </row>
    <row r="851" spans="1:10" x14ac:dyDescent="0.25">
      <c r="A851" t="s">
        <v>285</v>
      </c>
      <c r="B851" s="5">
        <v>16.690000000000001</v>
      </c>
      <c r="C851" s="5">
        <v>19.510000000000002</v>
      </c>
      <c r="D851" s="5">
        <v>16.690000000000001</v>
      </c>
      <c r="E851" s="5">
        <v>18.87</v>
      </c>
      <c r="F851" s="5">
        <v>2728300032</v>
      </c>
      <c r="G851" s="5">
        <v>15522655405</v>
      </c>
      <c r="H851" s="7">
        <v>302</v>
      </c>
      <c r="J851" s="10">
        <f t="shared" si="4"/>
        <v>0.13061713600958655</v>
      </c>
    </row>
    <row r="852" spans="1:10" x14ac:dyDescent="0.25">
      <c r="A852" t="s">
        <v>284</v>
      </c>
      <c r="B852" s="5">
        <v>18.88</v>
      </c>
      <c r="C852" s="5">
        <v>22.89</v>
      </c>
      <c r="D852" s="5">
        <v>18.88</v>
      </c>
      <c r="E852" s="5">
        <v>21.54</v>
      </c>
      <c r="F852" s="5">
        <v>4870720000</v>
      </c>
      <c r="G852" s="5">
        <v>17769451250</v>
      </c>
      <c r="H852" s="7">
        <v>303</v>
      </c>
      <c r="J852" s="10">
        <f t="shared" si="4"/>
        <v>0.14088983050847459</v>
      </c>
    </row>
    <row r="853" spans="1:10" x14ac:dyDescent="0.25">
      <c r="A853" t="s">
        <v>283</v>
      </c>
      <c r="B853" s="5">
        <v>21.64</v>
      </c>
      <c r="C853" s="5">
        <v>21.64</v>
      </c>
      <c r="D853" s="5">
        <v>16.86</v>
      </c>
      <c r="E853" s="5">
        <v>17.579999999999998</v>
      </c>
      <c r="F853" s="5">
        <v>4073370112</v>
      </c>
      <c r="G853" s="5">
        <v>14536328263</v>
      </c>
      <c r="H853" s="7">
        <v>304</v>
      </c>
      <c r="J853" s="10">
        <f t="shared" si="4"/>
        <v>-0.18761552680221821</v>
      </c>
    </row>
    <row r="854" spans="1:10" x14ac:dyDescent="0.25">
      <c r="A854" t="s">
        <v>282</v>
      </c>
      <c r="B854" s="5">
        <v>17.670000000000002</v>
      </c>
      <c r="C854" s="5">
        <v>19.079999999999998</v>
      </c>
      <c r="D854" s="5">
        <v>16.309999999999999</v>
      </c>
      <c r="E854" s="5">
        <v>18.95</v>
      </c>
      <c r="F854" s="5">
        <v>3330129920</v>
      </c>
      <c r="G854" s="5">
        <v>15711518382</v>
      </c>
      <c r="H854" s="7">
        <v>305</v>
      </c>
      <c r="J854" s="10">
        <f t="shared" si="4"/>
        <v>7.2439162422184344E-2</v>
      </c>
    </row>
    <row r="855" spans="1:10" x14ac:dyDescent="0.25">
      <c r="A855" t="s">
        <v>281</v>
      </c>
      <c r="B855" s="5">
        <v>18.93</v>
      </c>
      <c r="C855" s="5">
        <v>19.510000000000002</v>
      </c>
      <c r="D855" s="5">
        <v>18.420000000000002</v>
      </c>
      <c r="E855" s="5">
        <v>19.21</v>
      </c>
      <c r="F855" s="5">
        <v>2410370048</v>
      </c>
      <c r="G855" s="5">
        <v>15961145534</v>
      </c>
      <c r="H855" s="7">
        <v>306</v>
      </c>
      <c r="J855" s="10">
        <f t="shared" si="4"/>
        <v>1.4791336502905501E-2</v>
      </c>
    </row>
    <row r="856" spans="1:10" x14ac:dyDescent="0.25">
      <c r="A856" t="s">
        <v>280</v>
      </c>
      <c r="B856" s="5">
        <v>19.27</v>
      </c>
      <c r="C856" s="5">
        <v>19.27</v>
      </c>
      <c r="D856" s="5">
        <v>17.18</v>
      </c>
      <c r="E856" s="5">
        <v>17.77</v>
      </c>
      <c r="F856" s="5">
        <v>2266540032</v>
      </c>
      <c r="G856" s="5">
        <v>14799000063</v>
      </c>
      <c r="H856" s="7">
        <v>307</v>
      </c>
      <c r="J856" s="10">
        <f t="shared" si="4"/>
        <v>-7.7841203943954329E-2</v>
      </c>
    </row>
    <row r="857" spans="1:10" x14ac:dyDescent="0.25">
      <c r="A857" t="s">
        <v>279</v>
      </c>
      <c r="B857" s="5">
        <v>17.71</v>
      </c>
      <c r="C857" s="5">
        <v>18.059999999999999</v>
      </c>
      <c r="D857" s="5">
        <v>16.47</v>
      </c>
      <c r="E857" s="5">
        <v>17.149999999999999</v>
      </c>
      <c r="F857" s="5">
        <v>1749309952</v>
      </c>
      <c r="G857" s="5">
        <v>14319584039</v>
      </c>
      <c r="H857" s="7">
        <v>308</v>
      </c>
      <c r="J857" s="10">
        <f t="shared" si="4"/>
        <v>-3.1620553359683924E-2</v>
      </c>
    </row>
    <row r="858" spans="1:10" x14ac:dyDescent="0.25">
      <c r="A858" t="s">
        <v>278</v>
      </c>
      <c r="B858" s="5">
        <v>17.14</v>
      </c>
      <c r="C858" s="5">
        <v>18.57</v>
      </c>
      <c r="D858" s="5">
        <v>17.14</v>
      </c>
      <c r="E858" s="5">
        <v>17.8</v>
      </c>
      <c r="F858" s="5">
        <v>1614729984</v>
      </c>
      <c r="G858" s="5">
        <v>14894964551</v>
      </c>
      <c r="H858" s="7">
        <v>309</v>
      </c>
      <c r="J858" s="10">
        <f t="shared" si="4"/>
        <v>3.8506417736289392E-2</v>
      </c>
    </row>
    <row r="859" spans="1:10" x14ac:dyDescent="0.25">
      <c r="A859" t="s">
        <v>277</v>
      </c>
      <c r="B859" s="5">
        <v>17.739999999999998</v>
      </c>
      <c r="C859" s="5">
        <v>17.899999999999999</v>
      </c>
      <c r="D859" s="5">
        <v>16.86</v>
      </c>
      <c r="E859" s="5">
        <v>17.47</v>
      </c>
      <c r="F859" s="5">
        <v>1434829952</v>
      </c>
      <c r="G859" s="5">
        <v>14658734341</v>
      </c>
      <c r="H859" s="7">
        <v>310</v>
      </c>
      <c r="J859" s="10">
        <f t="shared" si="4"/>
        <v>-1.5219842164599751E-2</v>
      </c>
    </row>
    <row r="860" spans="1:10" x14ac:dyDescent="0.25">
      <c r="A860" t="s">
        <v>276</v>
      </c>
      <c r="B860" s="5">
        <v>17.670000000000002</v>
      </c>
      <c r="C860" s="5">
        <v>18.399999999999999</v>
      </c>
      <c r="D860" s="5">
        <v>16.88</v>
      </c>
      <c r="E860" s="5">
        <v>17.98</v>
      </c>
      <c r="F860" s="5">
        <v>2000850048</v>
      </c>
      <c r="G860" s="5">
        <v>15120502020</v>
      </c>
      <c r="H860" s="7">
        <v>311</v>
      </c>
      <c r="J860" s="10">
        <f t="shared" si="4"/>
        <v>1.7543859649122733E-2</v>
      </c>
    </row>
    <row r="861" spans="1:10" x14ac:dyDescent="0.25">
      <c r="A861" t="s">
        <v>275</v>
      </c>
      <c r="B861" s="5">
        <v>17.98</v>
      </c>
      <c r="C861" s="5">
        <v>18.88</v>
      </c>
      <c r="D861" s="5">
        <v>17.899999999999999</v>
      </c>
      <c r="E861" s="5">
        <v>18.14</v>
      </c>
      <c r="F861" s="5">
        <v>1449939968</v>
      </c>
      <c r="G861" s="5">
        <v>15288076463</v>
      </c>
      <c r="H861" s="7">
        <v>312</v>
      </c>
      <c r="J861" s="10">
        <f t="shared" si="4"/>
        <v>8.8987764182424985E-3</v>
      </c>
    </row>
    <row r="862" spans="1:10" x14ac:dyDescent="0.25">
      <c r="A862" t="s">
        <v>274</v>
      </c>
      <c r="B862" s="5">
        <v>18.12</v>
      </c>
      <c r="C862" s="5">
        <v>18.14</v>
      </c>
      <c r="D862" s="5">
        <v>17.28</v>
      </c>
      <c r="E862" s="5">
        <v>17.940000000000001</v>
      </c>
      <c r="F862" s="5">
        <v>1199539968</v>
      </c>
      <c r="G862" s="5">
        <v>15176493322</v>
      </c>
      <c r="H862" s="7">
        <v>313</v>
      </c>
      <c r="J862" s="10">
        <f t="shared" si="4"/>
        <v>-9.9337748344370692E-3</v>
      </c>
    </row>
    <row r="863" spans="1:10" x14ac:dyDescent="0.25">
      <c r="A863" t="s">
        <v>273</v>
      </c>
      <c r="B863" s="5">
        <v>17.97</v>
      </c>
      <c r="C863" s="5">
        <v>18.73</v>
      </c>
      <c r="D863" s="5">
        <v>17.52</v>
      </c>
      <c r="E863" s="5">
        <v>17.54</v>
      </c>
      <c r="F863" s="5">
        <v>1287810048</v>
      </c>
      <c r="G863" s="5">
        <v>14877302684</v>
      </c>
      <c r="H863" s="7">
        <v>314</v>
      </c>
      <c r="J863" s="10">
        <f t="shared" si="4"/>
        <v>-2.3928770172509724E-2</v>
      </c>
    </row>
    <row r="864" spans="1:10" x14ac:dyDescent="0.25">
      <c r="A864" t="s">
        <v>272</v>
      </c>
      <c r="B864" s="5">
        <v>17.46</v>
      </c>
      <c r="C864" s="5">
        <v>17.78</v>
      </c>
      <c r="D864" s="5">
        <v>14.56</v>
      </c>
      <c r="E864" s="5">
        <v>14.9</v>
      </c>
      <c r="F864" s="5">
        <v>2919820032</v>
      </c>
      <c r="G864" s="5">
        <v>12670119949</v>
      </c>
      <c r="H864" s="7">
        <v>315</v>
      </c>
      <c r="J864" s="10">
        <f t="shared" si="4"/>
        <v>-0.14662084765177552</v>
      </c>
    </row>
    <row r="865" spans="1:10" x14ac:dyDescent="0.25">
      <c r="A865" t="s">
        <v>271</v>
      </c>
      <c r="B865" s="5">
        <v>14.98</v>
      </c>
      <c r="C865" s="5">
        <v>15.24</v>
      </c>
      <c r="D865" s="5">
        <v>12.59</v>
      </c>
      <c r="E865" s="5">
        <v>14.25</v>
      </c>
      <c r="F865" s="5">
        <v>3091069952</v>
      </c>
      <c r="G865" s="5">
        <v>12147113285</v>
      </c>
      <c r="H865" s="7">
        <v>316</v>
      </c>
      <c r="J865" s="10">
        <f t="shared" si="4"/>
        <v>-4.8731642189586144E-2</v>
      </c>
    </row>
    <row r="866" spans="1:10" x14ac:dyDescent="0.25">
      <c r="A866" t="s">
        <v>270</v>
      </c>
      <c r="B866" s="5">
        <v>14.23</v>
      </c>
      <c r="C866" s="5">
        <v>15.26</v>
      </c>
      <c r="D866" s="5">
        <v>13.8</v>
      </c>
      <c r="E866" s="5">
        <v>14.94</v>
      </c>
      <c r="F866" s="5">
        <v>1589949952</v>
      </c>
      <c r="G866" s="5">
        <v>12764867154</v>
      </c>
      <c r="H866" s="7">
        <v>317</v>
      </c>
      <c r="J866" s="10">
        <f t="shared" si="4"/>
        <v>4.9894588896697054E-2</v>
      </c>
    </row>
    <row r="867" spans="1:10" x14ac:dyDescent="0.25">
      <c r="A867" t="s">
        <v>269</v>
      </c>
      <c r="B867" s="5">
        <v>14.93</v>
      </c>
      <c r="C867" s="5">
        <v>15.02</v>
      </c>
      <c r="D867" s="5">
        <v>13.39</v>
      </c>
      <c r="E867" s="5">
        <v>14.02</v>
      </c>
      <c r="F867" s="5">
        <v>1702960000</v>
      </c>
      <c r="G867" s="5">
        <v>12010357478</v>
      </c>
      <c r="H867" s="7">
        <v>318</v>
      </c>
      <c r="J867" s="10">
        <f t="shared" si="4"/>
        <v>-6.0951105157401216E-2</v>
      </c>
    </row>
    <row r="868" spans="1:10" x14ac:dyDescent="0.25">
      <c r="A868" t="s">
        <v>268</v>
      </c>
      <c r="B868" s="5">
        <v>14.05</v>
      </c>
      <c r="C868" s="5">
        <v>14.44</v>
      </c>
      <c r="D868" s="5">
        <v>12.65</v>
      </c>
      <c r="E868" s="5">
        <v>12.99</v>
      </c>
      <c r="F868" s="5">
        <v>1371869952</v>
      </c>
      <c r="G868" s="5">
        <v>11154630084</v>
      </c>
      <c r="H868" s="7">
        <v>319</v>
      </c>
      <c r="J868" s="10">
        <f t="shared" si="4"/>
        <v>-7.5444839857651283E-2</v>
      </c>
    </row>
    <row r="869" spans="1:10" x14ac:dyDescent="0.25">
      <c r="A869" t="s">
        <v>267</v>
      </c>
      <c r="B869" s="5">
        <v>12.93</v>
      </c>
      <c r="C869" s="5">
        <v>13.17</v>
      </c>
      <c r="D869" s="5">
        <v>12.06</v>
      </c>
      <c r="E869" s="5">
        <v>12.77</v>
      </c>
      <c r="F869" s="5">
        <v>1534140032</v>
      </c>
      <c r="G869" s="5">
        <v>10990743059</v>
      </c>
      <c r="H869" s="7">
        <v>320</v>
      </c>
      <c r="J869" s="10">
        <f t="shared" si="4"/>
        <v>-1.237432327919568E-2</v>
      </c>
    </row>
    <row r="870" spans="1:10" x14ac:dyDescent="0.25">
      <c r="A870" t="s">
        <v>266</v>
      </c>
      <c r="B870" s="5">
        <v>12.87</v>
      </c>
      <c r="C870" s="5">
        <v>13.94</v>
      </c>
      <c r="D870" s="5">
        <v>12.21</v>
      </c>
      <c r="E870" s="5">
        <v>12.43</v>
      </c>
      <c r="F870" s="5">
        <v>1644329984</v>
      </c>
      <c r="G870" s="5">
        <v>10725624899</v>
      </c>
      <c r="H870" s="7">
        <v>321</v>
      </c>
      <c r="J870" s="10">
        <f t="shared" si="4"/>
        <v>-3.418803418803415E-2</v>
      </c>
    </row>
    <row r="871" spans="1:10" x14ac:dyDescent="0.25">
      <c r="A871" t="s">
        <v>265</v>
      </c>
      <c r="B871" s="5">
        <v>12.37</v>
      </c>
      <c r="C871" s="5">
        <v>13.18</v>
      </c>
      <c r="D871" s="5">
        <v>12.08</v>
      </c>
      <c r="E871" s="5">
        <v>13</v>
      </c>
      <c r="F871" s="5">
        <v>1343680000</v>
      </c>
      <c r="G871" s="5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25">
      <c r="A872" t="s">
        <v>264</v>
      </c>
      <c r="B872" s="5">
        <v>13.04</v>
      </c>
      <c r="C872" s="5">
        <v>13.35</v>
      </c>
      <c r="D872" s="5">
        <v>12.66</v>
      </c>
      <c r="E872" s="5">
        <v>13.17</v>
      </c>
      <c r="F872" s="5">
        <v>1018750016</v>
      </c>
      <c r="G872" s="5">
        <v>11414216736</v>
      </c>
      <c r="H872" s="7">
        <v>323</v>
      </c>
      <c r="J872" s="10">
        <f t="shared" si="5"/>
        <v>9.9693251533742935E-3</v>
      </c>
    </row>
    <row r="873" spans="1:10" x14ac:dyDescent="0.25">
      <c r="A873" t="s">
        <v>263</v>
      </c>
      <c r="B873" s="5">
        <v>13.17</v>
      </c>
      <c r="C873" s="5">
        <v>14.19</v>
      </c>
      <c r="D873" s="5">
        <v>13.05</v>
      </c>
      <c r="E873" s="5">
        <v>14.01</v>
      </c>
      <c r="F873" s="5">
        <v>1228359936</v>
      </c>
      <c r="G873" s="5">
        <v>12169908573</v>
      </c>
      <c r="H873" s="7">
        <v>324</v>
      </c>
      <c r="J873" s="10">
        <f t="shared" si="5"/>
        <v>6.3781321184510242E-2</v>
      </c>
    </row>
    <row r="874" spans="1:10" x14ac:dyDescent="0.25">
      <c r="A874" t="s">
        <v>262</v>
      </c>
      <c r="B874" s="5">
        <v>14.03</v>
      </c>
      <c r="C874" s="5">
        <v>14.17</v>
      </c>
      <c r="D874" s="5">
        <v>13.26</v>
      </c>
      <c r="E874" s="5">
        <v>13.51</v>
      </c>
      <c r="F874" s="5">
        <v>1063000000</v>
      </c>
      <c r="G874" s="5">
        <v>11768818522</v>
      </c>
      <c r="H874" s="7">
        <v>325</v>
      </c>
      <c r="J874" s="10">
        <f t="shared" si="5"/>
        <v>-3.7063435495367045E-2</v>
      </c>
    </row>
    <row r="875" spans="1:10" x14ac:dyDescent="0.25">
      <c r="A875" t="s">
        <v>261</v>
      </c>
      <c r="B875" s="5">
        <v>13.52</v>
      </c>
      <c r="C875" s="5">
        <v>13.53</v>
      </c>
      <c r="D875" s="5">
        <v>12.25</v>
      </c>
      <c r="E875" s="5">
        <v>12.27</v>
      </c>
      <c r="F875" s="5">
        <v>991158976</v>
      </c>
      <c r="G875" s="5">
        <v>10708741124</v>
      </c>
      <c r="H875" s="7">
        <v>326</v>
      </c>
      <c r="J875" s="10">
        <f t="shared" si="5"/>
        <v>-9.2455621301775148E-2</v>
      </c>
    </row>
    <row r="876" spans="1:10" x14ac:dyDescent="0.25">
      <c r="A876" t="s">
        <v>260</v>
      </c>
      <c r="B876" s="5">
        <v>12.33</v>
      </c>
      <c r="C876" s="5">
        <v>12.46</v>
      </c>
      <c r="D876" s="5">
        <v>10.76</v>
      </c>
      <c r="E876" s="5">
        <v>10.88</v>
      </c>
      <c r="F876" s="5">
        <v>1591750016</v>
      </c>
      <c r="G876" s="5">
        <v>9526593715</v>
      </c>
      <c r="H876" s="7">
        <v>327</v>
      </c>
      <c r="J876" s="10">
        <f t="shared" si="5"/>
        <v>-0.11759935117599345</v>
      </c>
    </row>
    <row r="877" spans="1:10" x14ac:dyDescent="0.25">
      <c r="A877" t="s">
        <v>259</v>
      </c>
      <c r="B877" s="5">
        <v>10.92</v>
      </c>
      <c r="C877" s="5">
        <v>12.96</v>
      </c>
      <c r="D877" s="5">
        <v>10.53</v>
      </c>
      <c r="E877" s="5">
        <v>12.75</v>
      </c>
      <c r="F877" s="5">
        <v>2161890048</v>
      </c>
      <c r="G877" s="5">
        <v>11184161873</v>
      </c>
      <c r="H877" s="7">
        <v>328</v>
      </c>
      <c r="J877" s="10">
        <f t="shared" si="5"/>
        <v>0.1675824175824176</v>
      </c>
    </row>
    <row r="878" spans="1:10" x14ac:dyDescent="0.25">
      <c r="A878" t="s">
        <v>258</v>
      </c>
      <c r="B878" s="5">
        <v>12.81</v>
      </c>
      <c r="C878" s="5">
        <v>12.88</v>
      </c>
      <c r="D878" s="5">
        <v>11.8</v>
      </c>
      <c r="E878" s="5">
        <v>12.29</v>
      </c>
      <c r="F878" s="5">
        <v>1624390016</v>
      </c>
      <c r="G878" s="5">
        <v>10802908814</v>
      </c>
      <c r="H878" s="7">
        <v>329</v>
      </c>
      <c r="J878" s="10">
        <f t="shared" si="5"/>
        <v>-4.059328649492594E-2</v>
      </c>
    </row>
    <row r="879" spans="1:10" x14ac:dyDescent="0.25">
      <c r="A879" t="s">
        <v>257</v>
      </c>
      <c r="B879" s="5">
        <v>12.27</v>
      </c>
      <c r="C879" s="5">
        <v>12.83</v>
      </c>
      <c r="D879" s="5">
        <v>12</v>
      </c>
      <c r="E879" s="5">
        <v>12.35</v>
      </c>
      <c r="F879" s="5">
        <v>1085629952</v>
      </c>
      <c r="G879" s="5">
        <v>10886129050</v>
      </c>
      <c r="H879" s="7">
        <v>330</v>
      </c>
      <c r="J879" s="10">
        <f t="shared" si="5"/>
        <v>6.5199674001630049E-3</v>
      </c>
    </row>
    <row r="880" spans="1:10" x14ac:dyDescent="0.25">
      <c r="A880" t="s">
        <v>256</v>
      </c>
      <c r="B880" s="5">
        <v>12.29</v>
      </c>
      <c r="C880" s="5">
        <v>12.59</v>
      </c>
      <c r="D880" s="5">
        <v>12.15</v>
      </c>
      <c r="E880" s="5">
        <v>12.51</v>
      </c>
      <c r="F880" s="5">
        <v>939929024</v>
      </c>
      <c r="G880" s="5">
        <v>11049191257</v>
      </c>
      <c r="H880" s="7">
        <v>331</v>
      </c>
      <c r="J880" s="10">
        <f t="shared" si="5"/>
        <v>1.7900732302685164E-2</v>
      </c>
    </row>
    <row r="881" spans="1:10" x14ac:dyDescent="0.25">
      <c r="A881" t="s">
        <v>255</v>
      </c>
      <c r="B881" s="5">
        <v>12.5</v>
      </c>
      <c r="C881" s="5">
        <v>12.98</v>
      </c>
      <c r="D881" s="5">
        <v>11.59</v>
      </c>
      <c r="E881" s="5">
        <v>11.64</v>
      </c>
      <c r="F881" s="5">
        <v>1580160000</v>
      </c>
      <c r="G881" s="5">
        <v>10313257383</v>
      </c>
      <c r="H881" s="7">
        <v>332</v>
      </c>
      <c r="J881" s="10">
        <f t="shared" si="5"/>
        <v>-6.8799999999999958E-2</v>
      </c>
    </row>
    <row r="882" spans="1:10" x14ac:dyDescent="0.25">
      <c r="A882" t="s">
        <v>254</v>
      </c>
      <c r="B882" s="5">
        <v>11.7</v>
      </c>
      <c r="C882" s="5">
        <v>12.49</v>
      </c>
      <c r="D882" s="5">
        <v>10.93</v>
      </c>
      <c r="E882" s="5">
        <v>12.18</v>
      </c>
      <c r="F882" s="5">
        <v>1877299968</v>
      </c>
      <c r="G882" s="5">
        <v>10816354902</v>
      </c>
      <c r="H882" s="7">
        <v>333</v>
      </c>
      <c r="J882" s="10">
        <f t="shared" si="5"/>
        <v>4.1025641025641067E-2</v>
      </c>
    </row>
    <row r="883" spans="1:10" x14ac:dyDescent="0.25">
      <c r="A883" t="s">
        <v>253</v>
      </c>
      <c r="B883" s="5">
        <v>12.18</v>
      </c>
      <c r="C883" s="5">
        <v>12.58</v>
      </c>
      <c r="D883" s="5">
        <v>11.81</v>
      </c>
      <c r="E883" s="5">
        <v>12.01</v>
      </c>
      <c r="F883" s="5">
        <v>1269209984</v>
      </c>
      <c r="G883" s="5">
        <v>10690851777</v>
      </c>
      <c r="H883" s="7">
        <v>334</v>
      </c>
      <c r="J883" s="10">
        <f t="shared" si="5"/>
        <v>-1.3957307060755332E-2</v>
      </c>
    </row>
    <row r="884" spans="1:10" x14ac:dyDescent="0.25">
      <c r="A884" t="s">
        <v>252</v>
      </c>
      <c r="B884" s="5">
        <v>11.97</v>
      </c>
      <c r="C884" s="5">
        <v>12.72</v>
      </c>
      <c r="D884" s="5">
        <v>11.95</v>
      </c>
      <c r="E884" s="5">
        <v>12.28</v>
      </c>
      <c r="F884" s="5">
        <v>1142809984</v>
      </c>
      <c r="G884" s="5">
        <v>10949555582</v>
      </c>
      <c r="H884" s="7">
        <v>335</v>
      </c>
      <c r="J884" s="10">
        <f t="shared" si="5"/>
        <v>2.5898078529657368E-2</v>
      </c>
    </row>
    <row r="885" spans="1:10" x14ac:dyDescent="0.25">
      <c r="A885" t="s">
        <v>251</v>
      </c>
      <c r="B885" s="5">
        <v>12.29</v>
      </c>
      <c r="C885" s="5">
        <v>12.4</v>
      </c>
      <c r="D885" s="5">
        <v>11.99</v>
      </c>
      <c r="E885" s="5">
        <v>12.31</v>
      </c>
      <c r="F885" s="5">
        <v>1058150016</v>
      </c>
      <c r="G885" s="5">
        <v>11003291893</v>
      </c>
      <c r="H885" s="7">
        <v>336</v>
      </c>
      <c r="J885" s="10">
        <f t="shared" si="5"/>
        <v>1.6273393002442108E-3</v>
      </c>
    </row>
    <row r="886" spans="1:10" x14ac:dyDescent="0.25">
      <c r="A886" t="s">
        <v>250</v>
      </c>
      <c r="B886" s="5">
        <v>12.29</v>
      </c>
      <c r="C886" s="5">
        <v>15.61</v>
      </c>
      <c r="D886" s="5">
        <v>12.2</v>
      </c>
      <c r="E886" s="5">
        <v>14.74</v>
      </c>
      <c r="F886" s="5">
        <v>2884720128</v>
      </c>
      <c r="G886" s="5">
        <v>13205819325</v>
      </c>
      <c r="H886" s="7">
        <v>337</v>
      </c>
      <c r="J886" s="10">
        <f t="shared" si="5"/>
        <v>0.19934906427990245</v>
      </c>
    </row>
    <row r="887" spans="1:10" x14ac:dyDescent="0.25">
      <c r="A887" t="s">
        <v>249</v>
      </c>
      <c r="B887" s="5">
        <v>14.81</v>
      </c>
      <c r="C887" s="5">
        <v>15.29</v>
      </c>
      <c r="D887" s="5">
        <v>14.29</v>
      </c>
      <c r="E887" s="5">
        <v>14.62</v>
      </c>
      <c r="F887" s="5">
        <v>1631840000</v>
      </c>
      <c r="G887" s="5">
        <v>13102422495</v>
      </c>
      <c r="H887" s="7">
        <v>338</v>
      </c>
      <c r="J887" s="10">
        <f t="shared" si="5"/>
        <v>-1.2829169480081112E-2</v>
      </c>
    </row>
    <row r="888" spans="1:10" x14ac:dyDescent="0.25">
      <c r="A888" t="s">
        <v>248</v>
      </c>
      <c r="B888" s="5">
        <v>14.6</v>
      </c>
      <c r="C888" s="5">
        <v>14.82</v>
      </c>
      <c r="D888" s="5">
        <v>13.39</v>
      </c>
      <c r="E888" s="5">
        <v>13.55</v>
      </c>
      <c r="F888" s="5">
        <v>1297159936</v>
      </c>
      <c r="G888" s="5">
        <v>12139599481</v>
      </c>
      <c r="H888" s="7">
        <v>339</v>
      </c>
      <c r="J888" s="10">
        <f t="shared" si="5"/>
        <v>-7.1917808219178009E-2</v>
      </c>
    </row>
    <row r="889" spans="1:10" x14ac:dyDescent="0.25">
      <c r="A889" t="s">
        <v>247</v>
      </c>
      <c r="B889" s="5">
        <v>13.58</v>
      </c>
      <c r="C889" s="5">
        <v>14.23</v>
      </c>
      <c r="D889" s="5">
        <v>12.97</v>
      </c>
      <c r="E889" s="5">
        <v>14.2</v>
      </c>
      <c r="F889" s="5">
        <v>1445139968</v>
      </c>
      <c r="G889" s="5">
        <v>12728997002</v>
      </c>
      <c r="H889" s="7">
        <v>340</v>
      </c>
      <c r="J889" s="10">
        <f t="shared" si="5"/>
        <v>4.5655375552282711E-2</v>
      </c>
    </row>
    <row r="890" spans="1:10" x14ac:dyDescent="0.25">
      <c r="A890" t="s">
        <v>246</v>
      </c>
      <c r="B890" s="5">
        <v>14.25</v>
      </c>
      <c r="C890" s="5">
        <v>14.26</v>
      </c>
      <c r="D890" s="5">
        <v>13.48</v>
      </c>
      <c r="E890" s="5">
        <v>13.94</v>
      </c>
      <c r="F890" s="5">
        <v>1022289984</v>
      </c>
      <c r="G890" s="5">
        <v>12490979697</v>
      </c>
      <c r="H890" s="7">
        <v>341</v>
      </c>
      <c r="J890" s="10">
        <f t="shared" si="5"/>
        <v>-2.1754385964912314E-2</v>
      </c>
    </row>
    <row r="891" spans="1:10" x14ac:dyDescent="0.25">
      <c r="A891" t="s">
        <v>245</v>
      </c>
      <c r="B891" s="5">
        <v>13.99</v>
      </c>
      <c r="C891" s="5">
        <v>14.59</v>
      </c>
      <c r="D891" s="5">
        <v>13.74</v>
      </c>
      <c r="E891" s="5">
        <v>14.59</v>
      </c>
      <c r="F891" s="5">
        <v>1017480000</v>
      </c>
      <c r="G891" s="5">
        <v>13074193786</v>
      </c>
      <c r="H891" s="7">
        <v>342</v>
      </c>
      <c r="J891" s="10">
        <f t="shared" si="5"/>
        <v>4.288777698355966E-2</v>
      </c>
    </row>
    <row r="892" spans="1:10" x14ac:dyDescent="0.25">
      <c r="A892" t="s">
        <v>244</v>
      </c>
      <c r="B892" s="5">
        <v>14.57</v>
      </c>
      <c r="C892" s="5">
        <v>14.72</v>
      </c>
      <c r="D892" s="5">
        <v>13.71</v>
      </c>
      <c r="E892" s="5">
        <v>14.04</v>
      </c>
      <c r="F892" s="5">
        <v>1105590016</v>
      </c>
      <c r="G892" s="5">
        <v>12581938870</v>
      </c>
      <c r="H892" s="7">
        <v>343</v>
      </c>
      <c r="J892" s="10">
        <f t="shared" si="5"/>
        <v>-3.6376115305422174E-2</v>
      </c>
    </row>
    <row r="893" spans="1:10" x14ac:dyDescent="0.25">
      <c r="A893" t="s">
        <v>243</v>
      </c>
      <c r="B893" s="5">
        <v>14.04</v>
      </c>
      <c r="C893" s="5">
        <v>14.82</v>
      </c>
      <c r="D893" s="5">
        <v>14.04</v>
      </c>
      <c r="E893" s="5">
        <v>14.1</v>
      </c>
      <c r="F893" s="5">
        <v>1175320064</v>
      </c>
      <c r="G893" s="5">
        <v>12631227092</v>
      </c>
      <c r="H893" s="7">
        <v>344</v>
      </c>
      <c r="J893" s="10">
        <f t="shared" si="5"/>
        <v>4.2735042735043095E-3</v>
      </c>
    </row>
    <row r="894" spans="1:10" x14ac:dyDescent="0.25">
      <c r="A894" t="s">
        <v>242</v>
      </c>
      <c r="B894" s="5">
        <v>14.04</v>
      </c>
      <c r="C894" s="5">
        <v>14.04</v>
      </c>
      <c r="D894" s="5">
        <v>10.56</v>
      </c>
      <c r="E894" s="5">
        <v>11.39</v>
      </c>
      <c r="F894" s="5">
        <v>2317139968</v>
      </c>
      <c r="G894" s="5">
        <v>10204723112</v>
      </c>
      <c r="H894" s="7">
        <v>345</v>
      </c>
      <c r="J894" s="10">
        <f t="shared" si="5"/>
        <v>-0.18874643874643865</v>
      </c>
    </row>
    <row r="895" spans="1:10" x14ac:dyDescent="0.25">
      <c r="A895" t="s">
        <v>241</v>
      </c>
      <c r="B895" s="5">
        <v>11.31</v>
      </c>
      <c r="C895" s="5">
        <v>11.64</v>
      </c>
      <c r="D895" s="5">
        <v>10.65</v>
      </c>
      <c r="E895" s="5">
        <v>11.59</v>
      </c>
      <c r="F895" s="5">
        <v>1570569984</v>
      </c>
      <c r="G895" s="5">
        <v>10388612986</v>
      </c>
      <c r="H895" s="7">
        <v>346</v>
      </c>
      <c r="J895" s="10">
        <f t="shared" si="5"/>
        <v>2.4756852343059181E-2</v>
      </c>
    </row>
    <row r="896" spans="1:10" x14ac:dyDescent="0.25">
      <c r="A896" t="s">
        <v>240</v>
      </c>
      <c r="B896" s="5">
        <v>11.55</v>
      </c>
      <c r="C896" s="5">
        <v>11.55</v>
      </c>
      <c r="D896" s="5">
        <v>9.9600000000000009</v>
      </c>
      <c r="E896" s="5">
        <v>10.220000000000001</v>
      </c>
      <c r="F896" s="5">
        <v>1052700032</v>
      </c>
      <c r="G896" s="5">
        <v>9160171264</v>
      </c>
      <c r="H896" s="7">
        <v>347</v>
      </c>
      <c r="J896" s="10">
        <f t="shared" si="5"/>
        <v>-0.11515151515151516</v>
      </c>
    </row>
    <row r="897" spans="1:10" x14ac:dyDescent="0.25">
      <c r="A897" t="s">
        <v>239</v>
      </c>
      <c r="B897" s="5">
        <v>10.26</v>
      </c>
      <c r="C897" s="5">
        <v>10.34</v>
      </c>
      <c r="D897" s="5">
        <v>9.44</v>
      </c>
      <c r="E897" s="5">
        <v>10.15</v>
      </c>
      <c r="F897" s="5">
        <v>1266409984</v>
      </c>
      <c r="G897" s="5">
        <v>9092780822</v>
      </c>
      <c r="H897" s="7">
        <v>348</v>
      </c>
      <c r="J897" s="10">
        <f t="shared" si="5"/>
        <v>-1.0721247563352772E-2</v>
      </c>
    </row>
    <row r="898" spans="1:10" x14ac:dyDescent="0.25">
      <c r="A898" t="s">
        <v>238</v>
      </c>
      <c r="B898" s="5">
        <v>10.17</v>
      </c>
      <c r="C898" s="5">
        <v>11.57</v>
      </c>
      <c r="D898" s="5">
        <v>9.73</v>
      </c>
      <c r="E898" s="5">
        <v>11.3</v>
      </c>
      <c r="F898" s="5">
        <v>1409440000</v>
      </c>
      <c r="G898" s="5">
        <v>10126758106</v>
      </c>
      <c r="H898" s="7">
        <v>349</v>
      </c>
      <c r="J898" s="10">
        <f t="shared" si="5"/>
        <v>0.11111111111111119</v>
      </c>
    </row>
    <row r="899" spans="1:10" x14ac:dyDescent="0.25">
      <c r="A899" t="s">
        <v>237</v>
      </c>
      <c r="B899" s="5">
        <v>11.29</v>
      </c>
      <c r="C899" s="5">
        <v>11.29</v>
      </c>
      <c r="D899" s="5">
        <v>10.57</v>
      </c>
      <c r="E899" s="5">
        <v>10.66</v>
      </c>
      <c r="F899" s="5">
        <v>936732992</v>
      </c>
      <c r="G899" s="5">
        <v>9552953586</v>
      </c>
      <c r="H899" s="7">
        <v>350</v>
      </c>
      <c r="J899" s="10">
        <f t="shared" si="5"/>
        <v>-5.5801594331266524E-2</v>
      </c>
    </row>
    <row r="900" spans="1:10" x14ac:dyDescent="0.25">
      <c r="A900" t="s">
        <v>236</v>
      </c>
      <c r="B900" s="5">
        <v>10.65</v>
      </c>
      <c r="C900" s="5">
        <v>10.81</v>
      </c>
      <c r="D900" s="5">
        <v>10.35</v>
      </c>
      <c r="E900" s="5">
        <v>10.63</v>
      </c>
      <c r="F900" s="5">
        <v>680969984</v>
      </c>
      <c r="G900" s="5">
        <v>9526696406</v>
      </c>
      <c r="H900" s="7">
        <v>351</v>
      </c>
      <c r="J900" s="10">
        <f t="shared" si="5"/>
        <v>-1.8779342723004293E-3</v>
      </c>
    </row>
    <row r="901" spans="1:10" x14ac:dyDescent="0.25">
      <c r="A901" t="s">
        <v>235</v>
      </c>
      <c r="B901" s="5">
        <v>10.63</v>
      </c>
      <c r="C901" s="5">
        <v>10.76</v>
      </c>
      <c r="D901" s="5">
        <v>10.43</v>
      </c>
      <c r="E901" s="5">
        <v>10.44</v>
      </c>
      <c r="F901" s="5">
        <v>432120992</v>
      </c>
      <c r="G901" s="5">
        <v>9359116451</v>
      </c>
      <c r="H901" s="7">
        <v>352</v>
      </c>
      <c r="J901" s="10">
        <f t="shared" si="5"/>
        <v>-1.7873941674506233E-2</v>
      </c>
    </row>
    <row r="902" spans="1:10" x14ac:dyDescent="0.25">
      <c r="A902" t="s">
        <v>234</v>
      </c>
      <c r="B902" s="5">
        <v>10.44</v>
      </c>
      <c r="C902" s="5">
        <v>10.83</v>
      </c>
      <c r="D902" s="5">
        <v>10.23</v>
      </c>
      <c r="E902" s="5">
        <v>10.72</v>
      </c>
      <c r="F902" s="5">
        <v>720630016</v>
      </c>
      <c r="G902" s="5">
        <v>9608335625</v>
      </c>
      <c r="H902" s="7">
        <v>353</v>
      </c>
      <c r="J902" s="10">
        <f t="shared" si="5"/>
        <v>2.6819923371647621E-2</v>
      </c>
    </row>
    <row r="903" spans="1:10" x14ac:dyDescent="0.25">
      <c r="A903" t="s">
        <v>233</v>
      </c>
      <c r="B903" s="5">
        <v>10.72</v>
      </c>
      <c r="C903" s="5">
        <v>10.84</v>
      </c>
      <c r="D903" s="5">
        <v>10.5</v>
      </c>
      <c r="E903" s="5">
        <v>10.73</v>
      </c>
      <c r="F903" s="5">
        <v>715926016</v>
      </c>
      <c r="G903" s="5">
        <v>9612905988</v>
      </c>
      <c r="H903" s="7">
        <v>354</v>
      </c>
      <c r="J903" s="10">
        <f t="shared" si="5"/>
        <v>9.3283582089550242E-4</v>
      </c>
    </row>
    <row r="904" spans="1:10" x14ac:dyDescent="0.25">
      <c r="A904" t="s">
        <v>232</v>
      </c>
      <c r="B904" s="5">
        <v>10.73</v>
      </c>
      <c r="C904" s="5">
        <v>10.77</v>
      </c>
      <c r="D904" s="5">
        <v>10.18</v>
      </c>
      <c r="E904" s="5">
        <v>10.42</v>
      </c>
      <c r="F904" s="5">
        <v>852286976</v>
      </c>
      <c r="G904" s="5">
        <v>9335726950</v>
      </c>
      <c r="H904" s="7">
        <v>355</v>
      </c>
      <c r="J904" s="10">
        <f t="shared" si="5"/>
        <v>-2.889095992544273E-2</v>
      </c>
    </row>
    <row r="905" spans="1:10" x14ac:dyDescent="0.25">
      <c r="A905" t="s">
        <v>231</v>
      </c>
      <c r="B905" s="5">
        <v>10.43</v>
      </c>
      <c r="C905" s="5">
        <v>10.8</v>
      </c>
      <c r="D905" s="5">
        <v>10.28</v>
      </c>
      <c r="E905" s="5">
        <v>10.42</v>
      </c>
      <c r="F905" s="5">
        <v>662139008</v>
      </c>
      <c r="G905" s="5">
        <v>9339221933</v>
      </c>
      <c r="H905" s="7">
        <v>356</v>
      </c>
      <c r="J905" s="10">
        <f t="shared" si="5"/>
        <v>-9.5877277085328733E-4</v>
      </c>
    </row>
    <row r="906" spans="1:10" x14ac:dyDescent="0.25">
      <c r="A906" t="s">
        <v>230</v>
      </c>
      <c r="B906" s="5">
        <v>10.42</v>
      </c>
      <c r="C906" s="5">
        <v>10.44</v>
      </c>
      <c r="D906" s="5">
        <v>8.48</v>
      </c>
      <c r="E906" s="5">
        <v>8.66</v>
      </c>
      <c r="F906" s="5">
        <v>1258310016</v>
      </c>
      <c r="G906" s="5">
        <v>7758432151</v>
      </c>
      <c r="H906" s="7">
        <v>357</v>
      </c>
      <c r="J906" s="10">
        <f t="shared" si="5"/>
        <v>-0.16890595009596926</v>
      </c>
    </row>
    <row r="907" spans="1:10" x14ac:dyDescent="0.25">
      <c r="A907" t="s">
        <v>229</v>
      </c>
      <c r="B907" s="5">
        <v>8.67</v>
      </c>
      <c r="C907" s="5">
        <v>8.7899999999999991</v>
      </c>
      <c r="D907" s="5">
        <v>8.19</v>
      </c>
      <c r="E907" s="5">
        <v>8.41</v>
      </c>
      <c r="F907" s="5">
        <v>709977024</v>
      </c>
      <c r="G907" s="5">
        <v>7536957766</v>
      </c>
      <c r="H907" s="7">
        <v>358</v>
      </c>
      <c r="J907" s="10">
        <f t="shared" si="5"/>
        <v>-2.9988465974625119E-2</v>
      </c>
    </row>
    <row r="908" spans="1:10" x14ac:dyDescent="0.25">
      <c r="A908" t="s">
        <v>228</v>
      </c>
      <c r="B908" s="5">
        <v>8.4600000000000009</v>
      </c>
      <c r="C908" s="5">
        <v>8.4600000000000009</v>
      </c>
      <c r="D908" s="5">
        <v>7.1</v>
      </c>
      <c r="E908" s="5">
        <v>8.09</v>
      </c>
      <c r="F908" s="5">
        <v>1397600000</v>
      </c>
      <c r="G908" s="5">
        <v>7250010699</v>
      </c>
      <c r="H908" s="7">
        <v>359</v>
      </c>
      <c r="J908" s="10">
        <f t="shared" si="5"/>
        <v>-4.3735224586288528E-2</v>
      </c>
    </row>
    <row r="909" spans="1:10" x14ac:dyDescent="0.25">
      <c r="A909" t="s">
        <v>227</v>
      </c>
      <c r="B909" s="5">
        <v>8.07</v>
      </c>
      <c r="C909" s="5">
        <v>8.51</v>
      </c>
      <c r="D909" s="5">
        <v>7.77</v>
      </c>
      <c r="E909" s="5">
        <v>8.24</v>
      </c>
      <c r="F909" s="5">
        <v>905011968</v>
      </c>
      <c r="G909" s="5">
        <v>7388232796</v>
      </c>
      <c r="H909" s="7">
        <v>360</v>
      </c>
      <c r="J909" s="10">
        <f t="shared" si="5"/>
        <v>2.1065675340768267E-2</v>
      </c>
    </row>
    <row r="910" spans="1:10" x14ac:dyDescent="0.25">
      <c r="A910" t="s">
        <v>226</v>
      </c>
      <c r="B910" s="5">
        <v>8.26</v>
      </c>
      <c r="C910" s="5">
        <v>8.3000000000000007</v>
      </c>
      <c r="D910" s="5">
        <v>7.49</v>
      </c>
      <c r="E910" s="5">
        <v>7.51</v>
      </c>
      <c r="F910" s="5">
        <v>629339008</v>
      </c>
      <c r="G910" s="5">
        <v>6726139628</v>
      </c>
      <c r="H910" s="7">
        <v>361</v>
      </c>
      <c r="J910" s="10">
        <f t="shared" si="5"/>
        <v>-9.0799031476997583E-2</v>
      </c>
    </row>
    <row r="911" spans="1:10" x14ac:dyDescent="0.25">
      <c r="A911" t="s">
        <v>225</v>
      </c>
      <c r="B911" s="5">
        <v>7.48</v>
      </c>
      <c r="C911" s="5">
        <v>8.18</v>
      </c>
      <c r="D911" s="5">
        <v>7.41</v>
      </c>
      <c r="E911" s="5">
        <v>8.01</v>
      </c>
      <c r="F911" s="5">
        <v>716035968</v>
      </c>
      <c r="G911" s="5">
        <v>7179806347</v>
      </c>
      <c r="H911" s="7">
        <v>362</v>
      </c>
      <c r="J911" s="10">
        <f t="shared" si="5"/>
        <v>7.0855614973261941E-2</v>
      </c>
    </row>
    <row r="912" spans="1:10" x14ac:dyDescent="0.25">
      <c r="A912" t="s">
        <v>224</v>
      </c>
      <c r="B912" s="5">
        <v>8.01</v>
      </c>
      <c r="C912" s="5">
        <v>8.0500000000000007</v>
      </c>
      <c r="D912" s="5">
        <v>7.39</v>
      </c>
      <c r="E912" s="5">
        <v>7.45</v>
      </c>
      <c r="F912" s="5">
        <v>724915008</v>
      </c>
      <c r="G912" s="5">
        <v>6679217241</v>
      </c>
      <c r="H912" s="7">
        <v>363</v>
      </c>
      <c r="J912" s="10">
        <f t="shared" si="5"/>
        <v>-6.9912609238451884E-2</v>
      </c>
    </row>
    <row r="913" spans="1:10" x14ac:dyDescent="0.25">
      <c r="A913" t="s">
        <v>223</v>
      </c>
      <c r="B913" s="5">
        <v>7.47</v>
      </c>
      <c r="C913" s="5">
        <v>7.85</v>
      </c>
      <c r="D913" s="5">
        <v>7.18</v>
      </c>
      <c r="E913" s="5">
        <v>7.73</v>
      </c>
      <c r="F913" s="5">
        <v>802745984</v>
      </c>
      <c r="G913" s="5">
        <v>6927818072</v>
      </c>
      <c r="H913" s="7">
        <v>364</v>
      </c>
      <c r="J913" s="10">
        <f t="shared" si="5"/>
        <v>3.4805890227577067E-2</v>
      </c>
    </row>
    <row r="914" spans="1:10" x14ac:dyDescent="0.25">
      <c r="A914" t="s">
        <v>222</v>
      </c>
      <c r="B914" s="5">
        <v>7.74</v>
      </c>
      <c r="C914" s="5">
        <v>8.25</v>
      </c>
      <c r="D914" s="5">
        <v>7.74</v>
      </c>
      <c r="E914" s="5">
        <v>8.1300000000000008</v>
      </c>
      <c r="F914" s="5">
        <v>832537984</v>
      </c>
      <c r="G914" s="5">
        <v>7290014812</v>
      </c>
      <c r="H914" s="7">
        <v>365</v>
      </c>
      <c r="J914" s="10">
        <f t="shared" si="5"/>
        <v>5.0387596899224875E-2</v>
      </c>
    </row>
    <row r="915" spans="1:10" x14ac:dyDescent="0.25">
      <c r="A915" t="s">
        <v>221</v>
      </c>
      <c r="B915" s="5">
        <v>8.15</v>
      </c>
      <c r="C915" s="5">
        <v>8.2200000000000006</v>
      </c>
      <c r="D915" s="5">
        <v>7.81</v>
      </c>
      <c r="E915" s="5">
        <v>8.1300000000000008</v>
      </c>
      <c r="F915" s="5">
        <v>621643008</v>
      </c>
      <c r="G915" s="5">
        <v>7286573598</v>
      </c>
      <c r="H915" s="7">
        <v>366</v>
      </c>
      <c r="J915" s="10">
        <f t="shared" si="5"/>
        <v>-2.4539877300612974E-3</v>
      </c>
    </row>
    <row r="916" spans="1:10" x14ac:dyDescent="0.25">
      <c r="A916" t="s">
        <v>220</v>
      </c>
      <c r="B916" s="5">
        <v>8.14</v>
      </c>
      <c r="C916" s="5">
        <v>8.99</v>
      </c>
      <c r="D916" s="5">
        <v>7.94</v>
      </c>
      <c r="E916" s="5">
        <v>8.89</v>
      </c>
      <c r="F916" s="5">
        <v>1024129984</v>
      </c>
      <c r="G916" s="5">
        <v>7964071575</v>
      </c>
      <c r="H916" s="7">
        <v>367</v>
      </c>
      <c r="J916" s="10">
        <f t="shared" si="5"/>
        <v>9.2137592137592136E-2</v>
      </c>
    </row>
    <row r="917" spans="1:10" x14ac:dyDescent="0.25">
      <c r="A917" t="s">
        <v>219</v>
      </c>
      <c r="B917" s="5">
        <v>8.91</v>
      </c>
      <c r="C917" s="5">
        <v>9.35</v>
      </c>
      <c r="D917" s="5">
        <v>8.77</v>
      </c>
      <c r="E917" s="5">
        <v>8.84</v>
      </c>
      <c r="F917" s="5">
        <v>1006099968</v>
      </c>
      <c r="G917" s="5">
        <v>7924031616</v>
      </c>
      <c r="H917" s="7">
        <v>368</v>
      </c>
      <c r="J917" s="10">
        <f t="shared" si="5"/>
        <v>-7.8563411896745549E-3</v>
      </c>
    </row>
    <row r="918" spans="1:10" x14ac:dyDescent="0.25">
      <c r="A918" t="s">
        <v>218</v>
      </c>
      <c r="B918" s="5">
        <v>8.85</v>
      </c>
      <c r="C918" s="5">
        <v>9.39</v>
      </c>
      <c r="D918" s="5">
        <v>8.56</v>
      </c>
      <c r="E918" s="5">
        <v>8.89</v>
      </c>
      <c r="F918" s="5">
        <v>935387008</v>
      </c>
      <c r="G918" s="5">
        <v>7962503314</v>
      </c>
      <c r="H918" s="7">
        <v>369</v>
      </c>
      <c r="J918" s="10">
        <f t="shared" si="5"/>
        <v>4.5197740112995393E-3</v>
      </c>
    </row>
    <row r="919" spans="1:10" x14ac:dyDescent="0.25">
      <c r="A919" t="s">
        <v>217</v>
      </c>
      <c r="B919" s="5">
        <v>8.8800000000000008</v>
      </c>
      <c r="C919" s="5">
        <v>9.15</v>
      </c>
      <c r="D919" s="5">
        <v>8.73</v>
      </c>
      <c r="E919" s="5">
        <v>8.93</v>
      </c>
      <c r="F919" s="5">
        <v>958548992</v>
      </c>
      <c r="G919" s="5">
        <v>7998662946</v>
      </c>
      <c r="H919" s="7">
        <v>370</v>
      </c>
      <c r="J919" s="10">
        <f t="shared" si="5"/>
        <v>5.6306306306305098E-3</v>
      </c>
    </row>
    <row r="920" spans="1:10" x14ac:dyDescent="0.25">
      <c r="A920" t="s">
        <v>216</v>
      </c>
      <c r="B920" s="5">
        <v>8.9</v>
      </c>
      <c r="C920" s="5">
        <v>8.92</v>
      </c>
      <c r="D920" s="5">
        <v>8.3000000000000007</v>
      </c>
      <c r="E920" s="5">
        <v>8.68</v>
      </c>
      <c r="F920" s="5">
        <v>604649984</v>
      </c>
      <c r="G920" s="5">
        <v>7777627674</v>
      </c>
      <c r="H920" s="7">
        <v>371</v>
      </c>
      <c r="J920" s="10">
        <f t="shared" si="5"/>
        <v>-2.4719101123595575E-2</v>
      </c>
    </row>
    <row r="921" spans="1:10" x14ac:dyDescent="0.25">
      <c r="A921" t="s">
        <v>215</v>
      </c>
      <c r="B921" s="5">
        <v>8.67</v>
      </c>
      <c r="C921" s="5">
        <v>9.02</v>
      </c>
      <c r="D921" s="5">
        <v>8.4700000000000006</v>
      </c>
      <c r="E921" s="5">
        <v>9.02</v>
      </c>
      <c r="F921" s="5">
        <v>490260992</v>
      </c>
      <c r="G921" s="5">
        <v>8085517755</v>
      </c>
      <c r="H921" s="7">
        <v>372</v>
      </c>
      <c r="J921" s="10">
        <f t="shared" si="5"/>
        <v>4.0369088811995343E-2</v>
      </c>
    </row>
    <row r="922" spans="1:10" x14ac:dyDescent="0.25">
      <c r="A922" t="s">
        <v>214</v>
      </c>
      <c r="B922" s="5">
        <v>9.0399999999999991</v>
      </c>
      <c r="C922" s="5">
        <v>9.14</v>
      </c>
      <c r="D922" s="5">
        <v>8.6999999999999993</v>
      </c>
      <c r="E922" s="5">
        <v>8.7100000000000009</v>
      </c>
      <c r="F922" s="5">
        <v>491667008</v>
      </c>
      <c r="G922" s="5">
        <v>7809915940</v>
      </c>
      <c r="H922" s="7">
        <v>373</v>
      </c>
      <c r="J922" s="10">
        <f t="shared" si="5"/>
        <v>-3.6504424778760876E-2</v>
      </c>
    </row>
    <row r="923" spans="1:10" x14ac:dyDescent="0.25">
      <c r="A923" t="s">
        <v>213</v>
      </c>
      <c r="B923" s="5">
        <v>8.7100000000000009</v>
      </c>
      <c r="C923" s="5">
        <v>8.74</v>
      </c>
      <c r="D923" s="5">
        <v>7.7</v>
      </c>
      <c r="E923" s="5">
        <v>7.75</v>
      </c>
      <c r="F923" s="5">
        <v>707878016</v>
      </c>
      <c r="G923" s="5">
        <v>6941179661</v>
      </c>
      <c r="H923" s="7">
        <v>374</v>
      </c>
      <c r="J923" s="10">
        <f t="shared" si="5"/>
        <v>-0.11021814006888643</v>
      </c>
    </row>
    <row r="924" spans="1:10" x14ac:dyDescent="0.25">
      <c r="A924" t="s">
        <v>212</v>
      </c>
      <c r="B924" s="5">
        <v>7.75</v>
      </c>
      <c r="C924" s="5">
        <v>7.85</v>
      </c>
      <c r="D924" s="5">
        <v>7.18</v>
      </c>
      <c r="E924" s="5">
        <v>7.21</v>
      </c>
      <c r="F924" s="5">
        <v>707110016</v>
      </c>
      <c r="G924" s="5">
        <v>6457742855</v>
      </c>
      <c r="H924" s="7">
        <v>375</v>
      </c>
      <c r="J924" s="10">
        <f t="shared" si="5"/>
        <v>-6.9677419354838718E-2</v>
      </c>
    </row>
    <row r="925" spans="1:10" x14ac:dyDescent="0.25">
      <c r="A925" t="s">
        <v>211</v>
      </c>
      <c r="B925" s="5">
        <v>7.21</v>
      </c>
      <c r="C925" s="5">
        <v>7.41</v>
      </c>
      <c r="D925" s="5">
        <v>6.85</v>
      </c>
      <c r="E925" s="5">
        <v>7.19</v>
      </c>
      <c r="F925" s="5">
        <v>599606976</v>
      </c>
      <c r="G925" s="5">
        <v>6441065513</v>
      </c>
      <c r="H925" s="7">
        <v>376</v>
      </c>
      <c r="J925" s="10">
        <f t="shared" si="5"/>
        <v>-2.7739251040221325E-3</v>
      </c>
    </row>
    <row r="926" spans="1:10" x14ac:dyDescent="0.25">
      <c r="A926" t="s">
        <v>210</v>
      </c>
      <c r="B926" s="5">
        <v>7.17</v>
      </c>
      <c r="C926" s="5">
        <v>7.18</v>
      </c>
      <c r="D926" s="5">
        <v>6.65</v>
      </c>
      <c r="E926" s="5">
        <v>6.9</v>
      </c>
      <c r="F926" s="5">
        <v>597379968</v>
      </c>
      <c r="G926" s="5">
        <v>6180187435</v>
      </c>
      <c r="H926" s="7">
        <v>377</v>
      </c>
      <c r="J926" s="10">
        <f t="shared" si="5"/>
        <v>-3.7656903765690315E-2</v>
      </c>
    </row>
    <row r="927" spans="1:10" x14ac:dyDescent="0.25">
      <c r="A927" t="s">
        <v>209</v>
      </c>
      <c r="B927" s="5">
        <v>6.91</v>
      </c>
      <c r="C927" s="5">
        <v>7.22</v>
      </c>
      <c r="D927" s="5">
        <v>6.79</v>
      </c>
      <c r="E927" s="5">
        <v>6.96</v>
      </c>
      <c r="F927" s="5">
        <v>586718016</v>
      </c>
      <c r="G927" s="5">
        <v>6233777174</v>
      </c>
      <c r="H927" s="7">
        <v>378</v>
      </c>
      <c r="J927" s="10">
        <f t="shared" si="5"/>
        <v>7.2358900144717546E-3</v>
      </c>
    </row>
    <row r="928" spans="1:10" x14ac:dyDescent="0.25">
      <c r="A928" t="s">
        <v>208</v>
      </c>
      <c r="B928" s="5">
        <v>6.96</v>
      </c>
      <c r="C928" s="5">
        <v>7.09</v>
      </c>
      <c r="D928" s="5">
        <v>6.85</v>
      </c>
      <c r="E928" s="5">
        <v>6.99</v>
      </c>
      <c r="F928" s="5">
        <v>396983008</v>
      </c>
      <c r="G928" s="5">
        <v>6263592068</v>
      </c>
      <c r="H928" s="7">
        <v>379</v>
      </c>
      <c r="J928" s="10">
        <f t="shared" si="5"/>
        <v>4.3103448275862424E-3</v>
      </c>
    </row>
    <row r="929" spans="1:10" x14ac:dyDescent="0.25">
      <c r="A929" t="s">
        <v>207</v>
      </c>
      <c r="B929" s="5">
        <v>6.98</v>
      </c>
      <c r="C929" s="5">
        <v>7.52</v>
      </c>
      <c r="D929" s="5">
        <v>6.92</v>
      </c>
      <c r="E929" s="5">
        <v>7.4</v>
      </c>
      <c r="F929" s="5">
        <v>501440000</v>
      </c>
      <c r="G929" s="5">
        <v>6634804072</v>
      </c>
      <c r="H929" s="7">
        <v>380</v>
      </c>
      <c r="J929" s="10">
        <f t="shared" si="5"/>
        <v>6.0171919770773623E-2</v>
      </c>
    </row>
    <row r="930" spans="1:10" x14ac:dyDescent="0.25">
      <c r="A930" t="s">
        <v>206</v>
      </c>
      <c r="B930" s="5">
        <v>7.4</v>
      </c>
      <c r="C930" s="5">
        <v>8.11</v>
      </c>
      <c r="D930" s="5">
        <v>7.27</v>
      </c>
      <c r="E930" s="5">
        <v>8.11</v>
      </c>
      <c r="F930" s="5">
        <v>716972032</v>
      </c>
      <c r="G930" s="5">
        <v>7263426056</v>
      </c>
      <c r="H930" s="7">
        <v>381</v>
      </c>
      <c r="J930" s="10">
        <f t="shared" si="5"/>
        <v>9.5945945945945812E-2</v>
      </c>
    </row>
    <row r="931" spans="1:10" x14ac:dyDescent="0.25">
      <c r="A931" t="s">
        <v>205</v>
      </c>
      <c r="B931" s="5">
        <v>8.07</v>
      </c>
      <c r="C931" s="5">
        <v>8.91</v>
      </c>
      <c r="D931" s="5">
        <v>7.87</v>
      </c>
      <c r="E931" s="5">
        <v>8.7799999999999994</v>
      </c>
      <c r="F931" s="5">
        <v>847793984</v>
      </c>
      <c r="G931" s="5">
        <v>7864339098</v>
      </c>
      <c r="H931" s="7">
        <v>382</v>
      </c>
      <c r="J931" s="10">
        <f t="shared" si="5"/>
        <v>8.7980173482032104E-2</v>
      </c>
    </row>
    <row r="932" spans="1:10" x14ac:dyDescent="0.25">
      <c r="A932" t="s">
        <v>204</v>
      </c>
      <c r="B932" s="5">
        <v>8.77</v>
      </c>
      <c r="C932" s="5">
        <v>9.2100000000000009</v>
      </c>
      <c r="D932" s="5">
        <v>8.4600000000000009</v>
      </c>
      <c r="E932" s="5">
        <v>8.61</v>
      </c>
      <c r="F932" s="5">
        <v>929459008</v>
      </c>
      <c r="G932" s="5">
        <v>7717585658</v>
      </c>
      <c r="H932" s="7">
        <v>383</v>
      </c>
      <c r="J932" s="10">
        <f t="shared" si="5"/>
        <v>-1.824401368301028E-2</v>
      </c>
    </row>
    <row r="933" spans="1:10" x14ac:dyDescent="0.25">
      <c r="A933" t="s">
        <v>203</v>
      </c>
      <c r="B933" s="5">
        <v>8.58</v>
      </c>
      <c r="C933" s="5">
        <v>8.6999999999999993</v>
      </c>
      <c r="D933" s="5">
        <v>8.19</v>
      </c>
      <c r="E933" s="5">
        <v>8.39</v>
      </c>
      <c r="F933" s="5">
        <v>852908992</v>
      </c>
      <c r="G933" s="5">
        <v>7519043738</v>
      </c>
      <c r="H933" s="7">
        <v>384</v>
      </c>
      <c r="J933" s="10">
        <f t="shared" si="5"/>
        <v>-2.2144522144522085E-2</v>
      </c>
    </row>
    <row r="934" spans="1:10" x14ac:dyDescent="0.25">
      <c r="A934" t="s">
        <v>202</v>
      </c>
      <c r="B934" s="5">
        <v>8.4</v>
      </c>
      <c r="C934" s="5">
        <v>8.43</v>
      </c>
      <c r="D934" s="5">
        <v>7.8</v>
      </c>
      <c r="E934" s="5">
        <v>7.9</v>
      </c>
      <c r="F934" s="5">
        <v>810102976</v>
      </c>
      <c r="G934" s="5">
        <v>7076758117</v>
      </c>
      <c r="H934" s="7">
        <v>385</v>
      </c>
      <c r="J934" s="10">
        <f t="shared" si="5"/>
        <v>-5.9523809523809521E-2</v>
      </c>
    </row>
    <row r="935" spans="1:10" x14ac:dyDescent="0.25">
      <c r="A935" t="s">
        <v>201</v>
      </c>
      <c r="B935" s="5">
        <v>7.9</v>
      </c>
      <c r="C935" s="5">
        <v>8.24</v>
      </c>
      <c r="D935" s="5">
        <v>7.7</v>
      </c>
      <c r="E935" s="5">
        <v>8.0500000000000007</v>
      </c>
      <c r="F935" s="5">
        <v>551660032</v>
      </c>
      <c r="G935" s="5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25">
      <c r="A936" t="s">
        <v>200</v>
      </c>
      <c r="B936" s="5">
        <v>8.02</v>
      </c>
      <c r="C936" s="5">
        <v>8.24</v>
      </c>
      <c r="D936" s="5">
        <v>7.82</v>
      </c>
      <c r="E936" s="5">
        <v>7.9</v>
      </c>
      <c r="F936" s="5">
        <v>497159008</v>
      </c>
      <c r="G936" s="5">
        <v>7076310042</v>
      </c>
      <c r="H936" s="7">
        <v>387</v>
      </c>
      <c r="J936" s="10">
        <f t="shared" si="6"/>
        <v>-1.4962593516209379E-2</v>
      </c>
    </row>
    <row r="937" spans="1:10" x14ac:dyDescent="0.25">
      <c r="A937" t="s">
        <v>199</v>
      </c>
      <c r="B937" s="5">
        <v>7.88</v>
      </c>
      <c r="C937" s="5">
        <v>8.39</v>
      </c>
      <c r="D937" s="5">
        <v>7.88</v>
      </c>
      <c r="E937" s="5">
        <v>7.97</v>
      </c>
      <c r="F937" s="5">
        <v>630787008</v>
      </c>
      <c r="G937" s="5">
        <v>7138646201</v>
      </c>
      <c r="H937" s="7">
        <v>388</v>
      </c>
      <c r="J937" s="10">
        <f t="shared" si="6"/>
        <v>1.1421319796954297E-2</v>
      </c>
    </row>
    <row r="938" spans="1:10" x14ac:dyDescent="0.25">
      <c r="A938" t="s">
        <v>198</v>
      </c>
      <c r="B938" s="5">
        <v>7.97</v>
      </c>
      <c r="C938" s="5">
        <v>8.6199999999999992</v>
      </c>
      <c r="D938" s="5">
        <v>7.79</v>
      </c>
      <c r="E938" s="5">
        <v>8.6</v>
      </c>
      <c r="F938" s="5">
        <v>1007480000</v>
      </c>
      <c r="G938" s="5">
        <v>7710855575</v>
      </c>
      <c r="H938" s="7">
        <v>389</v>
      </c>
      <c r="J938" s="10">
        <f t="shared" si="6"/>
        <v>7.9046424090338754E-2</v>
      </c>
    </row>
    <row r="939" spans="1:10" x14ac:dyDescent="0.25">
      <c r="A939" t="s">
        <v>197</v>
      </c>
      <c r="B939" s="5">
        <v>8.56</v>
      </c>
      <c r="C939" s="5">
        <v>8.84</v>
      </c>
      <c r="D939" s="5">
        <v>8.3800000000000008</v>
      </c>
      <c r="E939" s="5">
        <v>8.51</v>
      </c>
      <c r="F939" s="5">
        <v>835307008</v>
      </c>
      <c r="G939" s="5">
        <v>7625165760</v>
      </c>
      <c r="H939" s="7">
        <v>390</v>
      </c>
      <c r="J939" s="10">
        <f t="shared" si="6"/>
        <v>-5.8411214953271859E-3</v>
      </c>
    </row>
    <row r="940" spans="1:10" x14ac:dyDescent="0.25">
      <c r="A940" t="s">
        <v>196</v>
      </c>
      <c r="B940" s="5">
        <v>8.52</v>
      </c>
      <c r="C940" s="5">
        <v>8.7899999999999991</v>
      </c>
      <c r="D940" s="5">
        <v>8.25</v>
      </c>
      <c r="E940" s="5">
        <v>8.32</v>
      </c>
      <c r="F940" s="5">
        <v>644028992</v>
      </c>
      <c r="G940" s="5">
        <v>7457558921</v>
      </c>
      <c r="H940" s="7">
        <v>391</v>
      </c>
      <c r="J940" s="10">
        <f t="shared" si="6"/>
        <v>-2.3474178403755788E-2</v>
      </c>
    </row>
    <row r="941" spans="1:10" x14ac:dyDescent="0.25">
      <c r="A941" t="s">
        <v>195</v>
      </c>
      <c r="B941" s="5">
        <v>8.31</v>
      </c>
      <c r="C941" s="5">
        <v>8.51</v>
      </c>
      <c r="D941" s="5">
        <v>8.0299999999999994</v>
      </c>
      <c r="E941" s="5">
        <v>8.41</v>
      </c>
      <c r="F941" s="5">
        <v>694945984</v>
      </c>
      <c r="G941" s="5">
        <v>7538042107</v>
      </c>
      <c r="H941" s="7">
        <v>392</v>
      </c>
      <c r="J941" s="10">
        <f t="shared" si="6"/>
        <v>1.2033694344163615E-2</v>
      </c>
    </row>
    <row r="942" spans="1:10" x14ac:dyDescent="0.25">
      <c r="A942" t="s">
        <v>194</v>
      </c>
      <c r="B942" s="5">
        <v>8.43</v>
      </c>
      <c r="C942" s="5">
        <v>8.43</v>
      </c>
      <c r="D942" s="5">
        <v>8.15</v>
      </c>
      <c r="E942" s="5">
        <v>8.32</v>
      </c>
      <c r="F942" s="5">
        <v>527104000</v>
      </c>
      <c r="G942" s="5">
        <v>7458428186</v>
      </c>
      <c r="H942" s="7">
        <v>393</v>
      </c>
      <c r="J942" s="10">
        <f t="shared" si="6"/>
        <v>-1.304863582443647E-2</v>
      </c>
    </row>
    <row r="943" spans="1:10" x14ac:dyDescent="0.25">
      <c r="A943" t="s">
        <v>193</v>
      </c>
      <c r="B943" s="5">
        <v>8.34</v>
      </c>
      <c r="C943" s="5">
        <v>8.42</v>
      </c>
      <c r="D943" s="5">
        <v>8.17</v>
      </c>
      <c r="E943" s="5">
        <v>8.34</v>
      </c>
      <c r="F943" s="5">
        <v>615336000</v>
      </c>
      <c r="G943" s="5">
        <v>7478152436</v>
      </c>
      <c r="H943" s="7">
        <v>394</v>
      </c>
      <c r="J943" s="10">
        <f t="shared" si="6"/>
        <v>0</v>
      </c>
    </row>
    <row r="944" spans="1:10" x14ac:dyDescent="0.25">
      <c r="A944" t="s">
        <v>192</v>
      </c>
      <c r="B944" s="5">
        <v>8.34</v>
      </c>
      <c r="C944" s="5">
        <v>8.34</v>
      </c>
      <c r="D944" s="5">
        <v>7.5</v>
      </c>
      <c r="E944" s="5">
        <v>7.77</v>
      </c>
      <c r="F944" s="5">
        <v>849398000</v>
      </c>
      <c r="G944" s="5">
        <v>6962113713</v>
      </c>
      <c r="H944" s="7">
        <v>395</v>
      </c>
      <c r="J944" s="10">
        <f t="shared" si="6"/>
        <v>-6.8345323741007227E-2</v>
      </c>
    </row>
    <row r="945" spans="1:10" x14ac:dyDescent="0.25">
      <c r="A945" t="s">
        <v>191</v>
      </c>
      <c r="B945" s="5">
        <v>7.77</v>
      </c>
      <c r="C945" s="5">
        <v>7.77</v>
      </c>
      <c r="D945" s="5">
        <v>7.18</v>
      </c>
      <c r="E945" s="5">
        <v>7.37</v>
      </c>
      <c r="F945" s="5">
        <v>708842000</v>
      </c>
      <c r="G945" s="5">
        <v>6681119943</v>
      </c>
      <c r="H945" s="7">
        <v>396</v>
      </c>
      <c r="J945" s="10">
        <f t="shared" si="6"/>
        <v>-5.1480051480051414E-2</v>
      </c>
    </row>
    <row r="946" spans="1:10" x14ac:dyDescent="0.25">
      <c r="A946" t="s">
        <v>190</v>
      </c>
      <c r="B946" s="5">
        <v>7.36</v>
      </c>
      <c r="C946" s="5">
        <v>7.39</v>
      </c>
      <c r="D946" s="5">
        <v>6.98</v>
      </c>
      <c r="E946" s="5">
        <v>7.26</v>
      </c>
      <c r="F946" s="5">
        <v>699077000</v>
      </c>
      <c r="G946" s="5">
        <v>6575107389</v>
      </c>
      <c r="H946" s="7">
        <v>397</v>
      </c>
      <c r="J946" s="10">
        <f t="shared" si="6"/>
        <v>-1.3586956521739203E-2</v>
      </c>
    </row>
    <row r="947" spans="1:10" x14ac:dyDescent="0.25">
      <c r="A947" t="s">
        <v>189</v>
      </c>
      <c r="B947" s="5">
        <v>7.24</v>
      </c>
      <c r="C947" s="5">
        <v>7.33</v>
      </c>
      <c r="D947" s="5">
        <v>6.96</v>
      </c>
      <c r="E947" s="5">
        <v>7.06</v>
      </c>
      <c r="F947" s="5">
        <v>559363000</v>
      </c>
      <c r="G947" s="5">
        <v>6394710236</v>
      </c>
      <c r="H947" s="7">
        <v>398</v>
      </c>
      <c r="J947" s="10">
        <f t="shared" si="6"/>
        <v>-2.4861878453038756E-2</v>
      </c>
    </row>
    <row r="948" spans="1:10" x14ac:dyDescent="0.25">
      <c r="A948" t="s">
        <v>188</v>
      </c>
      <c r="B948" s="5">
        <v>7.05</v>
      </c>
      <c r="C948" s="5">
        <v>7.26</v>
      </c>
      <c r="D948" s="5">
        <v>6.92</v>
      </c>
      <c r="E948" s="5">
        <v>7.2</v>
      </c>
      <c r="F948" s="5">
        <v>521404000</v>
      </c>
      <c r="G948" s="5">
        <v>6527547645</v>
      </c>
      <c r="H948" s="7">
        <v>399</v>
      </c>
      <c r="J948" s="10">
        <f t="shared" si="6"/>
        <v>2.1276595744680903E-2</v>
      </c>
    </row>
    <row r="949" spans="1:10" x14ac:dyDescent="0.25">
      <c r="A949" t="s">
        <v>187</v>
      </c>
      <c r="B949" s="5">
        <v>7.2</v>
      </c>
      <c r="C949" s="5">
        <v>7.3</v>
      </c>
      <c r="D949" s="5">
        <v>6.92</v>
      </c>
      <c r="E949" s="5">
        <v>6.99</v>
      </c>
      <c r="F949" s="5">
        <v>465467000</v>
      </c>
      <c r="G949" s="5">
        <v>6331363702</v>
      </c>
      <c r="H949" s="7">
        <v>400</v>
      </c>
      <c r="J949" s="10">
        <f t="shared" si="6"/>
        <v>-2.916666666666666E-2</v>
      </c>
    </row>
    <row r="950" spans="1:10" x14ac:dyDescent="0.25">
      <c r="A950" t="s">
        <v>186</v>
      </c>
      <c r="B950" s="5">
        <v>7</v>
      </c>
      <c r="C950" s="5">
        <v>7.08</v>
      </c>
      <c r="D950" s="5">
        <v>6.95</v>
      </c>
      <c r="E950" s="5">
        <v>7.06</v>
      </c>
      <c r="F950" s="5">
        <v>481289000</v>
      </c>
      <c r="G950" s="5">
        <v>6394257113</v>
      </c>
      <c r="H950" s="7">
        <v>401</v>
      </c>
      <c r="J950" s="10">
        <f t="shared" si="6"/>
        <v>8.5714285714285163E-3</v>
      </c>
    </row>
    <row r="951" spans="1:10" x14ac:dyDescent="0.25">
      <c r="A951" t="s">
        <v>185</v>
      </c>
      <c r="B951" s="5">
        <v>7.06</v>
      </c>
      <c r="C951" s="5">
        <v>7.17</v>
      </c>
      <c r="D951" s="5">
        <v>6.97</v>
      </c>
      <c r="E951" s="5">
        <v>7.07</v>
      </c>
      <c r="F951" s="5">
        <v>477949000</v>
      </c>
      <c r="G951" s="5">
        <v>6408938284</v>
      </c>
      <c r="H951" s="7">
        <v>402</v>
      </c>
      <c r="J951" s="10">
        <f t="shared" si="6"/>
        <v>1.4164305949009456E-3</v>
      </c>
    </row>
    <row r="952" spans="1:10" x14ac:dyDescent="0.25">
      <c r="A952" t="s">
        <v>184</v>
      </c>
      <c r="B952" s="5">
        <v>7.06</v>
      </c>
      <c r="C952" s="5">
        <v>7.18</v>
      </c>
      <c r="D952" s="5">
        <v>6.59</v>
      </c>
      <c r="E952" s="5">
        <v>6.61</v>
      </c>
      <c r="F952" s="5">
        <v>572786000</v>
      </c>
      <c r="G952" s="5">
        <v>5988603674</v>
      </c>
      <c r="H952" s="7">
        <v>403</v>
      </c>
      <c r="J952" s="10">
        <f t="shared" si="6"/>
        <v>-6.3739376770538148E-2</v>
      </c>
    </row>
    <row r="953" spans="1:10" x14ac:dyDescent="0.25">
      <c r="A953" t="s">
        <v>183</v>
      </c>
      <c r="B953" s="5">
        <v>6.6</v>
      </c>
      <c r="C953" s="5">
        <v>6.6</v>
      </c>
      <c r="D953" s="5">
        <v>5.48</v>
      </c>
      <c r="E953" s="5">
        <v>5.59</v>
      </c>
      <c r="F953" s="5">
        <v>885000000</v>
      </c>
      <c r="G953" s="5">
        <v>5070160497</v>
      </c>
      <c r="H953" s="7">
        <v>404</v>
      </c>
      <c r="J953" s="10">
        <f t="shared" si="6"/>
        <v>-0.15303030303030302</v>
      </c>
    </row>
    <row r="954" spans="1:10" x14ac:dyDescent="0.25">
      <c r="A954" t="s">
        <v>182</v>
      </c>
      <c r="B954" s="5">
        <v>5.61</v>
      </c>
      <c r="C954" s="5">
        <v>5.95</v>
      </c>
      <c r="D954" s="5">
        <v>5.48</v>
      </c>
      <c r="E954" s="5">
        <v>5.8</v>
      </c>
      <c r="F954" s="5">
        <v>711726000</v>
      </c>
      <c r="G954" s="5">
        <v>5258315108</v>
      </c>
      <c r="H954" s="7">
        <v>405</v>
      </c>
      <c r="J954" s="10">
        <f t="shared" si="6"/>
        <v>3.3868092691622012E-2</v>
      </c>
    </row>
    <row r="955" spans="1:10" x14ac:dyDescent="0.25">
      <c r="A955" t="s">
        <v>181</v>
      </c>
      <c r="B955" s="5">
        <v>5.8</v>
      </c>
      <c r="C955" s="5">
        <v>5.86</v>
      </c>
      <c r="D955" s="5">
        <v>5.22</v>
      </c>
      <c r="E955" s="5">
        <v>5.28</v>
      </c>
      <c r="F955" s="5">
        <v>771704000</v>
      </c>
      <c r="G955" s="5">
        <v>4781965487</v>
      </c>
      <c r="H955" s="7">
        <v>406</v>
      </c>
      <c r="J955" s="10">
        <f t="shared" si="6"/>
        <v>-8.9655172413793033E-2</v>
      </c>
    </row>
    <row r="956" spans="1:10" x14ac:dyDescent="0.25">
      <c r="A956" t="s">
        <v>180</v>
      </c>
      <c r="B956" s="5">
        <v>5.28</v>
      </c>
      <c r="C956" s="5">
        <v>5.28</v>
      </c>
      <c r="D956" s="5">
        <v>4.91</v>
      </c>
      <c r="E956" s="5">
        <v>5.0199999999999996</v>
      </c>
      <c r="F956" s="5">
        <v>651458000</v>
      </c>
      <c r="G956" s="5">
        <v>4546776754</v>
      </c>
      <c r="H956" s="7">
        <v>407</v>
      </c>
      <c r="J956" s="10">
        <f t="shared" si="6"/>
        <v>-4.9242424242424365E-2</v>
      </c>
    </row>
    <row r="957" spans="1:10" x14ac:dyDescent="0.25">
      <c r="A957" t="s">
        <v>179</v>
      </c>
      <c r="B957" s="5">
        <v>5.03</v>
      </c>
      <c r="C957" s="5">
        <v>5.19</v>
      </c>
      <c r="D957" s="5">
        <v>4.99</v>
      </c>
      <c r="E957" s="5">
        <v>5.01</v>
      </c>
      <c r="F957" s="5">
        <v>602163000</v>
      </c>
      <c r="G957" s="5">
        <v>4544058019</v>
      </c>
      <c r="H957" s="7">
        <v>408</v>
      </c>
      <c r="J957" s="10">
        <f t="shared" si="6"/>
        <v>-3.976143141153173E-3</v>
      </c>
    </row>
    <row r="958" spans="1:10" x14ac:dyDescent="0.25">
      <c r="A958" t="s">
        <v>178</v>
      </c>
      <c r="B958" s="5">
        <v>5.01</v>
      </c>
      <c r="C958" s="5">
        <v>5.2</v>
      </c>
      <c r="D958" s="5">
        <v>4.55</v>
      </c>
      <c r="E958" s="5">
        <v>4.62</v>
      </c>
      <c r="F958" s="5">
        <v>666517000</v>
      </c>
      <c r="G958" s="5">
        <v>4190087738</v>
      </c>
      <c r="H958" s="7">
        <v>409</v>
      </c>
      <c r="J958" s="10">
        <f t="shared" si="6"/>
        <v>-7.7844311377245443E-2</v>
      </c>
    </row>
    <row r="959" spans="1:10" x14ac:dyDescent="0.25">
      <c r="A959" t="s">
        <v>177</v>
      </c>
      <c r="B959" s="5">
        <v>4.62</v>
      </c>
      <c r="C959" s="5">
        <v>4.62</v>
      </c>
      <c r="D959" s="5">
        <v>4.2699999999999996</v>
      </c>
      <c r="E959" s="5">
        <v>4.58</v>
      </c>
      <c r="F959" s="5">
        <v>588931000</v>
      </c>
      <c r="G959" s="5">
        <v>4151943881</v>
      </c>
      <c r="H959" s="7">
        <v>410</v>
      </c>
      <c r="J959" s="10">
        <f t="shared" si="6"/>
        <v>-8.6580086580086649E-3</v>
      </c>
    </row>
    <row r="960" spans="1:10" x14ac:dyDescent="0.25">
      <c r="A960" t="s">
        <v>176</v>
      </c>
      <c r="B960" s="5">
        <v>4.66</v>
      </c>
      <c r="C960" s="5">
        <v>4.9000000000000004</v>
      </c>
      <c r="D960" s="5">
        <v>4.58</v>
      </c>
      <c r="E960" s="5">
        <v>4.6399999999999997</v>
      </c>
      <c r="F960" s="5">
        <v>692546000</v>
      </c>
      <c r="G960" s="5">
        <v>4201542677</v>
      </c>
      <c r="H960" s="7">
        <v>411</v>
      </c>
      <c r="J960" s="10">
        <f t="shared" si="6"/>
        <v>-4.2918454935623306E-3</v>
      </c>
    </row>
    <row r="961" spans="1:10" x14ac:dyDescent="0.25">
      <c r="A961" t="s">
        <v>175</v>
      </c>
      <c r="B961" s="5">
        <v>4.6399999999999997</v>
      </c>
      <c r="C961" s="5">
        <v>4.8099999999999996</v>
      </c>
      <c r="D961" s="5">
        <v>4.49</v>
      </c>
      <c r="E961" s="5">
        <v>4.5199999999999996</v>
      </c>
      <c r="F961" s="5">
        <v>654120000</v>
      </c>
      <c r="G961" s="5">
        <v>4099281978</v>
      </c>
      <c r="H961" s="7">
        <v>412</v>
      </c>
      <c r="J961" s="10">
        <f t="shared" si="6"/>
        <v>-2.5862068965517265E-2</v>
      </c>
    </row>
    <row r="962" spans="1:10" x14ac:dyDescent="0.25">
      <c r="A962" t="s">
        <v>174</v>
      </c>
      <c r="B962" s="5">
        <v>4.5199999999999996</v>
      </c>
      <c r="C962" s="5">
        <v>5.51</v>
      </c>
      <c r="D962" s="5">
        <v>4.5199999999999996</v>
      </c>
      <c r="E962" s="5">
        <v>5.51</v>
      </c>
      <c r="F962" s="5">
        <v>1009130000</v>
      </c>
      <c r="G962" s="5">
        <v>4989749368</v>
      </c>
      <c r="H962" s="7">
        <v>413</v>
      </c>
      <c r="J962" s="10">
        <f t="shared" si="6"/>
        <v>0.21902654867256643</v>
      </c>
    </row>
    <row r="963" spans="1:10" x14ac:dyDescent="0.25">
      <c r="A963" t="s">
        <v>173</v>
      </c>
      <c r="B963" s="5">
        <v>5.54</v>
      </c>
      <c r="C963" s="5">
        <v>5.62</v>
      </c>
      <c r="D963" s="5">
        <v>4.9000000000000004</v>
      </c>
      <c r="E963" s="5">
        <v>5.0999999999999996</v>
      </c>
      <c r="F963" s="5">
        <v>824713000</v>
      </c>
      <c r="G963" s="5">
        <v>4623227592</v>
      </c>
      <c r="H963" s="7">
        <v>414</v>
      </c>
      <c r="J963" s="10">
        <f t="shared" si="6"/>
        <v>-7.9422382671480218E-2</v>
      </c>
    </row>
    <row r="964" spans="1:10" x14ac:dyDescent="0.25">
      <c r="A964" t="s">
        <v>172</v>
      </c>
      <c r="B964" s="5">
        <v>5.0999999999999996</v>
      </c>
      <c r="C964" s="5">
        <v>5.38</v>
      </c>
      <c r="D964" s="5">
        <v>5.01</v>
      </c>
      <c r="E964" s="5">
        <v>5.31</v>
      </c>
      <c r="F964" s="5">
        <v>659969000</v>
      </c>
      <c r="G964" s="5">
        <v>4809089404</v>
      </c>
      <c r="H964" s="7">
        <v>415</v>
      </c>
      <c r="J964" s="10">
        <f t="shared" si="6"/>
        <v>4.1176470588235287E-2</v>
      </c>
    </row>
    <row r="965" spans="1:10" x14ac:dyDescent="0.25">
      <c r="A965" t="s">
        <v>171</v>
      </c>
      <c r="B965" s="5">
        <v>5.3</v>
      </c>
      <c r="C965" s="5">
        <v>5.35</v>
      </c>
      <c r="D965" s="5">
        <v>4.74</v>
      </c>
      <c r="E965" s="5">
        <v>4.76</v>
      </c>
      <c r="F965" s="5">
        <v>560766000</v>
      </c>
      <c r="G965" s="5">
        <v>4314333944</v>
      </c>
      <c r="H965" s="7">
        <v>416</v>
      </c>
      <c r="J965" s="10">
        <f t="shared" si="6"/>
        <v>-0.10188679245283019</v>
      </c>
    </row>
    <row r="966" spans="1:10" x14ac:dyDescent="0.25">
      <c r="A966" t="s">
        <v>170</v>
      </c>
      <c r="B966" s="5">
        <v>4.7300000000000004</v>
      </c>
      <c r="C966" s="5">
        <v>4.9400000000000004</v>
      </c>
      <c r="D966" s="5">
        <v>4.72</v>
      </c>
      <c r="E966" s="5">
        <v>4.91</v>
      </c>
      <c r="F966" s="5">
        <v>412303000</v>
      </c>
      <c r="G966" s="5">
        <v>4451965390</v>
      </c>
      <c r="H966" s="7">
        <v>417</v>
      </c>
      <c r="J966" s="10">
        <f t="shared" si="6"/>
        <v>3.8054968287526365E-2</v>
      </c>
    </row>
    <row r="967" spans="1:10" x14ac:dyDescent="0.25">
      <c r="A967" t="s">
        <v>169</v>
      </c>
      <c r="B967" s="5">
        <v>4.91</v>
      </c>
      <c r="C967" s="5">
        <v>5.27</v>
      </c>
      <c r="D967" s="5">
        <v>4.5999999999999996</v>
      </c>
      <c r="E967" s="5">
        <v>4.72</v>
      </c>
      <c r="F967" s="5">
        <v>571812000</v>
      </c>
      <c r="G967" s="5">
        <v>4280757562</v>
      </c>
      <c r="H967" s="7">
        <v>418</v>
      </c>
      <c r="J967" s="10">
        <f t="shared" si="6"/>
        <v>-3.8696537678207819E-2</v>
      </c>
    </row>
    <row r="968" spans="1:10" x14ac:dyDescent="0.25">
      <c r="A968" t="s">
        <v>168</v>
      </c>
      <c r="B968" s="5">
        <v>4.7300000000000004</v>
      </c>
      <c r="C968" s="5">
        <v>4.93</v>
      </c>
      <c r="D968" s="5">
        <v>4.7</v>
      </c>
      <c r="E968" s="5">
        <v>4.92</v>
      </c>
      <c r="F968" s="5">
        <v>442313000</v>
      </c>
      <c r="G968" s="5">
        <v>4458381605</v>
      </c>
      <c r="H968" s="7">
        <v>419</v>
      </c>
      <c r="J968" s="10">
        <f t="shared" si="6"/>
        <v>4.0169133192388899E-2</v>
      </c>
    </row>
    <row r="969" spans="1:10" x14ac:dyDescent="0.25">
      <c r="A969" t="s">
        <v>167</v>
      </c>
      <c r="B969" s="5">
        <v>4.91</v>
      </c>
      <c r="C969" s="5">
        <v>5.08</v>
      </c>
      <c r="D969" s="5">
        <v>4.83</v>
      </c>
      <c r="E969" s="5">
        <v>5.05</v>
      </c>
      <c r="F969" s="5">
        <v>616336000</v>
      </c>
      <c r="G969" s="5">
        <v>4577009091</v>
      </c>
      <c r="H969" s="7">
        <v>420</v>
      </c>
      <c r="J969" s="10">
        <f t="shared" si="6"/>
        <v>2.8513238289205638E-2</v>
      </c>
    </row>
    <row r="970" spans="1:10" x14ac:dyDescent="0.25">
      <c r="A970" t="s">
        <v>166</v>
      </c>
      <c r="B970" s="5">
        <v>5.0599999999999996</v>
      </c>
      <c r="C970" s="5">
        <v>5.0599999999999996</v>
      </c>
      <c r="D970" s="5">
        <v>4.9400000000000004</v>
      </c>
      <c r="E970" s="5">
        <v>5.05</v>
      </c>
      <c r="F970" s="5">
        <v>356801000</v>
      </c>
      <c r="G970" s="5">
        <v>4573973170</v>
      </c>
      <c r="H970" s="7">
        <v>421</v>
      </c>
      <c r="J970" s="10">
        <f t="shared" si="6"/>
        <v>-1.9762845849801954E-3</v>
      </c>
    </row>
    <row r="971" spans="1:10" x14ac:dyDescent="0.25">
      <c r="A971" t="s">
        <v>165</v>
      </c>
      <c r="B971" s="5">
        <v>5.04</v>
      </c>
      <c r="C971" s="5">
        <v>5.05</v>
      </c>
      <c r="D971" s="5">
        <v>4.87</v>
      </c>
      <c r="E971" s="5">
        <v>4.95</v>
      </c>
      <c r="F971" s="5">
        <v>361901000</v>
      </c>
      <c r="G971" s="5">
        <v>4489855498</v>
      </c>
      <c r="H971" s="7">
        <v>422</v>
      </c>
      <c r="J971" s="10">
        <f t="shared" si="6"/>
        <v>-1.7857142857142828E-2</v>
      </c>
    </row>
    <row r="972" spans="1:10" x14ac:dyDescent="0.25">
      <c r="A972" t="s">
        <v>164</v>
      </c>
      <c r="B972" s="5">
        <v>4.95</v>
      </c>
      <c r="C972" s="5">
        <v>5.36</v>
      </c>
      <c r="D972" s="5">
        <v>4.93</v>
      </c>
      <c r="E972" s="5">
        <v>5.36</v>
      </c>
      <c r="F972" s="5">
        <v>552155000</v>
      </c>
      <c r="G972" s="5">
        <v>4854718845</v>
      </c>
      <c r="H972" s="7">
        <v>423</v>
      </c>
      <c r="J972" s="10">
        <f t="shared" si="6"/>
        <v>8.2828282828282848E-2</v>
      </c>
    </row>
    <row r="973" spans="1:10" x14ac:dyDescent="0.25">
      <c r="A973" t="s">
        <v>163</v>
      </c>
      <c r="B973" s="5">
        <v>5.35</v>
      </c>
      <c r="C973" s="5">
        <v>5.95</v>
      </c>
      <c r="D973" s="5">
        <v>5.3</v>
      </c>
      <c r="E973" s="5">
        <v>5.9</v>
      </c>
      <c r="F973" s="5">
        <v>622686000</v>
      </c>
      <c r="G973" s="5">
        <v>5351150858</v>
      </c>
      <c r="H973" s="7">
        <v>424</v>
      </c>
      <c r="J973" s="10">
        <f t="shared" si="6"/>
        <v>0.10280373831775715</v>
      </c>
    </row>
    <row r="974" spans="1:10" x14ac:dyDescent="0.25">
      <c r="A974" t="s">
        <v>162</v>
      </c>
      <c r="B974" s="5">
        <v>5.9</v>
      </c>
      <c r="C974" s="5">
        <v>6.44</v>
      </c>
      <c r="D974" s="5">
        <v>5.8</v>
      </c>
      <c r="E974" s="5">
        <v>6.12</v>
      </c>
      <c r="F974" s="5">
        <v>955876000</v>
      </c>
      <c r="G974" s="5">
        <v>5548866355</v>
      </c>
      <c r="H974" s="7">
        <v>425</v>
      </c>
      <c r="J974" s="10">
        <f t="shared" si="6"/>
        <v>3.7288135593220292E-2</v>
      </c>
    </row>
    <row r="975" spans="1:10" x14ac:dyDescent="0.25">
      <c r="A975" t="s">
        <v>161</v>
      </c>
      <c r="B975" s="5">
        <v>6.12</v>
      </c>
      <c r="C975" s="5">
        <v>6.24</v>
      </c>
      <c r="D975" s="5">
        <v>5.8</v>
      </c>
      <c r="E975" s="5">
        <v>6.08</v>
      </c>
      <c r="F975" s="5">
        <v>744458000</v>
      </c>
      <c r="G975" s="5">
        <v>5508610947</v>
      </c>
      <c r="H975" s="7">
        <v>426</v>
      </c>
      <c r="J975" s="10">
        <f t="shared" si="6"/>
        <v>-6.5359477124183061E-3</v>
      </c>
    </row>
    <row r="976" spans="1:10" x14ac:dyDescent="0.25">
      <c r="A976" t="s">
        <v>160</v>
      </c>
      <c r="B976" s="5">
        <v>6.06</v>
      </c>
      <c r="C976" s="5">
        <v>6.46</v>
      </c>
      <c r="D976" s="5">
        <v>5.96</v>
      </c>
      <c r="E976" s="5">
        <v>6.43</v>
      </c>
      <c r="F976" s="5">
        <v>899621000</v>
      </c>
      <c r="G976" s="5">
        <v>5824355809</v>
      </c>
      <c r="H976" s="7">
        <v>427</v>
      </c>
      <c r="J976" s="10">
        <f t="shared" si="6"/>
        <v>6.105610561056108E-2</v>
      </c>
    </row>
    <row r="977" spans="1:10" x14ac:dyDescent="0.25">
      <c r="A977" t="s">
        <v>159</v>
      </c>
      <c r="B977" s="5">
        <v>6.44</v>
      </c>
      <c r="C977" s="5">
        <v>6.73</v>
      </c>
      <c r="D977" s="5">
        <v>6.44</v>
      </c>
      <c r="E977" s="5">
        <v>6.64</v>
      </c>
      <c r="F977" s="5">
        <v>746530000</v>
      </c>
      <c r="G977" s="5">
        <v>6021065374</v>
      </c>
      <c r="H977" s="7">
        <v>428</v>
      </c>
      <c r="J977" s="10">
        <f t="shared" si="6"/>
        <v>3.1055900621117901E-2</v>
      </c>
    </row>
    <row r="978" spans="1:10" x14ac:dyDescent="0.25">
      <c r="A978" t="s">
        <v>158</v>
      </c>
      <c r="B978" s="5">
        <v>6.65</v>
      </c>
      <c r="C978" s="5">
        <v>6.67</v>
      </c>
      <c r="D978" s="5">
        <v>6.35</v>
      </c>
      <c r="E978" s="5">
        <v>6.6</v>
      </c>
      <c r="F978" s="5">
        <v>903575000</v>
      </c>
      <c r="G978" s="5">
        <v>5980465593</v>
      </c>
      <c r="H978" s="7">
        <v>429</v>
      </c>
      <c r="J978" s="10">
        <f t="shared" si="6"/>
        <v>-7.5187969924813093E-3</v>
      </c>
    </row>
    <row r="979" spans="1:10" x14ac:dyDescent="0.25">
      <c r="A979" t="s">
        <v>157</v>
      </c>
      <c r="B979" s="5">
        <v>6.64</v>
      </c>
      <c r="C979" s="5">
        <v>6.68</v>
      </c>
      <c r="D979" s="5">
        <v>6.39</v>
      </c>
      <c r="E979" s="5">
        <v>6.47</v>
      </c>
      <c r="F979" s="5">
        <v>720704000</v>
      </c>
      <c r="G979" s="5">
        <v>5859554369</v>
      </c>
      <c r="H979" s="7">
        <v>430</v>
      </c>
      <c r="J979" s="10">
        <f t="shared" si="6"/>
        <v>-2.5602409638554209E-2</v>
      </c>
    </row>
    <row r="980" spans="1:10" x14ac:dyDescent="0.25">
      <c r="A980" t="s">
        <v>156</v>
      </c>
      <c r="B980" s="5">
        <v>6.46</v>
      </c>
      <c r="C980" s="5">
        <v>6.6</v>
      </c>
      <c r="D980" s="5">
        <v>6.36</v>
      </c>
      <c r="E980" s="5">
        <v>6.48</v>
      </c>
      <c r="F980" s="5">
        <v>765275000</v>
      </c>
      <c r="G980" s="5">
        <v>5868190885</v>
      </c>
      <c r="H980" s="7">
        <v>431</v>
      </c>
      <c r="J980" s="10">
        <f t="shared" si="6"/>
        <v>3.0959752321982137E-3</v>
      </c>
    </row>
    <row r="981" spans="1:10" x14ac:dyDescent="0.25">
      <c r="A981" t="s">
        <v>155</v>
      </c>
      <c r="B981" s="5">
        <v>6.48</v>
      </c>
      <c r="C981" s="5">
        <v>6.57</v>
      </c>
      <c r="D981" s="5">
        <v>5.22</v>
      </c>
      <c r="E981" s="5">
        <v>5.22</v>
      </c>
      <c r="F981" s="5">
        <v>1009270000</v>
      </c>
      <c r="G981" s="5">
        <v>4729992330</v>
      </c>
      <c r="H981" s="7">
        <v>432</v>
      </c>
      <c r="J981" s="10">
        <f t="shared" si="6"/>
        <v>-0.19444444444444453</v>
      </c>
    </row>
    <row r="982" spans="1:10" x14ac:dyDescent="0.25">
      <c r="A982" t="s">
        <v>154</v>
      </c>
      <c r="B982" s="5">
        <v>5.21</v>
      </c>
      <c r="C982" s="5">
        <v>5.24</v>
      </c>
      <c r="D982" s="5">
        <v>4.97</v>
      </c>
      <c r="E982" s="5">
        <v>5.24</v>
      </c>
      <c r="F982" s="5">
        <v>844070000</v>
      </c>
      <c r="G982" s="5">
        <v>4747555360</v>
      </c>
      <c r="H982" s="7">
        <v>433</v>
      </c>
      <c r="J982" s="10">
        <f t="shared" si="6"/>
        <v>5.7581573896353646E-3</v>
      </c>
    </row>
    <row r="983" spans="1:10" x14ac:dyDescent="0.25">
      <c r="A983" t="s">
        <v>153</v>
      </c>
      <c r="B983" s="5">
        <v>5.23</v>
      </c>
      <c r="C983" s="5">
        <v>5.33</v>
      </c>
      <c r="D983" s="5">
        <v>5</v>
      </c>
      <c r="E983" s="5">
        <v>5.09</v>
      </c>
      <c r="F983" s="5">
        <v>651853000</v>
      </c>
      <c r="G983" s="5">
        <v>4617010751</v>
      </c>
      <c r="H983" s="7">
        <v>434</v>
      </c>
      <c r="J983" s="10">
        <f t="shared" si="6"/>
        <v>-2.6768642447418844E-2</v>
      </c>
    </row>
    <row r="984" spans="1:10" x14ac:dyDescent="0.25">
      <c r="A984" t="s">
        <v>152</v>
      </c>
      <c r="B984" s="5">
        <v>5.0999999999999996</v>
      </c>
      <c r="C984" s="5">
        <v>5.19</v>
      </c>
      <c r="D984" s="5">
        <v>4.6900000000000004</v>
      </c>
      <c r="E984" s="5">
        <v>4.76</v>
      </c>
      <c r="F984" s="5">
        <v>531005000</v>
      </c>
      <c r="G984" s="5">
        <v>4316363933</v>
      </c>
      <c r="H984" s="7">
        <v>435</v>
      </c>
      <c r="J984" s="10">
        <f t="shared" si="6"/>
        <v>-6.6666666666666638E-2</v>
      </c>
    </row>
    <row r="985" spans="1:10" x14ac:dyDescent="0.25">
      <c r="A985" t="s">
        <v>151</v>
      </c>
      <c r="B985" s="5">
        <v>4.76</v>
      </c>
      <c r="C985" s="5">
        <v>5.18</v>
      </c>
      <c r="D985" s="5">
        <v>4.71</v>
      </c>
      <c r="E985" s="5">
        <v>4.97</v>
      </c>
      <c r="F985" s="5">
        <v>621964000</v>
      </c>
      <c r="G985" s="5">
        <v>4502062620</v>
      </c>
      <c r="H985" s="7">
        <v>436</v>
      </c>
      <c r="J985" s="10">
        <f t="shared" si="6"/>
        <v>4.4117647058823525E-2</v>
      </c>
    </row>
    <row r="986" spans="1:10" x14ac:dyDescent="0.25">
      <c r="A986" t="s">
        <v>150</v>
      </c>
      <c r="B986" s="5">
        <v>4.99</v>
      </c>
      <c r="C986" s="5">
        <v>5.09</v>
      </c>
      <c r="D986" s="5">
        <v>4.9400000000000004</v>
      </c>
      <c r="E986" s="5">
        <v>5.04</v>
      </c>
      <c r="F986" s="5">
        <v>536130000</v>
      </c>
      <c r="G986" s="5">
        <v>4563805100</v>
      </c>
      <c r="H986" s="7">
        <v>437</v>
      </c>
      <c r="J986" s="10">
        <f t="shared" si="6"/>
        <v>1.0020040080160284E-2</v>
      </c>
    </row>
    <row r="987" spans="1:10" x14ac:dyDescent="0.25">
      <c r="A987" t="s">
        <v>149</v>
      </c>
      <c r="B987" s="5">
        <v>5.07</v>
      </c>
      <c r="C987" s="5">
        <v>5.08</v>
      </c>
      <c r="D987" s="5">
        <v>4.79</v>
      </c>
      <c r="E987" s="5">
        <v>4.9800000000000004</v>
      </c>
      <c r="F987" s="5">
        <v>582087000</v>
      </c>
      <c r="G987" s="5">
        <v>4516607854</v>
      </c>
      <c r="H987" s="7">
        <v>438</v>
      </c>
      <c r="J987" s="10">
        <f t="shared" si="6"/>
        <v>-1.7751479289940801E-2</v>
      </c>
    </row>
    <row r="988" spans="1:10" x14ac:dyDescent="0.25">
      <c r="A988" t="s">
        <v>148</v>
      </c>
      <c r="B988" s="5">
        <v>5</v>
      </c>
      <c r="C988" s="5">
        <v>5</v>
      </c>
      <c r="D988" s="5">
        <v>4.8</v>
      </c>
      <c r="E988" s="5">
        <v>4.9400000000000004</v>
      </c>
      <c r="F988" s="5">
        <v>707279000</v>
      </c>
      <c r="G988" s="5">
        <v>4475736199</v>
      </c>
      <c r="H988" s="7">
        <v>439</v>
      </c>
      <c r="J988" s="10">
        <f t="shared" si="6"/>
        <v>-1.1999999999999922E-2</v>
      </c>
    </row>
    <row r="989" spans="1:10" x14ac:dyDescent="0.25">
      <c r="A989" t="s">
        <v>147</v>
      </c>
      <c r="B989" s="5">
        <v>4.96</v>
      </c>
      <c r="C989" s="5">
        <v>5.51</v>
      </c>
      <c r="D989" s="5">
        <v>4.95</v>
      </c>
      <c r="E989" s="5">
        <v>5.39</v>
      </c>
      <c r="F989" s="5">
        <v>718438000</v>
      </c>
      <c r="G989" s="5">
        <v>4882721819</v>
      </c>
      <c r="H989" s="7">
        <v>440</v>
      </c>
      <c r="J989" s="10">
        <f t="shared" si="6"/>
        <v>8.6693548387096711E-2</v>
      </c>
    </row>
    <row r="990" spans="1:10" x14ac:dyDescent="0.25">
      <c r="A990" t="s">
        <v>146</v>
      </c>
      <c r="B990" s="5">
        <v>5.42</v>
      </c>
      <c r="C990" s="5">
        <v>5.52</v>
      </c>
      <c r="D990" s="5">
        <v>5.18</v>
      </c>
      <c r="E990" s="5">
        <v>5.27</v>
      </c>
      <c r="F990" s="5">
        <v>606576000</v>
      </c>
      <c r="G990" s="5">
        <v>4776700203</v>
      </c>
      <c r="H990" s="7">
        <v>441</v>
      </c>
      <c r="J990" s="10">
        <f t="shared" si="6"/>
        <v>-2.7675276752767593E-2</v>
      </c>
    </row>
    <row r="991" spans="1:10" x14ac:dyDescent="0.25">
      <c r="A991" t="s">
        <v>145</v>
      </c>
      <c r="B991" s="5">
        <v>5.25</v>
      </c>
      <c r="C991" s="5">
        <v>5.48</v>
      </c>
      <c r="D991" s="5">
        <v>5.25</v>
      </c>
      <c r="E991" s="5">
        <v>5.4</v>
      </c>
      <c r="F991" s="5">
        <v>508734000</v>
      </c>
      <c r="G991" s="5">
        <v>4894919879</v>
      </c>
      <c r="H991" s="7">
        <v>442</v>
      </c>
      <c r="J991" s="10">
        <f t="shared" si="6"/>
        <v>2.857142857142864E-2</v>
      </c>
    </row>
    <row r="992" spans="1:10" x14ac:dyDescent="0.25">
      <c r="A992" t="s">
        <v>144</v>
      </c>
      <c r="B992" s="5">
        <v>5.38</v>
      </c>
      <c r="C992" s="5">
        <v>5.46</v>
      </c>
      <c r="D992" s="5">
        <v>5.25</v>
      </c>
      <c r="E992" s="5">
        <v>5.42</v>
      </c>
      <c r="F992" s="5">
        <v>477706000</v>
      </c>
      <c r="G992" s="5">
        <v>4911141666</v>
      </c>
      <c r="H992" s="7">
        <v>443</v>
      </c>
      <c r="J992" s="10">
        <f t="shared" si="6"/>
        <v>7.4349442379182222E-3</v>
      </c>
    </row>
    <row r="993" spans="1:10" x14ac:dyDescent="0.25">
      <c r="A993" t="s">
        <v>143</v>
      </c>
      <c r="B993" s="5">
        <v>5.43</v>
      </c>
      <c r="C993" s="5">
        <v>5.46</v>
      </c>
      <c r="D993" s="5">
        <v>4.76</v>
      </c>
      <c r="E993" s="5">
        <v>4.8899999999999997</v>
      </c>
      <c r="F993" s="5">
        <v>696413000</v>
      </c>
      <c r="G993" s="5">
        <v>4430161132</v>
      </c>
      <c r="H993" s="7">
        <v>444</v>
      </c>
      <c r="J993" s="10">
        <f t="shared" si="6"/>
        <v>-9.9447513812154706E-2</v>
      </c>
    </row>
    <row r="994" spans="1:10" x14ac:dyDescent="0.25">
      <c r="A994" t="s">
        <v>142</v>
      </c>
      <c r="B994" s="5">
        <v>4.8600000000000003</v>
      </c>
      <c r="C994" s="5">
        <v>5.25</v>
      </c>
      <c r="D994" s="5">
        <v>4.8099999999999996</v>
      </c>
      <c r="E994" s="5">
        <v>5.0999999999999996</v>
      </c>
      <c r="F994" s="5">
        <v>658606000</v>
      </c>
      <c r="G994" s="5">
        <v>4621949787</v>
      </c>
      <c r="H994" s="7">
        <v>445</v>
      </c>
      <c r="J994" s="10">
        <f t="shared" si="6"/>
        <v>4.9382716049382575E-2</v>
      </c>
    </row>
    <row r="995" spans="1:10" x14ac:dyDescent="0.25">
      <c r="A995" t="s">
        <v>141</v>
      </c>
      <c r="B995" s="5">
        <v>5.0599999999999996</v>
      </c>
      <c r="C995" s="5">
        <v>5.29</v>
      </c>
      <c r="D995" s="5">
        <v>4.97</v>
      </c>
      <c r="E995" s="5">
        <v>5.23</v>
      </c>
      <c r="F995" s="5">
        <v>622045000</v>
      </c>
      <c r="G995" s="5">
        <v>4738891657</v>
      </c>
      <c r="H995" s="7">
        <v>446</v>
      </c>
      <c r="J995" s="10">
        <f t="shared" si="6"/>
        <v>3.3596837944664198E-2</v>
      </c>
    </row>
    <row r="996" spans="1:10" x14ac:dyDescent="0.25">
      <c r="A996" t="s">
        <v>140</v>
      </c>
      <c r="B996" s="5">
        <v>5.25</v>
      </c>
      <c r="C996" s="5">
        <v>5.77</v>
      </c>
      <c r="D996" s="5">
        <v>5.2</v>
      </c>
      <c r="E996" s="5">
        <v>5.74</v>
      </c>
      <c r="F996" s="5">
        <v>703866000</v>
      </c>
      <c r="G996" s="5">
        <v>5205653205</v>
      </c>
      <c r="H996" s="7">
        <v>447</v>
      </c>
      <c r="J996" s="10">
        <f t="shared" si="6"/>
        <v>9.3333333333333379E-2</v>
      </c>
    </row>
    <row r="997" spans="1:10" x14ac:dyDescent="0.25">
      <c r="A997" t="s">
        <v>139</v>
      </c>
      <c r="B997" s="5">
        <v>5.75</v>
      </c>
      <c r="C997" s="5">
        <v>6.15</v>
      </c>
      <c r="D997" s="5">
        <v>5.65</v>
      </c>
      <c r="E997" s="5">
        <v>6.14</v>
      </c>
      <c r="F997" s="5">
        <v>1088760000</v>
      </c>
      <c r="G997" s="5">
        <v>5566103138</v>
      </c>
      <c r="H997" s="7">
        <v>448</v>
      </c>
      <c r="J997" s="10">
        <f t="shared" si="6"/>
        <v>6.7826086956521689E-2</v>
      </c>
    </row>
    <row r="998" spans="1:10" x14ac:dyDescent="0.25">
      <c r="A998" t="s">
        <v>138</v>
      </c>
      <c r="B998" s="5">
        <v>6.18</v>
      </c>
      <c r="C998" s="5">
        <v>6.22</v>
      </c>
      <c r="D998" s="5">
        <v>5.81</v>
      </c>
      <c r="E998" s="5">
        <v>5.93</v>
      </c>
      <c r="F998" s="5">
        <v>669024000</v>
      </c>
      <c r="G998" s="5">
        <v>5374151359</v>
      </c>
      <c r="H998" s="7">
        <v>449</v>
      </c>
      <c r="J998" s="10">
        <f t="shared" si="6"/>
        <v>-4.0453074433656963E-2</v>
      </c>
    </row>
    <row r="999" spans="1:10" x14ac:dyDescent="0.25">
      <c r="A999" t="s">
        <v>137</v>
      </c>
      <c r="B999" s="5">
        <v>5.95</v>
      </c>
      <c r="C999" s="5">
        <v>6.1</v>
      </c>
      <c r="D999" s="5">
        <v>5.84</v>
      </c>
      <c r="E999" s="5">
        <v>6.02</v>
      </c>
      <c r="F999" s="5">
        <v>686260000</v>
      </c>
      <c r="G999" s="5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25">
      <c r="A1000" t="s">
        <v>136</v>
      </c>
      <c r="B1000" s="5">
        <v>6.02</v>
      </c>
      <c r="C1000" s="5">
        <v>6.03</v>
      </c>
      <c r="D1000" s="5">
        <v>5.63</v>
      </c>
      <c r="E1000" s="5">
        <v>5.68</v>
      </c>
      <c r="F1000" s="5">
        <v>654906000</v>
      </c>
      <c r="G1000" s="5">
        <v>5149973504</v>
      </c>
      <c r="H1000" s="7">
        <v>451</v>
      </c>
      <c r="J1000" s="10">
        <f t="shared" si="7"/>
        <v>-5.6478405315614599E-2</v>
      </c>
    </row>
    <row r="1001" spans="1:10" x14ac:dyDescent="0.25">
      <c r="A1001" t="s">
        <v>135</v>
      </c>
      <c r="B1001" s="5">
        <v>5.68</v>
      </c>
      <c r="C1001" s="5">
        <v>5.68</v>
      </c>
      <c r="D1001" s="5">
        <v>5.08</v>
      </c>
      <c r="E1001" s="5">
        <v>5.38</v>
      </c>
      <c r="F1001" s="5">
        <v>891486000</v>
      </c>
      <c r="G1001" s="5">
        <v>4877329661</v>
      </c>
      <c r="H1001" s="7">
        <v>452</v>
      </c>
      <c r="J1001" s="10">
        <f t="shared" si="7"/>
        <v>-5.2816901408450675E-2</v>
      </c>
    </row>
    <row r="1002" spans="1:10" x14ac:dyDescent="0.25">
      <c r="A1002" t="s">
        <v>134</v>
      </c>
      <c r="B1002" s="5">
        <v>5.39</v>
      </c>
      <c r="C1002" s="5">
        <v>5.73</v>
      </c>
      <c r="D1002" s="5">
        <v>5.27</v>
      </c>
      <c r="E1002" s="5">
        <v>5.56</v>
      </c>
      <c r="F1002" s="5">
        <v>683187000</v>
      </c>
      <c r="G1002" s="5">
        <v>5034191628</v>
      </c>
      <c r="H1002" s="7">
        <v>453</v>
      </c>
      <c r="J1002" s="10">
        <f t="shared" si="7"/>
        <v>3.1539888682745813E-2</v>
      </c>
    </row>
    <row r="1003" spans="1:10" x14ac:dyDescent="0.25">
      <c r="A1003" t="s">
        <v>133</v>
      </c>
      <c r="B1003" s="5">
        <v>5.56</v>
      </c>
      <c r="C1003" s="5">
        <v>5.88</v>
      </c>
      <c r="D1003" s="5">
        <v>5.41</v>
      </c>
      <c r="E1003" s="5">
        <v>5.82</v>
      </c>
      <c r="F1003" s="5">
        <v>753645000</v>
      </c>
      <c r="G1003" s="5">
        <v>5270785041</v>
      </c>
      <c r="H1003" s="7">
        <v>454</v>
      </c>
      <c r="J1003" s="10">
        <f t="shared" si="7"/>
        <v>4.676258992805768E-2</v>
      </c>
    </row>
    <row r="1004" spans="1:10" x14ac:dyDescent="0.25">
      <c r="A1004" t="s">
        <v>132</v>
      </c>
      <c r="B1004" s="5">
        <v>5.83</v>
      </c>
      <c r="C1004" s="5">
        <v>6.02</v>
      </c>
      <c r="D1004" s="5">
        <v>5.71</v>
      </c>
      <c r="E1004" s="5">
        <v>5.77</v>
      </c>
      <c r="F1004" s="5">
        <v>840105000</v>
      </c>
      <c r="G1004" s="5">
        <v>5229070578</v>
      </c>
      <c r="H1004" s="7">
        <v>455</v>
      </c>
      <c r="J1004" s="10">
        <f t="shared" si="7"/>
        <v>-1.029159519725566E-2</v>
      </c>
    </row>
    <row r="1005" spans="1:10" x14ac:dyDescent="0.25">
      <c r="A1005" t="s">
        <v>131</v>
      </c>
      <c r="B1005" s="5">
        <v>5.76</v>
      </c>
      <c r="C1005" s="5">
        <v>5.81</v>
      </c>
      <c r="D1005" s="5">
        <v>5.52</v>
      </c>
      <c r="E1005" s="5">
        <v>5.76</v>
      </c>
      <c r="F1005" s="5">
        <v>678214000</v>
      </c>
      <c r="G1005" s="5">
        <v>5223714670</v>
      </c>
      <c r="H1005" s="7">
        <v>456</v>
      </c>
      <c r="J1005" s="10">
        <f t="shared" si="7"/>
        <v>0</v>
      </c>
    </row>
    <row r="1006" spans="1:10" x14ac:dyDescent="0.25">
      <c r="A1006" t="s">
        <v>130</v>
      </c>
      <c r="B1006" s="5">
        <v>5.76</v>
      </c>
      <c r="C1006" s="5">
        <v>5.88</v>
      </c>
      <c r="D1006" s="5">
        <v>5.45</v>
      </c>
      <c r="E1006" s="5">
        <v>5.72</v>
      </c>
      <c r="F1006" s="5">
        <v>828008000</v>
      </c>
      <c r="G1006" s="5">
        <v>5182997077</v>
      </c>
      <c r="H1006" s="7">
        <v>457</v>
      </c>
      <c r="J1006" s="10">
        <f t="shared" si="7"/>
        <v>-6.944444444444451E-3</v>
      </c>
    </row>
    <row r="1007" spans="1:10" x14ac:dyDescent="0.25">
      <c r="A1007" t="s">
        <v>129</v>
      </c>
      <c r="B1007" s="5">
        <v>5.74</v>
      </c>
      <c r="C1007" s="5">
        <v>5.8</v>
      </c>
      <c r="D1007" s="5">
        <v>5.57</v>
      </c>
      <c r="E1007" s="5">
        <v>5.74</v>
      </c>
      <c r="F1007" s="5">
        <v>695608000</v>
      </c>
      <c r="G1007" s="5">
        <v>5198765742</v>
      </c>
      <c r="H1007" s="7">
        <v>458</v>
      </c>
      <c r="J1007" s="10">
        <f t="shared" si="7"/>
        <v>0</v>
      </c>
    </row>
    <row r="1008" spans="1:10" x14ac:dyDescent="0.25">
      <c r="A1008" t="s">
        <v>128</v>
      </c>
      <c r="B1008" s="5">
        <v>5.74</v>
      </c>
      <c r="C1008" s="5">
        <v>5.76</v>
      </c>
      <c r="D1008" s="5">
        <v>5.58</v>
      </c>
      <c r="E1008" s="5">
        <v>5.65</v>
      </c>
      <c r="F1008" s="5">
        <v>564671000</v>
      </c>
      <c r="G1008" s="5">
        <v>5117140244</v>
      </c>
      <c r="H1008" s="7">
        <v>459</v>
      </c>
      <c r="J1008" s="10">
        <f t="shared" si="7"/>
        <v>-1.5679442508710777E-2</v>
      </c>
    </row>
    <row r="1009" spans="1:10" x14ac:dyDescent="0.25">
      <c r="A1009" t="s">
        <v>127</v>
      </c>
      <c r="B1009" s="5">
        <v>5.61</v>
      </c>
      <c r="C1009" s="5">
        <v>5.64</v>
      </c>
      <c r="D1009" s="5">
        <v>5.49</v>
      </c>
      <c r="E1009" s="5">
        <v>5.62</v>
      </c>
      <c r="F1009" s="5">
        <v>595740000</v>
      </c>
      <c r="G1009" s="5">
        <v>5091384758</v>
      </c>
      <c r="H1009" s="7">
        <v>460</v>
      </c>
      <c r="J1009" s="10">
        <f t="shared" si="7"/>
        <v>1.7825311942958621E-3</v>
      </c>
    </row>
    <row r="1010" spans="1:10" x14ac:dyDescent="0.25">
      <c r="A1010" t="s">
        <v>126</v>
      </c>
      <c r="B1010" s="5">
        <v>5.63</v>
      </c>
      <c r="C1010" s="5">
        <v>5.85</v>
      </c>
      <c r="D1010" s="5">
        <v>5.61</v>
      </c>
      <c r="E1010" s="5">
        <v>5.78</v>
      </c>
      <c r="F1010" s="5">
        <v>613679000</v>
      </c>
      <c r="G1010" s="5">
        <v>5235749605</v>
      </c>
      <c r="H1010" s="7">
        <v>461</v>
      </c>
      <c r="J1010" s="10">
        <f t="shared" si="7"/>
        <v>2.6642984014209656E-2</v>
      </c>
    </row>
    <row r="1011" spans="1:10" x14ac:dyDescent="0.25">
      <c r="A1011" t="s">
        <v>125</v>
      </c>
      <c r="B1011" s="5">
        <v>5.79</v>
      </c>
      <c r="C1011" s="5">
        <v>5.83</v>
      </c>
      <c r="D1011" s="5">
        <v>5.69</v>
      </c>
      <c r="E1011" s="5">
        <v>5.81</v>
      </c>
      <c r="F1011" s="5">
        <v>554553000</v>
      </c>
      <c r="G1011" s="5">
        <v>5266489439</v>
      </c>
      <c r="H1011" s="7">
        <v>462</v>
      </c>
      <c r="J1011" s="10">
        <f t="shared" si="7"/>
        <v>3.4542314335059715E-3</v>
      </c>
    </row>
    <row r="1012" spans="1:10" x14ac:dyDescent="0.25">
      <c r="A1012" t="s">
        <v>124</v>
      </c>
      <c r="B1012" s="5">
        <v>5.81</v>
      </c>
      <c r="C1012" s="5">
        <v>5.82</v>
      </c>
      <c r="D1012" s="5">
        <v>5.7</v>
      </c>
      <c r="E1012" s="5">
        <v>5.73</v>
      </c>
      <c r="F1012" s="5">
        <v>486075000</v>
      </c>
      <c r="G1012" s="5">
        <v>5192168277</v>
      </c>
      <c r="H1012" s="7">
        <v>463</v>
      </c>
      <c r="J1012" s="10">
        <f t="shared" si="7"/>
        <v>-1.3769363166953388E-2</v>
      </c>
    </row>
    <row r="1013" spans="1:10" x14ac:dyDescent="0.25">
      <c r="A1013" t="s">
        <v>123</v>
      </c>
      <c r="B1013" s="5">
        <v>5.73</v>
      </c>
      <c r="C1013" s="5">
        <v>5.79</v>
      </c>
      <c r="D1013" s="5">
        <v>5.66</v>
      </c>
      <c r="E1013" s="5">
        <v>5.76</v>
      </c>
      <c r="F1013" s="5">
        <v>525930000</v>
      </c>
      <c r="G1013" s="5">
        <v>5219174382</v>
      </c>
      <c r="H1013" s="7">
        <v>464</v>
      </c>
      <c r="J1013" s="10">
        <f t="shared" si="7"/>
        <v>5.2356020942407261E-3</v>
      </c>
    </row>
    <row r="1014" spans="1:10" x14ac:dyDescent="0.25">
      <c r="A1014" t="s">
        <v>122</v>
      </c>
      <c r="B1014" s="5">
        <v>5.77</v>
      </c>
      <c r="C1014" s="5">
        <v>5.99</v>
      </c>
      <c r="D1014" s="5">
        <v>5.72</v>
      </c>
      <c r="E1014" s="5">
        <v>5.91</v>
      </c>
      <c r="F1014" s="5">
        <v>627571000</v>
      </c>
      <c r="G1014" s="5">
        <v>5359035191</v>
      </c>
      <c r="H1014" s="7">
        <v>465</v>
      </c>
      <c r="J1014" s="10">
        <f t="shared" si="7"/>
        <v>2.4263431542461106E-2</v>
      </c>
    </row>
    <row r="1015" spans="1:10" x14ac:dyDescent="0.25">
      <c r="A1015" t="s">
        <v>121</v>
      </c>
      <c r="B1015" s="5">
        <v>5.92</v>
      </c>
      <c r="C1015" s="5">
        <v>5.94</v>
      </c>
      <c r="D1015" s="5">
        <v>5.84</v>
      </c>
      <c r="E1015" s="5">
        <v>5.91</v>
      </c>
      <c r="F1015" s="5">
        <v>538883000</v>
      </c>
      <c r="G1015" s="5">
        <v>5355691146</v>
      </c>
      <c r="H1015" s="7">
        <v>466</v>
      </c>
      <c r="J1015" s="10">
        <f t="shared" si="7"/>
        <v>-1.6891891891891533E-3</v>
      </c>
    </row>
    <row r="1016" spans="1:10" x14ac:dyDescent="0.25">
      <c r="A1016" t="s">
        <v>120</v>
      </c>
      <c r="B1016" s="5">
        <v>5.89</v>
      </c>
      <c r="C1016" s="5">
        <v>5.9</v>
      </c>
      <c r="D1016" s="5">
        <v>5.81</v>
      </c>
      <c r="E1016" s="5">
        <v>5.88</v>
      </c>
      <c r="F1016" s="5">
        <v>533169000</v>
      </c>
      <c r="G1016" s="5">
        <v>5328630667</v>
      </c>
      <c r="H1016" s="7">
        <v>467</v>
      </c>
      <c r="J1016" s="10">
        <f t="shared" si="7"/>
        <v>-1.697792869269913E-3</v>
      </c>
    </row>
    <row r="1017" spans="1:10" x14ac:dyDescent="0.25">
      <c r="A1017" t="s">
        <v>119</v>
      </c>
      <c r="B1017" s="5">
        <v>5.88</v>
      </c>
      <c r="C1017" s="5">
        <v>5.88</v>
      </c>
      <c r="D1017" s="5">
        <v>5.07</v>
      </c>
      <c r="E1017" s="5">
        <v>5.08</v>
      </c>
      <c r="F1017" s="5">
        <v>758737000</v>
      </c>
      <c r="G1017" s="5">
        <v>4601251148</v>
      </c>
      <c r="H1017" s="7">
        <v>468</v>
      </c>
      <c r="J1017" s="10">
        <f t="shared" si="7"/>
        <v>-0.13605442176870747</v>
      </c>
    </row>
    <row r="1018" spans="1:10" x14ac:dyDescent="0.25">
      <c r="A1018" t="s">
        <v>118</v>
      </c>
      <c r="B1018" s="5">
        <v>5.04</v>
      </c>
      <c r="C1018" s="5">
        <v>5.24</v>
      </c>
      <c r="D1018" s="5">
        <v>5.03</v>
      </c>
      <c r="E1018" s="5">
        <v>5.18</v>
      </c>
      <c r="F1018" s="5">
        <v>525307000</v>
      </c>
      <c r="G1018" s="5">
        <v>4693941899</v>
      </c>
      <c r="H1018" s="7">
        <v>469</v>
      </c>
      <c r="J1018" s="10">
        <f t="shared" si="7"/>
        <v>2.7777777777777714E-2</v>
      </c>
    </row>
    <row r="1019" spans="1:10" x14ac:dyDescent="0.25">
      <c r="A1019" t="s">
        <v>117</v>
      </c>
      <c r="B1019" s="5">
        <v>5.18</v>
      </c>
      <c r="C1019" s="5">
        <v>5.28</v>
      </c>
      <c r="D1019" s="5">
        <v>5.18</v>
      </c>
      <c r="E1019" s="5">
        <v>5.25</v>
      </c>
      <c r="F1019" s="5">
        <v>362609000</v>
      </c>
      <c r="G1019" s="5">
        <v>4761330286</v>
      </c>
      <c r="H1019" s="7">
        <v>470</v>
      </c>
      <c r="J1019" s="10">
        <f t="shared" si="7"/>
        <v>1.351351351351357E-2</v>
      </c>
    </row>
    <row r="1020" spans="1:10" x14ac:dyDescent="0.25">
      <c r="A1020" t="s">
        <v>116</v>
      </c>
      <c r="B1020" s="5">
        <v>5.25</v>
      </c>
      <c r="C1020" s="5">
        <v>5.28</v>
      </c>
      <c r="D1020" s="5">
        <v>5.16</v>
      </c>
      <c r="E1020" s="5">
        <v>5.17</v>
      </c>
      <c r="F1020" s="5">
        <v>372903000</v>
      </c>
      <c r="G1020" s="5">
        <v>4682831334</v>
      </c>
      <c r="H1020" s="7">
        <v>471</v>
      </c>
      <c r="J1020" s="10">
        <f t="shared" si="7"/>
        <v>-1.5238095238095252E-2</v>
      </c>
    </row>
    <row r="1021" spans="1:10" x14ac:dyDescent="0.25">
      <c r="A1021" t="s">
        <v>115</v>
      </c>
      <c r="B1021" s="5">
        <v>5.16</v>
      </c>
      <c r="C1021" s="5">
        <v>5.64</v>
      </c>
      <c r="D1021" s="5">
        <v>5.1100000000000003</v>
      </c>
      <c r="E1021" s="5">
        <v>5.47</v>
      </c>
      <c r="F1021" s="5">
        <v>918475000</v>
      </c>
      <c r="G1021" s="5">
        <v>4958094226</v>
      </c>
      <c r="H1021" s="7">
        <v>472</v>
      </c>
      <c r="J1021" s="10">
        <f t="shared" si="7"/>
        <v>6.0077519379844881E-2</v>
      </c>
    </row>
    <row r="1022" spans="1:10" x14ac:dyDescent="0.25">
      <c r="A1022" t="s">
        <v>114</v>
      </c>
      <c r="B1022" s="5">
        <v>5.48</v>
      </c>
      <c r="C1022" s="5">
        <v>5.51</v>
      </c>
      <c r="D1022" s="5">
        <v>5.4</v>
      </c>
      <c r="E1022" s="5">
        <v>5.44</v>
      </c>
      <c r="F1022" s="5">
        <v>425119000</v>
      </c>
      <c r="G1022" s="5">
        <v>4927245642</v>
      </c>
      <c r="H1022" s="7">
        <v>473</v>
      </c>
      <c r="J1022" s="10">
        <f t="shared" si="7"/>
        <v>-7.2992700729927066E-3</v>
      </c>
    </row>
    <row r="1023" spans="1:10" x14ac:dyDescent="0.25">
      <c r="A1023" t="s">
        <v>113</v>
      </c>
      <c r="B1023" s="5">
        <v>5.45</v>
      </c>
      <c r="C1023" s="5">
        <v>5.46</v>
      </c>
      <c r="D1023" s="5">
        <v>5.37</v>
      </c>
      <c r="E1023" s="5">
        <v>5.41</v>
      </c>
      <c r="F1023" s="5">
        <v>401459000</v>
      </c>
      <c r="G1023" s="5">
        <v>4904535139</v>
      </c>
      <c r="H1023" s="7">
        <v>474</v>
      </c>
      <c r="J1023" s="10">
        <f t="shared" si="7"/>
        <v>-7.3394495412844101E-3</v>
      </c>
    </row>
    <row r="1024" spans="1:10" x14ac:dyDescent="0.25">
      <c r="A1024" t="s">
        <v>112</v>
      </c>
      <c r="B1024" s="5">
        <v>5.42</v>
      </c>
      <c r="C1024" s="5">
        <v>5.45</v>
      </c>
      <c r="D1024" s="5">
        <v>5.32</v>
      </c>
      <c r="E1024" s="5">
        <v>5.35</v>
      </c>
      <c r="F1024" s="5">
        <v>440484000</v>
      </c>
      <c r="G1024" s="5">
        <v>4852616357</v>
      </c>
      <c r="H1024" s="7">
        <v>475</v>
      </c>
      <c r="J1024" s="10">
        <f t="shared" si="7"/>
        <v>-1.2915129151291565E-2</v>
      </c>
    </row>
    <row r="1025" spans="1:10" x14ac:dyDescent="0.25">
      <c r="A1025" t="s">
        <v>111</v>
      </c>
      <c r="B1025" s="5">
        <v>5.36</v>
      </c>
      <c r="C1025" s="5">
        <v>5.37</v>
      </c>
      <c r="D1025" s="5">
        <v>5.29</v>
      </c>
      <c r="E1025" s="5">
        <v>5.33</v>
      </c>
      <c r="F1025" s="5">
        <v>378435000</v>
      </c>
      <c r="G1025" s="5">
        <v>4833666771</v>
      </c>
      <c r="H1025" s="7">
        <v>476</v>
      </c>
      <c r="J1025" s="10">
        <f t="shared" si="7"/>
        <v>-5.59701492537318E-3</v>
      </c>
    </row>
    <row r="1026" spans="1:10" x14ac:dyDescent="0.25">
      <c r="A1026" t="s">
        <v>110</v>
      </c>
      <c r="B1026" s="5">
        <v>5.34</v>
      </c>
      <c r="C1026" s="5">
        <v>5.42</v>
      </c>
      <c r="D1026" s="5">
        <v>5.33</v>
      </c>
      <c r="E1026" s="5">
        <v>5.37</v>
      </c>
      <c r="F1026" s="5">
        <v>366171000</v>
      </c>
      <c r="G1026" s="5">
        <v>4868702207</v>
      </c>
      <c r="H1026" s="7">
        <v>477</v>
      </c>
      <c r="J1026" s="10">
        <f t="shared" si="7"/>
        <v>5.6179775280899343E-3</v>
      </c>
    </row>
    <row r="1027" spans="1:10" x14ac:dyDescent="0.25">
      <c r="A1027" t="s">
        <v>109</v>
      </c>
      <c r="B1027" s="5">
        <v>5.37</v>
      </c>
      <c r="C1027" s="5">
        <v>5.5</v>
      </c>
      <c r="D1027" s="5">
        <v>5.36</v>
      </c>
      <c r="E1027" s="5">
        <v>5.42</v>
      </c>
      <c r="F1027" s="5">
        <v>443995000</v>
      </c>
      <c r="G1027" s="5">
        <v>4914612585</v>
      </c>
      <c r="H1027" s="7">
        <v>478</v>
      </c>
      <c r="J1027" s="10">
        <f t="shared" si="7"/>
        <v>9.3109869646182154E-3</v>
      </c>
    </row>
    <row r="1028" spans="1:10" x14ac:dyDescent="0.25">
      <c r="A1028" t="s">
        <v>108</v>
      </c>
      <c r="B1028" s="5">
        <v>5.41</v>
      </c>
      <c r="C1028" s="5">
        <v>5.48</v>
      </c>
      <c r="D1028" s="5">
        <v>5.37</v>
      </c>
      <c r="E1028" s="5">
        <v>5.38</v>
      </c>
      <c r="F1028" s="5">
        <v>348657000</v>
      </c>
      <c r="G1028" s="5">
        <v>4878326530</v>
      </c>
      <c r="H1028" s="7">
        <v>479</v>
      </c>
      <c r="J1028" s="10">
        <f t="shared" si="7"/>
        <v>-5.5452865064695468E-3</v>
      </c>
    </row>
    <row r="1029" spans="1:10" x14ac:dyDescent="0.25">
      <c r="A1029" t="s">
        <v>107</v>
      </c>
      <c r="B1029" s="5">
        <v>5.38</v>
      </c>
      <c r="C1029" s="5">
        <v>5.43</v>
      </c>
      <c r="D1029" s="5">
        <v>5.35</v>
      </c>
      <c r="E1029" s="5">
        <v>5.42</v>
      </c>
      <c r="F1029" s="5">
        <v>329169000</v>
      </c>
      <c r="G1029" s="5">
        <v>4910679481</v>
      </c>
      <c r="H1029" s="7">
        <v>480</v>
      </c>
      <c r="J1029" s="10">
        <f t="shared" si="7"/>
        <v>7.4349442379182222E-3</v>
      </c>
    </row>
    <row r="1030" spans="1:10" x14ac:dyDescent="0.25">
      <c r="A1030" t="s">
        <v>106</v>
      </c>
      <c r="B1030" s="5">
        <v>5.41</v>
      </c>
      <c r="C1030" s="5">
        <v>5.44</v>
      </c>
      <c r="D1030" s="5">
        <v>5.37</v>
      </c>
      <c r="E1030" s="5">
        <v>5.38</v>
      </c>
      <c r="F1030" s="5">
        <v>312068000</v>
      </c>
      <c r="G1030" s="5">
        <v>4875480921</v>
      </c>
      <c r="H1030" s="7">
        <v>481</v>
      </c>
      <c r="J1030" s="10">
        <f t="shared" si="7"/>
        <v>-5.5452865064695468E-3</v>
      </c>
    </row>
    <row r="1031" spans="1:10" x14ac:dyDescent="0.25">
      <c r="A1031" t="s">
        <v>105</v>
      </c>
      <c r="B1031" s="5">
        <v>5.38</v>
      </c>
      <c r="C1031" s="5">
        <v>5.4</v>
      </c>
      <c r="D1031" s="5">
        <v>5.36</v>
      </c>
      <c r="E1031" s="5">
        <v>5.37</v>
      </c>
      <c r="F1031" s="5">
        <v>291321000</v>
      </c>
      <c r="G1031" s="5">
        <v>4870061575</v>
      </c>
      <c r="H1031" s="7">
        <v>482</v>
      </c>
      <c r="J1031" s="10">
        <f t="shared" si="7"/>
        <v>-1.8587360594795144E-3</v>
      </c>
    </row>
    <row r="1032" spans="1:10" x14ac:dyDescent="0.25">
      <c r="A1032" t="s">
        <v>104</v>
      </c>
      <c r="B1032" s="5">
        <v>5.37</v>
      </c>
      <c r="C1032" s="5">
        <v>5.41</v>
      </c>
      <c r="D1032" s="5">
        <v>5.33</v>
      </c>
      <c r="E1032" s="5">
        <v>5.39</v>
      </c>
      <c r="F1032" s="5">
        <v>355795000</v>
      </c>
      <c r="G1032" s="5">
        <v>4881788387</v>
      </c>
      <c r="H1032" s="7">
        <v>483</v>
      </c>
      <c r="J1032" s="10">
        <f t="shared" si="7"/>
        <v>3.7243947858472204E-3</v>
      </c>
    </row>
    <row r="1033" spans="1:10" x14ac:dyDescent="0.25">
      <c r="A1033" t="s">
        <v>95</v>
      </c>
      <c r="B1033" s="5">
        <v>5.39</v>
      </c>
      <c r="C1033" s="5">
        <v>5.41</v>
      </c>
      <c r="D1033" s="5">
        <v>5.36</v>
      </c>
      <c r="E1033" s="5">
        <v>5.38</v>
      </c>
      <c r="F1033" s="5">
        <v>415957000</v>
      </c>
      <c r="G1033" s="5">
        <v>4877166537</v>
      </c>
      <c r="H1033" s="7">
        <v>484</v>
      </c>
      <c r="J1033" s="10">
        <f t="shared" si="7"/>
        <v>-1.8552875695732444E-3</v>
      </c>
    </row>
    <row r="1034" spans="1:10" x14ac:dyDescent="0.25">
      <c r="A1034" t="s">
        <v>94</v>
      </c>
      <c r="B1034" s="5">
        <v>5.4</v>
      </c>
      <c r="C1034" s="5">
        <v>5.43</v>
      </c>
      <c r="D1034" s="5">
        <v>5.38</v>
      </c>
      <c r="E1034" s="5">
        <v>5.43</v>
      </c>
      <c r="F1034" s="5">
        <v>382333000</v>
      </c>
      <c r="G1034" s="5">
        <v>4916588199</v>
      </c>
      <c r="H1034" s="7">
        <v>485</v>
      </c>
      <c r="J1034" s="10">
        <f t="shared" si="7"/>
        <v>5.5555555555554369E-3</v>
      </c>
    </row>
    <row r="1035" spans="1:10" x14ac:dyDescent="0.25">
      <c r="A1035" t="s">
        <v>93</v>
      </c>
      <c r="B1035" s="5">
        <v>5.41</v>
      </c>
      <c r="C1035" s="5">
        <v>5.43</v>
      </c>
      <c r="D1035" s="5">
        <v>5.08</v>
      </c>
      <c r="E1035" s="5">
        <v>5.15</v>
      </c>
      <c r="F1035" s="5">
        <v>578423000</v>
      </c>
      <c r="G1035" s="5">
        <v>4663727687</v>
      </c>
      <c r="H1035" s="7">
        <v>486</v>
      </c>
      <c r="J1035" s="10">
        <f t="shared" si="7"/>
        <v>-4.8059149722735631E-2</v>
      </c>
    </row>
    <row r="1036" spans="1:10" x14ac:dyDescent="0.25">
      <c r="A1036" t="s">
        <v>92</v>
      </c>
      <c r="B1036" s="5">
        <v>5.15</v>
      </c>
      <c r="C1036" s="5">
        <v>5.16</v>
      </c>
      <c r="D1036" s="5">
        <v>5.1100000000000003</v>
      </c>
      <c r="E1036" s="5">
        <v>5.14</v>
      </c>
      <c r="F1036" s="5">
        <v>562212000</v>
      </c>
      <c r="G1036" s="5">
        <v>4654302737</v>
      </c>
      <c r="H1036" s="7">
        <v>487</v>
      </c>
      <c r="J1036" s="10">
        <f t="shared" si="7"/>
        <v>-1.9417475728156649E-3</v>
      </c>
    </row>
    <row r="1037" spans="1:10" x14ac:dyDescent="0.25">
      <c r="A1037" t="s">
        <v>91</v>
      </c>
      <c r="B1037" s="5">
        <v>5.14</v>
      </c>
      <c r="C1037" s="5">
        <v>5.22</v>
      </c>
      <c r="D1037" s="5">
        <v>5.12</v>
      </c>
      <c r="E1037" s="5">
        <v>5.2</v>
      </c>
      <c r="F1037" s="5">
        <v>646592000</v>
      </c>
      <c r="G1037" s="5">
        <v>4709103380</v>
      </c>
      <c r="H1037" s="7">
        <v>488</v>
      </c>
      <c r="J1037" s="10">
        <f t="shared" si="7"/>
        <v>1.167315175097286E-2</v>
      </c>
    </row>
    <row r="1038" spans="1:10" x14ac:dyDescent="0.25">
      <c r="A1038" t="s">
        <v>90</v>
      </c>
      <c r="B1038" s="5">
        <v>5.2</v>
      </c>
      <c r="C1038" s="5">
        <v>5.53</v>
      </c>
      <c r="D1038" s="5">
        <v>5.19</v>
      </c>
      <c r="E1038" s="5">
        <v>5.28</v>
      </c>
      <c r="F1038" s="5">
        <v>560423000</v>
      </c>
      <c r="G1038" s="5">
        <v>4782246423</v>
      </c>
      <c r="H1038" s="7">
        <v>489</v>
      </c>
      <c r="J1038" s="10">
        <f t="shared" si="7"/>
        <v>1.5384615384615398E-2</v>
      </c>
    </row>
    <row r="1039" spans="1:10" x14ac:dyDescent="0.25">
      <c r="A1039" t="s">
        <v>89</v>
      </c>
      <c r="B1039" s="5">
        <v>5.28</v>
      </c>
      <c r="C1039" s="5">
        <v>5.38</v>
      </c>
      <c r="D1039" s="5">
        <v>5.28</v>
      </c>
      <c r="E1039" s="5">
        <v>5.36</v>
      </c>
      <c r="F1039" s="5">
        <v>668222000</v>
      </c>
      <c r="G1039" s="5">
        <v>4853450102</v>
      </c>
      <c r="H1039" s="7">
        <v>490</v>
      </c>
      <c r="J1039" s="10">
        <f t="shared" si="7"/>
        <v>1.5151515151515164E-2</v>
      </c>
    </row>
    <row r="1040" spans="1:10" x14ac:dyDescent="0.25">
      <c r="A1040" t="s">
        <v>88</v>
      </c>
      <c r="B1040" s="5">
        <v>5.36</v>
      </c>
      <c r="C1040" s="5">
        <v>5.36</v>
      </c>
      <c r="D1040" s="5">
        <v>5.29</v>
      </c>
      <c r="E1040" s="5">
        <v>5.31</v>
      </c>
      <c r="F1040" s="5">
        <v>624348000</v>
      </c>
      <c r="G1040" s="5">
        <v>4816321240</v>
      </c>
      <c r="H1040" s="7">
        <v>491</v>
      </c>
      <c r="J1040" s="10">
        <f t="shared" si="7"/>
        <v>-9.3283582089553566E-3</v>
      </c>
    </row>
    <row r="1041" spans="1:10" x14ac:dyDescent="0.25">
      <c r="A1041" t="s">
        <v>87</v>
      </c>
      <c r="B1041" s="5">
        <v>5.31</v>
      </c>
      <c r="C1041" s="5">
        <v>5.47</v>
      </c>
      <c r="D1041" s="5">
        <v>5.29</v>
      </c>
      <c r="E1041" s="5">
        <v>5.45</v>
      </c>
      <c r="F1041" s="5">
        <v>736521000</v>
      </c>
      <c r="G1041" s="5">
        <v>4938410582</v>
      </c>
      <c r="H1041" s="7">
        <v>492</v>
      </c>
      <c r="J1041" s="10">
        <f t="shared" si="7"/>
        <v>2.6365348399246813E-2</v>
      </c>
    </row>
    <row r="1042" spans="1:10" x14ac:dyDescent="0.25">
      <c r="A1042" t="s">
        <v>86</v>
      </c>
      <c r="B1042" s="5">
        <v>5.44</v>
      </c>
      <c r="C1042" s="5">
        <v>5.51</v>
      </c>
      <c r="D1042" s="5">
        <v>5.41</v>
      </c>
      <c r="E1042" s="5">
        <v>5.47</v>
      </c>
      <c r="F1042" s="5">
        <v>681390000</v>
      </c>
      <c r="G1042" s="5">
        <v>4955366428</v>
      </c>
      <c r="H1042" s="7">
        <v>493</v>
      </c>
      <c r="J1042" s="10">
        <f t="shared" si="7"/>
        <v>5.5147058823528236E-3</v>
      </c>
    </row>
    <row r="1043" spans="1:10" x14ac:dyDescent="0.25">
      <c r="A1043" t="s">
        <v>85</v>
      </c>
      <c r="B1043" s="5">
        <v>5.48</v>
      </c>
      <c r="C1043" s="5">
        <v>5.73</v>
      </c>
      <c r="D1043" s="5">
        <v>5.47</v>
      </c>
      <c r="E1043" s="5">
        <v>5.73</v>
      </c>
      <c r="F1043" s="5">
        <v>776546000</v>
      </c>
      <c r="G1043" s="5">
        <v>5156063472</v>
      </c>
      <c r="H1043" s="7">
        <v>494</v>
      </c>
      <c r="J1043" s="10">
        <f t="shared" si="7"/>
        <v>4.5620437956204379E-2</v>
      </c>
    </row>
    <row r="1044" spans="1:10" x14ac:dyDescent="0.25">
      <c r="A1044" t="s">
        <v>84</v>
      </c>
      <c r="B1044" s="5">
        <v>5.73</v>
      </c>
      <c r="C1044" s="5">
        <v>5.77</v>
      </c>
      <c r="D1044" s="5">
        <v>5.62</v>
      </c>
      <c r="E1044" s="5">
        <v>5.65</v>
      </c>
      <c r="F1044" s="5">
        <v>719042000</v>
      </c>
      <c r="G1044" s="5">
        <v>5119904291</v>
      </c>
      <c r="H1044" s="7">
        <v>495</v>
      </c>
      <c r="J1044" s="10">
        <f t="shared" si="7"/>
        <v>-1.3961605584642245E-2</v>
      </c>
    </row>
    <row r="1045" spans="1:10" x14ac:dyDescent="0.25">
      <c r="A1045" t="s">
        <v>83</v>
      </c>
      <c r="B1045" s="5">
        <v>5.64</v>
      </c>
      <c r="C1045" s="5">
        <v>5.66</v>
      </c>
      <c r="D1045" s="5">
        <v>5.5</v>
      </c>
      <c r="E1045" s="5">
        <v>5.5</v>
      </c>
      <c r="F1045" s="5">
        <v>655039000</v>
      </c>
      <c r="G1045" s="5">
        <v>4988779685</v>
      </c>
      <c r="H1045" s="7">
        <v>496</v>
      </c>
      <c r="J1045" s="10">
        <f t="shared" si="7"/>
        <v>-2.4822695035460939E-2</v>
      </c>
    </row>
    <row r="1046" spans="1:10" x14ac:dyDescent="0.25">
      <c r="A1046" t="s">
        <v>82</v>
      </c>
      <c r="B1046" s="5">
        <v>5.5</v>
      </c>
      <c r="C1046" s="5">
        <v>5.53</v>
      </c>
      <c r="D1046" s="5">
        <v>5.37</v>
      </c>
      <c r="E1046" s="5">
        <v>5.38</v>
      </c>
      <c r="F1046" s="5">
        <v>719946000</v>
      </c>
      <c r="G1046" s="5">
        <v>4878118094</v>
      </c>
      <c r="H1046" s="7">
        <v>497</v>
      </c>
      <c r="J1046" s="10">
        <f t="shared" si="7"/>
        <v>-2.1818181818181837E-2</v>
      </c>
    </row>
    <row r="1047" spans="1:10" x14ac:dyDescent="0.25">
      <c r="A1047" t="s">
        <v>81</v>
      </c>
      <c r="B1047" s="5">
        <v>5.38</v>
      </c>
      <c r="C1047" s="5">
        <v>5.45</v>
      </c>
      <c r="D1047" s="5">
        <v>5.37</v>
      </c>
      <c r="E1047" s="5">
        <v>5.42</v>
      </c>
      <c r="F1047" s="5">
        <v>595931000</v>
      </c>
      <c r="G1047" s="5">
        <v>4913380092</v>
      </c>
      <c r="H1047" s="7">
        <v>498</v>
      </c>
      <c r="J1047" s="10">
        <f t="shared" si="7"/>
        <v>7.4349442379182222E-3</v>
      </c>
    </row>
    <row r="1048" spans="1:10" x14ac:dyDescent="0.25">
      <c r="A1048" t="s">
        <v>80</v>
      </c>
      <c r="B1048" s="5">
        <v>5.41</v>
      </c>
      <c r="C1048" s="5">
        <v>5.44</v>
      </c>
      <c r="D1048" s="5">
        <v>5.29</v>
      </c>
      <c r="E1048" s="5">
        <v>5.44</v>
      </c>
      <c r="F1048" s="5">
        <v>729699000</v>
      </c>
      <c r="G1048" s="5">
        <v>4933408109</v>
      </c>
      <c r="H1048" s="7">
        <v>499</v>
      </c>
      <c r="J1048" s="10">
        <f t="shared" si="7"/>
        <v>5.5452865064695468E-3</v>
      </c>
    </row>
    <row r="1049" spans="1:10" x14ac:dyDescent="0.25">
      <c r="A1049" t="s">
        <v>79</v>
      </c>
      <c r="B1049" s="5">
        <v>5.45</v>
      </c>
      <c r="C1049" s="5">
        <v>5.46</v>
      </c>
      <c r="D1049" s="5">
        <v>5.36</v>
      </c>
      <c r="E1049" s="5">
        <v>5.4</v>
      </c>
      <c r="F1049" s="5">
        <v>606714000</v>
      </c>
      <c r="G1049" s="5">
        <v>4895690187</v>
      </c>
      <c r="H1049" s="7">
        <v>500</v>
      </c>
      <c r="J1049" s="10">
        <f t="shared" si="7"/>
        <v>-9.1743119266054721E-3</v>
      </c>
    </row>
    <row r="1050" spans="1:10" x14ac:dyDescent="0.25">
      <c r="A1050" t="s">
        <v>78</v>
      </c>
      <c r="B1050" s="5">
        <v>5.4</v>
      </c>
      <c r="C1050" s="5">
        <v>5.41</v>
      </c>
      <c r="D1050" s="5">
        <v>5.16</v>
      </c>
      <c r="E1050" s="5">
        <v>5.23</v>
      </c>
      <c r="F1050" s="5">
        <v>766307000</v>
      </c>
      <c r="G1050" s="5">
        <v>4736408545</v>
      </c>
      <c r="H1050" s="7">
        <v>501</v>
      </c>
      <c r="J1050" s="10">
        <f t="shared" si="7"/>
        <v>-3.1481481481481464E-2</v>
      </c>
    </row>
    <row r="1051" spans="1:10" x14ac:dyDescent="0.25">
      <c r="A1051" t="s">
        <v>77</v>
      </c>
      <c r="B1051" s="5">
        <v>5.22</v>
      </c>
      <c r="C1051" s="5">
        <v>5.24</v>
      </c>
      <c r="D1051" s="5">
        <v>4.4800000000000004</v>
      </c>
      <c r="E1051" s="5">
        <v>4.6399999999999997</v>
      </c>
      <c r="F1051" s="5">
        <v>1244140000</v>
      </c>
      <c r="G1051" s="5">
        <v>4201134866</v>
      </c>
      <c r="H1051" s="7">
        <v>502</v>
      </c>
      <c r="J1051" s="10">
        <f t="shared" si="7"/>
        <v>-0.11111111111111113</v>
      </c>
    </row>
    <row r="1052" spans="1:10" x14ac:dyDescent="0.25">
      <c r="A1052" t="s">
        <v>76</v>
      </c>
      <c r="B1052" s="5">
        <v>4.6399999999999997</v>
      </c>
      <c r="C1052" s="5">
        <v>4.6900000000000004</v>
      </c>
      <c r="D1052" s="5">
        <v>4.26</v>
      </c>
      <c r="E1052" s="5">
        <v>4.6900000000000004</v>
      </c>
      <c r="F1052" s="5">
        <v>1265280000</v>
      </c>
      <c r="G1052" s="5">
        <v>4248594923</v>
      </c>
      <c r="H1052" s="7">
        <v>503</v>
      </c>
      <c r="J1052" s="10">
        <f t="shared" si="7"/>
        <v>1.0775862068965671E-2</v>
      </c>
    </row>
    <row r="1053" spans="1:10" x14ac:dyDescent="0.25">
      <c r="A1053" t="s">
        <v>75</v>
      </c>
      <c r="B1053" s="5">
        <v>4.6900000000000004</v>
      </c>
      <c r="C1053" s="5">
        <v>4.72</v>
      </c>
      <c r="D1053" s="5">
        <v>4.49</v>
      </c>
      <c r="E1053" s="5">
        <v>4.55</v>
      </c>
      <c r="F1053" s="5">
        <v>923308000</v>
      </c>
      <c r="G1053" s="5">
        <v>4121158735</v>
      </c>
      <c r="H1053" s="7">
        <v>504</v>
      </c>
      <c r="J1053" s="10">
        <f t="shared" si="7"/>
        <v>-2.9850746268656834E-2</v>
      </c>
    </row>
    <row r="1054" spans="1:10" x14ac:dyDescent="0.25">
      <c r="A1054" t="s">
        <v>74</v>
      </c>
      <c r="B1054" s="5">
        <v>4.55</v>
      </c>
      <c r="C1054" s="5">
        <v>4.58</v>
      </c>
      <c r="D1054" s="5">
        <v>4.51</v>
      </c>
      <c r="E1054" s="5">
        <v>4.57</v>
      </c>
      <c r="F1054" s="5">
        <v>773374000</v>
      </c>
      <c r="G1054" s="5">
        <v>4144050486</v>
      </c>
      <c r="H1054" s="7">
        <v>505</v>
      </c>
      <c r="J1054" s="10">
        <f t="shared" si="7"/>
        <v>4.3956043956044971E-3</v>
      </c>
    </row>
    <row r="1055" spans="1:10" x14ac:dyDescent="0.25">
      <c r="A1055" t="s">
        <v>73</v>
      </c>
      <c r="B1055" s="5">
        <v>4.58</v>
      </c>
      <c r="C1055" s="5">
        <v>4.6399999999999997</v>
      </c>
      <c r="D1055" s="5">
        <v>4.5599999999999996</v>
      </c>
      <c r="E1055" s="5">
        <v>4.59</v>
      </c>
      <c r="F1055" s="5">
        <v>750443000</v>
      </c>
      <c r="G1055" s="5">
        <v>4157281665</v>
      </c>
      <c r="H1055" s="7">
        <v>506</v>
      </c>
      <c r="J1055" s="10">
        <f t="shared" si="7"/>
        <v>2.1834061135370714E-3</v>
      </c>
    </row>
    <row r="1056" spans="1:10" x14ac:dyDescent="0.25">
      <c r="A1056" t="s">
        <v>72</v>
      </c>
      <c r="B1056" s="5">
        <v>4.5999999999999996</v>
      </c>
      <c r="C1056" s="5">
        <v>4.5999999999999996</v>
      </c>
      <c r="D1056" s="5">
        <v>4.0199999999999996</v>
      </c>
      <c r="E1056" s="5">
        <v>4.08</v>
      </c>
      <c r="F1056" s="5">
        <v>1193950000</v>
      </c>
      <c r="G1056" s="5">
        <v>3700198815</v>
      </c>
      <c r="H1056" s="7">
        <v>507</v>
      </c>
      <c r="J1056" s="10">
        <f t="shared" si="7"/>
        <v>-0.11304347826086948</v>
      </c>
    </row>
    <row r="1057" spans="1:10" x14ac:dyDescent="0.25">
      <c r="A1057" t="s">
        <v>71</v>
      </c>
      <c r="B1057" s="5">
        <v>4.07</v>
      </c>
      <c r="C1057" s="5">
        <v>4.16</v>
      </c>
      <c r="D1057" s="5">
        <v>3.46</v>
      </c>
      <c r="E1057" s="5">
        <v>3.71</v>
      </c>
      <c r="F1057" s="5">
        <v>1305960000</v>
      </c>
      <c r="G1057" s="5">
        <v>3359849399</v>
      </c>
      <c r="H1057" s="7">
        <v>508</v>
      </c>
      <c r="J1057" s="10">
        <f t="shared" si="7"/>
        <v>-8.8452088452088518E-2</v>
      </c>
    </row>
    <row r="1058" spans="1:10" x14ac:dyDescent="0.25">
      <c r="A1058" t="s">
        <v>70</v>
      </c>
      <c r="B1058" s="5">
        <v>3.74</v>
      </c>
      <c r="C1058" s="5">
        <v>3.87</v>
      </c>
      <c r="D1058" s="5">
        <v>3.59</v>
      </c>
      <c r="E1058" s="5">
        <v>3.81</v>
      </c>
      <c r="F1058" s="5">
        <v>965961000</v>
      </c>
      <c r="G1058" s="5">
        <v>3453709206</v>
      </c>
      <c r="H1058" s="7">
        <v>509</v>
      </c>
      <c r="J1058" s="10">
        <f t="shared" si="7"/>
        <v>1.8716577540106909E-2</v>
      </c>
    </row>
    <row r="1059" spans="1:10" x14ac:dyDescent="0.25">
      <c r="A1059" t="s">
        <v>69</v>
      </c>
      <c r="B1059" s="5">
        <v>3.81</v>
      </c>
      <c r="C1059" s="5">
        <v>3.84</v>
      </c>
      <c r="D1059" s="5">
        <v>3.55</v>
      </c>
      <c r="E1059" s="5">
        <v>3.55</v>
      </c>
      <c r="F1059" s="5">
        <v>694359000</v>
      </c>
      <c r="G1059" s="5">
        <v>3221311708</v>
      </c>
      <c r="H1059" s="7">
        <v>510</v>
      </c>
      <c r="J1059" s="10">
        <f t="shared" si="7"/>
        <v>-6.824146981627302E-2</v>
      </c>
    </row>
    <row r="1060" spans="1:10" x14ac:dyDescent="0.25">
      <c r="A1060" t="s">
        <v>68</v>
      </c>
      <c r="B1060" s="5">
        <v>3.52</v>
      </c>
      <c r="C1060" s="5">
        <v>3.65</v>
      </c>
      <c r="D1060" s="5">
        <v>3.44</v>
      </c>
      <c r="E1060" s="5">
        <v>3.6</v>
      </c>
      <c r="F1060" s="5">
        <v>891425000</v>
      </c>
      <c r="G1060" s="5">
        <v>3262844921</v>
      </c>
      <c r="H1060" s="7">
        <v>511</v>
      </c>
      <c r="J1060" s="10">
        <f t="shared" si="7"/>
        <v>2.2727272727272749E-2</v>
      </c>
    </row>
    <row r="1061" spans="1:10" x14ac:dyDescent="0.25">
      <c r="A1061" t="s">
        <v>67</v>
      </c>
      <c r="B1061" s="5">
        <v>3.61</v>
      </c>
      <c r="C1061" s="5">
        <v>3.66</v>
      </c>
      <c r="D1061" s="5">
        <v>3.17</v>
      </c>
      <c r="E1061" s="5">
        <v>3.26</v>
      </c>
      <c r="F1061" s="5">
        <v>796038000</v>
      </c>
      <c r="G1061" s="5">
        <v>2955618764</v>
      </c>
      <c r="H1061" s="7">
        <v>512</v>
      </c>
      <c r="J1061" s="10">
        <f t="shared" si="7"/>
        <v>-9.695290858725765E-2</v>
      </c>
    </row>
    <row r="1062" spans="1:10" x14ac:dyDescent="0.25">
      <c r="A1062" t="s">
        <v>66</v>
      </c>
      <c r="B1062" s="5">
        <v>3.27</v>
      </c>
      <c r="C1062" s="5">
        <v>3.43</v>
      </c>
      <c r="D1062" s="5">
        <v>3.03</v>
      </c>
      <c r="E1062" s="5">
        <v>3.35</v>
      </c>
      <c r="F1062" s="5">
        <v>1057330000</v>
      </c>
      <c r="G1062" s="5">
        <v>3035993644</v>
      </c>
      <c r="H1062" s="7">
        <v>513</v>
      </c>
      <c r="J1062" s="10">
        <f t="shared" si="7"/>
        <v>2.4464831804281367E-2</v>
      </c>
    </row>
    <row r="1063" spans="1:10" x14ac:dyDescent="0.25">
      <c r="A1063" t="s">
        <v>65</v>
      </c>
      <c r="B1063" s="5">
        <v>3.35</v>
      </c>
      <c r="C1063" s="5">
        <v>3.41</v>
      </c>
      <c r="D1063" s="5">
        <v>3.08</v>
      </c>
      <c r="E1063" s="5">
        <v>3.18</v>
      </c>
      <c r="F1063" s="5">
        <v>984528000</v>
      </c>
      <c r="G1063" s="5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25">
      <c r="A1064" t="s">
        <v>64</v>
      </c>
      <c r="B1064" s="5">
        <v>3.18</v>
      </c>
      <c r="C1064" s="5">
        <v>3.18</v>
      </c>
      <c r="D1064" s="5">
        <v>2.9</v>
      </c>
      <c r="E1064" s="5">
        <v>3.03</v>
      </c>
      <c r="F1064" s="5">
        <v>957723000</v>
      </c>
      <c r="G1064" s="5">
        <v>2746076768</v>
      </c>
      <c r="H1064" s="7">
        <v>515</v>
      </c>
      <c r="J1064" s="10">
        <f t="shared" si="8"/>
        <v>-4.7169811320754824E-2</v>
      </c>
    </row>
    <row r="1065" spans="1:10" x14ac:dyDescent="0.25">
      <c r="A1065" t="s">
        <v>63</v>
      </c>
      <c r="B1065" s="5">
        <v>3.03</v>
      </c>
      <c r="C1065" s="5">
        <v>3.37</v>
      </c>
      <c r="D1065" s="5">
        <v>3.03</v>
      </c>
      <c r="E1065" s="5">
        <v>3.28</v>
      </c>
      <c r="F1065" s="5">
        <v>860148000</v>
      </c>
      <c r="G1065" s="5">
        <v>2971913051</v>
      </c>
      <c r="H1065" s="7">
        <v>516</v>
      </c>
      <c r="J1065" s="10">
        <f t="shared" si="8"/>
        <v>8.2508250825082508E-2</v>
      </c>
    </row>
    <row r="1066" spans="1:10" x14ac:dyDescent="0.25">
      <c r="A1066" t="s">
        <v>62</v>
      </c>
      <c r="B1066" s="5">
        <v>3.29</v>
      </c>
      <c r="C1066" s="5">
        <v>3.3</v>
      </c>
      <c r="D1066" s="5">
        <v>2.93</v>
      </c>
      <c r="E1066" s="5">
        <v>3.02</v>
      </c>
      <c r="F1066" s="5">
        <v>896394060</v>
      </c>
      <c r="G1066" s="5">
        <v>2738537137</v>
      </c>
      <c r="H1066" s="7">
        <v>517</v>
      </c>
      <c r="J1066" s="10">
        <f t="shared" si="8"/>
        <v>-8.2066869300911865E-2</v>
      </c>
    </row>
    <row r="1067" spans="1:10" x14ac:dyDescent="0.25">
      <c r="A1067" t="s">
        <v>61</v>
      </c>
      <c r="B1067" s="5">
        <v>3.03</v>
      </c>
      <c r="C1067" s="5">
        <v>3.07</v>
      </c>
      <c r="D1067" s="5">
        <v>2.81</v>
      </c>
      <c r="E1067" s="5">
        <v>2.88</v>
      </c>
      <c r="F1067" s="5">
        <v>887904092</v>
      </c>
      <c r="G1067" s="5">
        <v>2612613989</v>
      </c>
      <c r="H1067" s="7">
        <v>518</v>
      </c>
      <c r="J1067" s="10">
        <f t="shared" si="8"/>
        <v>-4.950495049504948E-2</v>
      </c>
    </row>
    <row r="1068" spans="1:10" x14ac:dyDescent="0.25">
      <c r="A1068" t="s">
        <v>60</v>
      </c>
      <c r="B1068" s="5">
        <v>2.89</v>
      </c>
      <c r="C1068" s="5">
        <v>3.03</v>
      </c>
      <c r="D1068" s="5">
        <v>2.84</v>
      </c>
      <c r="E1068" s="5">
        <v>2.96</v>
      </c>
      <c r="F1068" s="5">
        <v>814784417</v>
      </c>
      <c r="G1068" s="5">
        <v>2679991965</v>
      </c>
      <c r="H1068" s="7">
        <v>519</v>
      </c>
      <c r="J1068" s="10">
        <f t="shared" si="8"/>
        <v>2.4221453287197176E-2</v>
      </c>
    </row>
    <row r="1069" spans="1:10" x14ac:dyDescent="0.25">
      <c r="A1069" t="s">
        <v>59</v>
      </c>
      <c r="B1069" s="5">
        <v>2.95</v>
      </c>
      <c r="C1069" s="5">
        <v>3.03</v>
      </c>
      <c r="D1069" s="5">
        <v>2.83</v>
      </c>
      <c r="E1069" s="5">
        <v>2.85</v>
      </c>
      <c r="F1069" s="5">
        <v>740214948</v>
      </c>
      <c r="G1069" s="5">
        <v>2582234218</v>
      </c>
      <c r="H1069" s="7">
        <v>520</v>
      </c>
      <c r="J1069" s="10">
        <f t="shared" si="8"/>
        <v>-3.389830508474579E-2</v>
      </c>
    </row>
    <row r="1070" spans="1:10" x14ac:dyDescent="0.25">
      <c r="A1070" t="s">
        <v>58</v>
      </c>
      <c r="B1070" s="5">
        <v>2.85</v>
      </c>
      <c r="C1070" s="5">
        <v>2.86</v>
      </c>
      <c r="D1070" s="5">
        <v>2.54</v>
      </c>
      <c r="E1070" s="5">
        <v>2.59</v>
      </c>
      <c r="F1070" s="5">
        <v>798359633</v>
      </c>
      <c r="G1070" s="5">
        <v>2350428736</v>
      </c>
      <c r="H1070" s="7">
        <v>521</v>
      </c>
      <c r="J1070" s="10">
        <f t="shared" si="8"/>
        <v>-9.1228070175438672E-2</v>
      </c>
    </row>
    <row r="1071" spans="1:10" x14ac:dyDescent="0.25">
      <c r="A1071" t="s">
        <v>57</v>
      </c>
      <c r="B1071" s="5">
        <v>2.59</v>
      </c>
      <c r="C1071" s="5">
        <v>2.61</v>
      </c>
      <c r="D1071" s="5">
        <v>2.34</v>
      </c>
      <c r="E1071" s="5">
        <v>2.46</v>
      </c>
      <c r="F1071" s="5">
        <v>770915653</v>
      </c>
      <c r="G1071" s="5">
        <v>2225210584</v>
      </c>
      <c r="H1071" s="7">
        <v>522</v>
      </c>
      <c r="J1071" s="10">
        <f t="shared" si="8"/>
        <v>-5.0193050193050155E-2</v>
      </c>
    </row>
    <row r="1072" spans="1:10" x14ac:dyDescent="0.25">
      <c r="A1072" t="s">
        <v>56</v>
      </c>
      <c r="B1072" s="5">
        <v>2.46</v>
      </c>
      <c r="C1072" s="5">
        <v>2.46</v>
      </c>
      <c r="D1072" s="5">
        <v>2.1800000000000002</v>
      </c>
      <c r="E1072" s="5">
        <v>2.2000000000000002</v>
      </c>
      <c r="F1072" s="5">
        <v>843118459</v>
      </c>
      <c r="G1072" s="5">
        <v>1989562136</v>
      </c>
      <c r="H1072" s="7">
        <v>523</v>
      </c>
      <c r="J1072" s="10">
        <f t="shared" si="8"/>
        <v>-0.10569105691056901</v>
      </c>
    </row>
    <row r="1073" spans="1:10" x14ac:dyDescent="0.25">
      <c r="A1073" t="s">
        <v>55</v>
      </c>
      <c r="B1073" s="5">
        <v>2.2000000000000002</v>
      </c>
      <c r="C1073" s="5">
        <v>2.25</v>
      </c>
      <c r="D1073" s="5">
        <v>1.86</v>
      </c>
      <c r="E1073" s="5">
        <v>1.87</v>
      </c>
      <c r="F1073" s="5">
        <v>771704763</v>
      </c>
      <c r="G1073" s="5">
        <v>1692853131</v>
      </c>
      <c r="H1073" s="7">
        <v>524</v>
      </c>
      <c r="J1073" s="10">
        <f t="shared" si="8"/>
        <v>-0.15000000000000002</v>
      </c>
    </row>
    <row r="1074" spans="1:10" x14ac:dyDescent="0.25">
      <c r="A1074" t="s">
        <v>54</v>
      </c>
      <c r="B1074" s="5">
        <v>1.86</v>
      </c>
      <c r="C1074" s="5">
        <v>1.86</v>
      </c>
      <c r="D1074" s="5">
        <v>1.56</v>
      </c>
      <c r="E1074" s="5">
        <v>1.74</v>
      </c>
      <c r="F1074" s="5">
        <v>937285229</v>
      </c>
      <c r="G1074" s="5">
        <v>1579752652</v>
      </c>
      <c r="H1074" s="7">
        <v>525</v>
      </c>
      <c r="J1074" s="10">
        <f t="shared" si="8"/>
        <v>-6.4516129032258118E-2</v>
      </c>
    </row>
    <row r="1075" spans="1:10" x14ac:dyDescent="0.25">
      <c r="A1075" t="s">
        <v>53</v>
      </c>
      <c r="B1075" s="5">
        <v>1.74</v>
      </c>
      <c r="C1075" s="5">
        <v>1.92</v>
      </c>
      <c r="D1075" s="5">
        <v>1.65</v>
      </c>
      <c r="E1075" s="5">
        <v>1.84</v>
      </c>
      <c r="F1075" s="5">
        <v>847786798</v>
      </c>
      <c r="G1075" s="5">
        <v>1670778477</v>
      </c>
      <c r="H1075" s="7">
        <v>526</v>
      </c>
      <c r="J1075" s="10">
        <f t="shared" si="8"/>
        <v>5.7471264367816147E-2</v>
      </c>
    </row>
    <row r="1076" spans="1:10" x14ac:dyDescent="0.25">
      <c r="A1076" t="s">
        <v>52</v>
      </c>
      <c r="B1076" s="5">
        <v>1.84</v>
      </c>
      <c r="C1076" s="5">
        <v>2.1</v>
      </c>
      <c r="D1076" s="5">
        <v>1.78</v>
      </c>
      <c r="E1076" s="5">
        <v>2.0299999999999998</v>
      </c>
      <c r="F1076" s="5">
        <v>813391106</v>
      </c>
      <c r="G1076" s="5">
        <v>1841702984</v>
      </c>
      <c r="H1076" s="7">
        <v>527</v>
      </c>
      <c r="J1076" s="10">
        <f t="shared" si="8"/>
        <v>0.10326086956521724</v>
      </c>
    </row>
    <row r="1077" spans="1:10" x14ac:dyDescent="0.25">
      <c r="A1077" t="s">
        <v>51</v>
      </c>
      <c r="B1077" s="5">
        <v>2.02</v>
      </c>
      <c r="C1077" s="5">
        <v>2.0699999999999998</v>
      </c>
      <c r="D1077" s="5">
        <v>1.92</v>
      </c>
      <c r="E1077" s="5">
        <v>1.94</v>
      </c>
      <c r="F1077" s="5">
        <v>867574172</v>
      </c>
      <c r="G1077" s="5">
        <v>1755655525</v>
      </c>
      <c r="H1077" s="7">
        <v>528</v>
      </c>
      <c r="J1077" s="10">
        <f t="shared" si="8"/>
        <v>-3.9603960396039639E-2</v>
      </c>
    </row>
    <row r="1078" spans="1:10" x14ac:dyDescent="0.25">
      <c r="A1078" t="s">
        <v>50</v>
      </c>
      <c r="B1078" s="5">
        <v>1.93</v>
      </c>
      <c r="C1078" s="5">
        <v>1.95</v>
      </c>
      <c r="D1078" s="5">
        <v>1.8</v>
      </c>
      <c r="E1078" s="5">
        <v>1.85</v>
      </c>
      <c r="F1078" s="5">
        <v>769874104</v>
      </c>
      <c r="G1078" s="5">
        <v>1675492691</v>
      </c>
      <c r="H1078" s="7">
        <v>529</v>
      </c>
      <c r="J1078" s="10">
        <f t="shared" si="8"/>
        <v>-4.1450777202072464E-2</v>
      </c>
    </row>
    <row r="1079" spans="1:10" x14ac:dyDescent="0.25">
      <c r="A1079" t="s">
        <v>49</v>
      </c>
      <c r="B1079" s="5">
        <v>1.85</v>
      </c>
      <c r="C1079" s="5">
        <v>2.04</v>
      </c>
      <c r="D1079" s="5">
        <v>1.84</v>
      </c>
      <c r="E1079" s="5">
        <v>1.98</v>
      </c>
      <c r="F1079" s="5">
        <v>684689882</v>
      </c>
      <c r="G1079" s="5">
        <v>1793934573</v>
      </c>
      <c r="H1079" s="7">
        <v>530</v>
      </c>
      <c r="J1079" s="10">
        <f t="shared" si="8"/>
        <v>7.0270270270270205E-2</v>
      </c>
    </row>
    <row r="1080" spans="1:10" x14ac:dyDescent="0.25">
      <c r="A1080" t="s">
        <v>48</v>
      </c>
      <c r="B1080" s="5">
        <v>1.98</v>
      </c>
      <c r="C1080" s="5">
        <v>1.99</v>
      </c>
      <c r="D1080" s="5">
        <v>1.84</v>
      </c>
      <c r="E1080" s="5">
        <v>1.85</v>
      </c>
      <c r="F1080" s="5">
        <v>612212508</v>
      </c>
      <c r="G1080" s="5">
        <v>1677254663</v>
      </c>
      <c r="H1080" s="7">
        <v>531</v>
      </c>
      <c r="J1080" s="10">
        <f t="shared" si="8"/>
        <v>-6.5656565656565608E-2</v>
      </c>
    </row>
    <row r="1081" spans="1:10" x14ac:dyDescent="0.25">
      <c r="A1081" t="s">
        <v>47</v>
      </c>
      <c r="B1081" s="5">
        <v>1.85</v>
      </c>
      <c r="C1081" s="5">
        <v>1.89</v>
      </c>
      <c r="D1081" s="5">
        <v>1.77</v>
      </c>
      <c r="E1081" s="5">
        <v>1.83</v>
      </c>
      <c r="F1081" s="5">
        <v>608056107</v>
      </c>
      <c r="G1081" s="5">
        <v>1656986238</v>
      </c>
      <c r="H1081" s="7">
        <v>532</v>
      </c>
      <c r="J1081" s="10">
        <f t="shared" si="8"/>
        <v>-1.081081081081082E-2</v>
      </c>
    </row>
    <row r="1082" spans="1:10" x14ac:dyDescent="0.25">
      <c r="A1082" t="s">
        <v>46</v>
      </c>
      <c r="B1082" s="5">
        <v>1.82</v>
      </c>
      <c r="C1082" s="5">
        <v>1.92</v>
      </c>
      <c r="D1082" s="5">
        <v>1.81</v>
      </c>
      <c r="E1082" s="5">
        <v>1.9</v>
      </c>
      <c r="F1082" s="5">
        <v>514205945</v>
      </c>
      <c r="G1082" s="5">
        <v>1721765533</v>
      </c>
      <c r="H1082" s="7">
        <v>533</v>
      </c>
      <c r="J1082" s="10">
        <f t="shared" si="8"/>
        <v>4.3956043956043869E-2</v>
      </c>
    </row>
    <row r="1083" spans="1:10" x14ac:dyDescent="0.25">
      <c r="A1083" t="s">
        <v>45</v>
      </c>
      <c r="B1083" s="5">
        <v>1.9</v>
      </c>
      <c r="C1083" s="5">
        <v>1.97</v>
      </c>
      <c r="D1083" s="5">
        <v>1.89</v>
      </c>
      <c r="E1083" s="5">
        <v>1.92</v>
      </c>
      <c r="F1083" s="5">
        <v>592700281</v>
      </c>
      <c r="G1083" s="5">
        <v>1735542213</v>
      </c>
      <c r="H1083" s="7">
        <v>534</v>
      </c>
      <c r="J1083" s="10">
        <f t="shared" si="8"/>
        <v>1.0526315789473694E-2</v>
      </c>
    </row>
    <row r="1084" spans="1:10" x14ac:dyDescent="0.25">
      <c r="A1084" t="s">
        <v>44</v>
      </c>
      <c r="B1084" s="5">
        <v>1.92</v>
      </c>
      <c r="C1084" s="5">
        <v>2.46</v>
      </c>
      <c r="D1084" s="5">
        <v>1.92</v>
      </c>
      <c r="E1084" s="5">
        <v>2.4</v>
      </c>
      <c r="F1084" s="5">
        <v>1035073029</v>
      </c>
      <c r="G1084" s="5">
        <v>2173786215</v>
      </c>
      <c r="H1084" s="7">
        <v>535</v>
      </c>
      <c r="J1084" s="10">
        <f t="shared" si="8"/>
        <v>0.25</v>
      </c>
    </row>
    <row r="1085" spans="1:10" x14ac:dyDescent="0.25">
      <c r="A1085" t="s">
        <v>43</v>
      </c>
      <c r="B1085" s="5">
        <v>2.4</v>
      </c>
      <c r="C1085" s="5">
        <v>2.68</v>
      </c>
      <c r="D1085" s="5">
        <v>2.38</v>
      </c>
      <c r="E1085" s="5">
        <v>2.64</v>
      </c>
      <c r="F1085" s="5">
        <v>1357427909</v>
      </c>
      <c r="G1085" s="5">
        <v>2396904100</v>
      </c>
      <c r="H1085" s="7">
        <v>536</v>
      </c>
      <c r="J1085" s="10">
        <f t="shared" si="8"/>
        <v>0.10000000000000009</v>
      </c>
    </row>
    <row r="1086" spans="1:10" x14ac:dyDescent="0.25">
      <c r="A1086" t="s">
        <v>42</v>
      </c>
      <c r="B1086" s="5">
        <v>2.65</v>
      </c>
      <c r="C1086" s="5">
        <v>2.79</v>
      </c>
      <c r="D1086" s="5">
        <v>2.4900000000000002</v>
      </c>
      <c r="E1086" s="5">
        <v>2.5</v>
      </c>
      <c r="F1086" s="5">
        <v>1267475702</v>
      </c>
      <c r="G1086" s="5">
        <v>2262821400</v>
      </c>
      <c r="H1086" s="7">
        <v>537</v>
      </c>
      <c r="J1086" s="10">
        <f t="shared" si="8"/>
        <v>-5.6603773584905627E-2</v>
      </c>
    </row>
    <row r="1087" spans="1:10" x14ac:dyDescent="0.25">
      <c r="A1087" t="s">
        <v>41</v>
      </c>
      <c r="B1087" s="5">
        <v>2.48</v>
      </c>
      <c r="C1087" s="5">
        <v>2.78</v>
      </c>
      <c r="D1087" s="5">
        <v>2.46</v>
      </c>
      <c r="E1087" s="5">
        <v>2.75</v>
      </c>
      <c r="F1087" s="5">
        <v>1338384673</v>
      </c>
      <c r="G1087" s="5">
        <v>2496639637</v>
      </c>
      <c r="H1087" s="7">
        <v>538</v>
      </c>
      <c r="J1087" s="10">
        <f t="shared" si="8"/>
        <v>0.1088709677419355</v>
      </c>
    </row>
    <row r="1088" spans="1:10" x14ac:dyDescent="0.25">
      <c r="A1088" t="s">
        <v>40</v>
      </c>
      <c r="B1088" s="5">
        <v>2.73</v>
      </c>
      <c r="C1088" s="5">
        <v>2.81</v>
      </c>
      <c r="D1088" s="5">
        <v>2.54</v>
      </c>
      <c r="E1088" s="5">
        <v>2.62</v>
      </c>
      <c r="F1088" s="5">
        <v>1034421052</v>
      </c>
      <c r="G1088" s="5">
        <v>2374525413</v>
      </c>
      <c r="H1088" s="7">
        <v>539</v>
      </c>
      <c r="J1088" s="10">
        <f t="shared" si="8"/>
        <v>-4.0293040293040247E-2</v>
      </c>
    </row>
    <row r="1089" spans="1:10" x14ac:dyDescent="0.25">
      <c r="A1089" t="s">
        <v>39</v>
      </c>
      <c r="B1089" s="5">
        <v>2.62</v>
      </c>
      <c r="C1089" s="5">
        <v>2.64</v>
      </c>
      <c r="D1089" s="5">
        <v>2.5</v>
      </c>
      <c r="E1089" s="5">
        <v>2.62</v>
      </c>
      <c r="F1089" s="5">
        <v>826024877</v>
      </c>
      <c r="G1089" s="5">
        <v>2373938353</v>
      </c>
      <c r="H1089" s="7">
        <v>540</v>
      </c>
      <c r="J1089" s="10">
        <f t="shared" si="8"/>
        <v>0</v>
      </c>
    </row>
    <row r="1090" spans="1:10" x14ac:dyDescent="0.25">
      <c r="A1090" t="s">
        <v>38</v>
      </c>
      <c r="B1090" s="5">
        <v>2.63</v>
      </c>
      <c r="C1090" s="5">
        <v>2.98</v>
      </c>
      <c r="D1090" s="5">
        <v>2.62</v>
      </c>
      <c r="E1090" s="5">
        <v>2.82</v>
      </c>
      <c r="F1090" s="5">
        <v>1098757163</v>
      </c>
      <c r="G1090" s="5">
        <v>2556251264</v>
      </c>
      <c r="H1090" s="7">
        <v>541</v>
      </c>
      <c r="J1090" s="10">
        <f t="shared" si="8"/>
        <v>7.2243346007604542E-2</v>
      </c>
    </row>
    <row r="1091" spans="1:10" x14ac:dyDescent="0.25">
      <c r="A1091" t="s">
        <v>37</v>
      </c>
      <c r="B1091" s="5">
        <v>2.82</v>
      </c>
      <c r="C1091" s="5">
        <v>3.1</v>
      </c>
      <c r="D1091" s="5">
        <v>2.79</v>
      </c>
      <c r="E1091" s="5">
        <v>2.79</v>
      </c>
      <c r="F1091" s="5">
        <v>1205992715</v>
      </c>
      <c r="G1091" s="5">
        <v>2527803643</v>
      </c>
      <c r="H1091" s="7">
        <v>542</v>
      </c>
      <c r="J1091" s="10">
        <f t="shared" si="8"/>
        <v>-1.0638297872340358E-2</v>
      </c>
    </row>
    <row r="1092" spans="1:10" x14ac:dyDescent="0.25">
      <c r="A1092" t="s">
        <v>36</v>
      </c>
      <c r="B1092" s="5">
        <v>2.77</v>
      </c>
      <c r="C1092" s="5">
        <v>2.77</v>
      </c>
      <c r="D1092" s="5">
        <v>2.44</v>
      </c>
      <c r="E1092" s="5">
        <v>2.52</v>
      </c>
      <c r="F1092" s="5">
        <v>1040752729</v>
      </c>
      <c r="G1092" s="5">
        <v>2286352110</v>
      </c>
      <c r="H1092" s="7">
        <v>543</v>
      </c>
      <c r="J1092" s="10">
        <f t="shared" si="8"/>
        <v>-9.0252707581227443E-2</v>
      </c>
    </row>
    <row r="1093" spans="1:10" x14ac:dyDescent="0.25">
      <c r="A1093" t="s">
        <v>35</v>
      </c>
      <c r="B1093" s="5">
        <v>2.5299999999999998</v>
      </c>
      <c r="C1093" s="5">
        <v>2.69</v>
      </c>
      <c r="D1093" s="5">
        <v>2.5099999999999998</v>
      </c>
      <c r="E1093" s="5">
        <v>2.6</v>
      </c>
      <c r="F1093" s="5">
        <v>919041942</v>
      </c>
      <c r="G1093" s="5">
        <v>2358484613</v>
      </c>
      <c r="H1093" s="7">
        <v>544</v>
      </c>
      <c r="J1093" s="10">
        <f t="shared" si="8"/>
        <v>2.7667984189723435E-2</v>
      </c>
    </row>
    <row r="1094" spans="1:10" x14ac:dyDescent="0.25">
      <c r="A1094" t="s">
        <v>34</v>
      </c>
      <c r="B1094" s="5">
        <v>2.6</v>
      </c>
      <c r="C1094" s="5">
        <v>2.62</v>
      </c>
      <c r="D1094" s="5">
        <v>2.31</v>
      </c>
      <c r="E1094" s="5">
        <v>2.3199999999999998</v>
      </c>
      <c r="F1094" s="5">
        <v>786076003</v>
      </c>
      <c r="G1094" s="5">
        <v>2104540284</v>
      </c>
      <c r="H1094" s="7">
        <v>545</v>
      </c>
      <c r="J1094" s="10">
        <f t="shared" si="8"/>
        <v>-0.10769230769230778</v>
      </c>
    </row>
    <row r="1095" spans="1:10" x14ac:dyDescent="0.25">
      <c r="A1095" t="s">
        <v>33</v>
      </c>
      <c r="B1095" s="5">
        <v>2.3199999999999998</v>
      </c>
      <c r="C1095" s="5">
        <v>2.71</v>
      </c>
      <c r="D1095" s="5">
        <v>2.2999999999999998</v>
      </c>
      <c r="E1095" s="5">
        <v>2.65</v>
      </c>
      <c r="F1095" s="5">
        <v>912368604</v>
      </c>
      <c r="G1095" s="5">
        <v>2397824243</v>
      </c>
      <c r="H1095" s="7">
        <v>546</v>
      </c>
      <c r="J1095" s="10">
        <f t="shared" si="8"/>
        <v>0.14224137931034486</v>
      </c>
    </row>
    <row r="1096" spans="1:10" x14ac:dyDescent="0.25">
      <c r="A1096" t="s">
        <v>32</v>
      </c>
      <c r="B1096" s="5">
        <v>2.66</v>
      </c>
      <c r="C1096" s="5">
        <v>2.78</v>
      </c>
      <c r="D1096" s="5">
        <v>2.61</v>
      </c>
      <c r="E1096" s="5">
        <v>2.63</v>
      </c>
      <c r="F1096" s="5">
        <v>832583860</v>
      </c>
      <c r="G1096" s="5">
        <v>2382126415</v>
      </c>
      <c r="H1096" s="7">
        <v>547</v>
      </c>
      <c r="J1096" s="10">
        <f t="shared" si="8"/>
        <v>-1.1278195488721898E-2</v>
      </c>
    </row>
    <row r="1097" spans="1:10" x14ac:dyDescent="0.25">
      <c r="A1097" t="s">
        <v>31</v>
      </c>
      <c r="B1097" s="5">
        <v>2.63</v>
      </c>
      <c r="C1097" s="5">
        <v>2.69</v>
      </c>
      <c r="D1097" s="5">
        <v>2.57</v>
      </c>
      <c r="E1097" s="5">
        <v>2.68</v>
      </c>
      <c r="F1097" s="5">
        <v>678199674</v>
      </c>
      <c r="G1097" s="5">
        <v>2430234521</v>
      </c>
      <c r="H1097" s="7">
        <v>548</v>
      </c>
      <c r="J1097" s="10">
        <f t="shared" si="8"/>
        <v>1.9011406844106567E-2</v>
      </c>
    </row>
    <row r="1098" spans="1:10" x14ac:dyDescent="0.25">
      <c r="A1098" t="s">
        <v>30</v>
      </c>
      <c r="B1098" s="5">
        <v>2.68</v>
      </c>
      <c r="C1098" s="5">
        <v>2.68</v>
      </c>
      <c r="D1098" s="5">
        <v>2.5299999999999998</v>
      </c>
      <c r="E1098" s="5">
        <v>2.57</v>
      </c>
      <c r="F1098" s="5">
        <v>737955581</v>
      </c>
      <c r="G1098" s="5">
        <v>2326269031</v>
      </c>
      <c r="H1098" s="7">
        <v>549</v>
      </c>
      <c r="J1098" s="10">
        <f t="shared" si="8"/>
        <v>-4.1044776119403104E-2</v>
      </c>
    </row>
    <row r="1099" spans="1:10" x14ac:dyDescent="0.25">
      <c r="A1099" t="s">
        <v>29</v>
      </c>
      <c r="B1099" s="5">
        <v>2.57</v>
      </c>
      <c r="C1099" s="5">
        <v>2.67</v>
      </c>
      <c r="D1099" s="5">
        <v>2.5299999999999998</v>
      </c>
      <c r="E1099" s="5">
        <v>2.66</v>
      </c>
      <c r="F1099" s="5">
        <v>675099229</v>
      </c>
      <c r="G1099" s="5">
        <v>2413813876</v>
      </c>
      <c r="H1099" s="7">
        <v>550</v>
      </c>
      <c r="J1099" s="10">
        <f t="shared" si="8"/>
        <v>3.5019455252918406E-2</v>
      </c>
    </row>
    <row r="1100" spans="1:10" x14ac:dyDescent="0.25">
      <c r="A1100" t="s">
        <v>28</v>
      </c>
      <c r="B1100" s="5">
        <v>2.67</v>
      </c>
      <c r="C1100" s="5">
        <v>2.91</v>
      </c>
      <c r="D1100" s="5">
        <v>2.64</v>
      </c>
      <c r="E1100" s="5">
        <v>2.89</v>
      </c>
      <c r="F1100" s="5">
        <v>808413256</v>
      </c>
      <c r="G1100" s="5">
        <v>2616899859</v>
      </c>
      <c r="H1100" s="7">
        <v>551</v>
      </c>
      <c r="J1100" s="10">
        <f t="shared" si="8"/>
        <v>8.2397003745318428E-2</v>
      </c>
    </row>
    <row r="1101" spans="1:10" x14ac:dyDescent="0.25">
      <c r="A1101" t="s">
        <v>27</v>
      </c>
      <c r="B1101" s="5">
        <v>2.88</v>
      </c>
      <c r="C1101" s="5">
        <v>2.88</v>
      </c>
      <c r="D1101" s="5">
        <v>2.64</v>
      </c>
      <c r="E1101" s="5">
        <v>2.68</v>
      </c>
      <c r="F1101" s="5">
        <v>636865311</v>
      </c>
      <c r="G1101" s="5">
        <v>2430015632</v>
      </c>
      <c r="H1101" s="7">
        <v>552</v>
      </c>
      <c r="J1101" s="10">
        <f t="shared" si="8"/>
        <v>-6.944444444444435E-2</v>
      </c>
    </row>
    <row r="1102" spans="1:10" x14ac:dyDescent="0.25">
      <c r="A1102" t="s">
        <v>26</v>
      </c>
      <c r="B1102" s="5">
        <v>2.69</v>
      </c>
      <c r="C1102" s="5">
        <v>2.78</v>
      </c>
      <c r="D1102" s="5">
        <v>2.63</v>
      </c>
      <c r="E1102" s="5">
        <v>2.72</v>
      </c>
      <c r="F1102" s="5">
        <v>723318560</v>
      </c>
      <c r="G1102" s="5">
        <v>2466477575</v>
      </c>
      <c r="H1102" s="7">
        <v>553</v>
      </c>
      <c r="J1102" s="10">
        <f t="shared" si="8"/>
        <v>1.1152416356877417E-2</v>
      </c>
    </row>
    <row r="1103" spans="1:10" x14ac:dyDescent="0.25">
      <c r="A1103" t="s">
        <v>25</v>
      </c>
      <c r="B1103" s="5">
        <v>2.72</v>
      </c>
      <c r="C1103" s="5">
        <v>2.77</v>
      </c>
      <c r="D1103" s="5">
        <v>2.7</v>
      </c>
      <c r="E1103" s="5">
        <v>2.7</v>
      </c>
      <c r="F1103" s="5">
        <v>750751760</v>
      </c>
      <c r="G1103" s="5">
        <v>2446379263</v>
      </c>
      <c r="H1103" s="7">
        <v>554</v>
      </c>
      <c r="J1103" s="10">
        <f t="shared" si="8"/>
        <v>-7.3529411764705942E-3</v>
      </c>
    </row>
    <row r="1104" spans="1:10" x14ac:dyDescent="0.25">
      <c r="A1104" t="s">
        <v>24</v>
      </c>
      <c r="B1104" s="5">
        <v>2.7</v>
      </c>
      <c r="C1104" s="5">
        <v>2.92</v>
      </c>
      <c r="D1104" s="5">
        <v>2.65</v>
      </c>
      <c r="E1104" s="5">
        <v>2.88</v>
      </c>
      <c r="F1104" s="5">
        <v>867964715</v>
      </c>
      <c r="G1104" s="5">
        <v>2605701211</v>
      </c>
      <c r="H1104" s="7">
        <v>555</v>
      </c>
      <c r="J1104" s="10">
        <f t="shared" si="8"/>
        <v>6.6666666666666555E-2</v>
      </c>
    </row>
    <row r="1105" spans="1:10" x14ac:dyDescent="0.25">
      <c r="A1105" t="s">
        <v>23</v>
      </c>
      <c r="B1105" s="5">
        <v>2.88</v>
      </c>
      <c r="C1105" s="5">
        <v>2.89</v>
      </c>
      <c r="D1105" s="5">
        <v>2.75</v>
      </c>
      <c r="E1105" s="5">
        <v>2.77</v>
      </c>
      <c r="F1105" s="5">
        <v>747456993</v>
      </c>
      <c r="G1105" s="5">
        <v>2508645599</v>
      </c>
      <c r="H1105" s="7">
        <v>556</v>
      </c>
      <c r="J1105" s="10">
        <f t="shared" si="8"/>
        <v>-3.8194444444444406E-2</v>
      </c>
    </row>
    <row r="1106" spans="1:10" x14ac:dyDescent="0.25">
      <c r="A1106" t="s">
        <v>22</v>
      </c>
      <c r="B1106" s="5">
        <v>2.77</v>
      </c>
      <c r="C1106" s="5">
        <v>2.87</v>
      </c>
      <c r="D1106" s="5">
        <v>2.74</v>
      </c>
      <c r="E1106" s="5">
        <v>2.8</v>
      </c>
      <c r="F1106" s="5">
        <v>672422514</v>
      </c>
      <c r="G1106" s="5">
        <v>2535297817</v>
      </c>
      <c r="H1106" s="7">
        <v>557</v>
      </c>
      <c r="J1106" s="10">
        <f t="shared" si="8"/>
        <v>1.0830324909747223E-2</v>
      </c>
    </row>
    <row r="1107" spans="1:10" x14ac:dyDescent="0.25">
      <c r="A1107" t="s">
        <v>21</v>
      </c>
      <c r="B1107" s="5">
        <v>2.8</v>
      </c>
      <c r="C1107" s="5">
        <v>2.96</v>
      </c>
      <c r="D1107" s="5">
        <v>2.79</v>
      </c>
      <c r="E1107" s="5">
        <v>2.91</v>
      </c>
      <c r="F1107" s="5">
        <v>734853519</v>
      </c>
      <c r="G1107" s="5">
        <v>2639474098</v>
      </c>
      <c r="H1107" s="7">
        <v>558</v>
      </c>
      <c r="J1107" s="10">
        <f t="shared" si="8"/>
        <v>3.9285714285714403E-2</v>
      </c>
    </row>
    <row r="1108" spans="1:10" x14ac:dyDescent="0.25">
      <c r="A1108" t="s">
        <v>20</v>
      </c>
      <c r="B1108" s="5">
        <v>2.91</v>
      </c>
      <c r="C1108" s="5">
        <v>2.98</v>
      </c>
      <c r="D1108" s="5">
        <v>2.38</v>
      </c>
      <c r="E1108" s="5">
        <v>2.44</v>
      </c>
      <c r="F1108" s="5">
        <v>1205353503</v>
      </c>
      <c r="G1108" s="5">
        <v>2207725769</v>
      </c>
      <c r="H1108" s="7">
        <v>559</v>
      </c>
      <c r="J1108" s="10">
        <f t="shared" si="8"/>
        <v>-0.161512027491409</v>
      </c>
    </row>
    <row r="1109" spans="1:10" x14ac:dyDescent="0.25">
      <c r="A1109" t="s">
        <v>19</v>
      </c>
      <c r="B1109" s="5">
        <v>2.4300000000000002</v>
      </c>
      <c r="C1109" s="5">
        <v>2.46</v>
      </c>
      <c r="D1109" s="5">
        <v>2.39</v>
      </c>
      <c r="E1109" s="5">
        <v>2.42</v>
      </c>
      <c r="F1109" s="5">
        <v>839425934</v>
      </c>
      <c r="G1109" s="5">
        <v>2190332346</v>
      </c>
      <c r="H1109" s="7">
        <v>560</v>
      </c>
      <c r="J1109" s="10">
        <f t="shared" si="8"/>
        <v>-4.1152263374486546E-3</v>
      </c>
    </row>
    <row r="1110" spans="1:10" x14ac:dyDescent="0.25">
      <c r="A1110" t="s">
        <v>18</v>
      </c>
      <c r="B1110" s="5">
        <v>2.42</v>
      </c>
      <c r="C1110" s="5">
        <v>2.4500000000000002</v>
      </c>
      <c r="D1110" s="5">
        <v>2.41</v>
      </c>
      <c r="E1110" s="5">
        <v>2.4300000000000002</v>
      </c>
      <c r="F1110" s="5">
        <v>676904282</v>
      </c>
      <c r="G1110" s="5">
        <v>2199816780</v>
      </c>
      <c r="H1110" s="7">
        <v>561</v>
      </c>
      <c r="J1110" s="10">
        <f t="shared" si="8"/>
        <v>4.1322314049587732E-3</v>
      </c>
    </row>
    <row r="1111" spans="1:10" x14ac:dyDescent="0.25">
      <c r="A1111" t="s">
        <v>17</v>
      </c>
      <c r="B1111" s="5">
        <v>2.4300000000000002</v>
      </c>
      <c r="C1111" s="5">
        <v>2.44</v>
      </c>
      <c r="D1111" s="5">
        <v>2.2400000000000002</v>
      </c>
      <c r="E1111" s="5">
        <v>2.2599999999999998</v>
      </c>
      <c r="F1111" s="5">
        <v>654710955</v>
      </c>
      <c r="G1111" s="5">
        <v>2048265249</v>
      </c>
      <c r="H1111" s="7">
        <v>562</v>
      </c>
      <c r="J1111" s="10">
        <f t="shared" si="8"/>
        <v>-6.9958847736625668E-2</v>
      </c>
    </row>
    <row r="1112" spans="1:10" x14ac:dyDescent="0.25">
      <c r="A1112" t="s">
        <v>16</v>
      </c>
      <c r="B1112" s="5">
        <v>2.2599999999999998</v>
      </c>
      <c r="C1112" s="5">
        <v>2.4900000000000002</v>
      </c>
      <c r="D1112" s="5">
        <v>2.2599999999999998</v>
      </c>
      <c r="E1112" s="5">
        <v>2.48</v>
      </c>
      <c r="F1112" s="5">
        <v>754055929</v>
      </c>
      <c r="G1112" s="5">
        <v>2246640413</v>
      </c>
      <c r="H1112" s="7">
        <v>563</v>
      </c>
      <c r="J1112" s="10">
        <f t="shared" si="8"/>
        <v>9.7345132743362928E-2</v>
      </c>
    </row>
    <row r="1113" spans="1:10" x14ac:dyDescent="0.25">
      <c r="A1113" t="s">
        <v>15</v>
      </c>
      <c r="B1113" s="5">
        <v>2.48</v>
      </c>
      <c r="C1113" s="5">
        <v>2.48</v>
      </c>
      <c r="D1113" s="5">
        <v>2.38</v>
      </c>
      <c r="E1113" s="5">
        <v>2.4</v>
      </c>
      <c r="F1113" s="5">
        <v>742818854</v>
      </c>
      <c r="G1113" s="5">
        <v>2178230225</v>
      </c>
      <c r="H1113" s="7">
        <v>564</v>
      </c>
      <c r="J1113" s="10">
        <f t="shared" si="8"/>
        <v>-3.2258064516129059E-2</v>
      </c>
    </row>
    <row r="1114" spans="1:10" x14ac:dyDescent="0.25">
      <c r="A1114" t="s">
        <v>14</v>
      </c>
      <c r="B1114" s="5">
        <v>2.4</v>
      </c>
      <c r="C1114" s="5">
        <v>2.46</v>
      </c>
      <c r="D1114" s="5">
        <v>2.39</v>
      </c>
      <c r="E1114" s="5">
        <v>2.4500000000000002</v>
      </c>
      <c r="F1114" s="5">
        <v>676246815</v>
      </c>
      <c r="G1114" s="5">
        <v>2218016458</v>
      </c>
      <c r="H1114" s="7">
        <v>565</v>
      </c>
      <c r="J1114" s="10">
        <f t="shared" si="8"/>
        <v>2.0833333333333447E-2</v>
      </c>
    </row>
    <row r="1115" spans="1:10" x14ac:dyDescent="0.25">
      <c r="A1115" t="s">
        <v>13</v>
      </c>
      <c r="B1115" s="5">
        <v>2.44</v>
      </c>
      <c r="C1115" s="5">
        <v>2.52</v>
      </c>
      <c r="D1115" s="5">
        <v>2.41</v>
      </c>
      <c r="E1115" s="5">
        <v>2.52</v>
      </c>
      <c r="F1115" s="5">
        <v>776197591</v>
      </c>
      <c r="G1115" s="5">
        <v>2279567084</v>
      </c>
      <c r="H1115" s="7">
        <v>566</v>
      </c>
      <c r="J1115" s="10">
        <f t="shared" si="8"/>
        <v>3.2786885245901669E-2</v>
      </c>
    </row>
    <row r="1116" spans="1:10" x14ac:dyDescent="0.25">
      <c r="A1116" t="s">
        <v>12</v>
      </c>
      <c r="B1116" s="5">
        <v>2.52</v>
      </c>
      <c r="C1116" s="5">
        <v>2.5299999999999998</v>
      </c>
      <c r="D1116" s="5">
        <v>2.4300000000000002</v>
      </c>
      <c r="E1116" s="5">
        <v>2.4700000000000002</v>
      </c>
      <c r="F1116" s="5">
        <v>755857709</v>
      </c>
      <c r="G1116" s="5">
        <v>2238137993</v>
      </c>
      <c r="H1116" s="7">
        <v>567</v>
      </c>
      <c r="J1116" s="10">
        <f t="shared" si="8"/>
        <v>-1.9841269841269771E-2</v>
      </c>
    </row>
    <row r="1117" spans="1:10" x14ac:dyDescent="0.25">
      <c r="A1117" t="s">
        <v>11</v>
      </c>
      <c r="B1117" s="5">
        <v>2.4700000000000002</v>
      </c>
      <c r="C1117" s="5">
        <v>2.5299999999999998</v>
      </c>
      <c r="D1117" s="5">
        <v>2.46</v>
      </c>
      <c r="E1117" s="5">
        <v>2.4900000000000002</v>
      </c>
      <c r="F1117" s="5">
        <v>738761772</v>
      </c>
      <c r="G1117" s="5">
        <v>2253727490</v>
      </c>
      <c r="H1117" s="7">
        <v>568</v>
      </c>
      <c r="J1117" s="10">
        <f t="shared" si="8"/>
        <v>8.097165991902841E-3</v>
      </c>
    </row>
    <row r="1118" spans="1:10" x14ac:dyDescent="0.25">
      <c r="A1118" t="s">
        <v>10</v>
      </c>
      <c r="B1118" s="5">
        <v>2.48</v>
      </c>
      <c r="C1118" s="5">
        <v>2.4900000000000002</v>
      </c>
      <c r="D1118" s="5">
        <v>2.34</v>
      </c>
      <c r="E1118" s="5">
        <v>2.37</v>
      </c>
      <c r="F1118" s="5">
        <v>971352022</v>
      </c>
      <c r="G1118" s="5">
        <v>2145396773</v>
      </c>
      <c r="H1118" s="7">
        <v>569</v>
      </c>
      <c r="J1118" s="10">
        <f t="shared" si="8"/>
        <v>-4.4354838709677366E-2</v>
      </c>
    </row>
    <row r="1119" spans="1:10" x14ac:dyDescent="0.25">
      <c r="A1119" t="s">
        <v>9</v>
      </c>
      <c r="B1119" s="5">
        <v>2.37</v>
      </c>
      <c r="C1119" s="5">
        <v>2.39</v>
      </c>
      <c r="D1119" s="5">
        <v>2.34</v>
      </c>
      <c r="E1119" s="5">
        <v>2.35</v>
      </c>
      <c r="F1119" s="5">
        <v>681202741</v>
      </c>
      <c r="G1119" s="5">
        <v>2132530758</v>
      </c>
      <c r="H1119" s="7">
        <v>570</v>
      </c>
      <c r="J1119" s="10">
        <f t="shared" si="8"/>
        <v>-8.4388185654008518E-3</v>
      </c>
    </row>
    <row r="1120" spans="1:10" x14ac:dyDescent="0.25">
      <c r="A1120" t="s">
        <v>8</v>
      </c>
      <c r="B1120" s="5">
        <v>2.35</v>
      </c>
      <c r="C1120" s="5">
        <v>2.5</v>
      </c>
      <c r="D1120" s="5">
        <v>2.33</v>
      </c>
      <c r="E1120" s="5">
        <v>2.4500000000000002</v>
      </c>
      <c r="F1120" s="5">
        <v>737422547</v>
      </c>
      <c r="G1120" s="5">
        <v>2218376062</v>
      </c>
      <c r="H1120" s="7">
        <v>571</v>
      </c>
      <c r="J1120" s="10">
        <f t="shared" si="8"/>
        <v>4.2553191489361736E-2</v>
      </c>
    </row>
    <row r="1121" spans="1:10" x14ac:dyDescent="0.25">
      <c r="A1121" t="s">
        <v>7</v>
      </c>
      <c r="B1121" s="5">
        <v>2.4500000000000002</v>
      </c>
      <c r="C1121" s="5">
        <v>2.4700000000000002</v>
      </c>
      <c r="D1121" s="5">
        <v>2.42</v>
      </c>
      <c r="E1121" s="5">
        <v>2.44</v>
      </c>
      <c r="F1121" s="5">
        <v>630931520</v>
      </c>
      <c r="G1121" s="5">
        <v>2211327785</v>
      </c>
      <c r="H1121" s="7">
        <v>572</v>
      </c>
      <c r="J1121" s="10">
        <f t="shared" si="8"/>
        <v>-4.0816326530613185E-3</v>
      </c>
    </row>
    <row r="1122" spans="1:10" x14ac:dyDescent="0.25">
      <c r="A1122" t="s">
        <v>6</v>
      </c>
      <c r="B1122" s="5">
        <v>2.44</v>
      </c>
      <c r="C1122" s="5">
        <v>2.4700000000000002</v>
      </c>
      <c r="D1122" s="5">
        <v>2.41</v>
      </c>
      <c r="E1122" s="5">
        <v>2.4500000000000002</v>
      </c>
      <c r="F1122" s="5">
        <v>662563042</v>
      </c>
      <c r="G1122" s="5">
        <v>2223251406</v>
      </c>
      <c r="H1122" s="7">
        <v>573</v>
      </c>
      <c r="J1122" s="10">
        <f t="shared" si="8"/>
        <v>4.0983606557377997E-3</v>
      </c>
    </row>
    <row r="1123" spans="1:10" x14ac:dyDescent="0.25">
      <c r="A1123" t="s">
        <v>5</v>
      </c>
      <c r="B1123" s="5">
        <v>2.46</v>
      </c>
      <c r="C1123" s="5">
        <v>2.4700000000000002</v>
      </c>
      <c r="D1123" s="5">
        <v>2.4300000000000002</v>
      </c>
      <c r="E1123" s="5">
        <v>2.4500000000000002</v>
      </c>
      <c r="F1123" s="5">
        <v>630943289</v>
      </c>
      <c r="G1123" s="5">
        <v>2224514134</v>
      </c>
      <c r="H1123" s="7">
        <v>574</v>
      </c>
      <c r="J1123" s="10">
        <f t="shared" si="8"/>
        <v>-4.0650406504064178E-3</v>
      </c>
    </row>
    <row r="1124" spans="1:10" x14ac:dyDescent="0.25">
      <c r="A1124" t="s">
        <v>103</v>
      </c>
      <c r="B1124" s="5">
        <v>2.4500000000000002</v>
      </c>
      <c r="C1124" s="5">
        <v>2.48</v>
      </c>
      <c r="D1124" s="5">
        <v>2.4300000000000002</v>
      </c>
      <c r="E1124" s="5">
        <v>2.44</v>
      </c>
      <c r="F1124" s="5">
        <v>610470886</v>
      </c>
      <c r="G1124" s="5">
        <v>2207520178</v>
      </c>
      <c r="H1124" s="7">
        <v>575</v>
      </c>
      <c r="J1124" s="10">
        <f t="shared" si="8"/>
        <v>-4.0816326530613185E-3</v>
      </c>
    </row>
  </sheetData>
  <sortState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682" workbookViewId="0">
      <selection sqref="A1:XFD1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7109375" style="5" bestFit="1" customWidth="1"/>
    <col min="7" max="7" width="19.42578125" style="5" bestFit="1" customWidth="1"/>
    <col min="8" max="8" width="11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1825</v>
      </c>
      <c r="B3" s="5">
        <v>0.21389900000000001</v>
      </c>
      <c r="C3" s="5">
        <v>0.37888300000000003</v>
      </c>
      <c r="D3" s="5">
        <v>0.21389900000000001</v>
      </c>
      <c r="E3" s="5">
        <v>0.37402400000000002</v>
      </c>
      <c r="F3" s="5">
        <v>15422</v>
      </c>
      <c r="G3" s="5">
        <v>1233615</v>
      </c>
      <c r="H3" s="7">
        <v>1</v>
      </c>
      <c r="J3" s="9">
        <f>(E3-B3)/B3</f>
        <v>0.74860097522662572</v>
      </c>
    </row>
    <row r="4" spans="1:10" x14ac:dyDescent="0.25">
      <c r="A4" t="s">
        <v>1824</v>
      </c>
      <c r="B4" s="5">
        <v>0.33111099999999999</v>
      </c>
      <c r="C4" s="5">
        <v>0.35446100000000003</v>
      </c>
      <c r="D4" s="5">
        <v>0.21943399999999999</v>
      </c>
      <c r="E4" s="5">
        <v>0.31486500000000001</v>
      </c>
      <c r="F4" s="5">
        <v>21119</v>
      </c>
      <c r="G4" s="5">
        <v>1046628</v>
      </c>
      <c r="H4" s="7">
        <v>2</v>
      </c>
      <c r="J4" s="9">
        <f t="shared" ref="J4:J67" si="0">(E4-B4)/B4</f>
        <v>-4.9065117135945295E-2</v>
      </c>
    </row>
    <row r="5" spans="1:10" x14ac:dyDescent="0.25">
      <c r="A5" t="s">
        <v>1823</v>
      </c>
      <c r="B5" s="5">
        <v>0.32584000000000002</v>
      </c>
      <c r="C5" s="5">
        <v>0.45983299999999999</v>
      </c>
      <c r="D5" s="5">
        <v>0.31034499999999998</v>
      </c>
      <c r="E5" s="5">
        <v>0.406976</v>
      </c>
      <c r="F5" s="5">
        <v>28017</v>
      </c>
      <c r="G5" s="5">
        <v>1363376</v>
      </c>
      <c r="H5" s="7">
        <v>3</v>
      </c>
      <c r="J5" s="9">
        <f t="shared" si="0"/>
        <v>0.249005646943285</v>
      </c>
    </row>
    <row r="6" spans="1:10" x14ac:dyDescent="0.25">
      <c r="A6" t="s">
        <v>1822</v>
      </c>
      <c r="B6" s="5">
        <v>0.40603899999999998</v>
      </c>
      <c r="C6" s="5">
        <v>1.5</v>
      </c>
      <c r="D6" s="5">
        <v>0.402588</v>
      </c>
      <c r="E6" s="5">
        <v>1.45</v>
      </c>
      <c r="F6" s="5">
        <v>178618</v>
      </c>
      <c r="G6" s="5">
        <v>4868772</v>
      </c>
      <c r="H6" s="7">
        <v>4</v>
      </c>
      <c r="J6" s="9">
        <f t="shared" si="0"/>
        <v>2.5710855361184515</v>
      </c>
    </row>
    <row r="7" spans="1:10" x14ac:dyDescent="0.25">
      <c r="A7" t="s">
        <v>1821</v>
      </c>
      <c r="B7" s="5">
        <v>1.18</v>
      </c>
      <c r="C7" s="5">
        <v>1.5</v>
      </c>
      <c r="D7" s="5">
        <v>0.84175100000000003</v>
      </c>
      <c r="E7" s="5">
        <v>1.04</v>
      </c>
      <c r="F7" s="5">
        <v>160779</v>
      </c>
      <c r="G7" s="5">
        <v>3494971</v>
      </c>
      <c r="H7" s="7">
        <v>5</v>
      </c>
      <c r="J7" s="9">
        <f t="shared" si="0"/>
        <v>-0.11864406779661009</v>
      </c>
    </row>
    <row r="8" spans="1:10" x14ac:dyDescent="0.25">
      <c r="A8" t="s">
        <v>1820</v>
      </c>
      <c r="B8" s="5">
        <v>1.04</v>
      </c>
      <c r="C8" s="5">
        <v>1.21</v>
      </c>
      <c r="D8" s="5">
        <v>0.85199499999999995</v>
      </c>
      <c r="E8" s="5">
        <v>0.94164700000000001</v>
      </c>
      <c r="F8" s="5">
        <v>60551</v>
      </c>
      <c r="G8" s="5">
        <v>3195128</v>
      </c>
      <c r="H8" s="7">
        <v>6</v>
      </c>
      <c r="J8" s="9">
        <f t="shared" si="0"/>
        <v>-9.4570192307692327E-2</v>
      </c>
    </row>
    <row r="9" spans="1:10" x14ac:dyDescent="0.25">
      <c r="A9" t="s">
        <v>1819</v>
      </c>
      <c r="B9" s="5">
        <v>0.941944</v>
      </c>
      <c r="C9" s="5">
        <v>1.23</v>
      </c>
      <c r="D9" s="5">
        <v>0.89486500000000002</v>
      </c>
      <c r="E9" s="5">
        <v>1.06</v>
      </c>
      <c r="F9" s="5">
        <v>93281</v>
      </c>
      <c r="G9" s="5">
        <v>3609738</v>
      </c>
      <c r="H9" s="7">
        <v>7</v>
      </c>
      <c r="J9" s="9">
        <f t="shared" si="0"/>
        <v>0.12533229151626854</v>
      </c>
    </row>
    <row r="10" spans="1:10" x14ac:dyDescent="0.25">
      <c r="A10" t="s">
        <v>1818</v>
      </c>
      <c r="B10" s="5">
        <v>1.05</v>
      </c>
      <c r="C10" s="5">
        <v>1.33</v>
      </c>
      <c r="D10" s="5">
        <v>1.02</v>
      </c>
      <c r="E10" s="5">
        <v>1.1299999999999999</v>
      </c>
      <c r="F10" s="5">
        <v>83008</v>
      </c>
      <c r="G10" s="5">
        <v>3859818</v>
      </c>
      <c r="H10" s="7">
        <v>8</v>
      </c>
      <c r="J10" s="9">
        <f t="shared" si="0"/>
        <v>7.6190476190476045E-2</v>
      </c>
    </row>
    <row r="11" spans="1:10" x14ac:dyDescent="0.25">
      <c r="A11" t="s">
        <v>1817</v>
      </c>
      <c r="B11" s="5">
        <v>1.1200000000000001</v>
      </c>
      <c r="C11" s="5">
        <v>1.26</v>
      </c>
      <c r="D11" s="5">
        <v>0.69650199999999995</v>
      </c>
      <c r="E11" s="5">
        <v>1.24</v>
      </c>
      <c r="F11" s="5">
        <v>101024</v>
      </c>
      <c r="G11" s="5">
        <v>4264298</v>
      </c>
      <c r="H11" s="7">
        <v>9</v>
      </c>
      <c r="J11" s="9">
        <f t="shared" si="0"/>
        <v>0.10714285714285703</v>
      </c>
    </row>
    <row r="12" spans="1:10" x14ac:dyDescent="0.25">
      <c r="A12" t="s">
        <v>1816</v>
      </c>
      <c r="B12" s="5">
        <v>1.1499999999999999</v>
      </c>
      <c r="C12" s="5">
        <v>3.36</v>
      </c>
      <c r="D12" s="5">
        <v>0.62344299999999997</v>
      </c>
      <c r="E12" s="5">
        <v>1.1499999999999999</v>
      </c>
      <c r="F12" s="5">
        <v>115234</v>
      </c>
      <c r="G12" s="5">
        <v>3965894</v>
      </c>
      <c r="H12" s="7">
        <v>10</v>
      </c>
      <c r="J12" s="9">
        <f t="shared" si="0"/>
        <v>0</v>
      </c>
    </row>
    <row r="13" spans="1:10" x14ac:dyDescent="0.25">
      <c r="A13" t="s">
        <v>1815</v>
      </c>
      <c r="B13" s="5">
        <v>1.18</v>
      </c>
      <c r="C13" s="5">
        <v>1.19</v>
      </c>
      <c r="D13" s="5">
        <v>0.41853200000000002</v>
      </c>
      <c r="E13" s="5">
        <v>0.84190299999999996</v>
      </c>
      <c r="F13" s="5">
        <v>109256</v>
      </c>
      <c r="G13" s="5">
        <v>2911525</v>
      </c>
      <c r="H13" s="7">
        <v>11</v>
      </c>
      <c r="J13" s="9">
        <f t="shared" si="0"/>
        <v>-0.28652288135593218</v>
      </c>
    </row>
    <row r="14" spans="1:10" x14ac:dyDescent="0.25">
      <c r="A14" t="s">
        <v>1814</v>
      </c>
      <c r="B14" s="5">
        <v>0.83938299999999999</v>
      </c>
      <c r="C14" s="5">
        <v>0.83938299999999999</v>
      </c>
      <c r="D14" s="5">
        <v>0.527474</v>
      </c>
      <c r="E14" s="5">
        <v>0.527474</v>
      </c>
      <c r="F14" s="5">
        <v>69493</v>
      </c>
      <c r="G14" s="5">
        <v>1830870</v>
      </c>
      <c r="H14" s="7">
        <v>12</v>
      </c>
      <c r="J14" s="9">
        <f t="shared" si="0"/>
        <v>-0.37159318213497294</v>
      </c>
    </row>
    <row r="15" spans="1:10" x14ac:dyDescent="0.25">
      <c r="A15" t="s">
        <v>1813</v>
      </c>
      <c r="B15" s="5">
        <v>0.62039900000000003</v>
      </c>
      <c r="C15" s="5">
        <v>0.73981799999999998</v>
      </c>
      <c r="D15" s="5">
        <v>0.49451499999999998</v>
      </c>
      <c r="E15" s="5">
        <v>0.61945099999999997</v>
      </c>
      <c r="F15" s="5">
        <v>49321</v>
      </c>
      <c r="G15" s="5">
        <v>2158084</v>
      </c>
      <c r="H15" s="7">
        <v>13</v>
      </c>
      <c r="J15" s="9">
        <f t="shared" si="0"/>
        <v>-1.5280488846694787E-3</v>
      </c>
    </row>
    <row r="16" spans="1:10" x14ac:dyDescent="0.25">
      <c r="A16" t="s">
        <v>1812</v>
      </c>
      <c r="B16" s="5">
        <v>0.61664300000000005</v>
      </c>
      <c r="C16" s="5">
        <v>0.74225099999999999</v>
      </c>
      <c r="D16" s="5">
        <v>0.54985200000000001</v>
      </c>
      <c r="E16" s="5">
        <v>0.61939</v>
      </c>
      <c r="F16" s="5">
        <v>15148</v>
      </c>
      <c r="G16" s="5">
        <v>2166216</v>
      </c>
      <c r="H16" s="7">
        <v>14</v>
      </c>
      <c r="J16" s="9">
        <f t="shared" si="0"/>
        <v>4.4547655612728011E-3</v>
      </c>
    </row>
    <row r="17" spans="1:10" x14ac:dyDescent="0.25">
      <c r="A17" t="s">
        <v>1811</v>
      </c>
      <c r="B17" s="5">
        <v>0.61866200000000005</v>
      </c>
      <c r="C17" s="5">
        <v>0.62553899999999996</v>
      </c>
      <c r="D17" s="5">
        <v>0.45869700000000002</v>
      </c>
      <c r="E17" s="5">
        <v>0.55066099999999996</v>
      </c>
      <c r="F17" s="5">
        <v>60517</v>
      </c>
      <c r="G17" s="5">
        <v>1933430</v>
      </c>
      <c r="H17" s="7">
        <v>15</v>
      </c>
      <c r="J17" s="9">
        <f t="shared" si="0"/>
        <v>-0.1099162385923171</v>
      </c>
    </row>
    <row r="18" spans="1:10" x14ac:dyDescent="0.25">
      <c r="A18" t="s">
        <v>1810</v>
      </c>
      <c r="B18" s="5">
        <v>0.54961599999999999</v>
      </c>
      <c r="C18" s="5">
        <v>1.07</v>
      </c>
      <c r="D18" s="5">
        <v>0.52897300000000003</v>
      </c>
      <c r="E18" s="5">
        <v>0.93734200000000001</v>
      </c>
      <c r="F18" s="5">
        <v>252311</v>
      </c>
      <c r="G18" s="5">
        <v>3303525</v>
      </c>
      <c r="H18" s="7">
        <v>16</v>
      </c>
      <c r="J18" s="9">
        <f t="shared" si="0"/>
        <v>0.70544889522866883</v>
      </c>
    </row>
    <row r="19" spans="1:10" x14ac:dyDescent="0.25">
      <c r="A19" t="s">
        <v>1809</v>
      </c>
      <c r="B19" s="5">
        <v>0.93603599999999998</v>
      </c>
      <c r="C19" s="5">
        <v>1.08</v>
      </c>
      <c r="D19" s="5">
        <v>0.81590300000000004</v>
      </c>
      <c r="E19" s="5">
        <v>1.03</v>
      </c>
      <c r="F19" s="5">
        <v>148259</v>
      </c>
      <c r="G19" s="5">
        <v>3637712</v>
      </c>
      <c r="H19" s="7">
        <v>17</v>
      </c>
      <c r="J19" s="9">
        <f t="shared" si="0"/>
        <v>0.10038502792627639</v>
      </c>
    </row>
    <row r="20" spans="1:10" x14ac:dyDescent="0.25">
      <c r="A20" t="s">
        <v>1808</v>
      </c>
      <c r="B20" s="5">
        <v>1.03</v>
      </c>
      <c r="C20" s="5">
        <v>4.4000000000000004</v>
      </c>
      <c r="D20" s="5">
        <v>0.93574900000000005</v>
      </c>
      <c r="E20" s="5">
        <v>1.21</v>
      </c>
      <c r="F20" s="5">
        <v>271197</v>
      </c>
      <c r="G20" s="5">
        <v>4280828</v>
      </c>
      <c r="H20" s="7">
        <v>18</v>
      </c>
      <c r="J20" s="9">
        <f t="shared" si="0"/>
        <v>0.17475728155339798</v>
      </c>
    </row>
    <row r="21" spans="1:10" x14ac:dyDescent="0.25">
      <c r="A21" t="s">
        <v>1807</v>
      </c>
      <c r="B21" s="5">
        <v>1.21</v>
      </c>
      <c r="C21" s="5">
        <v>1.21</v>
      </c>
      <c r="D21" s="5">
        <v>0.97088300000000005</v>
      </c>
      <c r="E21" s="5">
        <v>0.98755700000000002</v>
      </c>
      <c r="F21" s="5">
        <v>90550</v>
      </c>
      <c r="G21" s="5">
        <v>3516975</v>
      </c>
      <c r="H21" s="7">
        <v>19</v>
      </c>
      <c r="J21" s="9">
        <f t="shared" si="0"/>
        <v>-0.1838371900826446</v>
      </c>
    </row>
    <row r="22" spans="1:10" x14ac:dyDescent="0.25">
      <c r="A22" t="s">
        <v>1806</v>
      </c>
      <c r="B22" s="5">
        <v>0.98719199999999996</v>
      </c>
      <c r="C22" s="5">
        <v>1.07</v>
      </c>
      <c r="D22" s="5">
        <v>0.94115099999999996</v>
      </c>
      <c r="E22" s="5">
        <v>1.03</v>
      </c>
      <c r="F22" s="5">
        <v>93138</v>
      </c>
      <c r="G22" s="5">
        <v>3687113</v>
      </c>
      <c r="H22" s="7">
        <v>20</v>
      </c>
      <c r="J22" s="9">
        <f t="shared" si="0"/>
        <v>4.336339840679429E-2</v>
      </c>
    </row>
    <row r="23" spans="1:10" x14ac:dyDescent="0.25">
      <c r="A23" t="s">
        <v>1805</v>
      </c>
      <c r="B23" s="5">
        <v>1.03</v>
      </c>
      <c r="C23" s="5">
        <v>1.05</v>
      </c>
      <c r="D23" s="5">
        <v>0.95200300000000004</v>
      </c>
      <c r="E23" s="5">
        <v>1.05</v>
      </c>
      <c r="F23" s="5">
        <v>68896</v>
      </c>
      <c r="G23" s="5">
        <v>3775404</v>
      </c>
      <c r="H23" s="7">
        <v>21</v>
      </c>
      <c r="J23" s="9">
        <f t="shared" si="0"/>
        <v>1.9417475728155355E-2</v>
      </c>
    </row>
    <row r="24" spans="1:10" x14ac:dyDescent="0.25">
      <c r="A24" t="s">
        <v>1804</v>
      </c>
      <c r="B24" s="5">
        <v>1.06</v>
      </c>
      <c r="C24" s="5">
        <v>1.1000000000000001</v>
      </c>
      <c r="D24" s="5">
        <v>0.87791200000000003</v>
      </c>
      <c r="E24" s="5">
        <v>0.87791200000000003</v>
      </c>
      <c r="F24" s="5">
        <v>112877</v>
      </c>
      <c r="G24" s="5">
        <v>3158070</v>
      </c>
      <c r="H24" s="7">
        <v>22</v>
      </c>
      <c r="J24" s="9">
        <f t="shared" si="0"/>
        <v>-0.17178113207547172</v>
      </c>
    </row>
    <row r="25" spans="1:10" x14ac:dyDescent="0.25">
      <c r="A25" t="s">
        <v>1803</v>
      </c>
      <c r="B25" s="5">
        <v>0.91186699999999998</v>
      </c>
      <c r="C25" s="5">
        <v>0.95349399999999995</v>
      </c>
      <c r="D25" s="5">
        <v>0.85685999999999996</v>
      </c>
      <c r="E25" s="5">
        <v>0.91490499999999997</v>
      </c>
      <c r="F25" s="5">
        <v>70281</v>
      </c>
      <c r="G25" s="5">
        <v>3302886</v>
      </c>
      <c r="H25" s="7">
        <v>23</v>
      </c>
      <c r="J25" s="9">
        <f t="shared" si="0"/>
        <v>3.3316262130332441E-3</v>
      </c>
    </row>
    <row r="26" spans="1:10" x14ac:dyDescent="0.25">
      <c r="A26" t="s">
        <v>1802</v>
      </c>
      <c r="B26" s="5">
        <v>0.91318900000000003</v>
      </c>
      <c r="C26" s="5">
        <v>0.95877800000000002</v>
      </c>
      <c r="D26" s="5">
        <v>0.80635299999999999</v>
      </c>
      <c r="E26" s="5">
        <v>0.87296399999999996</v>
      </c>
      <c r="F26" s="5">
        <v>48781</v>
      </c>
      <c r="G26" s="5">
        <v>3162071</v>
      </c>
      <c r="H26" s="7">
        <v>24</v>
      </c>
      <c r="J26" s="9">
        <f t="shared" si="0"/>
        <v>-4.4048931820247578E-2</v>
      </c>
    </row>
    <row r="27" spans="1:10" x14ac:dyDescent="0.25">
      <c r="A27" t="s">
        <v>1801</v>
      </c>
      <c r="B27" s="5">
        <v>0.87211399999999994</v>
      </c>
      <c r="C27" s="5">
        <v>0.91215999999999997</v>
      </c>
      <c r="D27" s="5">
        <v>0.74524199999999996</v>
      </c>
      <c r="E27" s="5">
        <v>0.81025599999999998</v>
      </c>
      <c r="F27" s="5">
        <v>45946</v>
      </c>
      <c r="G27" s="5">
        <v>2944403</v>
      </c>
      <c r="H27" s="7">
        <v>25</v>
      </c>
      <c r="J27" s="9">
        <f t="shared" si="0"/>
        <v>-7.0928800592583052E-2</v>
      </c>
    </row>
    <row r="28" spans="1:10" x14ac:dyDescent="0.25">
      <c r="A28" t="s">
        <v>1800</v>
      </c>
      <c r="B28" s="5">
        <v>0.80759800000000004</v>
      </c>
      <c r="C28" s="5">
        <v>0.922435</v>
      </c>
      <c r="D28" s="5">
        <v>0.76471199999999995</v>
      </c>
      <c r="E28" s="5">
        <v>0.89129999999999998</v>
      </c>
      <c r="F28" s="5">
        <v>42234</v>
      </c>
      <c r="G28" s="5">
        <v>3249545</v>
      </c>
      <c r="H28" s="7">
        <v>26</v>
      </c>
      <c r="J28" s="9">
        <f t="shared" si="0"/>
        <v>0.10364314919056256</v>
      </c>
    </row>
    <row r="29" spans="1:10" x14ac:dyDescent="0.25">
      <c r="A29" t="s">
        <v>1799</v>
      </c>
      <c r="B29" s="5">
        <v>0.888208</v>
      </c>
      <c r="C29" s="5">
        <v>0.95388200000000001</v>
      </c>
      <c r="D29" s="5">
        <v>0.85821400000000003</v>
      </c>
      <c r="E29" s="5">
        <v>0.86593600000000004</v>
      </c>
      <c r="F29" s="5">
        <v>39530</v>
      </c>
      <c r="G29" s="5">
        <v>3167352</v>
      </c>
      <c r="H29" s="7">
        <v>27</v>
      </c>
      <c r="J29" s="9">
        <f t="shared" si="0"/>
        <v>-2.5075207609028469E-2</v>
      </c>
    </row>
    <row r="30" spans="1:10" x14ac:dyDescent="0.25">
      <c r="A30" t="s">
        <v>1798</v>
      </c>
      <c r="B30" s="5">
        <v>0.86556900000000003</v>
      </c>
      <c r="C30" s="5">
        <v>0.89509399999999995</v>
      </c>
      <c r="D30" s="5">
        <v>0.81077200000000005</v>
      </c>
      <c r="E30" s="5">
        <v>0.83333599999999997</v>
      </c>
      <c r="F30" s="5">
        <v>31123</v>
      </c>
      <c r="G30" s="5">
        <v>3056985</v>
      </c>
      <c r="H30" s="7">
        <v>28</v>
      </c>
      <c r="J30" s="9">
        <f t="shared" si="0"/>
        <v>-3.7239087813912081E-2</v>
      </c>
    </row>
    <row r="31" spans="1:10" x14ac:dyDescent="0.25">
      <c r="A31" t="s">
        <v>1797</v>
      </c>
      <c r="B31" s="5">
        <v>0.83338000000000001</v>
      </c>
      <c r="C31" s="5">
        <v>0.84608000000000005</v>
      </c>
      <c r="D31" s="5">
        <v>0.78515999999999997</v>
      </c>
      <c r="E31" s="5">
        <v>0.81134099999999998</v>
      </c>
      <c r="F31" s="5">
        <v>26274</v>
      </c>
      <c r="G31" s="5">
        <v>2976299</v>
      </c>
      <c r="H31" s="7">
        <v>29</v>
      </c>
      <c r="J31" s="9">
        <f t="shared" si="0"/>
        <v>-2.6445319062132558E-2</v>
      </c>
    </row>
    <row r="32" spans="1:10" x14ac:dyDescent="0.25">
      <c r="A32" t="s">
        <v>1796</v>
      </c>
      <c r="B32" s="5">
        <v>0.81207700000000005</v>
      </c>
      <c r="C32" s="5">
        <v>0.81605700000000003</v>
      </c>
      <c r="D32" s="5">
        <v>0.73903099999999999</v>
      </c>
      <c r="E32" s="5">
        <v>0.79120000000000001</v>
      </c>
      <c r="F32" s="5">
        <v>30817</v>
      </c>
      <c r="G32" s="5">
        <v>2922676</v>
      </c>
      <c r="H32" s="7">
        <v>30</v>
      </c>
      <c r="J32" s="9">
        <f t="shared" si="0"/>
        <v>-2.5708153290882555E-2</v>
      </c>
    </row>
    <row r="33" spans="1:10" x14ac:dyDescent="0.25">
      <c r="A33" t="s">
        <v>1795</v>
      </c>
      <c r="B33" s="5">
        <v>0.79167299999999996</v>
      </c>
      <c r="C33" s="5">
        <v>0.80076400000000003</v>
      </c>
      <c r="D33" s="5">
        <v>0.75520500000000002</v>
      </c>
      <c r="E33" s="5">
        <v>0.77564699999999998</v>
      </c>
      <c r="F33" s="5">
        <v>39429</v>
      </c>
      <c r="G33" s="5">
        <v>2874708</v>
      </c>
      <c r="H33" s="7">
        <v>31</v>
      </c>
      <c r="J33" s="9">
        <f t="shared" si="0"/>
        <v>-2.0243206475400809E-2</v>
      </c>
    </row>
    <row r="34" spans="1:10" x14ac:dyDescent="0.25">
      <c r="A34" t="s">
        <v>1794</v>
      </c>
      <c r="B34" s="5">
        <v>0.77249599999999996</v>
      </c>
      <c r="C34" s="5">
        <v>0.82139300000000004</v>
      </c>
      <c r="D34" s="5">
        <v>0.74936800000000003</v>
      </c>
      <c r="E34" s="5">
        <v>0.78192499999999998</v>
      </c>
      <c r="F34" s="5">
        <v>34416</v>
      </c>
      <c r="G34" s="5">
        <v>2907318</v>
      </c>
      <c r="H34" s="7">
        <v>32</v>
      </c>
      <c r="J34" s="9">
        <f t="shared" si="0"/>
        <v>1.2205888444729838E-2</v>
      </c>
    </row>
    <row r="35" spans="1:10" x14ac:dyDescent="0.25">
      <c r="A35" t="s">
        <v>1793</v>
      </c>
      <c r="B35" s="5">
        <v>0.77927000000000002</v>
      </c>
      <c r="C35" s="5">
        <v>0.78017199999999998</v>
      </c>
      <c r="D35" s="5">
        <v>0.73029299999999997</v>
      </c>
      <c r="E35" s="5">
        <v>0.75221000000000005</v>
      </c>
      <c r="F35" s="5">
        <v>39252</v>
      </c>
      <c r="G35" s="5">
        <v>2805868</v>
      </c>
      <c r="H35" s="7">
        <v>33</v>
      </c>
      <c r="J35" s="9">
        <f t="shared" si="0"/>
        <v>-3.4724806549719572E-2</v>
      </c>
    </row>
    <row r="36" spans="1:10" x14ac:dyDescent="0.25">
      <c r="A36" t="s">
        <v>1792</v>
      </c>
      <c r="B36" s="5">
        <v>0.75089700000000004</v>
      </c>
      <c r="C36" s="5">
        <v>0.76823600000000003</v>
      </c>
      <c r="D36" s="5">
        <v>0.72800399999999998</v>
      </c>
      <c r="E36" s="5">
        <v>0.74355899999999997</v>
      </c>
      <c r="F36" s="5">
        <v>35742</v>
      </c>
      <c r="G36" s="5">
        <v>2782402</v>
      </c>
      <c r="H36" s="7">
        <v>34</v>
      </c>
      <c r="J36" s="9">
        <f t="shared" si="0"/>
        <v>-9.7723123144719797E-3</v>
      </c>
    </row>
    <row r="37" spans="1:10" x14ac:dyDescent="0.25">
      <c r="A37" t="s">
        <v>1791</v>
      </c>
      <c r="B37" s="5">
        <v>0.74325600000000003</v>
      </c>
      <c r="C37" s="5">
        <v>0.755714</v>
      </c>
      <c r="D37" s="5">
        <v>0.70185200000000003</v>
      </c>
      <c r="E37" s="5">
        <v>0.72508899999999998</v>
      </c>
      <c r="F37" s="5">
        <v>42290</v>
      </c>
      <c r="G37" s="5">
        <v>2721772</v>
      </c>
      <c r="H37" s="7">
        <v>35</v>
      </c>
      <c r="J37" s="9">
        <f t="shared" si="0"/>
        <v>-2.4442453205894124E-2</v>
      </c>
    </row>
    <row r="38" spans="1:10" x14ac:dyDescent="0.25">
      <c r="A38" t="s">
        <v>1790</v>
      </c>
      <c r="B38" s="5">
        <v>0.72449799999999998</v>
      </c>
      <c r="C38" s="5">
        <v>0.75189899999999998</v>
      </c>
      <c r="D38" s="5">
        <v>0.67906299999999997</v>
      </c>
      <c r="E38" s="5">
        <v>0.70464800000000005</v>
      </c>
      <c r="F38" s="5">
        <v>28087</v>
      </c>
      <c r="G38" s="5">
        <v>2653491</v>
      </c>
      <c r="H38" s="7">
        <v>36</v>
      </c>
      <c r="J38" s="9">
        <f t="shared" si="0"/>
        <v>-2.7398281292701877E-2</v>
      </c>
    </row>
    <row r="39" spans="1:10" x14ac:dyDescent="0.25">
      <c r="A39" t="s">
        <v>1789</v>
      </c>
      <c r="B39" s="5">
        <v>0.70426599999999995</v>
      </c>
      <c r="C39" s="5">
        <v>0.71895500000000001</v>
      </c>
      <c r="D39" s="5">
        <v>0.68169400000000002</v>
      </c>
      <c r="E39" s="5">
        <v>0.71467999999999998</v>
      </c>
      <c r="F39" s="5">
        <v>24618</v>
      </c>
      <c r="G39" s="5">
        <v>2699883</v>
      </c>
      <c r="H39" s="7">
        <v>37</v>
      </c>
      <c r="J39" s="9">
        <f t="shared" si="0"/>
        <v>1.4787026492830884E-2</v>
      </c>
    </row>
    <row r="40" spans="1:10" x14ac:dyDescent="0.25">
      <c r="A40" t="s">
        <v>1788</v>
      </c>
      <c r="B40" s="5">
        <v>0.71559600000000001</v>
      </c>
      <c r="C40" s="5">
        <v>0.72895200000000004</v>
      </c>
      <c r="D40" s="5">
        <v>0.69347800000000004</v>
      </c>
      <c r="E40" s="5">
        <v>0.71825700000000003</v>
      </c>
      <c r="F40" s="5">
        <v>34977</v>
      </c>
      <c r="G40" s="5">
        <v>2721905</v>
      </c>
      <c r="H40" s="7">
        <v>38</v>
      </c>
      <c r="J40" s="9">
        <f t="shared" si="0"/>
        <v>3.7185786393440215E-3</v>
      </c>
    </row>
    <row r="41" spans="1:10" x14ac:dyDescent="0.25">
      <c r="A41" t="s">
        <v>1787</v>
      </c>
      <c r="B41" s="5">
        <v>0.71985100000000002</v>
      </c>
      <c r="C41" s="5">
        <v>0.89248400000000006</v>
      </c>
      <c r="D41" s="5">
        <v>0.70039700000000005</v>
      </c>
      <c r="E41" s="5">
        <v>0.86651800000000001</v>
      </c>
      <c r="F41" s="5">
        <v>136677</v>
      </c>
      <c r="G41" s="5">
        <v>3293674</v>
      </c>
      <c r="H41" s="7">
        <v>39</v>
      </c>
      <c r="J41" s="9">
        <f t="shared" si="0"/>
        <v>0.2037463308379095</v>
      </c>
    </row>
    <row r="42" spans="1:10" x14ac:dyDescent="0.25">
      <c r="A42" t="s">
        <v>1786</v>
      </c>
      <c r="B42" s="5">
        <v>0.86891200000000002</v>
      </c>
      <c r="C42" s="5">
        <v>0.90097899999999997</v>
      </c>
      <c r="D42" s="5">
        <v>0.79576599999999997</v>
      </c>
      <c r="E42" s="5">
        <v>0.82010000000000005</v>
      </c>
      <c r="F42" s="5">
        <v>78095</v>
      </c>
      <c r="G42" s="5">
        <v>3126414</v>
      </c>
      <c r="H42" s="7">
        <v>40</v>
      </c>
      <c r="J42" s="9">
        <f t="shared" si="0"/>
        <v>-5.6175999410757321E-2</v>
      </c>
    </row>
    <row r="43" spans="1:10" x14ac:dyDescent="0.25">
      <c r="A43" t="s">
        <v>1785</v>
      </c>
      <c r="B43" s="5">
        <v>0.81949399999999994</v>
      </c>
      <c r="C43" s="5">
        <v>0.87022600000000006</v>
      </c>
      <c r="D43" s="5">
        <v>0.79042999999999997</v>
      </c>
      <c r="E43" s="5">
        <v>0.858815</v>
      </c>
      <c r="F43" s="5">
        <v>39790</v>
      </c>
      <c r="G43" s="5">
        <v>3283297</v>
      </c>
      <c r="H43" s="7">
        <v>41</v>
      </c>
      <c r="J43" s="9">
        <f t="shared" si="0"/>
        <v>4.7982047458553757E-2</v>
      </c>
    </row>
    <row r="44" spans="1:10" x14ac:dyDescent="0.25">
      <c r="A44" t="s">
        <v>1784</v>
      </c>
      <c r="B44" s="5">
        <v>0.86472800000000005</v>
      </c>
      <c r="C44" s="5">
        <v>0.86551299999999998</v>
      </c>
      <c r="D44" s="5">
        <v>0.6835</v>
      </c>
      <c r="E44" s="5">
        <v>0.6835</v>
      </c>
      <c r="F44" s="5">
        <v>32991</v>
      </c>
      <c r="G44" s="5">
        <v>2620600</v>
      </c>
      <c r="H44" s="7">
        <v>42</v>
      </c>
      <c r="J44" s="9">
        <f t="shared" si="0"/>
        <v>-0.20957804072494476</v>
      </c>
    </row>
    <row r="45" spans="1:10" x14ac:dyDescent="0.25">
      <c r="A45" t="s">
        <v>1783</v>
      </c>
      <c r="B45" s="5">
        <v>0.69206199999999995</v>
      </c>
      <c r="C45" s="5">
        <v>0.77476800000000001</v>
      </c>
      <c r="D45" s="5">
        <v>0.683257</v>
      </c>
      <c r="E45" s="5">
        <v>0.69742599999999999</v>
      </c>
      <c r="F45" s="5">
        <v>27851</v>
      </c>
      <c r="G45" s="5">
        <v>2681518</v>
      </c>
      <c r="H45" s="7">
        <v>43</v>
      </c>
      <c r="J45" s="9">
        <f t="shared" si="0"/>
        <v>7.7507506552881621E-3</v>
      </c>
    </row>
    <row r="46" spans="1:10" x14ac:dyDescent="0.25">
      <c r="A46" t="s">
        <v>1782</v>
      </c>
      <c r="B46" s="5">
        <v>0.70929399999999998</v>
      </c>
      <c r="C46" s="5">
        <v>0.72876200000000002</v>
      </c>
      <c r="D46" s="5">
        <v>0.702573</v>
      </c>
      <c r="E46" s="5">
        <v>0.70347499999999996</v>
      </c>
      <c r="F46" s="5">
        <v>23667</v>
      </c>
      <c r="G46" s="5">
        <v>2712446</v>
      </c>
      <c r="H46" s="7">
        <v>44</v>
      </c>
      <c r="J46" s="9">
        <f t="shared" si="0"/>
        <v>-8.2039323609110169E-3</v>
      </c>
    </row>
    <row r="47" spans="1:10" x14ac:dyDescent="0.25">
      <c r="A47" t="s">
        <v>1781</v>
      </c>
      <c r="B47" s="5">
        <v>0.70830599999999999</v>
      </c>
      <c r="C47" s="5">
        <v>0.71003799999999995</v>
      </c>
      <c r="D47" s="5">
        <v>0.61280900000000005</v>
      </c>
      <c r="E47" s="5">
        <v>0.66248600000000002</v>
      </c>
      <c r="F47" s="5">
        <v>30985</v>
      </c>
      <c r="G47" s="5">
        <v>2561407</v>
      </c>
      <c r="H47" s="7">
        <v>45</v>
      </c>
      <c r="J47" s="9">
        <f t="shared" si="0"/>
        <v>-6.4689555079301839E-2</v>
      </c>
    </row>
    <row r="48" spans="1:10" x14ac:dyDescent="0.25">
      <c r="A48" t="s">
        <v>1780</v>
      </c>
      <c r="B48" s="5">
        <v>0.66512300000000002</v>
      </c>
      <c r="C48" s="5">
        <v>0.68689</v>
      </c>
      <c r="D48" s="5">
        <v>0.62487300000000001</v>
      </c>
      <c r="E48" s="5">
        <v>0.64177399999999996</v>
      </c>
      <c r="F48" s="5">
        <v>15608</v>
      </c>
      <c r="G48" s="5">
        <v>2488290</v>
      </c>
      <c r="H48" s="7">
        <v>46</v>
      </c>
      <c r="J48" s="9">
        <f t="shared" si="0"/>
        <v>-3.5104785129968535E-2</v>
      </c>
    </row>
    <row r="49" spans="1:10" x14ac:dyDescent="0.25">
      <c r="A49" t="s">
        <v>1779</v>
      </c>
      <c r="B49" s="5">
        <v>0.64178299999999999</v>
      </c>
      <c r="C49" s="5">
        <v>0.74720399999999998</v>
      </c>
      <c r="D49" s="5">
        <v>0.63838499999999998</v>
      </c>
      <c r="E49" s="5">
        <v>0.724105</v>
      </c>
      <c r="F49" s="5">
        <v>36211</v>
      </c>
      <c r="G49" s="5">
        <v>2815062</v>
      </c>
      <c r="H49" s="7">
        <v>47</v>
      </c>
      <c r="J49" s="9">
        <f t="shared" si="0"/>
        <v>0.12827077064989256</v>
      </c>
    </row>
    <row r="50" spans="1:10" x14ac:dyDescent="0.25">
      <c r="A50" t="s">
        <v>1778</v>
      </c>
      <c r="B50" s="5">
        <v>0.72525899999999999</v>
      </c>
      <c r="C50" s="5">
        <v>0.74049699999999996</v>
      </c>
      <c r="D50" s="5">
        <v>0.58999100000000004</v>
      </c>
      <c r="E50" s="5">
        <v>0.61504400000000004</v>
      </c>
      <c r="F50" s="5">
        <v>21722</v>
      </c>
      <c r="G50" s="5">
        <v>2397479</v>
      </c>
      <c r="H50" s="7">
        <v>48</v>
      </c>
      <c r="J50" s="9">
        <f t="shared" si="0"/>
        <v>-0.15196640096848155</v>
      </c>
    </row>
    <row r="51" spans="1:10" x14ac:dyDescent="0.25">
      <c r="A51" t="s">
        <v>1777</v>
      </c>
      <c r="B51" s="5">
        <v>0.61406499999999997</v>
      </c>
      <c r="C51" s="5">
        <v>0.66676500000000005</v>
      </c>
      <c r="D51" s="5">
        <v>0.57363900000000001</v>
      </c>
      <c r="E51" s="5">
        <v>0.63818299999999994</v>
      </c>
      <c r="F51" s="5">
        <v>18610</v>
      </c>
      <c r="G51" s="5">
        <v>2494273</v>
      </c>
      <c r="H51" s="7">
        <v>49</v>
      </c>
      <c r="J51" s="9">
        <f t="shared" si="0"/>
        <v>3.9275972413343824E-2</v>
      </c>
    </row>
    <row r="52" spans="1:10" x14ac:dyDescent="0.25">
      <c r="A52" t="s">
        <v>1776</v>
      </c>
      <c r="B52" s="5">
        <v>0.64037100000000002</v>
      </c>
      <c r="C52" s="5">
        <v>0.66253700000000004</v>
      </c>
      <c r="D52" s="5">
        <v>0.62527999999999995</v>
      </c>
      <c r="E52" s="5">
        <v>0.64893699999999999</v>
      </c>
      <c r="F52" s="5">
        <v>11863</v>
      </c>
      <c r="G52" s="5">
        <v>2543398</v>
      </c>
      <c r="H52" s="7">
        <v>50</v>
      </c>
      <c r="J52" s="9">
        <f t="shared" si="0"/>
        <v>1.3376620740164626E-2</v>
      </c>
    </row>
    <row r="53" spans="1:10" x14ac:dyDescent="0.25">
      <c r="A53" t="s">
        <v>1775</v>
      </c>
      <c r="B53" s="5">
        <v>0.64030500000000001</v>
      </c>
      <c r="C53" s="5">
        <v>0.70390399999999997</v>
      </c>
      <c r="D53" s="5">
        <v>0.62044500000000002</v>
      </c>
      <c r="E53" s="5">
        <v>0.70044399999999996</v>
      </c>
      <c r="F53" s="5">
        <v>28674</v>
      </c>
      <c r="G53" s="5">
        <v>2752711</v>
      </c>
      <c r="H53" s="7">
        <v>51</v>
      </c>
      <c r="J53" s="9">
        <f t="shared" si="0"/>
        <v>9.3922427593100072E-2</v>
      </c>
    </row>
    <row r="54" spans="1:10" x14ac:dyDescent="0.25">
      <c r="A54" t="s">
        <v>1774</v>
      </c>
      <c r="B54" s="5">
        <v>0.70082800000000001</v>
      </c>
      <c r="C54" s="5">
        <v>0.72371300000000005</v>
      </c>
      <c r="D54" s="5">
        <v>0.63018200000000002</v>
      </c>
      <c r="E54" s="5">
        <v>0.641513</v>
      </c>
      <c r="F54" s="5">
        <v>13167</v>
      </c>
      <c r="G54" s="5">
        <v>2527895</v>
      </c>
      <c r="H54" s="7">
        <v>52</v>
      </c>
      <c r="J54" s="9">
        <f t="shared" si="0"/>
        <v>-8.4635602458805873E-2</v>
      </c>
    </row>
    <row r="55" spans="1:10" x14ac:dyDescent="0.25">
      <c r="A55" t="s">
        <v>1773</v>
      </c>
      <c r="B55" s="5">
        <v>0.64780000000000004</v>
      </c>
      <c r="C55" s="5">
        <v>0.64932999999999996</v>
      </c>
      <c r="D55" s="5">
        <v>0.59072199999999997</v>
      </c>
      <c r="E55" s="5">
        <v>0.60409999999999997</v>
      </c>
      <c r="F55" s="5">
        <v>45233</v>
      </c>
      <c r="G55" s="5">
        <v>2387275</v>
      </c>
      <c r="H55" s="7">
        <v>53</v>
      </c>
      <c r="J55" s="9">
        <f t="shared" si="0"/>
        <v>-6.7459092312442223E-2</v>
      </c>
    </row>
    <row r="56" spans="1:10" x14ac:dyDescent="0.25">
      <c r="A56" t="s">
        <v>1772</v>
      </c>
      <c r="B56" s="5">
        <v>0.60607900000000003</v>
      </c>
      <c r="C56" s="5">
        <v>0.62822199999999995</v>
      </c>
      <c r="D56" s="5">
        <v>0.58069800000000005</v>
      </c>
      <c r="E56" s="5">
        <v>0.60301800000000005</v>
      </c>
      <c r="F56" s="5">
        <v>21411</v>
      </c>
      <c r="G56" s="5">
        <v>2389171</v>
      </c>
      <c r="H56" s="7">
        <v>54</v>
      </c>
      <c r="J56" s="9">
        <f t="shared" si="0"/>
        <v>-5.0504967174245935E-3</v>
      </c>
    </row>
    <row r="57" spans="1:10" x14ac:dyDescent="0.25">
      <c r="A57" t="s">
        <v>1771</v>
      </c>
      <c r="B57" s="5">
        <v>0.60343100000000005</v>
      </c>
      <c r="C57" s="5">
        <v>0.61673</v>
      </c>
      <c r="D57" s="5">
        <v>0.58310399999999996</v>
      </c>
      <c r="E57" s="5">
        <v>0.58743699999999999</v>
      </c>
      <c r="F57" s="5">
        <v>9604</v>
      </c>
      <c r="G57" s="5">
        <v>2333706</v>
      </c>
      <c r="H57" s="7">
        <v>55</v>
      </c>
      <c r="J57" s="9">
        <f t="shared" si="0"/>
        <v>-2.6505101660339064E-2</v>
      </c>
    </row>
    <row r="58" spans="1:10" x14ac:dyDescent="0.25">
      <c r="A58" t="s">
        <v>1770</v>
      </c>
      <c r="B58" s="5">
        <v>0.58761600000000003</v>
      </c>
      <c r="C58" s="5">
        <v>0.59165599999999996</v>
      </c>
      <c r="D58" s="5">
        <v>0.44896000000000003</v>
      </c>
      <c r="E58" s="5">
        <v>0.457036</v>
      </c>
      <c r="F58" s="5">
        <v>16417</v>
      </c>
      <c r="G58" s="5">
        <v>1820468</v>
      </c>
      <c r="H58" s="7">
        <v>56</v>
      </c>
      <c r="J58" s="9">
        <f t="shared" si="0"/>
        <v>-0.22221995316669393</v>
      </c>
    </row>
    <row r="59" spans="1:10" x14ac:dyDescent="0.25">
      <c r="A59" t="s">
        <v>1769</v>
      </c>
      <c r="B59" s="5">
        <v>0.45374300000000001</v>
      </c>
      <c r="C59" s="5">
        <v>0.57686800000000005</v>
      </c>
      <c r="D59" s="5">
        <v>0.44131399999999998</v>
      </c>
      <c r="E59" s="5">
        <v>0.54890700000000003</v>
      </c>
      <c r="F59" s="5">
        <v>18946</v>
      </c>
      <c r="G59" s="5">
        <v>2192256</v>
      </c>
      <c r="H59" s="7">
        <v>57</v>
      </c>
      <c r="J59" s="9">
        <f t="shared" si="0"/>
        <v>0.2097310592119328</v>
      </c>
    </row>
    <row r="60" spans="1:10" x14ac:dyDescent="0.25">
      <c r="A60" t="s">
        <v>1768</v>
      </c>
      <c r="B60" s="5">
        <v>0.54883099999999996</v>
      </c>
      <c r="C60" s="5">
        <v>0.59137200000000001</v>
      </c>
      <c r="D60" s="5">
        <v>0.53538399999999997</v>
      </c>
      <c r="E60" s="5">
        <v>0.57187500000000002</v>
      </c>
      <c r="F60" s="5">
        <v>18959</v>
      </c>
      <c r="G60" s="5">
        <v>2289956</v>
      </c>
      <c r="H60" s="7">
        <v>58</v>
      </c>
      <c r="J60" s="9">
        <f t="shared" si="0"/>
        <v>4.1987424179756733E-2</v>
      </c>
    </row>
    <row r="61" spans="1:10" x14ac:dyDescent="0.25">
      <c r="A61" t="s">
        <v>1767</v>
      </c>
      <c r="B61" s="5">
        <v>0.57234200000000002</v>
      </c>
      <c r="C61" s="5">
        <v>0.57665299999999997</v>
      </c>
      <c r="D61" s="5">
        <v>0.52036300000000002</v>
      </c>
      <c r="E61" s="5">
        <v>0.53902700000000003</v>
      </c>
      <c r="F61" s="5">
        <v>15789</v>
      </c>
      <c r="G61" s="5">
        <v>2164286</v>
      </c>
      <c r="H61" s="7">
        <v>59</v>
      </c>
      <c r="J61" s="9">
        <f t="shared" si="0"/>
        <v>-5.8208204185609271E-2</v>
      </c>
    </row>
    <row r="62" spans="1:10" x14ac:dyDescent="0.25">
      <c r="A62" t="s">
        <v>1766</v>
      </c>
      <c r="B62" s="5">
        <v>0.53898199999999996</v>
      </c>
      <c r="C62" s="5">
        <v>0.60119999999999996</v>
      </c>
      <c r="D62" s="5">
        <v>0.52196799999999999</v>
      </c>
      <c r="E62" s="5">
        <v>0.58391700000000002</v>
      </c>
      <c r="F62" s="5">
        <v>29214</v>
      </c>
      <c r="G62" s="5">
        <v>2350853</v>
      </c>
      <c r="H62" s="7">
        <v>60</v>
      </c>
      <c r="J62" s="9">
        <f t="shared" si="0"/>
        <v>8.3370131098997852E-2</v>
      </c>
    </row>
    <row r="63" spans="1:10" x14ac:dyDescent="0.25">
      <c r="A63" t="s">
        <v>1765</v>
      </c>
      <c r="B63" s="5">
        <v>0.58799500000000005</v>
      </c>
      <c r="C63" s="5">
        <v>0.65335200000000004</v>
      </c>
      <c r="D63" s="5">
        <v>0.57632499999999998</v>
      </c>
      <c r="E63" s="5">
        <v>0.64756400000000003</v>
      </c>
      <c r="F63" s="5">
        <v>28751</v>
      </c>
      <c r="G63" s="5">
        <v>2614207</v>
      </c>
      <c r="H63" s="7">
        <v>61</v>
      </c>
      <c r="J63" s="9">
        <f t="shared" si="0"/>
        <v>0.10130868459765811</v>
      </c>
    </row>
    <row r="64" spans="1:10" x14ac:dyDescent="0.25">
      <c r="A64" t="s">
        <v>1764</v>
      </c>
      <c r="B64" s="5">
        <v>0.65584900000000002</v>
      </c>
      <c r="C64" s="5">
        <v>0.68729899999999999</v>
      </c>
      <c r="D64" s="5">
        <v>0.63165899999999997</v>
      </c>
      <c r="E64" s="5">
        <v>0.65565600000000002</v>
      </c>
      <c r="F64" s="5">
        <v>23860</v>
      </c>
      <c r="G64" s="5">
        <v>2654214</v>
      </c>
      <c r="H64" s="7">
        <v>62</v>
      </c>
      <c r="J64" s="9">
        <f t="shared" si="0"/>
        <v>-2.9427505416642968E-4</v>
      </c>
    </row>
    <row r="65" spans="1:10" x14ac:dyDescent="0.25">
      <c r="A65" t="s">
        <v>1763</v>
      </c>
      <c r="B65" s="5">
        <v>0.65773499999999996</v>
      </c>
      <c r="C65" s="5">
        <v>0.66964900000000005</v>
      </c>
      <c r="D65" s="5">
        <v>0.61072700000000002</v>
      </c>
      <c r="E65" s="5">
        <v>0.61585599999999996</v>
      </c>
      <c r="F65" s="5">
        <v>19435</v>
      </c>
      <c r="G65" s="5">
        <v>2499800</v>
      </c>
      <c r="H65" s="7">
        <v>63</v>
      </c>
      <c r="J65" s="9">
        <f t="shared" si="0"/>
        <v>-6.3671539449778408E-2</v>
      </c>
    </row>
    <row r="66" spans="1:10" x14ac:dyDescent="0.25">
      <c r="A66" t="s">
        <v>1762</v>
      </c>
      <c r="B66" s="5">
        <v>0.61821899999999996</v>
      </c>
      <c r="C66" s="5">
        <v>1.03</v>
      </c>
      <c r="D66" s="5">
        <v>0.61289899999999997</v>
      </c>
      <c r="E66" s="5">
        <v>0.78977699999999995</v>
      </c>
      <c r="F66" s="5">
        <v>293384</v>
      </c>
      <c r="G66" s="5">
        <v>3214345</v>
      </c>
      <c r="H66" s="7">
        <v>64</v>
      </c>
      <c r="J66" s="9">
        <f t="shared" si="0"/>
        <v>0.27750360309210814</v>
      </c>
    </row>
    <row r="67" spans="1:10" x14ac:dyDescent="0.25">
      <c r="A67" t="s">
        <v>1761</v>
      </c>
      <c r="B67" s="5">
        <v>0.794215</v>
      </c>
      <c r="C67" s="5">
        <v>0.794215</v>
      </c>
      <c r="D67" s="5">
        <v>0.70150800000000002</v>
      </c>
      <c r="E67" s="5">
        <v>0.73682899999999996</v>
      </c>
      <c r="F67" s="5">
        <v>57416</v>
      </c>
      <c r="G67" s="5">
        <v>3006893</v>
      </c>
      <c r="H67" s="7">
        <v>65</v>
      </c>
      <c r="J67" s="9">
        <f t="shared" si="0"/>
        <v>-7.2254993924818905E-2</v>
      </c>
    </row>
    <row r="68" spans="1:10" x14ac:dyDescent="0.25">
      <c r="A68" t="s">
        <v>1760</v>
      </c>
      <c r="B68" s="5">
        <v>0.74739100000000003</v>
      </c>
      <c r="C68" s="5">
        <v>0.75411899999999998</v>
      </c>
      <c r="D68" s="5">
        <v>0.68913500000000005</v>
      </c>
      <c r="E68" s="5">
        <v>0.72292599999999996</v>
      </c>
      <c r="F68" s="5">
        <v>30229</v>
      </c>
      <c r="G68" s="5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25">
      <c r="A69" t="s">
        <v>1759</v>
      </c>
      <c r="B69" s="5">
        <v>0.72222200000000003</v>
      </c>
      <c r="C69" s="5">
        <v>0.745336</v>
      </c>
      <c r="D69" s="5">
        <v>0.67307099999999997</v>
      </c>
      <c r="E69" s="5">
        <v>0.70811800000000003</v>
      </c>
      <c r="F69" s="5">
        <v>29266</v>
      </c>
      <c r="G69" s="5">
        <v>2905581</v>
      </c>
      <c r="H69" s="7">
        <v>67</v>
      </c>
      <c r="J69" s="9">
        <f t="shared" si="1"/>
        <v>-1.9528621393421975E-2</v>
      </c>
    </row>
    <row r="70" spans="1:10" x14ac:dyDescent="0.25">
      <c r="A70" t="s">
        <v>1758</v>
      </c>
      <c r="B70" s="5">
        <v>0.70765699999999998</v>
      </c>
      <c r="C70" s="5">
        <v>0.72879499999999997</v>
      </c>
      <c r="D70" s="5">
        <v>0.66615899999999995</v>
      </c>
      <c r="E70" s="5">
        <v>0.72208899999999998</v>
      </c>
      <c r="F70" s="5">
        <v>72972</v>
      </c>
      <c r="G70" s="5">
        <v>2970874</v>
      </c>
      <c r="H70" s="7">
        <v>68</v>
      </c>
      <c r="J70" s="9">
        <f t="shared" si="1"/>
        <v>2.0394060964563341E-2</v>
      </c>
    </row>
    <row r="71" spans="1:10" x14ac:dyDescent="0.25">
      <c r="A71" t="s">
        <v>1757</v>
      </c>
      <c r="B71" s="5">
        <v>0.72273200000000004</v>
      </c>
      <c r="C71" s="5">
        <v>1.01</v>
      </c>
      <c r="D71" s="5">
        <v>0.71382500000000004</v>
      </c>
      <c r="E71" s="5">
        <v>0.87307100000000004</v>
      </c>
      <c r="F71" s="5">
        <v>196373</v>
      </c>
      <c r="G71" s="5">
        <v>3601159</v>
      </c>
      <c r="H71" s="7">
        <v>69</v>
      </c>
      <c r="J71" s="9">
        <f t="shared" si="1"/>
        <v>0.20801486581471415</v>
      </c>
    </row>
    <row r="72" spans="1:10" x14ac:dyDescent="0.25">
      <c r="A72" t="s">
        <v>1756</v>
      </c>
      <c r="B72" s="5">
        <v>0.871977</v>
      </c>
      <c r="C72" s="5">
        <v>1.1499999999999999</v>
      </c>
      <c r="D72" s="5">
        <v>0.871977</v>
      </c>
      <c r="E72" s="5">
        <v>1.06</v>
      </c>
      <c r="F72" s="5">
        <v>329106</v>
      </c>
      <c r="G72" s="5">
        <v>4375511</v>
      </c>
      <c r="H72" s="7">
        <v>70</v>
      </c>
      <c r="J72" s="9">
        <f t="shared" si="1"/>
        <v>0.21562839386818694</v>
      </c>
    </row>
    <row r="73" spans="1:10" x14ac:dyDescent="0.25">
      <c r="A73" t="s">
        <v>1755</v>
      </c>
      <c r="B73" s="5">
        <v>1.06</v>
      </c>
      <c r="C73" s="5">
        <v>1.97</v>
      </c>
      <c r="D73" s="5">
        <v>1</v>
      </c>
      <c r="E73" s="5">
        <v>1.69</v>
      </c>
      <c r="F73" s="5">
        <v>794049</v>
      </c>
      <c r="G73" s="5">
        <v>6988284</v>
      </c>
      <c r="H73" s="7">
        <v>71</v>
      </c>
      <c r="J73" s="9">
        <f t="shared" si="1"/>
        <v>0.5943396226415093</v>
      </c>
    </row>
    <row r="74" spans="1:10" x14ac:dyDescent="0.25">
      <c r="A74" t="s">
        <v>1754</v>
      </c>
      <c r="B74" s="5">
        <v>1.71</v>
      </c>
      <c r="C74" s="5">
        <v>2.41</v>
      </c>
      <c r="D74" s="5">
        <v>1.39</v>
      </c>
      <c r="E74" s="5">
        <v>1.72</v>
      </c>
      <c r="F74" s="5">
        <v>1204200</v>
      </c>
      <c r="G74" s="5">
        <v>7161605</v>
      </c>
      <c r="H74" s="7">
        <v>72</v>
      </c>
      <c r="J74" s="9">
        <f t="shared" si="1"/>
        <v>5.8479532163742748E-3</v>
      </c>
    </row>
    <row r="75" spans="1:10" x14ac:dyDescent="0.25">
      <c r="A75" t="s">
        <v>1753</v>
      </c>
      <c r="B75" s="5">
        <v>1.7</v>
      </c>
      <c r="C75" s="5">
        <v>2</v>
      </c>
      <c r="D75" s="5">
        <v>1.54</v>
      </c>
      <c r="E75" s="5">
        <v>1.71</v>
      </c>
      <c r="F75" s="5">
        <v>509028</v>
      </c>
      <c r="G75" s="5">
        <v>7100822</v>
      </c>
      <c r="H75" s="7">
        <v>73</v>
      </c>
      <c r="J75" s="9">
        <f t="shared" si="1"/>
        <v>5.8823529411764757E-3</v>
      </c>
    </row>
    <row r="76" spans="1:10" x14ac:dyDescent="0.25">
      <c r="A76" t="s">
        <v>1752</v>
      </c>
      <c r="B76" s="5">
        <v>1.67</v>
      </c>
      <c r="C76" s="5">
        <v>1.77</v>
      </c>
      <c r="D76" s="5">
        <v>1.62</v>
      </c>
      <c r="E76" s="5">
        <v>1.67</v>
      </c>
      <c r="F76" s="5">
        <v>198793</v>
      </c>
      <c r="G76" s="5">
        <v>6957755</v>
      </c>
      <c r="H76" s="7">
        <v>74</v>
      </c>
      <c r="J76" s="9">
        <f t="shared" si="1"/>
        <v>0</v>
      </c>
    </row>
    <row r="77" spans="1:10" x14ac:dyDescent="0.25">
      <c r="A77" t="s">
        <v>1751</v>
      </c>
      <c r="B77" s="5">
        <v>1.67</v>
      </c>
      <c r="C77" s="5">
        <v>1.7</v>
      </c>
      <c r="D77" s="5">
        <v>1.45</v>
      </c>
      <c r="E77" s="5">
        <v>1.64</v>
      </c>
      <c r="F77" s="5">
        <v>302458</v>
      </c>
      <c r="G77" s="5">
        <v>6832234</v>
      </c>
      <c r="H77" s="7">
        <v>75</v>
      </c>
      <c r="J77" s="9">
        <f t="shared" si="1"/>
        <v>-1.7964071856287442E-2</v>
      </c>
    </row>
    <row r="78" spans="1:10" x14ac:dyDescent="0.25">
      <c r="A78" t="s">
        <v>1750</v>
      </c>
      <c r="B78" s="5">
        <v>1.63</v>
      </c>
      <c r="C78" s="5">
        <v>1.66</v>
      </c>
      <c r="D78" s="5">
        <v>1.49</v>
      </c>
      <c r="E78" s="5">
        <v>1.54</v>
      </c>
      <c r="F78" s="5">
        <v>38202</v>
      </c>
      <c r="G78" s="5">
        <v>6438676</v>
      </c>
      <c r="H78" s="7">
        <v>76</v>
      </c>
      <c r="J78" s="9">
        <f t="shared" si="1"/>
        <v>-5.5214723926380285E-2</v>
      </c>
    </row>
    <row r="79" spans="1:10" x14ac:dyDescent="0.25">
      <c r="A79" t="s">
        <v>1749</v>
      </c>
      <c r="B79" s="5">
        <v>1.54</v>
      </c>
      <c r="C79" s="5">
        <v>1.59</v>
      </c>
      <c r="D79" s="5">
        <v>1.47</v>
      </c>
      <c r="E79" s="5">
        <v>1.52</v>
      </c>
      <c r="F79" s="5">
        <v>232684</v>
      </c>
      <c r="G79" s="5">
        <v>6351408</v>
      </c>
      <c r="H79" s="7">
        <v>77</v>
      </c>
      <c r="J79" s="9">
        <f t="shared" si="1"/>
        <v>-1.2987012987012998E-2</v>
      </c>
    </row>
    <row r="80" spans="1:10" x14ac:dyDescent="0.25">
      <c r="A80" t="s">
        <v>1748</v>
      </c>
      <c r="B80" s="5">
        <v>1.51</v>
      </c>
      <c r="C80" s="5">
        <v>1.54</v>
      </c>
      <c r="D80" s="5">
        <v>1.18</v>
      </c>
      <c r="E80" s="5">
        <v>1.35</v>
      </c>
      <c r="F80" s="5">
        <v>171901</v>
      </c>
      <c r="G80" s="5">
        <v>5662270</v>
      </c>
      <c r="H80" s="7">
        <v>78</v>
      </c>
      <c r="J80" s="9">
        <f t="shared" si="1"/>
        <v>-0.1059602649006622</v>
      </c>
    </row>
    <row r="81" spans="1:10" x14ac:dyDescent="0.25">
      <c r="A81" t="s">
        <v>1747</v>
      </c>
      <c r="B81" s="5">
        <v>1.35</v>
      </c>
      <c r="C81" s="5">
        <v>1.35</v>
      </c>
      <c r="D81" s="5">
        <v>1.1399999999999999</v>
      </c>
      <c r="E81" s="5">
        <v>1.2</v>
      </c>
      <c r="F81" s="5">
        <v>93670</v>
      </c>
      <c r="G81" s="5">
        <v>5032190</v>
      </c>
      <c r="H81" s="7">
        <v>79</v>
      </c>
      <c r="J81" s="9">
        <f t="shared" si="1"/>
        <v>-0.1111111111111112</v>
      </c>
    </row>
    <row r="82" spans="1:10" x14ac:dyDescent="0.25">
      <c r="A82" t="s">
        <v>1746</v>
      </c>
      <c r="B82" s="5">
        <v>1.19</v>
      </c>
      <c r="C82" s="5">
        <v>1.7</v>
      </c>
      <c r="D82" s="5">
        <v>1.1599999999999999</v>
      </c>
      <c r="E82" s="5">
        <v>1.55</v>
      </c>
      <c r="F82" s="5">
        <v>275743</v>
      </c>
      <c r="G82" s="5">
        <v>6537952</v>
      </c>
      <c r="H82" s="7">
        <v>80</v>
      </c>
      <c r="J82" s="9">
        <f t="shared" si="1"/>
        <v>0.30252100840336144</v>
      </c>
    </row>
    <row r="83" spans="1:10" x14ac:dyDescent="0.25">
      <c r="A83" t="s">
        <v>1745</v>
      </c>
      <c r="B83" s="5">
        <v>1.56</v>
      </c>
      <c r="C83" s="5">
        <v>1.84</v>
      </c>
      <c r="D83" s="5">
        <v>1.52</v>
      </c>
      <c r="E83" s="5">
        <v>1.67</v>
      </c>
      <c r="F83" s="5">
        <v>291678</v>
      </c>
      <c r="G83" s="5">
        <v>7076205</v>
      </c>
      <c r="H83" s="7">
        <v>81</v>
      </c>
      <c r="J83" s="9">
        <f t="shared" si="1"/>
        <v>7.0512820512820429E-2</v>
      </c>
    </row>
    <row r="84" spans="1:10" x14ac:dyDescent="0.25">
      <c r="A84" t="s">
        <v>1744</v>
      </c>
      <c r="B84" s="5">
        <v>1.68</v>
      </c>
      <c r="C84" s="5">
        <v>1.71</v>
      </c>
      <c r="D84" s="5">
        <v>1.6</v>
      </c>
      <c r="E84" s="5">
        <v>1.61</v>
      </c>
      <c r="F84" s="5">
        <v>75746</v>
      </c>
      <c r="G84" s="5">
        <v>6811777</v>
      </c>
      <c r="H84" s="7">
        <v>82</v>
      </c>
      <c r="J84" s="9">
        <f t="shared" si="1"/>
        <v>-4.1666666666666574E-2</v>
      </c>
    </row>
    <row r="85" spans="1:10" x14ac:dyDescent="0.25">
      <c r="A85" t="s">
        <v>1743</v>
      </c>
      <c r="B85" s="5">
        <v>1.61</v>
      </c>
      <c r="C85" s="5">
        <v>1.69</v>
      </c>
      <c r="D85" s="5">
        <v>1.56</v>
      </c>
      <c r="E85" s="5">
        <v>1.63</v>
      </c>
      <c r="F85" s="5">
        <v>100953</v>
      </c>
      <c r="G85" s="5">
        <v>6914885</v>
      </c>
      <c r="H85" s="7">
        <v>83</v>
      </c>
      <c r="J85" s="9">
        <f t="shared" si="1"/>
        <v>1.2422360248447077E-2</v>
      </c>
    </row>
    <row r="86" spans="1:10" x14ac:dyDescent="0.25">
      <c r="A86" t="s">
        <v>1742</v>
      </c>
      <c r="B86" s="5">
        <v>1.61</v>
      </c>
      <c r="C86" s="5">
        <v>1.74</v>
      </c>
      <c r="D86" s="5">
        <v>1.61</v>
      </c>
      <c r="E86" s="5">
        <v>1.65</v>
      </c>
      <c r="F86" s="5">
        <v>84669</v>
      </c>
      <c r="G86" s="5">
        <v>7011558</v>
      </c>
      <c r="H86" s="7">
        <v>84</v>
      </c>
      <c r="J86" s="9">
        <f t="shared" si="1"/>
        <v>2.4844720496894294E-2</v>
      </c>
    </row>
    <row r="87" spans="1:10" x14ac:dyDescent="0.25">
      <c r="A87" t="s">
        <v>1741</v>
      </c>
      <c r="B87" s="5">
        <v>1.65</v>
      </c>
      <c r="C87" s="5">
        <v>2.33</v>
      </c>
      <c r="D87" s="5">
        <v>1.63</v>
      </c>
      <c r="E87" s="5">
        <v>2.23</v>
      </c>
      <c r="F87" s="5">
        <v>520876</v>
      </c>
      <c r="G87" s="5">
        <v>9466773</v>
      </c>
      <c r="H87" s="7">
        <v>85</v>
      </c>
      <c r="J87" s="9">
        <f t="shared" si="1"/>
        <v>0.35151515151515156</v>
      </c>
    </row>
    <row r="88" spans="1:10" x14ac:dyDescent="0.25">
      <c r="A88" t="s">
        <v>1740</v>
      </c>
      <c r="B88" s="5">
        <v>2.23</v>
      </c>
      <c r="C88" s="5">
        <v>2.88</v>
      </c>
      <c r="D88" s="5">
        <v>2.04</v>
      </c>
      <c r="E88" s="5">
        <v>2.57</v>
      </c>
      <c r="F88" s="5">
        <v>854388</v>
      </c>
      <c r="G88" s="5">
        <v>10944066</v>
      </c>
      <c r="H88" s="7">
        <v>86</v>
      </c>
      <c r="J88" s="9">
        <f t="shared" si="1"/>
        <v>0.15246636771300442</v>
      </c>
    </row>
    <row r="89" spans="1:10" x14ac:dyDescent="0.25">
      <c r="A89" t="s">
        <v>1739</v>
      </c>
      <c r="B89" s="5">
        <v>2.54</v>
      </c>
      <c r="C89" s="5">
        <v>2.82</v>
      </c>
      <c r="D89" s="5">
        <v>2.54</v>
      </c>
      <c r="E89" s="5">
        <v>2.57</v>
      </c>
      <c r="F89" s="5">
        <v>569871</v>
      </c>
      <c r="G89" s="5">
        <v>10966982</v>
      </c>
      <c r="H89" s="7">
        <v>87</v>
      </c>
      <c r="J89" s="9">
        <f t="shared" si="1"/>
        <v>1.1811023622047168E-2</v>
      </c>
    </row>
    <row r="90" spans="1:10" x14ac:dyDescent="0.25">
      <c r="A90" t="s">
        <v>1738</v>
      </c>
      <c r="B90" s="5">
        <v>2.56</v>
      </c>
      <c r="C90" s="5">
        <v>2.66</v>
      </c>
      <c r="D90" s="5">
        <v>2.15</v>
      </c>
      <c r="E90" s="5">
        <v>2.4700000000000002</v>
      </c>
      <c r="F90" s="5">
        <v>760914</v>
      </c>
      <c r="G90" s="5">
        <v>10559386</v>
      </c>
      <c r="H90" s="7">
        <v>88</v>
      </c>
      <c r="J90" s="9">
        <f t="shared" si="1"/>
        <v>-3.5156249999999944E-2</v>
      </c>
    </row>
    <row r="91" spans="1:10" x14ac:dyDescent="0.25">
      <c r="A91" t="s">
        <v>1737</v>
      </c>
      <c r="B91" s="5">
        <v>2.4700000000000002</v>
      </c>
      <c r="C91" s="5">
        <v>2.8</v>
      </c>
      <c r="D91" s="5">
        <v>2.4300000000000002</v>
      </c>
      <c r="E91" s="5">
        <v>2.77</v>
      </c>
      <c r="F91" s="5">
        <v>415759</v>
      </c>
      <c r="G91" s="5">
        <v>11854415</v>
      </c>
      <c r="H91" s="7">
        <v>89</v>
      </c>
      <c r="J91" s="9">
        <f t="shared" si="1"/>
        <v>0.12145748987854244</v>
      </c>
    </row>
    <row r="92" spans="1:10" x14ac:dyDescent="0.25">
      <c r="A92" t="s">
        <v>1736</v>
      </c>
      <c r="B92" s="5">
        <v>2.75</v>
      </c>
      <c r="C92" s="5">
        <v>4.6900000000000004</v>
      </c>
      <c r="D92" s="5">
        <v>2.72</v>
      </c>
      <c r="E92" s="5">
        <v>4.01</v>
      </c>
      <c r="F92" s="5">
        <v>1721090</v>
      </c>
      <c r="G92" s="5">
        <v>17164361</v>
      </c>
      <c r="H92" s="7">
        <v>90</v>
      </c>
      <c r="J92" s="9">
        <f t="shared" si="1"/>
        <v>0.45818181818181808</v>
      </c>
    </row>
    <row r="93" spans="1:10" x14ac:dyDescent="0.25">
      <c r="A93" t="s">
        <v>1735</v>
      </c>
      <c r="B93" s="5">
        <v>4.01</v>
      </c>
      <c r="C93" s="5">
        <v>7.34</v>
      </c>
      <c r="D93" s="5">
        <v>4</v>
      </c>
      <c r="E93" s="5">
        <v>5.76</v>
      </c>
      <c r="F93" s="5">
        <v>3215550</v>
      </c>
      <c r="G93" s="5">
        <v>24714019</v>
      </c>
      <c r="H93" s="7">
        <v>91</v>
      </c>
      <c r="J93" s="9">
        <f t="shared" si="1"/>
        <v>0.43640897755610975</v>
      </c>
    </row>
    <row r="94" spans="1:10" x14ac:dyDescent="0.25">
      <c r="A94" t="s">
        <v>1734</v>
      </c>
      <c r="B94" s="5">
        <v>5.84</v>
      </c>
      <c r="C94" s="5">
        <v>6.62</v>
      </c>
      <c r="D94" s="5">
        <v>4.99</v>
      </c>
      <c r="E94" s="5">
        <v>5.92</v>
      </c>
      <c r="F94" s="5">
        <v>2408390</v>
      </c>
      <c r="G94" s="5">
        <v>25426996</v>
      </c>
      <c r="H94" s="7">
        <v>92</v>
      </c>
      <c r="J94" s="9">
        <f t="shared" si="1"/>
        <v>1.3698630136986314E-2</v>
      </c>
    </row>
    <row r="95" spans="1:10" x14ac:dyDescent="0.25">
      <c r="A95" t="s">
        <v>1733</v>
      </c>
      <c r="B95" s="5">
        <v>5.92</v>
      </c>
      <c r="C95" s="5">
        <v>6.07</v>
      </c>
      <c r="D95" s="5">
        <v>4.1100000000000003</v>
      </c>
      <c r="E95" s="5">
        <v>4.74</v>
      </c>
      <c r="F95" s="5">
        <v>1637800</v>
      </c>
      <c r="G95" s="5">
        <v>20364605</v>
      </c>
      <c r="H95" s="7">
        <v>93</v>
      </c>
      <c r="J95" s="9">
        <f t="shared" si="1"/>
        <v>-0.19932432432432429</v>
      </c>
    </row>
    <row r="96" spans="1:10" x14ac:dyDescent="0.25">
      <c r="A96" t="s">
        <v>1732</v>
      </c>
      <c r="B96" s="5">
        <v>4.71</v>
      </c>
      <c r="C96" s="5">
        <v>6.38</v>
      </c>
      <c r="D96" s="5">
        <v>4.22</v>
      </c>
      <c r="E96" s="5">
        <v>6.38</v>
      </c>
      <c r="F96" s="5">
        <v>2041030</v>
      </c>
      <c r="G96" s="5">
        <v>27439501</v>
      </c>
      <c r="H96" s="7">
        <v>94</v>
      </c>
      <c r="J96" s="9">
        <f t="shared" si="1"/>
        <v>0.35456475583864117</v>
      </c>
    </row>
    <row r="97" spans="1:10" x14ac:dyDescent="0.25">
      <c r="A97" t="s">
        <v>1731</v>
      </c>
      <c r="B97" s="5">
        <v>6.48</v>
      </c>
      <c r="C97" s="5">
        <v>7.22</v>
      </c>
      <c r="D97" s="5">
        <v>6.12</v>
      </c>
      <c r="E97" s="5">
        <v>6.94</v>
      </c>
      <c r="F97" s="5">
        <v>1655720</v>
      </c>
      <c r="G97" s="5">
        <v>29880547</v>
      </c>
      <c r="H97" s="7">
        <v>95</v>
      </c>
      <c r="J97" s="9">
        <f t="shared" si="1"/>
        <v>7.098765432098765E-2</v>
      </c>
    </row>
    <row r="98" spans="1:10" x14ac:dyDescent="0.25">
      <c r="A98" t="s">
        <v>1730</v>
      </c>
      <c r="B98" s="5">
        <v>6.93</v>
      </c>
      <c r="C98" s="5">
        <v>7.06</v>
      </c>
      <c r="D98" s="5">
        <v>6.13</v>
      </c>
      <c r="E98" s="5">
        <v>6.88</v>
      </c>
      <c r="F98" s="5">
        <v>1290930</v>
      </c>
      <c r="G98" s="5">
        <v>29659427</v>
      </c>
      <c r="H98" s="7">
        <v>96</v>
      </c>
      <c r="J98" s="9">
        <f t="shared" si="1"/>
        <v>-7.2150072150071898E-3</v>
      </c>
    </row>
    <row r="99" spans="1:10" x14ac:dyDescent="0.25">
      <c r="A99" t="s">
        <v>1725</v>
      </c>
      <c r="B99" s="5">
        <v>6.88</v>
      </c>
      <c r="C99" s="5">
        <v>8</v>
      </c>
      <c r="D99" s="5">
        <v>6.78</v>
      </c>
      <c r="E99" s="5">
        <v>7.99</v>
      </c>
      <c r="F99" s="5">
        <v>1414570</v>
      </c>
      <c r="G99" s="5">
        <v>34449263</v>
      </c>
      <c r="H99" s="7">
        <v>97</v>
      </c>
      <c r="J99" s="9">
        <f t="shared" si="1"/>
        <v>0.16133720930232562</v>
      </c>
    </row>
    <row r="100" spans="1:10" x14ac:dyDescent="0.25">
      <c r="A100" t="s">
        <v>1724</v>
      </c>
      <c r="B100" s="5">
        <v>8</v>
      </c>
      <c r="C100" s="5">
        <v>11.23</v>
      </c>
      <c r="D100" s="5">
        <v>7.98</v>
      </c>
      <c r="E100" s="5">
        <v>11.23</v>
      </c>
      <c r="F100" s="5">
        <v>4383980</v>
      </c>
      <c r="G100" s="5">
        <v>48495634</v>
      </c>
      <c r="H100" s="7">
        <v>98</v>
      </c>
      <c r="J100" s="9">
        <f t="shared" si="1"/>
        <v>0.40375000000000005</v>
      </c>
    </row>
    <row r="101" spans="1:10" x14ac:dyDescent="0.25">
      <c r="A101" t="s">
        <v>1723</v>
      </c>
      <c r="B101" s="5">
        <v>11.15</v>
      </c>
      <c r="C101" s="5">
        <v>15.03</v>
      </c>
      <c r="D101" s="5">
        <v>11.06</v>
      </c>
      <c r="E101" s="5">
        <v>13.49</v>
      </c>
      <c r="F101" s="5">
        <v>7267510</v>
      </c>
      <c r="G101" s="5">
        <v>58279461</v>
      </c>
      <c r="H101" s="7">
        <v>99</v>
      </c>
      <c r="J101" s="9">
        <f t="shared" si="1"/>
        <v>0.20986547085201793</v>
      </c>
    </row>
    <row r="102" spans="1:10" x14ac:dyDescent="0.25">
      <c r="A102" t="s">
        <v>1722</v>
      </c>
      <c r="B102" s="5">
        <v>13.51</v>
      </c>
      <c r="C102" s="5">
        <v>13.85</v>
      </c>
      <c r="D102" s="5">
        <v>10.63</v>
      </c>
      <c r="E102" s="5">
        <v>12.1</v>
      </c>
      <c r="F102" s="5">
        <v>3637020</v>
      </c>
      <c r="G102" s="5">
        <v>52323392</v>
      </c>
      <c r="H102" s="7">
        <v>100</v>
      </c>
      <c r="J102" s="9">
        <f t="shared" si="1"/>
        <v>-0.10436713545521836</v>
      </c>
    </row>
    <row r="103" spans="1:10" x14ac:dyDescent="0.25">
      <c r="A103" t="s">
        <v>1721</v>
      </c>
      <c r="B103" s="5">
        <v>12.06</v>
      </c>
      <c r="C103" s="5">
        <v>15.15</v>
      </c>
      <c r="D103" s="5">
        <v>11.85</v>
      </c>
      <c r="E103" s="5">
        <v>15.13</v>
      </c>
      <c r="F103" s="5">
        <v>3625030</v>
      </c>
      <c r="G103" s="5">
        <v>65445382</v>
      </c>
      <c r="H103" s="7">
        <v>101</v>
      </c>
      <c r="J103" s="9">
        <f t="shared" si="1"/>
        <v>0.25456053067993367</v>
      </c>
    </row>
    <row r="104" spans="1:10" x14ac:dyDescent="0.25">
      <c r="A104" t="s">
        <v>1720</v>
      </c>
      <c r="B104" s="5">
        <v>15.02</v>
      </c>
      <c r="C104" s="5">
        <v>15.18</v>
      </c>
      <c r="D104" s="5">
        <v>8.4</v>
      </c>
      <c r="E104" s="5">
        <v>11.29</v>
      </c>
      <c r="F104" s="5">
        <v>260919</v>
      </c>
      <c r="G104" s="5">
        <v>48856716</v>
      </c>
      <c r="H104" s="7">
        <v>102</v>
      </c>
      <c r="J104" s="9">
        <f t="shared" si="1"/>
        <v>-0.24833555259653797</v>
      </c>
    </row>
    <row r="105" spans="1:10" x14ac:dyDescent="0.25">
      <c r="A105" t="s">
        <v>1719</v>
      </c>
      <c r="B105" s="5">
        <v>11.27</v>
      </c>
      <c r="C105" s="5">
        <v>12.07</v>
      </c>
      <c r="D105" s="5">
        <v>8.31</v>
      </c>
      <c r="E105" s="5">
        <v>10.57</v>
      </c>
      <c r="F105" s="5">
        <v>3730600</v>
      </c>
      <c r="G105" s="5">
        <v>45792845</v>
      </c>
      <c r="H105" s="7">
        <v>103</v>
      </c>
      <c r="J105" s="9">
        <f t="shared" si="1"/>
        <v>-6.2111801242235962E-2</v>
      </c>
    </row>
    <row r="106" spans="1:10" x14ac:dyDescent="0.25">
      <c r="A106" t="s">
        <v>1718</v>
      </c>
      <c r="B106" s="5">
        <v>10.59</v>
      </c>
      <c r="C106" s="5">
        <v>10.68</v>
      </c>
      <c r="D106" s="5">
        <v>6.94</v>
      </c>
      <c r="E106" s="5">
        <v>7.21</v>
      </c>
      <c r="F106" s="5">
        <v>3909160</v>
      </c>
      <c r="G106" s="5">
        <v>31243840</v>
      </c>
      <c r="H106" s="7">
        <v>104</v>
      </c>
      <c r="J106" s="9">
        <f t="shared" si="1"/>
        <v>-0.31916902738432484</v>
      </c>
    </row>
    <row r="107" spans="1:10" x14ac:dyDescent="0.25">
      <c r="A107" t="s">
        <v>1717</v>
      </c>
      <c r="B107" s="5">
        <v>7.16</v>
      </c>
      <c r="C107" s="5">
        <v>9.94</v>
      </c>
      <c r="D107" s="5">
        <v>6.13</v>
      </c>
      <c r="E107" s="5">
        <v>9.3800000000000008</v>
      </c>
      <c r="F107" s="5">
        <v>6110000</v>
      </c>
      <c r="G107" s="5">
        <v>40679365</v>
      </c>
      <c r="H107" s="7">
        <v>105</v>
      </c>
      <c r="J107" s="9">
        <f t="shared" si="1"/>
        <v>0.3100558659217878</v>
      </c>
    </row>
    <row r="108" spans="1:10" x14ac:dyDescent="0.25">
      <c r="A108" t="s">
        <v>1716</v>
      </c>
      <c r="B108" s="5">
        <v>9.3800000000000008</v>
      </c>
      <c r="C108" s="5">
        <v>11.97</v>
      </c>
      <c r="D108" s="5">
        <v>8.41</v>
      </c>
      <c r="E108" s="5">
        <v>11.05</v>
      </c>
      <c r="F108" s="5">
        <v>5769570</v>
      </c>
      <c r="G108" s="5">
        <v>47982000</v>
      </c>
      <c r="H108" s="7">
        <v>106</v>
      </c>
      <c r="J108" s="9">
        <f t="shared" si="1"/>
        <v>0.17803837953091683</v>
      </c>
    </row>
    <row r="109" spans="1:10" x14ac:dyDescent="0.25">
      <c r="A109" t="s">
        <v>1715</v>
      </c>
      <c r="B109" s="5">
        <v>11.09</v>
      </c>
      <c r="C109" s="5">
        <v>12.5</v>
      </c>
      <c r="D109" s="5">
        <v>10.99</v>
      </c>
      <c r="E109" s="5">
        <v>11.33</v>
      </c>
      <c r="F109" s="5">
        <v>2675190</v>
      </c>
      <c r="G109" s="5">
        <v>49244145</v>
      </c>
      <c r="H109" s="7">
        <v>107</v>
      </c>
      <c r="J109" s="9">
        <f t="shared" si="1"/>
        <v>2.1641118124436448E-2</v>
      </c>
    </row>
    <row r="110" spans="1:10" x14ac:dyDescent="0.25">
      <c r="A110" t="s">
        <v>1714</v>
      </c>
      <c r="B110" s="5">
        <v>11.24</v>
      </c>
      <c r="C110" s="5">
        <v>13.75</v>
      </c>
      <c r="D110" s="5">
        <v>11.19</v>
      </c>
      <c r="E110" s="5">
        <v>12.93</v>
      </c>
      <c r="F110" s="5">
        <v>3460750</v>
      </c>
      <c r="G110" s="5">
        <v>56208979</v>
      </c>
      <c r="H110" s="7">
        <v>108</v>
      </c>
      <c r="J110" s="9">
        <f t="shared" si="1"/>
        <v>0.15035587188612096</v>
      </c>
    </row>
    <row r="111" spans="1:10" x14ac:dyDescent="0.25">
      <c r="A111" t="s">
        <v>1713</v>
      </c>
      <c r="B111" s="5">
        <v>12.92</v>
      </c>
      <c r="C111" s="5">
        <v>16</v>
      </c>
      <c r="D111" s="5">
        <v>12.73</v>
      </c>
      <c r="E111" s="5">
        <v>14.48</v>
      </c>
      <c r="F111" s="5">
        <v>4918700</v>
      </c>
      <c r="G111" s="5">
        <v>62997549</v>
      </c>
      <c r="H111" s="7">
        <v>109</v>
      </c>
      <c r="J111" s="9">
        <f t="shared" si="1"/>
        <v>0.12074303405572759</v>
      </c>
    </row>
    <row r="112" spans="1:10" x14ac:dyDescent="0.25">
      <c r="A112" t="s">
        <v>1712</v>
      </c>
      <c r="B112" s="5">
        <v>14.52</v>
      </c>
      <c r="C112" s="5">
        <v>14.67</v>
      </c>
      <c r="D112" s="5">
        <v>12.81</v>
      </c>
      <c r="E112" s="5">
        <v>13.9</v>
      </c>
      <c r="F112" s="5">
        <v>3096930</v>
      </c>
      <c r="G112" s="5">
        <v>60529077</v>
      </c>
      <c r="H112" s="7">
        <v>110</v>
      </c>
      <c r="J112" s="9">
        <f t="shared" si="1"/>
        <v>-4.2699724517906282E-2</v>
      </c>
    </row>
    <row r="113" spans="1:10" x14ac:dyDescent="0.25">
      <c r="A113" t="s">
        <v>1711</v>
      </c>
      <c r="B113" s="5">
        <v>13.83</v>
      </c>
      <c r="C113" s="5">
        <v>13.89</v>
      </c>
      <c r="D113" s="5">
        <v>12.03</v>
      </c>
      <c r="E113" s="5">
        <v>12.5</v>
      </c>
      <c r="F113" s="5">
        <v>1454730</v>
      </c>
      <c r="G113" s="5">
        <v>54457164</v>
      </c>
      <c r="H113" s="7">
        <v>111</v>
      </c>
      <c r="J113" s="9">
        <f t="shared" si="1"/>
        <v>-9.6167751265365156E-2</v>
      </c>
    </row>
    <row r="114" spans="1:10" x14ac:dyDescent="0.25">
      <c r="A114" t="s">
        <v>1729</v>
      </c>
      <c r="B114" s="5">
        <v>12.46</v>
      </c>
      <c r="C114" s="5">
        <v>12.62</v>
      </c>
      <c r="D114" s="5">
        <v>10.61</v>
      </c>
      <c r="E114" s="5">
        <v>10.61</v>
      </c>
      <c r="F114" s="5">
        <v>1336970</v>
      </c>
      <c r="G114" s="5">
        <v>46262763</v>
      </c>
      <c r="H114" s="7">
        <v>112</v>
      </c>
      <c r="J114" s="9">
        <f t="shared" si="1"/>
        <v>-0.14847512038523286</v>
      </c>
    </row>
    <row r="115" spans="1:10" x14ac:dyDescent="0.25">
      <c r="A115" t="s">
        <v>1710</v>
      </c>
      <c r="B115" s="5">
        <v>10.61</v>
      </c>
      <c r="C115" s="5">
        <v>12.1</v>
      </c>
      <c r="D115" s="5">
        <v>10.15</v>
      </c>
      <c r="E115" s="5">
        <v>11.77</v>
      </c>
      <c r="F115" s="5">
        <v>1613890</v>
      </c>
      <c r="G115" s="5">
        <v>51338096</v>
      </c>
      <c r="H115" s="7">
        <v>113</v>
      </c>
      <c r="J115" s="9">
        <f t="shared" si="1"/>
        <v>0.10933081998114988</v>
      </c>
    </row>
    <row r="116" spans="1:10" x14ac:dyDescent="0.25">
      <c r="A116" t="s">
        <v>1709</v>
      </c>
      <c r="B116" s="5">
        <v>11.8</v>
      </c>
      <c r="C116" s="5">
        <v>11.8</v>
      </c>
      <c r="D116" s="5">
        <v>10.38</v>
      </c>
      <c r="E116" s="5">
        <v>10.38</v>
      </c>
      <c r="F116" s="5">
        <v>506101</v>
      </c>
      <c r="G116" s="5">
        <v>45296280</v>
      </c>
      <c r="H116" s="7">
        <v>114</v>
      </c>
      <c r="J116" s="9">
        <f t="shared" si="1"/>
        <v>-0.12033898305084745</v>
      </c>
    </row>
    <row r="117" spans="1:10" x14ac:dyDescent="0.25">
      <c r="A117" t="s">
        <v>1708</v>
      </c>
      <c r="B117" s="5">
        <v>10.42</v>
      </c>
      <c r="C117" s="5">
        <v>11</v>
      </c>
      <c r="D117" s="5">
        <v>8.75</v>
      </c>
      <c r="E117" s="5">
        <v>9.5</v>
      </c>
      <c r="F117" s="5">
        <v>1585220</v>
      </c>
      <c r="G117" s="5">
        <v>41481497</v>
      </c>
      <c r="H117" s="7">
        <v>115</v>
      </c>
      <c r="J117" s="9">
        <f t="shared" si="1"/>
        <v>-8.829174664107485E-2</v>
      </c>
    </row>
    <row r="118" spans="1:10" x14ac:dyDescent="0.25">
      <c r="A118" t="s">
        <v>1707</v>
      </c>
      <c r="B118" s="5">
        <v>9.5</v>
      </c>
      <c r="C118" s="5">
        <v>9.82</v>
      </c>
      <c r="D118" s="5">
        <v>8.68</v>
      </c>
      <c r="E118" s="5">
        <v>9.5399999999999991</v>
      </c>
      <c r="F118" s="5">
        <v>1311350</v>
      </c>
      <c r="G118" s="5">
        <v>41698091</v>
      </c>
      <c r="H118" s="7">
        <v>116</v>
      </c>
      <c r="J118" s="9">
        <f t="shared" si="1"/>
        <v>4.2105263157893843E-3</v>
      </c>
    </row>
    <row r="119" spans="1:10" x14ac:dyDescent="0.25">
      <c r="A119" t="s">
        <v>1706</v>
      </c>
      <c r="B119" s="5">
        <v>9.56</v>
      </c>
      <c r="C119" s="5">
        <v>11.84</v>
      </c>
      <c r="D119" s="5">
        <v>9.42</v>
      </c>
      <c r="E119" s="5">
        <v>11.65</v>
      </c>
      <c r="F119" s="5">
        <v>1541710</v>
      </c>
      <c r="G119" s="5">
        <v>50924850</v>
      </c>
      <c r="H119" s="7">
        <v>117</v>
      </c>
      <c r="J119" s="9">
        <f t="shared" si="1"/>
        <v>0.21861924686192466</v>
      </c>
    </row>
    <row r="120" spans="1:10" x14ac:dyDescent="0.25">
      <c r="A120" t="s">
        <v>1705</v>
      </c>
      <c r="B120" s="5">
        <v>11.65</v>
      </c>
      <c r="C120" s="5">
        <v>11.65</v>
      </c>
      <c r="D120" s="5">
        <v>10.27</v>
      </c>
      <c r="E120" s="5">
        <v>10.27</v>
      </c>
      <c r="F120" s="5">
        <v>724358</v>
      </c>
      <c r="G120" s="5">
        <v>44912242</v>
      </c>
      <c r="H120" s="7">
        <v>118</v>
      </c>
      <c r="J120" s="9">
        <f t="shared" si="1"/>
        <v>-0.11845493562231767</v>
      </c>
    </row>
    <row r="121" spans="1:10" x14ac:dyDescent="0.25">
      <c r="A121" t="s">
        <v>1704</v>
      </c>
      <c r="B121" s="5">
        <v>10.38</v>
      </c>
      <c r="C121" s="5">
        <v>11.35</v>
      </c>
      <c r="D121" s="5">
        <v>10.02</v>
      </c>
      <c r="E121" s="5">
        <v>10.18</v>
      </c>
      <c r="F121" s="5">
        <v>895885</v>
      </c>
      <c r="G121" s="5">
        <v>44547924</v>
      </c>
      <c r="H121" s="7">
        <v>119</v>
      </c>
      <c r="J121" s="9">
        <f t="shared" si="1"/>
        <v>-1.9267822736030931E-2</v>
      </c>
    </row>
    <row r="122" spans="1:10" x14ac:dyDescent="0.25">
      <c r="A122" t="s">
        <v>1703</v>
      </c>
      <c r="B122" s="5">
        <v>10.16</v>
      </c>
      <c r="C122" s="5">
        <v>10.89</v>
      </c>
      <c r="D122" s="5">
        <v>10.16</v>
      </c>
      <c r="E122" s="5">
        <v>10.64</v>
      </c>
      <c r="F122" s="5">
        <v>426354</v>
      </c>
      <c r="G122" s="5">
        <v>46584311</v>
      </c>
      <c r="H122" s="7">
        <v>120</v>
      </c>
      <c r="J122" s="9">
        <f t="shared" si="1"/>
        <v>4.7244094488189017E-2</v>
      </c>
    </row>
    <row r="123" spans="1:10" x14ac:dyDescent="0.25">
      <c r="A123" t="s">
        <v>1702</v>
      </c>
      <c r="B123" s="5">
        <v>10.68</v>
      </c>
      <c r="C123" s="5">
        <v>10.68</v>
      </c>
      <c r="D123" s="5">
        <v>9.7799999999999994</v>
      </c>
      <c r="E123" s="5">
        <v>10.24</v>
      </c>
      <c r="F123" s="5">
        <v>514834</v>
      </c>
      <c r="G123" s="5">
        <v>44887962</v>
      </c>
      <c r="H123" s="7">
        <v>121</v>
      </c>
      <c r="J123" s="9">
        <f t="shared" si="1"/>
        <v>-4.1198501872659131E-2</v>
      </c>
    </row>
    <row r="124" spans="1:10" x14ac:dyDescent="0.25">
      <c r="A124" t="s">
        <v>1701</v>
      </c>
      <c r="B124" s="5">
        <v>10.24</v>
      </c>
      <c r="C124" s="5">
        <v>10.35</v>
      </c>
      <c r="D124" s="5">
        <v>9.5399999999999991</v>
      </c>
      <c r="E124" s="5">
        <v>10.35</v>
      </c>
      <c r="F124" s="5">
        <v>274260</v>
      </c>
      <c r="G124" s="5">
        <v>45394557</v>
      </c>
      <c r="H124" s="7">
        <v>122</v>
      </c>
      <c r="J124" s="9">
        <f t="shared" si="1"/>
        <v>1.0742187499999944E-2</v>
      </c>
    </row>
    <row r="125" spans="1:10" x14ac:dyDescent="0.25">
      <c r="A125" t="s">
        <v>1700</v>
      </c>
      <c r="B125" s="5">
        <v>10.23</v>
      </c>
      <c r="C125" s="5">
        <v>10.44</v>
      </c>
      <c r="D125" s="5">
        <v>10.09</v>
      </c>
      <c r="E125" s="5">
        <v>10.130000000000001</v>
      </c>
      <c r="F125" s="5">
        <v>427550</v>
      </c>
      <c r="G125" s="5">
        <v>44460029</v>
      </c>
      <c r="H125" s="7">
        <v>123</v>
      </c>
      <c r="J125" s="9">
        <f t="shared" si="1"/>
        <v>-9.7751710654936114E-3</v>
      </c>
    </row>
    <row r="126" spans="1:10" x14ac:dyDescent="0.25">
      <c r="A126" t="s">
        <v>1699</v>
      </c>
      <c r="B126" s="5">
        <v>10.119999999999999</v>
      </c>
      <c r="C126" s="5">
        <v>10.45</v>
      </c>
      <c r="D126" s="5">
        <v>10.039999999999999</v>
      </c>
      <c r="E126" s="5">
        <v>10.220000000000001</v>
      </c>
      <c r="F126" s="5">
        <v>305768</v>
      </c>
      <c r="G126" s="5">
        <v>44871839</v>
      </c>
      <c r="H126" s="7">
        <v>124</v>
      </c>
      <c r="J126" s="9">
        <f t="shared" si="1"/>
        <v>9.8814229249013265E-3</v>
      </c>
    </row>
    <row r="127" spans="1:10" x14ac:dyDescent="0.25">
      <c r="A127" t="s">
        <v>1698</v>
      </c>
      <c r="B127" s="5">
        <v>10.29</v>
      </c>
      <c r="C127" s="5">
        <v>10.52</v>
      </c>
      <c r="D127" s="5">
        <v>9.91</v>
      </c>
      <c r="E127" s="5">
        <v>10.220000000000001</v>
      </c>
      <c r="F127" s="5">
        <v>475249</v>
      </c>
      <c r="G127" s="5">
        <v>44921632</v>
      </c>
      <c r="H127" s="7">
        <v>125</v>
      </c>
      <c r="J127" s="9">
        <f t="shared" si="1"/>
        <v>-6.8027210884352299E-3</v>
      </c>
    </row>
    <row r="128" spans="1:10" x14ac:dyDescent="0.25">
      <c r="A128" t="s">
        <v>1697</v>
      </c>
      <c r="B128" s="5">
        <v>10.220000000000001</v>
      </c>
      <c r="C128" s="5">
        <v>11.12</v>
      </c>
      <c r="D128" s="5">
        <v>10</v>
      </c>
      <c r="E128" s="5">
        <v>10.97</v>
      </c>
      <c r="F128" s="5">
        <v>589450</v>
      </c>
      <c r="G128" s="5">
        <v>48239642</v>
      </c>
      <c r="H128" s="7">
        <v>126</v>
      </c>
      <c r="J128" s="9">
        <f t="shared" si="1"/>
        <v>7.3385518590998039E-2</v>
      </c>
    </row>
    <row r="129" spans="1:10" x14ac:dyDescent="0.25">
      <c r="A129" t="s">
        <v>1696</v>
      </c>
      <c r="B129" s="5">
        <v>10.98</v>
      </c>
      <c r="C129" s="5">
        <v>12.4</v>
      </c>
      <c r="D129" s="5">
        <v>8.92</v>
      </c>
      <c r="E129" s="5">
        <v>10.34</v>
      </c>
      <c r="F129" s="5">
        <v>4047720</v>
      </c>
      <c r="G129" s="5">
        <v>45492014</v>
      </c>
      <c r="H129" s="7">
        <v>127</v>
      </c>
      <c r="J129" s="9">
        <f t="shared" si="1"/>
        <v>-5.8287795992714074E-2</v>
      </c>
    </row>
    <row r="130" spans="1:10" x14ac:dyDescent="0.25">
      <c r="A130" t="s">
        <v>1695</v>
      </c>
      <c r="B130" s="5">
        <v>10.24</v>
      </c>
      <c r="C130" s="5">
        <v>10.24</v>
      </c>
      <c r="D130" s="5">
        <v>8.91</v>
      </c>
      <c r="E130" s="5">
        <v>9.2899999999999991</v>
      </c>
      <c r="F130" s="5">
        <v>1003310</v>
      </c>
      <c r="G130" s="5">
        <v>40899171</v>
      </c>
      <c r="H130" s="7">
        <v>128</v>
      </c>
      <c r="J130" s="9">
        <f t="shared" si="1"/>
        <v>-9.2773437500000097E-2</v>
      </c>
    </row>
    <row r="131" spans="1:10" x14ac:dyDescent="0.25">
      <c r="A131" t="s">
        <v>1694</v>
      </c>
      <c r="B131" s="5">
        <v>9.3000000000000007</v>
      </c>
      <c r="C131" s="5">
        <v>9.9499999999999993</v>
      </c>
      <c r="D131" s="5">
        <v>9.27</v>
      </c>
      <c r="E131" s="5">
        <v>9.4600000000000009</v>
      </c>
      <c r="F131" s="5">
        <v>287288</v>
      </c>
      <c r="G131" s="5">
        <v>41683299</v>
      </c>
      <c r="H131" s="7">
        <v>129</v>
      </c>
      <c r="J131" s="9">
        <f t="shared" si="1"/>
        <v>1.7204301075268831E-2</v>
      </c>
    </row>
    <row r="132" spans="1:10" x14ac:dyDescent="0.25">
      <c r="A132" t="s">
        <v>1693</v>
      </c>
      <c r="B132" s="5">
        <v>9.4499999999999993</v>
      </c>
      <c r="C132" s="5">
        <v>10.029999999999999</v>
      </c>
      <c r="D132" s="5">
        <v>9.4499999999999993</v>
      </c>
      <c r="E132" s="5">
        <v>9.8000000000000007</v>
      </c>
      <c r="F132" s="5">
        <v>345384</v>
      </c>
      <c r="G132" s="5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25">
      <c r="A133" t="s">
        <v>1692</v>
      </c>
      <c r="B133" s="5">
        <v>9.8000000000000007</v>
      </c>
      <c r="C133" s="5">
        <v>9.9</v>
      </c>
      <c r="D133" s="5">
        <v>9.44</v>
      </c>
      <c r="E133" s="5">
        <v>9.44</v>
      </c>
      <c r="F133" s="5">
        <v>327520</v>
      </c>
      <c r="G133" s="5">
        <v>41661678</v>
      </c>
      <c r="H133" s="7">
        <v>131</v>
      </c>
      <c r="J133" s="9">
        <f t="shared" si="2"/>
        <v>-3.6734693877551142E-2</v>
      </c>
    </row>
    <row r="134" spans="1:10" x14ac:dyDescent="0.25">
      <c r="A134" t="s">
        <v>1691</v>
      </c>
      <c r="B134" s="5">
        <v>9.42</v>
      </c>
      <c r="C134" s="5">
        <v>9.5299999999999994</v>
      </c>
      <c r="D134" s="5">
        <v>8.99</v>
      </c>
      <c r="E134" s="5">
        <v>8.99</v>
      </c>
      <c r="F134" s="5">
        <v>243528</v>
      </c>
      <c r="G134" s="5">
        <v>39687597</v>
      </c>
      <c r="H134" s="7">
        <v>132</v>
      </c>
      <c r="J134" s="9">
        <f t="shared" si="2"/>
        <v>-4.5647558386411859E-2</v>
      </c>
    </row>
    <row r="135" spans="1:10" x14ac:dyDescent="0.25">
      <c r="A135" t="s">
        <v>1690</v>
      </c>
      <c r="B135" s="5">
        <v>8.9700000000000006</v>
      </c>
      <c r="C135" s="5">
        <v>10.63</v>
      </c>
      <c r="D135" s="5">
        <v>8.9700000000000006</v>
      </c>
      <c r="E135" s="5">
        <v>10</v>
      </c>
      <c r="F135" s="5">
        <v>942175</v>
      </c>
      <c r="G135" s="5">
        <v>44188710</v>
      </c>
      <c r="H135" s="7">
        <v>133</v>
      </c>
      <c r="J135" s="9">
        <f t="shared" si="2"/>
        <v>0.11482720178372344</v>
      </c>
    </row>
    <row r="136" spans="1:10" x14ac:dyDescent="0.25">
      <c r="A136" t="s">
        <v>1689</v>
      </c>
      <c r="B136" s="5">
        <v>10.07</v>
      </c>
      <c r="C136" s="5">
        <v>10.25</v>
      </c>
      <c r="D136" s="5">
        <v>9.84</v>
      </c>
      <c r="E136" s="5">
        <v>10.09</v>
      </c>
      <c r="F136" s="5">
        <v>362067</v>
      </c>
      <c r="G136" s="5">
        <v>44601323</v>
      </c>
      <c r="H136" s="7">
        <v>134</v>
      </c>
      <c r="J136" s="9">
        <f t="shared" si="2"/>
        <v>1.9860973187685771E-3</v>
      </c>
    </row>
    <row r="137" spans="1:10" x14ac:dyDescent="0.25">
      <c r="A137" t="s">
        <v>1688</v>
      </c>
      <c r="B137" s="5">
        <v>9.84</v>
      </c>
      <c r="C137" s="5">
        <v>9.86</v>
      </c>
      <c r="D137" s="5">
        <v>9.34</v>
      </c>
      <c r="E137" s="5">
        <v>9.5299999999999994</v>
      </c>
      <c r="F137" s="5">
        <v>287441</v>
      </c>
      <c r="G137" s="5">
        <v>42151720</v>
      </c>
      <c r="H137" s="7">
        <v>135</v>
      </c>
      <c r="J137" s="9">
        <f t="shared" si="2"/>
        <v>-3.150406504065046E-2</v>
      </c>
    </row>
    <row r="138" spans="1:10" x14ac:dyDescent="0.25">
      <c r="A138" t="s">
        <v>1687</v>
      </c>
      <c r="B138" s="5">
        <v>9.51</v>
      </c>
      <c r="C138" s="5">
        <v>9.73</v>
      </c>
      <c r="D138" s="5">
        <v>9.1199999999999992</v>
      </c>
      <c r="E138" s="5">
        <v>9.23</v>
      </c>
      <c r="F138" s="5">
        <v>262898</v>
      </c>
      <c r="G138" s="5">
        <v>40861670</v>
      </c>
      <c r="H138" s="7">
        <v>136</v>
      </c>
      <c r="J138" s="9">
        <f t="shared" si="2"/>
        <v>-2.9442691903259662E-2</v>
      </c>
    </row>
    <row r="139" spans="1:10" x14ac:dyDescent="0.25">
      <c r="A139" t="s">
        <v>1686</v>
      </c>
      <c r="B139" s="5">
        <v>9.19</v>
      </c>
      <c r="C139" s="5">
        <v>9.44</v>
      </c>
      <c r="D139" s="5">
        <v>8.2799999999999994</v>
      </c>
      <c r="E139" s="5">
        <v>8.93</v>
      </c>
      <c r="F139" s="5">
        <v>1216120</v>
      </c>
      <c r="G139" s="5">
        <v>39552028</v>
      </c>
      <c r="H139" s="7">
        <v>137</v>
      </c>
      <c r="J139" s="9">
        <f t="shared" si="2"/>
        <v>-2.8291621327529902E-2</v>
      </c>
    </row>
    <row r="140" spans="1:10" x14ac:dyDescent="0.25">
      <c r="A140" t="s">
        <v>1685</v>
      </c>
      <c r="B140" s="5">
        <v>8.93</v>
      </c>
      <c r="C140" s="5">
        <v>9.1300000000000008</v>
      </c>
      <c r="D140" s="5">
        <v>7.82</v>
      </c>
      <c r="E140" s="5">
        <v>7.9</v>
      </c>
      <c r="F140" s="5">
        <v>689084</v>
      </c>
      <c r="G140" s="5">
        <v>35002967</v>
      </c>
      <c r="H140" s="7">
        <v>138</v>
      </c>
      <c r="J140" s="9">
        <f t="shared" si="2"/>
        <v>-0.11534154535274349</v>
      </c>
    </row>
    <row r="141" spans="1:10" x14ac:dyDescent="0.25">
      <c r="A141" t="s">
        <v>1684</v>
      </c>
      <c r="B141" s="5">
        <v>7.97</v>
      </c>
      <c r="C141" s="5">
        <v>8.3000000000000007</v>
      </c>
      <c r="D141" s="5">
        <v>6.14</v>
      </c>
      <c r="E141" s="5">
        <v>6.99</v>
      </c>
      <c r="F141" s="5">
        <v>1070360</v>
      </c>
      <c r="G141" s="5">
        <v>31011654</v>
      </c>
      <c r="H141" s="7">
        <v>139</v>
      </c>
      <c r="J141" s="9">
        <f t="shared" si="2"/>
        <v>-0.12296110414052693</v>
      </c>
    </row>
    <row r="142" spans="1:10" x14ac:dyDescent="0.25">
      <c r="A142" t="s">
        <v>1683</v>
      </c>
      <c r="B142" s="5">
        <v>7</v>
      </c>
      <c r="C142" s="5">
        <v>8.3699999999999992</v>
      </c>
      <c r="D142" s="5">
        <v>6.19</v>
      </c>
      <c r="E142" s="5">
        <v>7.82</v>
      </c>
      <c r="F142" s="5">
        <v>946899</v>
      </c>
      <c r="G142" s="5">
        <v>34710343</v>
      </c>
      <c r="H142" s="7">
        <v>140</v>
      </c>
      <c r="J142" s="9">
        <f t="shared" si="2"/>
        <v>0.11714285714285719</v>
      </c>
    </row>
    <row r="143" spans="1:10" x14ac:dyDescent="0.25">
      <c r="A143" t="s">
        <v>1682</v>
      </c>
      <c r="B143" s="5">
        <v>7.77</v>
      </c>
      <c r="C143" s="5">
        <v>8.0500000000000007</v>
      </c>
      <c r="D143" s="5">
        <v>7.56</v>
      </c>
      <c r="E143" s="5">
        <v>7.56</v>
      </c>
      <c r="F143" s="5">
        <v>250875</v>
      </c>
      <c r="G143" s="5">
        <v>33591538</v>
      </c>
      <c r="H143" s="7">
        <v>141</v>
      </c>
      <c r="J143" s="9">
        <f t="shared" si="2"/>
        <v>-2.7027027027027025E-2</v>
      </c>
    </row>
    <row r="144" spans="1:10" x14ac:dyDescent="0.25">
      <c r="A144" t="s">
        <v>1681</v>
      </c>
      <c r="B144" s="5">
        <v>7.5</v>
      </c>
      <c r="C144" s="5">
        <v>7.54</v>
      </c>
      <c r="D144" s="5">
        <v>6.48</v>
      </c>
      <c r="E144" s="5">
        <v>7.12</v>
      </c>
      <c r="F144" s="5">
        <v>414546</v>
      </c>
      <c r="G144" s="5">
        <v>31649048</v>
      </c>
      <c r="H144" s="7">
        <v>142</v>
      </c>
      <c r="J144" s="9">
        <f t="shared" si="2"/>
        <v>-5.0666666666666652E-2</v>
      </c>
    </row>
    <row r="145" spans="1:10" x14ac:dyDescent="0.25">
      <c r="A145" t="s">
        <v>1680</v>
      </c>
      <c r="B145" s="5">
        <v>7.13</v>
      </c>
      <c r="C145" s="5">
        <v>7.33</v>
      </c>
      <c r="D145" s="5">
        <v>6.02</v>
      </c>
      <c r="E145" s="5">
        <v>6.66</v>
      </c>
      <c r="F145" s="5">
        <v>349136</v>
      </c>
      <c r="G145" s="5">
        <v>29617766</v>
      </c>
      <c r="H145" s="7">
        <v>143</v>
      </c>
      <c r="J145" s="9">
        <f t="shared" si="2"/>
        <v>-6.5918653576437558E-2</v>
      </c>
    </row>
    <row r="146" spans="1:10" x14ac:dyDescent="0.25">
      <c r="A146" t="s">
        <v>1679</v>
      </c>
      <c r="B146" s="5">
        <v>6.67</v>
      </c>
      <c r="C146" s="5">
        <v>6.87</v>
      </c>
      <c r="D146" s="5">
        <v>6.16</v>
      </c>
      <c r="E146" s="5">
        <v>6.53</v>
      </c>
      <c r="F146" s="5">
        <v>237262</v>
      </c>
      <c r="G146" s="5">
        <v>29043635</v>
      </c>
      <c r="H146" s="7">
        <v>144</v>
      </c>
      <c r="J146" s="9">
        <f t="shared" si="2"/>
        <v>-2.0989505247376264E-2</v>
      </c>
    </row>
    <row r="147" spans="1:10" x14ac:dyDescent="0.25">
      <c r="A147" t="s">
        <v>1678</v>
      </c>
      <c r="B147" s="5">
        <v>6.98</v>
      </c>
      <c r="C147" s="5">
        <v>7.64</v>
      </c>
      <c r="D147" s="5">
        <v>6.82</v>
      </c>
      <c r="E147" s="5">
        <v>7.17</v>
      </c>
      <c r="F147" s="5">
        <v>578868</v>
      </c>
      <c r="G147" s="5">
        <v>31900730</v>
      </c>
      <c r="H147" s="7">
        <v>145</v>
      </c>
      <c r="J147" s="9">
        <f t="shared" si="2"/>
        <v>2.7220630372492765E-2</v>
      </c>
    </row>
    <row r="148" spans="1:10" x14ac:dyDescent="0.25">
      <c r="A148" t="s">
        <v>1677</v>
      </c>
      <c r="B148" s="5">
        <v>7.17</v>
      </c>
      <c r="C148" s="5">
        <v>7.41</v>
      </c>
      <c r="D148" s="5">
        <v>7.09</v>
      </c>
      <c r="E148" s="5">
        <v>7.1</v>
      </c>
      <c r="F148" s="5">
        <v>255938</v>
      </c>
      <c r="G148" s="5">
        <v>31634461</v>
      </c>
      <c r="H148" s="7">
        <v>146</v>
      </c>
      <c r="J148" s="9">
        <f t="shared" si="2"/>
        <v>-9.762900976290137E-3</v>
      </c>
    </row>
    <row r="149" spans="1:10" x14ac:dyDescent="0.25">
      <c r="A149" t="s">
        <v>1676</v>
      </c>
      <c r="B149" s="5">
        <v>7.11</v>
      </c>
      <c r="C149" s="5">
        <v>7.15</v>
      </c>
      <c r="D149" s="5">
        <v>6.36</v>
      </c>
      <c r="E149" s="5">
        <v>6.79</v>
      </c>
      <c r="F149" s="5">
        <v>299842</v>
      </c>
      <c r="G149" s="5">
        <v>30267873</v>
      </c>
      <c r="H149" s="7">
        <v>147</v>
      </c>
      <c r="J149" s="9">
        <f t="shared" si="2"/>
        <v>-4.5007032348804536E-2</v>
      </c>
    </row>
    <row r="150" spans="1:10" x14ac:dyDescent="0.25">
      <c r="A150" t="s">
        <v>1675</v>
      </c>
      <c r="B150" s="5">
        <v>6.77</v>
      </c>
      <c r="C150" s="5">
        <v>6.98</v>
      </c>
      <c r="D150" s="5">
        <v>6.48</v>
      </c>
      <c r="E150" s="5">
        <v>6.52</v>
      </c>
      <c r="F150" s="5">
        <v>354126</v>
      </c>
      <c r="G150" s="5">
        <v>29075093</v>
      </c>
      <c r="H150" s="7">
        <v>148</v>
      </c>
      <c r="J150" s="9">
        <f t="shared" si="2"/>
        <v>-3.6927621861152143E-2</v>
      </c>
    </row>
    <row r="151" spans="1:10" x14ac:dyDescent="0.25">
      <c r="A151" t="s">
        <v>1674</v>
      </c>
      <c r="B151" s="5">
        <v>6.57</v>
      </c>
      <c r="C151" s="5">
        <v>6.7</v>
      </c>
      <c r="D151" s="5">
        <v>6.45</v>
      </c>
      <c r="E151" s="5">
        <v>6.54</v>
      </c>
      <c r="F151" s="5">
        <v>136625</v>
      </c>
      <c r="G151" s="5">
        <v>29193486</v>
      </c>
      <c r="H151" s="7">
        <v>149</v>
      </c>
      <c r="J151" s="9">
        <f t="shared" si="2"/>
        <v>-4.5662100456621384E-3</v>
      </c>
    </row>
    <row r="152" spans="1:10" x14ac:dyDescent="0.25">
      <c r="A152" t="s">
        <v>1673</v>
      </c>
      <c r="B152" s="5">
        <v>6.54</v>
      </c>
      <c r="C152" s="5">
        <v>6.65</v>
      </c>
      <c r="D152" s="5">
        <v>6.33</v>
      </c>
      <c r="E152" s="5">
        <v>6.35</v>
      </c>
      <c r="F152" s="5">
        <v>189565</v>
      </c>
      <c r="G152" s="5">
        <v>28387009</v>
      </c>
      <c r="H152" s="7">
        <v>150</v>
      </c>
      <c r="J152" s="9">
        <f t="shared" si="2"/>
        <v>-2.9051987767584157E-2</v>
      </c>
    </row>
    <row r="153" spans="1:10" x14ac:dyDescent="0.25">
      <c r="A153" t="s">
        <v>1672</v>
      </c>
      <c r="B153" s="5">
        <v>6.36</v>
      </c>
      <c r="C153" s="5">
        <v>6.44</v>
      </c>
      <c r="D153" s="5">
        <v>6.04</v>
      </c>
      <c r="E153" s="5">
        <v>6.2</v>
      </c>
      <c r="F153" s="5">
        <v>255024</v>
      </c>
      <c r="G153" s="5">
        <v>27710254</v>
      </c>
      <c r="H153" s="7">
        <v>151</v>
      </c>
      <c r="J153" s="9">
        <f t="shared" si="2"/>
        <v>-2.5157232704402538E-2</v>
      </c>
    </row>
    <row r="154" spans="1:10" x14ac:dyDescent="0.25">
      <c r="A154" t="s">
        <v>1671</v>
      </c>
      <c r="B154" s="5">
        <v>6.18</v>
      </c>
      <c r="C154" s="5">
        <v>6.46</v>
      </c>
      <c r="D154" s="5">
        <v>5.67</v>
      </c>
      <c r="E154" s="5">
        <v>6.3</v>
      </c>
      <c r="F154" s="5">
        <v>388889</v>
      </c>
      <c r="G154" s="5">
        <v>28181252</v>
      </c>
      <c r="H154" s="7">
        <v>152</v>
      </c>
      <c r="J154" s="9">
        <f t="shared" si="2"/>
        <v>1.9417475728155359E-2</v>
      </c>
    </row>
    <row r="155" spans="1:10" x14ac:dyDescent="0.25">
      <c r="A155" t="s">
        <v>1670</v>
      </c>
      <c r="B155" s="5">
        <v>6.32</v>
      </c>
      <c r="C155" s="5">
        <v>6.5</v>
      </c>
      <c r="D155" s="5">
        <v>5.75</v>
      </c>
      <c r="E155" s="5">
        <v>6.35</v>
      </c>
      <c r="F155" s="5">
        <v>351827</v>
      </c>
      <c r="G155" s="5">
        <v>28431345</v>
      </c>
      <c r="H155" s="7">
        <v>153</v>
      </c>
      <c r="J155" s="9">
        <f t="shared" si="2"/>
        <v>4.7468354430378733E-3</v>
      </c>
    </row>
    <row r="156" spans="1:10" x14ac:dyDescent="0.25">
      <c r="A156" t="s">
        <v>1669</v>
      </c>
      <c r="B156" s="5">
        <v>6.38</v>
      </c>
      <c r="C156" s="5">
        <v>7.78</v>
      </c>
      <c r="D156" s="5">
        <v>6.25</v>
      </c>
      <c r="E156" s="5">
        <v>7.44</v>
      </c>
      <c r="F156" s="5">
        <v>699285</v>
      </c>
      <c r="G156" s="5">
        <v>33337009</v>
      </c>
      <c r="H156" s="7">
        <v>154</v>
      </c>
      <c r="J156" s="9">
        <f t="shared" si="2"/>
        <v>0.16614420062695934</v>
      </c>
    </row>
    <row r="157" spans="1:10" x14ac:dyDescent="0.25">
      <c r="A157" t="s">
        <v>1668</v>
      </c>
      <c r="B157" s="5">
        <v>7.42</v>
      </c>
      <c r="C157" s="5">
        <v>7.9</v>
      </c>
      <c r="D157" s="5">
        <v>6.95</v>
      </c>
      <c r="E157" s="5">
        <v>7.21</v>
      </c>
      <c r="F157" s="5">
        <v>729493</v>
      </c>
      <c r="G157" s="5">
        <v>32301235</v>
      </c>
      <c r="H157" s="7">
        <v>155</v>
      </c>
      <c r="J157" s="9">
        <f t="shared" si="2"/>
        <v>-2.8301886792452827E-2</v>
      </c>
    </row>
    <row r="158" spans="1:10" x14ac:dyDescent="0.25">
      <c r="A158" t="s">
        <v>1667</v>
      </c>
      <c r="B158" s="5">
        <v>7.21</v>
      </c>
      <c r="C158" s="5">
        <v>7.23</v>
      </c>
      <c r="D158" s="5">
        <v>7</v>
      </c>
      <c r="E158" s="5">
        <v>7.06</v>
      </c>
      <c r="F158" s="5">
        <v>99443</v>
      </c>
      <c r="G158" s="5">
        <v>31668660</v>
      </c>
      <c r="H158" s="7">
        <v>156</v>
      </c>
      <c r="J158" s="9">
        <f t="shared" si="2"/>
        <v>-2.0804438280166485E-2</v>
      </c>
    </row>
    <row r="159" spans="1:10" x14ac:dyDescent="0.25">
      <c r="A159" t="s">
        <v>1666</v>
      </c>
      <c r="B159" s="5">
        <v>7.06</v>
      </c>
      <c r="C159" s="5">
        <v>7.26</v>
      </c>
      <c r="D159" s="5">
        <v>6.96</v>
      </c>
      <c r="E159" s="5">
        <v>7.11</v>
      </c>
      <c r="F159" s="5">
        <v>137239</v>
      </c>
      <c r="G159" s="5">
        <v>31911748</v>
      </c>
      <c r="H159" s="7">
        <v>157</v>
      </c>
      <c r="J159" s="9">
        <f t="shared" si="2"/>
        <v>7.08215297450435E-3</v>
      </c>
    </row>
    <row r="160" spans="1:10" x14ac:dyDescent="0.25">
      <c r="A160" t="s">
        <v>1665</v>
      </c>
      <c r="B160" s="5">
        <v>7.11</v>
      </c>
      <c r="C160" s="5">
        <v>7.15</v>
      </c>
      <c r="D160" s="5">
        <v>6.69</v>
      </c>
      <c r="E160" s="5">
        <v>6.77</v>
      </c>
      <c r="F160" s="5">
        <v>121175</v>
      </c>
      <c r="G160" s="5">
        <v>30395065</v>
      </c>
      <c r="H160" s="7">
        <v>158</v>
      </c>
      <c r="J160" s="9">
        <f t="shared" si="2"/>
        <v>-4.7819971870604883E-2</v>
      </c>
    </row>
    <row r="161" spans="1:10" x14ac:dyDescent="0.25">
      <c r="A161" t="s">
        <v>1664</v>
      </c>
      <c r="B161" s="5">
        <v>6.76</v>
      </c>
      <c r="C161" s="5">
        <v>6.76</v>
      </c>
      <c r="D161" s="5">
        <v>6.26</v>
      </c>
      <c r="E161" s="5">
        <v>6.41</v>
      </c>
      <c r="F161" s="5">
        <v>183517</v>
      </c>
      <c r="G161" s="5">
        <v>28782873</v>
      </c>
      <c r="H161" s="7">
        <v>159</v>
      </c>
      <c r="J161" s="9">
        <f t="shared" si="2"/>
        <v>-5.1775147928994035E-2</v>
      </c>
    </row>
    <row r="162" spans="1:10" x14ac:dyDescent="0.25">
      <c r="A162" t="s">
        <v>1663</v>
      </c>
      <c r="B162" s="5">
        <v>6.4</v>
      </c>
      <c r="C162" s="5">
        <v>6.69</v>
      </c>
      <c r="D162" s="5">
        <v>6.35</v>
      </c>
      <c r="E162" s="5">
        <v>6.37</v>
      </c>
      <c r="F162" s="5">
        <v>134307</v>
      </c>
      <c r="G162" s="5">
        <v>28633553</v>
      </c>
      <c r="H162" s="7">
        <v>160</v>
      </c>
      <c r="J162" s="9">
        <f t="shared" si="2"/>
        <v>-4.6875000000000389E-3</v>
      </c>
    </row>
    <row r="163" spans="1:10" x14ac:dyDescent="0.25">
      <c r="A163" t="s">
        <v>1662</v>
      </c>
      <c r="B163" s="5">
        <v>6.37</v>
      </c>
      <c r="C163" s="5">
        <v>6.49</v>
      </c>
      <c r="D163" s="5">
        <v>6.13</v>
      </c>
      <c r="E163" s="5">
        <v>6.18</v>
      </c>
      <c r="F163" s="5">
        <v>167948</v>
      </c>
      <c r="G163" s="5">
        <v>27784097</v>
      </c>
      <c r="H163" s="7">
        <v>161</v>
      </c>
      <c r="J163" s="9">
        <f t="shared" si="2"/>
        <v>-2.9827315541601316E-2</v>
      </c>
    </row>
    <row r="164" spans="1:10" x14ac:dyDescent="0.25">
      <c r="A164" t="s">
        <v>1661</v>
      </c>
      <c r="B164" s="5">
        <v>6.18</v>
      </c>
      <c r="C164" s="5">
        <v>6.22</v>
      </c>
      <c r="D164" s="5">
        <v>6.02</v>
      </c>
      <c r="E164" s="5">
        <v>6.07</v>
      </c>
      <c r="F164" s="5">
        <v>234015</v>
      </c>
      <c r="G164" s="5">
        <v>27346628</v>
      </c>
      <c r="H164" s="7">
        <v>162</v>
      </c>
      <c r="J164" s="9">
        <f t="shared" si="2"/>
        <v>-1.7799352750808971E-2</v>
      </c>
    </row>
    <row r="165" spans="1:10" x14ac:dyDescent="0.25">
      <c r="A165" t="s">
        <v>1660</v>
      </c>
      <c r="B165" s="5">
        <v>6.08</v>
      </c>
      <c r="C165" s="5">
        <v>6.08</v>
      </c>
      <c r="D165" s="5">
        <v>5.77</v>
      </c>
      <c r="E165" s="5">
        <v>5.97</v>
      </c>
      <c r="F165" s="5">
        <v>175004</v>
      </c>
      <c r="G165" s="5">
        <v>26914042</v>
      </c>
      <c r="H165" s="7">
        <v>163</v>
      </c>
      <c r="J165" s="9">
        <f t="shared" si="2"/>
        <v>-1.8092105263157948E-2</v>
      </c>
    </row>
    <row r="166" spans="1:10" x14ac:dyDescent="0.25">
      <c r="A166" t="s">
        <v>1659</v>
      </c>
      <c r="B166" s="5">
        <v>5.97</v>
      </c>
      <c r="C166" s="5">
        <v>5.97</v>
      </c>
      <c r="D166" s="5">
        <v>5.71</v>
      </c>
      <c r="E166" s="5">
        <v>5.83</v>
      </c>
      <c r="F166" s="5">
        <v>175722</v>
      </c>
      <c r="G166" s="5">
        <v>26301195</v>
      </c>
      <c r="H166" s="7">
        <v>164</v>
      </c>
      <c r="J166" s="9">
        <f t="shared" si="2"/>
        <v>-2.3450586264656563E-2</v>
      </c>
    </row>
    <row r="167" spans="1:10" x14ac:dyDescent="0.25">
      <c r="A167" t="s">
        <v>1658</v>
      </c>
      <c r="B167" s="5">
        <v>5.83</v>
      </c>
      <c r="C167" s="5">
        <v>5.87</v>
      </c>
      <c r="D167" s="5">
        <v>5.17</v>
      </c>
      <c r="E167" s="5">
        <v>5.17</v>
      </c>
      <c r="F167" s="5">
        <v>405543</v>
      </c>
      <c r="G167" s="5">
        <v>23334117</v>
      </c>
      <c r="H167" s="7">
        <v>165</v>
      </c>
      <c r="J167" s="9">
        <f t="shared" si="2"/>
        <v>-0.11320754716981134</v>
      </c>
    </row>
    <row r="168" spans="1:10" x14ac:dyDescent="0.25">
      <c r="A168" t="s">
        <v>1657</v>
      </c>
      <c r="B168" s="5">
        <v>5.19</v>
      </c>
      <c r="C168" s="5">
        <v>5.28</v>
      </c>
      <c r="D168" s="5">
        <v>4.68</v>
      </c>
      <c r="E168" s="5">
        <v>4.79</v>
      </c>
      <c r="F168" s="5">
        <v>294949</v>
      </c>
      <c r="G168" s="5">
        <v>21636739</v>
      </c>
      <c r="H168" s="7">
        <v>166</v>
      </c>
      <c r="J168" s="9">
        <f t="shared" si="2"/>
        <v>-7.7071290944123377E-2</v>
      </c>
    </row>
    <row r="169" spans="1:10" x14ac:dyDescent="0.25">
      <c r="A169" t="s">
        <v>1656</v>
      </c>
      <c r="B169" s="5">
        <v>4.8</v>
      </c>
      <c r="C169" s="5">
        <v>4.9400000000000004</v>
      </c>
      <c r="D169" s="5">
        <v>4.3</v>
      </c>
      <c r="E169" s="5">
        <v>4.45</v>
      </c>
      <c r="F169" s="5">
        <v>329136</v>
      </c>
      <c r="G169" s="5">
        <v>20102410</v>
      </c>
      <c r="H169" s="7">
        <v>167</v>
      </c>
      <c r="J169" s="9">
        <f t="shared" si="2"/>
        <v>-7.2916666666666602E-2</v>
      </c>
    </row>
    <row r="170" spans="1:10" x14ac:dyDescent="0.25">
      <c r="A170" t="s">
        <v>1655</v>
      </c>
      <c r="B170" s="5">
        <v>4.46</v>
      </c>
      <c r="C170" s="5">
        <v>5.61</v>
      </c>
      <c r="D170" s="5">
        <v>4.3899999999999997</v>
      </c>
      <c r="E170" s="5">
        <v>5.57</v>
      </c>
      <c r="F170" s="5">
        <v>387401</v>
      </c>
      <c r="G170" s="5">
        <v>25186516</v>
      </c>
      <c r="H170" s="7">
        <v>168</v>
      </c>
      <c r="J170" s="9">
        <f t="shared" si="2"/>
        <v>0.24887892376681622</v>
      </c>
    </row>
    <row r="171" spans="1:10" x14ac:dyDescent="0.25">
      <c r="A171" t="s">
        <v>1654</v>
      </c>
      <c r="B171" s="5">
        <v>5.55</v>
      </c>
      <c r="C171" s="5">
        <v>5.81</v>
      </c>
      <c r="D171" s="5">
        <v>5.22</v>
      </c>
      <c r="E171" s="5">
        <v>5.64</v>
      </c>
      <c r="F171" s="5">
        <v>252698</v>
      </c>
      <c r="G171" s="5">
        <v>25521323</v>
      </c>
      <c r="H171" s="7">
        <v>169</v>
      </c>
      <c r="J171" s="9">
        <f t="shared" si="2"/>
        <v>1.6216216216216193E-2</v>
      </c>
    </row>
    <row r="172" spans="1:10" x14ac:dyDescent="0.25">
      <c r="A172" t="s">
        <v>1653</v>
      </c>
      <c r="B172" s="5">
        <v>5.63</v>
      </c>
      <c r="C172" s="5">
        <v>6</v>
      </c>
      <c r="D172" s="5">
        <v>5.62</v>
      </c>
      <c r="E172" s="5">
        <v>5.71</v>
      </c>
      <c r="F172" s="5">
        <v>185190</v>
      </c>
      <c r="G172" s="5">
        <v>25837956</v>
      </c>
      <c r="H172" s="7">
        <v>170</v>
      </c>
      <c r="J172" s="9">
        <f t="shared" si="2"/>
        <v>1.4209591474245128E-2</v>
      </c>
    </row>
    <row r="173" spans="1:10" x14ac:dyDescent="0.25">
      <c r="A173" t="s">
        <v>1652</v>
      </c>
      <c r="B173" s="5">
        <v>5.7</v>
      </c>
      <c r="C173" s="5">
        <v>6.13</v>
      </c>
      <c r="D173" s="5">
        <v>5.58</v>
      </c>
      <c r="E173" s="5">
        <v>5.8</v>
      </c>
      <c r="F173" s="5">
        <v>280722</v>
      </c>
      <c r="G173" s="5">
        <v>26266312</v>
      </c>
      <c r="H173" s="7">
        <v>171</v>
      </c>
      <c r="J173" s="9">
        <f t="shared" si="2"/>
        <v>1.7543859649122744E-2</v>
      </c>
    </row>
    <row r="174" spans="1:10" x14ac:dyDescent="0.25">
      <c r="A174" t="s">
        <v>1651</v>
      </c>
      <c r="B174" s="5">
        <v>5.82</v>
      </c>
      <c r="C174" s="5">
        <v>5.82</v>
      </c>
      <c r="D174" s="5">
        <v>5.3</v>
      </c>
      <c r="E174" s="5">
        <v>5.31</v>
      </c>
      <c r="F174" s="5">
        <v>179607</v>
      </c>
      <c r="G174" s="5">
        <v>24058178</v>
      </c>
      <c r="H174" s="7">
        <v>172</v>
      </c>
      <c r="J174" s="9">
        <f t="shared" si="2"/>
        <v>-8.7628865979381548E-2</v>
      </c>
    </row>
    <row r="175" spans="1:10" x14ac:dyDescent="0.25">
      <c r="A175" t="s">
        <v>1650</v>
      </c>
      <c r="B175" s="5">
        <v>5.31</v>
      </c>
      <c r="C175" s="5">
        <v>5.47</v>
      </c>
      <c r="D175" s="5">
        <v>5.2</v>
      </c>
      <c r="E175" s="5">
        <v>5.41</v>
      </c>
      <c r="F175" s="5">
        <v>107685</v>
      </c>
      <c r="G175" s="5">
        <v>24525400</v>
      </c>
      <c r="H175" s="7">
        <v>173</v>
      </c>
      <c r="J175" s="9">
        <f t="shared" si="2"/>
        <v>1.8832391713747749E-2</v>
      </c>
    </row>
    <row r="176" spans="1:10" x14ac:dyDescent="0.25">
      <c r="A176" t="s">
        <v>1649</v>
      </c>
      <c r="B176" s="5">
        <v>5.39</v>
      </c>
      <c r="C176" s="5">
        <v>5.89</v>
      </c>
      <c r="D176" s="5">
        <v>5.39</v>
      </c>
      <c r="E176" s="5">
        <v>5.77</v>
      </c>
      <c r="F176" s="5">
        <v>211361</v>
      </c>
      <c r="G176" s="5">
        <v>26183739</v>
      </c>
      <c r="H176" s="7">
        <v>174</v>
      </c>
      <c r="J176" s="9">
        <f t="shared" si="2"/>
        <v>7.0500927643784767E-2</v>
      </c>
    </row>
    <row r="177" spans="1:10" x14ac:dyDescent="0.25">
      <c r="A177" t="s">
        <v>1648</v>
      </c>
      <c r="B177" s="5">
        <v>5.77</v>
      </c>
      <c r="C177" s="5">
        <v>5.84</v>
      </c>
      <c r="D177" s="5">
        <v>5.49</v>
      </c>
      <c r="E177" s="5">
        <v>5.65</v>
      </c>
      <c r="F177" s="5">
        <v>140303</v>
      </c>
      <c r="G177" s="5">
        <v>25669850</v>
      </c>
      <c r="H177" s="7">
        <v>175</v>
      </c>
      <c r="J177" s="9">
        <f t="shared" si="2"/>
        <v>-2.0797227036395013E-2</v>
      </c>
    </row>
    <row r="178" spans="1:10" x14ac:dyDescent="0.25">
      <c r="A178" t="s">
        <v>1647</v>
      </c>
      <c r="B178" s="5">
        <v>5.66</v>
      </c>
      <c r="C178" s="5">
        <v>6.05</v>
      </c>
      <c r="D178" s="5">
        <v>5.65</v>
      </c>
      <c r="E178" s="5">
        <v>5.99</v>
      </c>
      <c r="F178" s="5">
        <v>269415</v>
      </c>
      <c r="G178" s="5">
        <v>27200877</v>
      </c>
      <c r="H178" s="7">
        <v>176</v>
      </c>
      <c r="J178" s="9">
        <f t="shared" si="2"/>
        <v>5.8303886925795065E-2</v>
      </c>
    </row>
    <row r="179" spans="1:10" x14ac:dyDescent="0.25">
      <c r="A179" t="s">
        <v>1646</v>
      </c>
      <c r="B179" s="5">
        <v>6.03</v>
      </c>
      <c r="C179" s="5">
        <v>6.04</v>
      </c>
      <c r="D179" s="5">
        <v>5.53</v>
      </c>
      <c r="E179" s="5">
        <v>5.59</v>
      </c>
      <c r="F179" s="5">
        <v>235890</v>
      </c>
      <c r="G179" s="5">
        <v>25414205</v>
      </c>
      <c r="H179" s="7">
        <v>177</v>
      </c>
      <c r="J179" s="9">
        <f t="shared" si="2"/>
        <v>-7.2968490878938697E-2</v>
      </c>
    </row>
    <row r="180" spans="1:10" x14ac:dyDescent="0.25">
      <c r="A180" t="s">
        <v>1645</v>
      </c>
      <c r="B180" s="5">
        <v>5.6</v>
      </c>
      <c r="C180" s="5">
        <v>5.86</v>
      </c>
      <c r="D180" s="5">
        <v>5.39</v>
      </c>
      <c r="E180" s="5">
        <v>5.72</v>
      </c>
      <c r="F180" s="5">
        <v>218033</v>
      </c>
      <c r="G180" s="5">
        <v>26010556</v>
      </c>
      <c r="H180" s="7">
        <v>178</v>
      </c>
      <c r="J180" s="9">
        <f t="shared" si="2"/>
        <v>2.142857142857145E-2</v>
      </c>
    </row>
    <row r="181" spans="1:10" x14ac:dyDescent="0.25">
      <c r="A181" t="s">
        <v>1644</v>
      </c>
      <c r="B181" s="5">
        <v>5.72</v>
      </c>
      <c r="C181" s="5">
        <v>5.74</v>
      </c>
      <c r="D181" s="5">
        <v>5.05</v>
      </c>
      <c r="E181" s="5">
        <v>5.08</v>
      </c>
      <c r="F181" s="5">
        <v>223309</v>
      </c>
      <c r="G181" s="5">
        <v>23098780</v>
      </c>
      <c r="H181" s="7">
        <v>179</v>
      </c>
      <c r="J181" s="9">
        <f t="shared" si="2"/>
        <v>-0.11188811188811183</v>
      </c>
    </row>
    <row r="182" spans="1:10" x14ac:dyDescent="0.25">
      <c r="A182" t="s">
        <v>1643</v>
      </c>
      <c r="B182" s="5">
        <v>5.07</v>
      </c>
      <c r="C182" s="5">
        <v>5.15</v>
      </c>
      <c r="D182" s="5">
        <v>4.91</v>
      </c>
      <c r="E182" s="5">
        <v>5.0199999999999996</v>
      </c>
      <c r="F182" s="5">
        <v>94300</v>
      </c>
      <c r="G182" s="5">
        <v>22876992</v>
      </c>
      <c r="H182" s="7">
        <v>180</v>
      </c>
      <c r="J182" s="9">
        <f t="shared" si="2"/>
        <v>-9.8619329388561546E-3</v>
      </c>
    </row>
    <row r="183" spans="1:10" x14ac:dyDescent="0.25">
      <c r="A183" t="s">
        <v>1642</v>
      </c>
      <c r="B183" s="5">
        <v>5.0199999999999996</v>
      </c>
      <c r="C183" s="5">
        <v>5.09</v>
      </c>
      <c r="D183" s="5">
        <v>4.34</v>
      </c>
      <c r="E183" s="5">
        <v>4.8600000000000003</v>
      </c>
      <c r="F183" s="5">
        <v>287212</v>
      </c>
      <c r="G183" s="5">
        <v>22138641</v>
      </c>
      <c r="H183" s="7">
        <v>181</v>
      </c>
      <c r="J183" s="9">
        <f t="shared" si="2"/>
        <v>-3.1872509960159216E-2</v>
      </c>
    </row>
    <row r="184" spans="1:10" x14ac:dyDescent="0.25">
      <c r="A184" t="s">
        <v>1641</v>
      </c>
      <c r="B184" s="5">
        <v>4.87</v>
      </c>
      <c r="C184" s="5">
        <v>4.91</v>
      </c>
      <c r="D184" s="5">
        <v>3.87</v>
      </c>
      <c r="E184" s="5">
        <v>4.0599999999999996</v>
      </c>
      <c r="F184" s="5">
        <v>197663</v>
      </c>
      <c r="G184" s="5">
        <v>18493214</v>
      </c>
      <c r="H184" s="7">
        <v>182</v>
      </c>
      <c r="J184" s="9">
        <f t="shared" si="2"/>
        <v>-0.16632443531827526</v>
      </c>
    </row>
    <row r="185" spans="1:10" x14ac:dyDescent="0.25">
      <c r="A185" t="s">
        <v>1640</v>
      </c>
      <c r="B185" s="5">
        <v>4.09</v>
      </c>
      <c r="C185" s="5">
        <v>4.41</v>
      </c>
      <c r="D185" s="5">
        <v>3.41</v>
      </c>
      <c r="E185" s="5">
        <v>3.64</v>
      </c>
      <c r="F185" s="5">
        <v>276892</v>
      </c>
      <c r="G185" s="5">
        <v>16594272</v>
      </c>
      <c r="H185" s="7">
        <v>183</v>
      </c>
      <c r="J185" s="9">
        <f t="shared" si="2"/>
        <v>-0.11002444987775055</v>
      </c>
    </row>
    <row r="186" spans="1:10" x14ac:dyDescent="0.25">
      <c r="A186" t="s">
        <v>1639</v>
      </c>
      <c r="B186" s="5">
        <v>3.64</v>
      </c>
      <c r="C186" s="5">
        <v>3.64</v>
      </c>
      <c r="D186" s="5">
        <v>2.92</v>
      </c>
      <c r="E186" s="5">
        <v>2.92</v>
      </c>
      <c r="F186" s="5">
        <v>296592</v>
      </c>
      <c r="G186" s="5">
        <v>13345839</v>
      </c>
      <c r="H186" s="7">
        <v>184</v>
      </c>
      <c r="J186" s="9">
        <f t="shared" si="2"/>
        <v>-0.19780219780219785</v>
      </c>
    </row>
    <row r="187" spans="1:10" x14ac:dyDescent="0.25">
      <c r="A187" t="s">
        <v>1638</v>
      </c>
      <c r="B187" s="5">
        <v>2.94</v>
      </c>
      <c r="C187" s="5">
        <v>3.04</v>
      </c>
      <c r="D187" s="5">
        <v>2.2000000000000002</v>
      </c>
      <c r="E187" s="5">
        <v>2.36</v>
      </c>
      <c r="F187" s="5">
        <v>370021</v>
      </c>
      <c r="G187" s="5">
        <v>10795692</v>
      </c>
      <c r="H187" s="7">
        <v>185</v>
      </c>
      <c r="J187" s="9">
        <f t="shared" si="2"/>
        <v>-0.19727891156462588</v>
      </c>
    </row>
    <row r="188" spans="1:10" x14ac:dyDescent="0.25">
      <c r="A188" t="s">
        <v>1637</v>
      </c>
      <c r="B188" s="5">
        <v>2.36</v>
      </c>
      <c r="C188" s="5">
        <v>2.4900000000000002</v>
      </c>
      <c r="D188" s="5">
        <v>1.37</v>
      </c>
      <c r="E188" s="5">
        <v>1.54</v>
      </c>
      <c r="F188" s="5">
        <v>699964</v>
      </c>
      <c r="G188" s="5">
        <v>7042675</v>
      </c>
      <c r="H188" s="7">
        <v>186</v>
      </c>
      <c r="J188" s="9">
        <f t="shared" si="2"/>
        <v>-0.34745762711864403</v>
      </c>
    </row>
    <row r="189" spans="1:10" x14ac:dyDescent="0.25">
      <c r="A189" t="s">
        <v>1636</v>
      </c>
      <c r="B189" s="5">
        <v>1.55</v>
      </c>
      <c r="C189" s="5">
        <v>3.32</v>
      </c>
      <c r="D189" s="5">
        <v>1.44</v>
      </c>
      <c r="E189" s="5">
        <v>3.32</v>
      </c>
      <c r="F189" s="5">
        <v>674022</v>
      </c>
      <c r="G189" s="5">
        <v>15199784</v>
      </c>
      <c r="H189" s="7">
        <v>187</v>
      </c>
      <c r="J189" s="9">
        <f t="shared" si="2"/>
        <v>1.1419354838709677</v>
      </c>
    </row>
    <row r="190" spans="1:10" x14ac:dyDescent="0.25">
      <c r="A190" t="s">
        <v>1635</v>
      </c>
      <c r="B190" s="5">
        <v>3.36</v>
      </c>
      <c r="C190" s="5">
        <v>3.91</v>
      </c>
      <c r="D190" s="5">
        <v>3.18</v>
      </c>
      <c r="E190" s="5">
        <v>3.81</v>
      </c>
      <c r="F190" s="5">
        <v>722557</v>
      </c>
      <c r="G190" s="5">
        <v>17414849</v>
      </c>
      <c r="H190" s="7">
        <v>188</v>
      </c>
      <c r="J190" s="9">
        <f t="shared" si="2"/>
        <v>0.13392857142857148</v>
      </c>
    </row>
    <row r="191" spans="1:10" x14ac:dyDescent="0.25">
      <c r="A191" t="s">
        <v>1634</v>
      </c>
      <c r="B191" s="5">
        <v>3.8</v>
      </c>
      <c r="C191" s="5">
        <v>3.89</v>
      </c>
      <c r="D191" s="5">
        <v>3.37</v>
      </c>
      <c r="E191" s="5">
        <v>3.38</v>
      </c>
      <c r="F191" s="5">
        <v>241925</v>
      </c>
      <c r="G191" s="5">
        <v>15458392</v>
      </c>
      <c r="H191" s="7">
        <v>189</v>
      </c>
      <c r="J191" s="9">
        <f t="shared" si="2"/>
        <v>-0.11052631578947367</v>
      </c>
    </row>
    <row r="192" spans="1:10" x14ac:dyDescent="0.25">
      <c r="A192" t="s">
        <v>1633</v>
      </c>
      <c r="B192" s="5">
        <v>3.37</v>
      </c>
      <c r="C192" s="5">
        <v>3.42</v>
      </c>
      <c r="D192" s="5">
        <v>2.81</v>
      </c>
      <c r="E192" s="5">
        <v>3.17</v>
      </c>
      <c r="F192" s="5">
        <v>286798</v>
      </c>
      <c r="G192" s="5">
        <v>14520230</v>
      </c>
      <c r="H192" s="7">
        <v>190</v>
      </c>
      <c r="J192" s="9">
        <f t="shared" si="2"/>
        <v>-5.9347181008902128E-2</v>
      </c>
    </row>
    <row r="193" spans="1:10" x14ac:dyDescent="0.25">
      <c r="A193" t="s">
        <v>1632</v>
      </c>
      <c r="B193" s="5">
        <v>3.17</v>
      </c>
      <c r="C193" s="5">
        <v>3.31</v>
      </c>
      <c r="D193" s="5">
        <v>2.98</v>
      </c>
      <c r="E193" s="5">
        <v>2.99</v>
      </c>
      <c r="F193" s="5">
        <v>132039</v>
      </c>
      <c r="G193" s="5">
        <v>13716752</v>
      </c>
      <c r="H193" s="7">
        <v>191</v>
      </c>
      <c r="J193" s="9">
        <f t="shared" si="2"/>
        <v>-5.6782334384857955E-2</v>
      </c>
    </row>
    <row r="194" spans="1:10" x14ac:dyDescent="0.25">
      <c r="A194" t="s">
        <v>1631</v>
      </c>
      <c r="B194" s="5">
        <v>2.99</v>
      </c>
      <c r="C194" s="5">
        <v>3.13</v>
      </c>
      <c r="D194" s="5">
        <v>2.98</v>
      </c>
      <c r="E194" s="5">
        <v>3.09</v>
      </c>
      <c r="F194" s="5">
        <v>64140</v>
      </c>
      <c r="G194" s="5">
        <v>14168300</v>
      </c>
      <c r="H194" s="7">
        <v>192</v>
      </c>
      <c r="J194" s="9">
        <f t="shared" si="2"/>
        <v>3.3444816053511586E-2</v>
      </c>
    </row>
    <row r="195" spans="1:10" x14ac:dyDescent="0.25">
      <c r="A195" t="s">
        <v>1630</v>
      </c>
      <c r="B195" s="5">
        <v>3.09</v>
      </c>
      <c r="C195" s="5">
        <v>3.09</v>
      </c>
      <c r="D195" s="5">
        <v>2.67</v>
      </c>
      <c r="E195" s="5">
        <v>2.68</v>
      </c>
      <c r="F195" s="5">
        <v>133764</v>
      </c>
      <c r="G195" s="5">
        <v>12286763</v>
      </c>
      <c r="H195" s="7">
        <v>193</v>
      </c>
      <c r="J195" s="9">
        <f t="shared" si="2"/>
        <v>-0.13268608414239472</v>
      </c>
    </row>
    <row r="196" spans="1:10" x14ac:dyDescent="0.25">
      <c r="A196" t="s">
        <v>1629</v>
      </c>
      <c r="B196" s="5">
        <v>2.69</v>
      </c>
      <c r="C196" s="5">
        <v>2.88</v>
      </c>
      <c r="D196" s="5">
        <v>2.57</v>
      </c>
      <c r="E196" s="5">
        <v>2.72</v>
      </c>
      <c r="F196" s="5">
        <v>157503</v>
      </c>
      <c r="G196" s="5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25">
      <c r="A197" t="s">
        <v>1628</v>
      </c>
      <c r="B197" s="5">
        <v>2.72</v>
      </c>
      <c r="C197" s="5">
        <v>2.72</v>
      </c>
      <c r="D197" s="5">
        <v>2.1800000000000002</v>
      </c>
      <c r="E197" s="5">
        <v>2.29</v>
      </c>
      <c r="F197" s="5">
        <v>328963</v>
      </c>
      <c r="G197" s="5">
        <v>10534658</v>
      </c>
      <c r="H197" s="7">
        <v>195</v>
      </c>
      <c r="J197" s="9">
        <f t="shared" si="3"/>
        <v>-0.1580882352941177</v>
      </c>
    </row>
    <row r="198" spans="1:10" x14ac:dyDescent="0.25">
      <c r="A198" t="s">
        <v>1627</v>
      </c>
      <c r="B198" s="5">
        <v>2.29</v>
      </c>
      <c r="C198" s="5">
        <v>2.5499999999999998</v>
      </c>
      <c r="D198" s="5">
        <v>2.15</v>
      </c>
      <c r="E198" s="5">
        <v>2.37</v>
      </c>
      <c r="F198" s="5">
        <v>158460</v>
      </c>
      <c r="G198" s="5">
        <v>10906286</v>
      </c>
      <c r="H198" s="7">
        <v>196</v>
      </c>
      <c r="J198" s="9">
        <f t="shared" si="3"/>
        <v>3.4934497816593919E-2</v>
      </c>
    </row>
    <row r="199" spans="1:10" x14ac:dyDescent="0.25">
      <c r="A199" t="s">
        <v>1626</v>
      </c>
      <c r="B199" s="5">
        <v>2.38</v>
      </c>
      <c r="C199" s="5">
        <v>2.59</v>
      </c>
      <c r="D199" s="5">
        <v>2.36</v>
      </c>
      <c r="E199" s="5">
        <v>2.5499999999999998</v>
      </c>
      <c r="F199" s="5">
        <v>148519</v>
      </c>
      <c r="G199" s="5">
        <v>11733965</v>
      </c>
      <c r="H199" s="7">
        <v>197</v>
      </c>
      <c r="J199" s="9">
        <f t="shared" si="3"/>
        <v>7.1428571428571397E-2</v>
      </c>
    </row>
    <row r="200" spans="1:10" x14ac:dyDescent="0.25">
      <c r="A200" t="s">
        <v>1625</v>
      </c>
      <c r="B200" s="5">
        <v>2.5499999999999998</v>
      </c>
      <c r="C200" s="5">
        <v>2.6</v>
      </c>
      <c r="D200" s="5">
        <v>2.35</v>
      </c>
      <c r="E200" s="5">
        <v>2.4300000000000002</v>
      </c>
      <c r="F200" s="5">
        <v>85691</v>
      </c>
      <c r="G200" s="5">
        <v>11184347</v>
      </c>
      <c r="H200" s="7">
        <v>198</v>
      </c>
      <c r="J200" s="9">
        <f t="shared" si="3"/>
        <v>-4.7058823529411632E-2</v>
      </c>
    </row>
    <row r="201" spans="1:10" x14ac:dyDescent="0.25">
      <c r="A201" t="s">
        <v>1624</v>
      </c>
      <c r="B201" s="5">
        <v>2.44</v>
      </c>
      <c r="C201" s="5">
        <v>2.4700000000000002</v>
      </c>
      <c r="D201" s="5">
        <v>2.2200000000000002</v>
      </c>
      <c r="E201" s="5">
        <v>2.41</v>
      </c>
      <c r="F201" s="5">
        <v>112735</v>
      </c>
      <c r="G201" s="5">
        <v>11087243</v>
      </c>
      <c r="H201" s="7">
        <v>199</v>
      </c>
      <c r="J201" s="9">
        <f t="shared" si="3"/>
        <v>-1.2295081967213035E-2</v>
      </c>
    </row>
    <row r="202" spans="1:10" x14ac:dyDescent="0.25">
      <c r="A202" t="s">
        <v>1623</v>
      </c>
      <c r="B202" s="5">
        <v>2.4</v>
      </c>
      <c r="C202" s="5">
        <v>2.42</v>
      </c>
      <c r="D202" s="5">
        <v>2.27</v>
      </c>
      <c r="E202" s="5">
        <v>2.27</v>
      </c>
      <c r="F202" s="5">
        <v>73377</v>
      </c>
      <c r="G202" s="5">
        <v>10455637</v>
      </c>
      <c r="H202" s="7">
        <v>200</v>
      </c>
      <c r="J202" s="9">
        <f t="shared" si="3"/>
        <v>-5.4166666666666627E-2</v>
      </c>
    </row>
    <row r="203" spans="1:10" x14ac:dyDescent="0.25">
      <c r="A203" t="s">
        <v>1622</v>
      </c>
      <c r="B203" s="5">
        <v>2.27</v>
      </c>
      <c r="C203" s="5">
        <v>2.36</v>
      </c>
      <c r="D203" s="5">
        <v>2.2599999999999998</v>
      </c>
      <c r="E203" s="5">
        <v>2.3199999999999998</v>
      </c>
      <c r="F203" s="5">
        <v>52918</v>
      </c>
      <c r="G203" s="5">
        <v>10727678</v>
      </c>
      <c r="H203" s="7">
        <v>201</v>
      </c>
      <c r="J203" s="9">
        <f t="shared" si="3"/>
        <v>2.2026431718061595E-2</v>
      </c>
    </row>
    <row r="204" spans="1:10" x14ac:dyDescent="0.25">
      <c r="A204" t="s">
        <v>1621</v>
      </c>
      <c r="B204" s="5">
        <v>2.3199999999999998</v>
      </c>
      <c r="C204" s="5">
        <v>2.78</v>
      </c>
      <c r="D204" s="5">
        <v>2.2999999999999998</v>
      </c>
      <c r="E204" s="5">
        <v>2.64</v>
      </c>
      <c r="F204" s="5">
        <v>173985</v>
      </c>
      <c r="G204" s="5">
        <v>12213361</v>
      </c>
      <c r="H204" s="7">
        <v>202</v>
      </c>
      <c r="J204" s="9">
        <f t="shared" si="3"/>
        <v>0.13793103448275876</v>
      </c>
    </row>
    <row r="205" spans="1:10" x14ac:dyDescent="0.25">
      <c r="A205" t="s">
        <v>1620</v>
      </c>
      <c r="B205" s="5">
        <v>2.66</v>
      </c>
      <c r="C205" s="5">
        <v>3.4</v>
      </c>
      <c r="D205" s="5">
        <v>2.6</v>
      </c>
      <c r="E205" s="5">
        <v>3.08</v>
      </c>
      <c r="F205" s="5">
        <v>393252</v>
      </c>
      <c r="G205" s="5">
        <v>14249402</v>
      </c>
      <c r="H205" s="7">
        <v>203</v>
      </c>
      <c r="J205" s="9">
        <f t="shared" si="3"/>
        <v>0.15789473684210523</v>
      </c>
    </row>
    <row r="206" spans="1:10" x14ac:dyDescent="0.25">
      <c r="A206" t="s">
        <v>1619</v>
      </c>
      <c r="B206" s="5">
        <v>3.09</v>
      </c>
      <c r="C206" s="5">
        <v>3.09</v>
      </c>
      <c r="D206" s="5">
        <v>2.68</v>
      </c>
      <c r="E206" s="5">
        <v>2.84</v>
      </c>
      <c r="F206" s="5">
        <v>241196</v>
      </c>
      <c r="G206" s="5">
        <v>13110681</v>
      </c>
      <c r="H206" s="7">
        <v>204</v>
      </c>
      <c r="J206" s="9">
        <f t="shared" si="3"/>
        <v>-8.0906148867313926E-2</v>
      </c>
    </row>
    <row r="207" spans="1:10" x14ac:dyDescent="0.25">
      <c r="A207" t="s">
        <v>1618</v>
      </c>
      <c r="B207" s="5">
        <v>2.84</v>
      </c>
      <c r="C207" s="5">
        <v>3.21</v>
      </c>
      <c r="D207" s="5">
        <v>2.79</v>
      </c>
      <c r="E207" s="5">
        <v>2.98</v>
      </c>
      <c r="F207" s="5">
        <v>221277</v>
      </c>
      <c r="G207" s="5">
        <v>13773386</v>
      </c>
      <c r="H207" s="7">
        <v>205</v>
      </c>
      <c r="J207" s="9">
        <f t="shared" si="3"/>
        <v>4.9295774647887369E-2</v>
      </c>
    </row>
    <row r="208" spans="1:10" x14ac:dyDescent="0.25">
      <c r="A208" t="s">
        <v>1617</v>
      </c>
      <c r="B208" s="5">
        <v>2.98</v>
      </c>
      <c r="C208" s="5">
        <v>3.09</v>
      </c>
      <c r="D208" s="5">
        <v>2.9</v>
      </c>
      <c r="E208" s="5">
        <v>2.9</v>
      </c>
      <c r="F208" s="5">
        <v>70704</v>
      </c>
      <c r="G208" s="5">
        <v>13444570</v>
      </c>
      <c r="H208" s="7">
        <v>206</v>
      </c>
      <c r="J208" s="9">
        <f t="shared" si="3"/>
        <v>-2.6845637583892641E-2</v>
      </c>
    </row>
    <row r="209" spans="1:10" x14ac:dyDescent="0.25">
      <c r="A209" t="s">
        <v>1616</v>
      </c>
      <c r="B209" s="5">
        <v>2.9</v>
      </c>
      <c r="C209" s="5">
        <v>2.95</v>
      </c>
      <c r="D209" s="5">
        <v>2.74</v>
      </c>
      <c r="E209" s="5">
        <v>2.78</v>
      </c>
      <c r="F209" s="5">
        <v>89576</v>
      </c>
      <c r="G209" s="5">
        <v>12896357</v>
      </c>
      <c r="H209" s="7">
        <v>207</v>
      </c>
      <c r="J209" s="9">
        <f t="shared" si="3"/>
        <v>-4.1379310344827627E-2</v>
      </c>
    </row>
    <row r="210" spans="1:10" x14ac:dyDescent="0.25">
      <c r="A210" t="s">
        <v>1615</v>
      </c>
      <c r="B210" s="5">
        <v>2.78</v>
      </c>
      <c r="C210" s="5">
        <v>2.93</v>
      </c>
      <c r="D210" s="5">
        <v>2.73</v>
      </c>
      <c r="E210" s="5">
        <v>2.91</v>
      </c>
      <c r="F210" s="5">
        <v>58552</v>
      </c>
      <c r="G210" s="5">
        <v>13502585</v>
      </c>
      <c r="H210" s="7">
        <v>208</v>
      </c>
      <c r="J210" s="9">
        <f t="shared" si="3"/>
        <v>4.676258992805768E-2</v>
      </c>
    </row>
    <row r="211" spans="1:10" x14ac:dyDescent="0.25">
      <c r="A211" t="s">
        <v>1614</v>
      </c>
      <c r="B211" s="5">
        <v>2.91</v>
      </c>
      <c r="C211" s="5">
        <v>2.95</v>
      </c>
      <c r="D211" s="5">
        <v>2.82</v>
      </c>
      <c r="E211" s="5">
        <v>2.82</v>
      </c>
      <c r="F211" s="5">
        <v>61808</v>
      </c>
      <c r="G211" s="5">
        <v>13095441</v>
      </c>
      <c r="H211" s="7">
        <v>209</v>
      </c>
      <c r="J211" s="9">
        <f t="shared" si="3"/>
        <v>-3.0927835051546494E-2</v>
      </c>
    </row>
    <row r="212" spans="1:10" x14ac:dyDescent="0.25">
      <c r="A212" t="s">
        <v>1613</v>
      </c>
      <c r="B212" s="5">
        <v>2.82</v>
      </c>
      <c r="C212" s="5">
        <v>2.87</v>
      </c>
      <c r="D212" s="5">
        <v>2.77</v>
      </c>
      <c r="E212" s="5">
        <v>2.8</v>
      </c>
      <c r="F212" s="5">
        <v>39876</v>
      </c>
      <c r="G212" s="5">
        <v>12977270</v>
      </c>
      <c r="H212" s="7">
        <v>210</v>
      </c>
      <c r="J212" s="9">
        <f t="shared" si="3"/>
        <v>-7.0921985815602905E-3</v>
      </c>
    </row>
    <row r="213" spans="1:10" x14ac:dyDescent="0.25">
      <c r="A213" t="s">
        <v>1612</v>
      </c>
      <c r="B213" s="5">
        <v>2.81</v>
      </c>
      <c r="C213" s="5">
        <v>2.85</v>
      </c>
      <c r="D213" s="5">
        <v>2.73</v>
      </c>
      <c r="E213" s="5">
        <v>2.85</v>
      </c>
      <c r="F213" s="5">
        <v>64957</v>
      </c>
      <c r="G213" s="5">
        <v>13229448</v>
      </c>
      <c r="H213" s="7">
        <v>211</v>
      </c>
      <c r="J213" s="9">
        <f t="shared" si="3"/>
        <v>1.4234875444839871E-2</v>
      </c>
    </row>
    <row r="214" spans="1:10" x14ac:dyDescent="0.25">
      <c r="A214" t="s">
        <v>1611</v>
      </c>
      <c r="B214" s="5">
        <v>2.85</v>
      </c>
      <c r="C214" s="5">
        <v>2.89</v>
      </c>
      <c r="D214" s="5">
        <v>2.77</v>
      </c>
      <c r="E214" s="5">
        <v>2.87</v>
      </c>
      <c r="F214" s="5">
        <v>85324</v>
      </c>
      <c r="G214" s="5">
        <v>13353894</v>
      </c>
      <c r="H214" s="7">
        <v>212</v>
      </c>
      <c r="J214" s="9">
        <f t="shared" si="3"/>
        <v>7.017543859649129E-3</v>
      </c>
    </row>
    <row r="215" spans="1:10" x14ac:dyDescent="0.25">
      <c r="A215" t="s">
        <v>1610</v>
      </c>
      <c r="B215" s="5">
        <v>2.88</v>
      </c>
      <c r="C215" s="5">
        <v>2.91</v>
      </c>
      <c r="D215" s="5">
        <v>2.77</v>
      </c>
      <c r="E215" s="5">
        <v>2.8</v>
      </c>
      <c r="F215" s="5">
        <v>93526</v>
      </c>
      <c r="G215" s="5">
        <v>13024376</v>
      </c>
      <c r="H215" s="7">
        <v>213</v>
      </c>
      <c r="J215" s="9">
        <f t="shared" si="3"/>
        <v>-2.7777777777777804E-2</v>
      </c>
    </row>
    <row r="216" spans="1:10" x14ac:dyDescent="0.25">
      <c r="A216" t="s">
        <v>1609</v>
      </c>
      <c r="B216" s="5">
        <v>2.8</v>
      </c>
      <c r="C216" s="5">
        <v>3.37</v>
      </c>
      <c r="D216" s="5">
        <v>2.77</v>
      </c>
      <c r="E216" s="5">
        <v>3.07</v>
      </c>
      <c r="F216" s="5">
        <v>288266</v>
      </c>
      <c r="G216" s="5">
        <v>14289075</v>
      </c>
      <c r="H216" s="7">
        <v>214</v>
      </c>
      <c r="J216" s="9">
        <f t="shared" si="3"/>
        <v>9.6428571428571447E-2</v>
      </c>
    </row>
    <row r="217" spans="1:10" x14ac:dyDescent="0.25">
      <c r="A217" t="s">
        <v>1608</v>
      </c>
      <c r="B217" s="5">
        <v>3.09</v>
      </c>
      <c r="C217" s="5">
        <v>3.36</v>
      </c>
      <c r="D217" s="5">
        <v>3.04</v>
      </c>
      <c r="E217" s="5">
        <v>3.33</v>
      </c>
      <c r="F217" s="5">
        <v>130826</v>
      </c>
      <c r="G217" s="5">
        <v>15497524</v>
      </c>
      <c r="H217" s="7">
        <v>215</v>
      </c>
      <c r="J217" s="9">
        <f t="shared" si="3"/>
        <v>7.7669902912621436E-2</v>
      </c>
    </row>
    <row r="218" spans="1:10" x14ac:dyDescent="0.25">
      <c r="A218" t="s">
        <v>1607</v>
      </c>
      <c r="B218" s="5">
        <v>3.33</v>
      </c>
      <c r="C218" s="5">
        <v>3.88</v>
      </c>
      <c r="D218" s="5">
        <v>3.3</v>
      </c>
      <c r="E218" s="5">
        <v>3.75</v>
      </c>
      <c r="F218" s="5">
        <v>574556</v>
      </c>
      <c r="G218" s="5">
        <v>17491622</v>
      </c>
      <c r="H218" s="7">
        <v>216</v>
      </c>
      <c r="J218" s="9">
        <f t="shared" si="3"/>
        <v>0.12612612612612611</v>
      </c>
    </row>
    <row r="219" spans="1:10" x14ac:dyDescent="0.25">
      <c r="A219" t="s">
        <v>1606</v>
      </c>
      <c r="B219" s="5">
        <v>3.78</v>
      </c>
      <c r="C219" s="5">
        <v>3.95</v>
      </c>
      <c r="D219" s="5">
        <v>3.59</v>
      </c>
      <c r="E219" s="5">
        <v>3.87</v>
      </c>
      <c r="F219" s="5">
        <v>438932</v>
      </c>
      <c r="G219" s="5">
        <v>18038077</v>
      </c>
      <c r="H219" s="7">
        <v>217</v>
      </c>
      <c r="J219" s="9">
        <f t="shared" si="3"/>
        <v>2.3809523809523891E-2</v>
      </c>
    </row>
    <row r="220" spans="1:10" x14ac:dyDescent="0.25">
      <c r="A220" t="s">
        <v>1605</v>
      </c>
      <c r="B220" s="5">
        <v>3.87</v>
      </c>
      <c r="C220" s="5">
        <v>3.92</v>
      </c>
      <c r="D220" s="5">
        <v>3.37</v>
      </c>
      <c r="E220" s="5">
        <v>3.43</v>
      </c>
      <c r="F220" s="5">
        <v>353146</v>
      </c>
      <c r="G220" s="5">
        <v>16011079</v>
      </c>
      <c r="H220" s="7">
        <v>218</v>
      </c>
      <c r="J220" s="9">
        <f t="shared" si="3"/>
        <v>-0.11369509043927647</v>
      </c>
    </row>
    <row r="221" spans="1:10" x14ac:dyDescent="0.25">
      <c r="A221" t="s">
        <v>1604</v>
      </c>
      <c r="B221" s="5">
        <v>3.43</v>
      </c>
      <c r="C221" s="5">
        <v>3.58</v>
      </c>
      <c r="D221" s="5">
        <v>3.14</v>
      </c>
      <c r="E221" s="5">
        <v>3.18</v>
      </c>
      <c r="F221" s="5">
        <v>211501</v>
      </c>
      <c r="G221" s="5">
        <v>14859935</v>
      </c>
      <c r="H221" s="7">
        <v>219</v>
      </c>
      <c r="J221" s="9">
        <f t="shared" si="3"/>
        <v>-7.2886297376093284E-2</v>
      </c>
    </row>
    <row r="222" spans="1:10" x14ac:dyDescent="0.25">
      <c r="A222" t="s">
        <v>1603</v>
      </c>
      <c r="B222" s="5">
        <v>3.18</v>
      </c>
      <c r="C222" s="5">
        <v>3.27</v>
      </c>
      <c r="D222" s="5">
        <v>2.92</v>
      </c>
      <c r="E222" s="5">
        <v>2.97</v>
      </c>
      <c r="F222" s="5">
        <v>142460</v>
      </c>
      <c r="G222" s="5">
        <v>13874328</v>
      </c>
      <c r="H222" s="7">
        <v>220</v>
      </c>
      <c r="J222" s="9">
        <f t="shared" si="3"/>
        <v>-6.6037735849056589E-2</v>
      </c>
    </row>
    <row r="223" spans="1:10" x14ac:dyDescent="0.25">
      <c r="A223" t="s">
        <v>1602</v>
      </c>
      <c r="B223" s="5">
        <v>2.97</v>
      </c>
      <c r="C223" s="5">
        <v>3.4</v>
      </c>
      <c r="D223" s="5">
        <v>2.97</v>
      </c>
      <c r="E223" s="5">
        <v>3.36</v>
      </c>
      <c r="F223" s="5">
        <v>138652</v>
      </c>
      <c r="G223" s="5">
        <v>15710116</v>
      </c>
      <c r="H223" s="7">
        <v>221</v>
      </c>
      <c r="J223" s="9">
        <f t="shared" si="3"/>
        <v>0.13131313131313119</v>
      </c>
    </row>
    <row r="224" spans="1:10" x14ac:dyDescent="0.25">
      <c r="A224" t="s">
        <v>1601</v>
      </c>
      <c r="B224" s="5">
        <v>3.36</v>
      </c>
      <c r="C224" s="5">
        <v>3.51</v>
      </c>
      <c r="D224" s="5">
        <v>3.17</v>
      </c>
      <c r="E224" s="5">
        <v>3.4</v>
      </c>
      <c r="F224" s="5">
        <v>146543</v>
      </c>
      <c r="G224" s="5">
        <v>15900365</v>
      </c>
      <c r="H224" s="7">
        <v>222</v>
      </c>
      <c r="J224" s="9">
        <f t="shared" si="3"/>
        <v>1.1904761904761916E-2</v>
      </c>
    </row>
    <row r="225" spans="1:10" x14ac:dyDescent="0.25">
      <c r="A225" t="s">
        <v>1600</v>
      </c>
      <c r="B225" s="5">
        <v>3.42</v>
      </c>
      <c r="C225" s="5">
        <v>10.31</v>
      </c>
      <c r="D225" s="5">
        <v>3.34</v>
      </c>
      <c r="E225" s="5">
        <v>3.34</v>
      </c>
      <c r="F225" s="5">
        <v>74906</v>
      </c>
      <c r="G225" s="5">
        <v>15637719</v>
      </c>
      <c r="H225" s="7">
        <v>223</v>
      </c>
      <c r="J225" s="9">
        <f t="shared" si="3"/>
        <v>-2.3391812865497099E-2</v>
      </c>
    </row>
    <row r="226" spans="1:10" x14ac:dyDescent="0.25">
      <c r="A226" t="s">
        <v>1599</v>
      </c>
      <c r="B226" s="5">
        <v>3.34</v>
      </c>
      <c r="C226" s="5">
        <v>3.34</v>
      </c>
      <c r="D226" s="5">
        <v>2.93</v>
      </c>
      <c r="E226" s="5">
        <v>3</v>
      </c>
      <c r="F226" s="5">
        <v>102167</v>
      </c>
      <c r="G226" s="5">
        <v>14057478</v>
      </c>
      <c r="H226" s="7">
        <v>224</v>
      </c>
      <c r="J226" s="9">
        <f t="shared" si="3"/>
        <v>-0.1017964071856287</v>
      </c>
    </row>
    <row r="227" spans="1:10" x14ac:dyDescent="0.25">
      <c r="A227" t="s">
        <v>1598</v>
      </c>
      <c r="B227" s="5">
        <v>3</v>
      </c>
      <c r="C227" s="5">
        <v>3.05</v>
      </c>
      <c r="D227" s="5">
        <v>2.8</v>
      </c>
      <c r="E227" s="5">
        <v>2.89</v>
      </c>
      <c r="F227" s="5">
        <v>99224</v>
      </c>
      <c r="G227" s="5">
        <v>13542636</v>
      </c>
      <c r="H227" s="7">
        <v>225</v>
      </c>
      <c r="J227" s="9">
        <f t="shared" si="3"/>
        <v>-3.6666666666666625E-2</v>
      </c>
    </row>
    <row r="228" spans="1:10" x14ac:dyDescent="0.25">
      <c r="A228" t="s">
        <v>1597</v>
      </c>
      <c r="B228" s="5">
        <v>2.88</v>
      </c>
      <c r="C228" s="5">
        <v>2.97</v>
      </c>
      <c r="D228" s="5">
        <v>2.77</v>
      </c>
      <c r="E228" s="5">
        <v>2.84</v>
      </c>
      <c r="F228" s="5">
        <v>69607</v>
      </c>
      <c r="G228" s="5">
        <v>13316755</v>
      </c>
      <c r="H228" s="7">
        <v>226</v>
      </c>
      <c r="J228" s="9">
        <f t="shared" si="3"/>
        <v>-1.3888888888888902E-2</v>
      </c>
    </row>
    <row r="229" spans="1:10" x14ac:dyDescent="0.25">
      <c r="A229" t="s">
        <v>1596</v>
      </c>
      <c r="B229" s="5">
        <v>2.84</v>
      </c>
      <c r="C229" s="5">
        <v>3.04</v>
      </c>
      <c r="D229" s="5">
        <v>2.75</v>
      </c>
      <c r="E229" s="5">
        <v>2.9</v>
      </c>
      <c r="F229" s="5">
        <v>120161</v>
      </c>
      <c r="G229" s="5">
        <v>13617947</v>
      </c>
      <c r="H229" s="7">
        <v>227</v>
      </c>
      <c r="J229" s="9">
        <f t="shared" si="3"/>
        <v>2.1126760563380302E-2</v>
      </c>
    </row>
    <row r="230" spans="1:10" x14ac:dyDescent="0.25">
      <c r="A230" t="s">
        <v>1595</v>
      </c>
      <c r="B230" s="5">
        <v>2.9</v>
      </c>
      <c r="C230" s="5">
        <v>3.05</v>
      </c>
      <c r="D230" s="5">
        <v>2.82</v>
      </c>
      <c r="E230" s="5">
        <v>2.85</v>
      </c>
      <c r="F230" s="5">
        <v>75316</v>
      </c>
      <c r="G230" s="5">
        <v>13382350</v>
      </c>
      <c r="H230" s="7">
        <v>228</v>
      </c>
      <c r="J230" s="9">
        <f t="shared" si="3"/>
        <v>-1.7241379310344768E-2</v>
      </c>
    </row>
    <row r="231" spans="1:10" x14ac:dyDescent="0.25">
      <c r="A231" t="s">
        <v>1594</v>
      </c>
      <c r="B231" s="5">
        <v>2.86</v>
      </c>
      <c r="C231" s="5">
        <v>2.97</v>
      </c>
      <c r="D231" s="5">
        <v>2.62</v>
      </c>
      <c r="E231" s="5">
        <v>2.7</v>
      </c>
      <c r="F231" s="5">
        <v>154649</v>
      </c>
      <c r="G231" s="5">
        <v>12685047</v>
      </c>
      <c r="H231" s="7">
        <v>229</v>
      </c>
      <c r="J231" s="9">
        <f t="shared" si="3"/>
        <v>-5.594405594405584E-2</v>
      </c>
    </row>
    <row r="232" spans="1:10" x14ac:dyDescent="0.25">
      <c r="A232" t="s">
        <v>1593</v>
      </c>
      <c r="B232" s="5">
        <v>2.7</v>
      </c>
      <c r="C232" s="5">
        <v>2.88</v>
      </c>
      <c r="D232" s="5">
        <v>2.4500000000000002</v>
      </c>
      <c r="E232" s="5">
        <v>2.46</v>
      </c>
      <c r="F232" s="5">
        <v>223263</v>
      </c>
      <c r="G232" s="5">
        <v>11577471</v>
      </c>
      <c r="H232" s="7">
        <v>230</v>
      </c>
      <c r="J232" s="9">
        <f t="shared" si="3"/>
        <v>-8.8888888888888962E-2</v>
      </c>
    </row>
    <row r="233" spans="1:10" x14ac:dyDescent="0.25">
      <c r="A233" t="s">
        <v>1592</v>
      </c>
      <c r="B233" s="5">
        <v>2.46</v>
      </c>
      <c r="C233" s="5">
        <v>2.4900000000000002</v>
      </c>
      <c r="D233" s="5">
        <v>2.41</v>
      </c>
      <c r="E233" s="5">
        <v>2.44</v>
      </c>
      <c r="F233" s="5">
        <v>45955</v>
      </c>
      <c r="G233" s="5">
        <v>11473349</v>
      </c>
      <c r="H233" s="7">
        <v>231</v>
      </c>
      <c r="J233" s="9">
        <f t="shared" si="3"/>
        <v>-8.1300813008130159E-3</v>
      </c>
    </row>
    <row r="234" spans="1:10" x14ac:dyDescent="0.25">
      <c r="A234" t="s">
        <v>1591</v>
      </c>
      <c r="B234" s="5">
        <v>2.44</v>
      </c>
      <c r="C234" s="5">
        <v>2.52</v>
      </c>
      <c r="D234" s="5">
        <v>2.36</v>
      </c>
      <c r="E234" s="5">
        <v>2.4</v>
      </c>
      <c r="F234" s="5">
        <v>58977</v>
      </c>
      <c r="G234" s="5">
        <v>11304986</v>
      </c>
      <c r="H234" s="7">
        <v>232</v>
      </c>
      <c r="J234" s="9">
        <f t="shared" si="3"/>
        <v>-1.6393442622950834E-2</v>
      </c>
    </row>
    <row r="235" spans="1:10" x14ac:dyDescent="0.25">
      <c r="A235" t="s">
        <v>1590</v>
      </c>
      <c r="B235" s="5">
        <v>2.4</v>
      </c>
      <c r="C235" s="5">
        <v>2.5</v>
      </c>
      <c r="D235" s="5">
        <v>2.16</v>
      </c>
      <c r="E235" s="5">
        <v>2.2400000000000002</v>
      </c>
      <c r="F235" s="5">
        <v>55246</v>
      </c>
      <c r="G235" s="5">
        <v>10531463</v>
      </c>
      <c r="H235" s="7">
        <v>233</v>
      </c>
      <c r="J235" s="9">
        <f t="shared" si="3"/>
        <v>-6.6666666666666541E-2</v>
      </c>
    </row>
    <row r="236" spans="1:10" x14ac:dyDescent="0.25">
      <c r="A236" t="s">
        <v>1589</v>
      </c>
      <c r="B236" s="5">
        <v>2.2400000000000002</v>
      </c>
      <c r="C236" s="5">
        <v>2.3199999999999998</v>
      </c>
      <c r="D236" s="5">
        <v>2.0699999999999998</v>
      </c>
      <c r="E236" s="5">
        <v>2.25</v>
      </c>
      <c r="F236" s="5">
        <v>54743</v>
      </c>
      <c r="G236" s="5">
        <v>10625201</v>
      </c>
      <c r="H236" s="7">
        <v>234</v>
      </c>
      <c r="J236" s="9">
        <f t="shared" si="3"/>
        <v>4.4642857142856186E-3</v>
      </c>
    </row>
    <row r="237" spans="1:10" x14ac:dyDescent="0.25">
      <c r="A237" t="s">
        <v>1588</v>
      </c>
      <c r="B237" s="5">
        <v>2.25</v>
      </c>
      <c r="C237" s="5">
        <v>2.42</v>
      </c>
      <c r="D237" s="5">
        <v>2.14</v>
      </c>
      <c r="E237" s="5">
        <v>2.25</v>
      </c>
      <c r="F237" s="5">
        <v>51204</v>
      </c>
      <c r="G237" s="5">
        <v>10604042</v>
      </c>
      <c r="H237" s="7">
        <v>235</v>
      </c>
      <c r="J237" s="9">
        <f t="shared" si="3"/>
        <v>0</v>
      </c>
    </row>
    <row r="238" spans="1:10" x14ac:dyDescent="0.25">
      <c r="A238" t="s">
        <v>1587</v>
      </c>
      <c r="B238" s="5">
        <v>2.25</v>
      </c>
      <c r="C238" s="5">
        <v>2.34</v>
      </c>
      <c r="D238" s="5">
        <v>2.0499999999999998</v>
      </c>
      <c r="E238" s="5">
        <v>2.13</v>
      </c>
      <c r="F238" s="5">
        <v>149260</v>
      </c>
      <c r="G238" s="5">
        <v>10036222</v>
      </c>
      <c r="H238" s="7">
        <v>236</v>
      </c>
      <c r="J238" s="9">
        <f t="shared" si="3"/>
        <v>-5.3333333333333378E-2</v>
      </c>
    </row>
    <row r="239" spans="1:10" x14ac:dyDescent="0.25">
      <c r="A239" t="s">
        <v>1586</v>
      </c>
      <c r="B239" s="5">
        <v>2.12</v>
      </c>
      <c r="C239" s="5">
        <v>2.36</v>
      </c>
      <c r="D239" s="5">
        <v>2.09</v>
      </c>
      <c r="E239" s="5">
        <v>2.34</v>
      </c>
      <c r="F239" s="5">
        <v>61348</v>
      </c>
      <c r="G239" s="5">
        <v>11052688</v>
      </c>
      <c r="H239" s="7">
        <v>237</v>
      </c>
      <c r="J239" s="9">
        <f t="shared" si="3"/>
        <v>0.10377358490566026</v>
      </c>
    </row>
    <row r="240" spans="1:10" x14ac:dyDescent="0.25">
      <c r="A240" t="s">
        <v>1585</v>
      </c>
      <c r="B240" s="5">
        <v>2.33</v>
      </c>
      <c r="C240" s="5">
        <v>2.46</v>
      </c>
      <c r="D240" s="5">
        <v>2.2599999999999998</v>
      </c>
      <c r="E240" s="5">
        <v>2.4</v>
      </c>
      <c r="F240" s="5">
        <v>107387</v>
      </c>
      <c r="G240" s="5">
        <v>11332082</v>
      </c>
      <c r="H240" s="7">
        <v>238</v>
      </c>
      <c r="J240" s="9">
        <f t="shared" si="3"/>
        <v>3.0042918454935553E-2</v>
      </c>
    </row>
    <row r="241" spans="1:10" x14ac:dyDescent="0.25">
      <c r="A241" t="s">
        <v>1584</v>
      </c>
      <c r="B241" s="5">
        <v>2.39</v>
      </c>
      <c r="C241" s="5">
        <v>2.4700000000000002</v>
      </c>
      <c r="D241" s="5">
        <v>2.23</v>
      </c>
      <c r="E241" s="5">
        <v>2.2400000000000002</v>
      </c>
      <c r="F241" s="5">
        <v>63434</v>
      </c>
      <c r="G241" s="5">
        <v>10592240</v>
      </c>
      <c r="H241" s="7">
        <v>239</v>
      </c>
      <c r="J241" s="9">
        <f t="shared" si="3"/>
        <v>-6.2761506276150583E-2</v>
      </c>
    </row>
    <row r="242" spans="1:10" x14ac:dyDescent="0.25">
      <c r="A242" t="s">
        <v>1583</v>
      </c>
      <c r="B242" s="5">
        <v>2.2400000000000002</v>
      </c>
      <c r="C242" s="5">
        <v>2.2799999999999998</v>
      </c>
      <c r="D242" s="5">
        <v>2.04</v>
      </c>
      <c r="E242" s="5">
        <v>2.17</v>
      </c>
      <c r="F242" s="5">
        <v>103367</v>
      </c>
      <c r="G242" s="5">
        <v>10256249</v>
      </c>
      <c r="H242" s="7">
        <v>240</v>
      </c>
      <c r="J242" s="9">
        <f t="shared" si="3"/>
        <v>-3.1250000000000125E-2</v>
      </c>
    </row>
    <row r="243" spans="1:10" x14ac:dyDescent="0.25">
      <c r="A243" t="s">
        <v>1582</v>
      </c>
      <c r="B243" s="5">
        <v>2.16</v>
      </c>
      <c r="C243" s="5">
        <v>2.1800000000000002</v>
      </c>
      <c r="D243" s="5">
        <v>2.04</v>
      </c>
      <c r="E243" s="5">
        <v>2.14</v>
      </c>
      <c r="F243" s="5">
        <v>90788</v>
      </c>
      <c r="G243" s="5">
        <v>10135155</v>
      </c>
      <c r="H243" s="7">
        <v>241</v>
      </c>
      <c r="J243" s="9">
        <f t="shared" si="3"/>
        <v>-9.2592592592592674E-3</v>
      </c>
    </row>
    <row r="244" spans="1:10" x14ac:dyDescent="0.25">
      <c r="A244" t="s">
        <v>1581</v>
      </c>
      <c r="B244" s="5">
        <v>2.13</v>
      </c>
      <c r="C244" s="5">
        <v>2.62</v>
      </c>
      <c r="D244" s="5">
        <v>2.04</v>
      </c>
      <c r="E244" s="5">
        <v>2.57</v>
      </c>
      <c r="F244" s="5">
        <v>136242</v>
      </c>
      <c r="G244" s="5">
        <v>12182672</v>
      </c>
      <c r="H244" s="7">
        <v>242</v>
      </c>
      <c r="J244" s="9">
        <f t="shared" si="3"/>
        <v>0.20657276995305163</v>
      </c>
    </row>
    <row r="245" spans="1:10" x14ac:dyDescent="0.25">
      <c r="A245" t="s">
        <v>1580</v>
      </c>
      <c r="B245" s="5">
        <v>2.57</v>
      </c>
      <c r="C245" s="5">
        <v>2.57</v>
      </c>
      <c r="D245" s="5">
        <v>2.04</v>
      </c>
      <c r="E245" s="5">
        <v>2.06</v>
      </c>
      <c r="F245" s="5">
        <v>218533</v>
      </c>
      <c r="G245" s="5">
        <v>9791122</v>
      </c>
      <c r="H245" s="7">
        <v>243</v>
      </c>
      <c r="J245" s="9">
        <f t="shared" si="3"/>
        <v>-0.1984435797665369</v>
      </c>
    </row>
    <row r="246" spans="1:10" x14ac:dyDescent="0.25">
      <c r="A246" t="s">
        <v>1579</v>
      </c>
      <c r="B246" s="5">
        <v>2.0699999999999998</v>
      </c>
      <c r="C246" s="5">
        <v>2.2400000000000002</v>
      </c>
      <c r="D246" s="5">
        <v>2</v>
      </c>
      <c r="E246" s="5">
        <v>2.0699999999999998</v>
      </c>
      <c r="F246" s="5">
        <v>87647</v>
      </c>
      <c r="G246" s="5">
        <v>9826070</v>
      </c>
      <c r="H246" s="7">
        <v>244</v>
      </c>
      <c r="J246" s="9">
        <f t="shared" si="3"/>
        <v>0</v>
      </c>
    </row>
    <row r="247" spans="1:10" x14ac:dyDescent="0.25">
      <c r="A247" t="s">
        <v>1578</v>
      </c>
      <c r="B247" s="5">
        <v>2.0699999999999998</v>
      </c>
      <c r="C247" s="5">
        <v>2.2999999999999998</v>
      </c>
      <c r="D247" s="5">
        <v>2.0699999999999998</v>
      </c>
      <c r="E247" s="5">
        <v>2.1800000000000002</v>
      </c>
      <c r="F247" s="5">
        <v>104953</v>
      </c>
      <c r="G247" s="5">
        <v>10342318</v>
      </c>
      <c r="H247" s="7">
        <v>245</v>
      </c>
      <c r="J247" s="9">
        <f t="shared" si="3"/>
        <v>5.3140096618357648E-2</v>
      </c>
    </row>
    <row r="248" spans="1:10" x14ac:dyDescent="0.25">
      <c r="A248" t="s">
        <v>1577</v>
      </c>
      <c r="B248" s="5">
        <v>2.1800000000000002</v>
      </c>
      <c r="C248" s="5">
        <v>2.48</v>
      </c>
      <c r="D248" s="5">
        <v>2.14</v>
      </c>
      <c r="E248" s="5">
        <v>2.27</v>
      </c>
      <c r="F248" s="5">
        <v>82247</v>
      </c>
      <c r="G248" s="5">
        <v>10822359</v>
      </c>
      <c r="H248" s="7">
        <v>246</v>
      </c>
      <c r="J248" s="9">
        <f t="shared" si="3"/>
        <v>4.1284403669724704E-2</v>
      </c>
    </row>
    <row r="249" spans="1:10" x14ac:dyDescent="0.25">
      <c r="A249" t="s">
        <v>1576</v>
      </c>
      <c r="B249" s="5">
        <v>2.2799999999999998</v>
      </c>
      <c r="C249" s="5">
        <v>2.36</v>
      </c>
      <c r="D249" s="5">
        <v>2.21</v>
      </c>
      <c r="E249" s="5">
        <v>2.29</v>
      </c>
      <c r="F249" s="5">
        <v>40729</v>
      </c>
      <c r="G249" s="5">
        <v>10926817</v>
      </c>
      <c r="H249" s="7">
        <v>247</v>
      </c>
      <c r="J249" s="9">
        <f t="shared" si="3"/>
        <v>4.385964912280803E-3</v>
      </c>
    </row>
    <row r="250" spans="1:10" x14ac:dyDescent="0.25">
      <c r="A250" t="s">
        <v>1575</v>
      </c>
      <c r="B250" s="5">
        <v>2.29</v>
      </c>
      <c r="C250" s="5">
        <v>2.3199999999999998</v>
      </c>
      <c r="D250" s="5">
        <v>2.2400000000000002</v>
      </c>
      <c r="E250" s="5">
        <v>2.27</v>
      </c>
      <c r="F250" s="5">
        <v>41570</v>
      </c>
      <c r="G250" s="5">
        <v>10799829</v>
      </c>
      <c r="H250" s="7">
        <v>248</v>
      </c>
      <c r="J250" s="9">
        <f t="shared" si="3"/>
        <v>-8.7336244541484798E-3</v>
      </c>
    </row>
    <row r="251" spans="1:10" x14ac:dyDescent="0.25">
      <c r="A251" t="s">
        <v>1574</v>
      </c>
      <c r="B251" s="5">
        <v>2.2599999999999998</v>
      </c>
      <c r="C251" s="5">
        <v>2.2799999999999998</v>
      </c>
      <c r="D251" s="5">
        <v>2.08</v>
      </c>
      <c r="E251" s="5">
        <v>2.11</v>
      </c>
      <c r="F251" s="5">
        <v>111213</v>
      </c>
      <c r="G251" s="5">
        <v>10045469</v>
      </c>
      <c r="H251" s="7">
        <v>249</v>
      </c>
      <c r="J251" s="9">
        <f t="shared" si="3"/>
        <v>-6.6371681415929168E-2</v>
      </c>
    </row>
    <row r="252" spans="1:10" x14ac:dyDescent="0.25">
      <c r="A252" t="s">
        <v>1573</v>
      </c>
      <c r="B252" s="5">
        <v>2.1</v>
      </c>
      <c r="C252" s="5">
        <v>2.19</v>
      </c>
      <c r="D252" s="5">
        <v>2.06</v>
      </c>
      <c r="E252" s="5">
        <v>2.08</v>
      </c>
      <c r="F252" s="5">
        <v>70427</v>
      </c>
      <c r="G252" s="5">
        <v>9912100</v>
      </c>
      <c r="H252" s="7">
        <v>250</v>
      </c>
      <c r="J252" s="9">
        <f t="shared" si="3"/>
        <v>-9.5238095238095316E-3</v>
      </c>
    </row>
    <row r="253" spans="1:10" x14ac:dyDescent="0.25">
      <c r="A253" t="s">
        <v>1572</v>
      </c>
      <c r="B253" s="5">
        <v>2.0699999999999998</v>
      </c>
      <c r="C253" s="5">
        <v>2.19</v>
      </c>
      <c r="D253" s="5">
        <v>2.04</v>
      </c>
      <c r="E253" s="5">
        <v>2.0699999999999998</v>
      </c>
      <c r="F253" s="5">
        <v>100270</v>
      </c>
      <c r="G253" s="5">
        <v>9886979</v>
      </c>
      <c r="H253" s="7">
        <v>251</v>
      </c>
      <c r="J253" s="9">
        <f t="shared" si="3"/>
        <v>0</v>
      </c>
    </row>
    <row r="254" spans="1:10" x14ac:dyDescent="0.25">
      <c r="A254" t="s">
        <v>1571</v>
      </c>
      <c r="B254" s="5">
        <v>2.0699999999999998</v>
      </c>
      <c r="C254" s="5">
        <v>2.12</v>
      </c>
      <c r="D254" s="5">
        <v>2.0299999999999998</v>
      </c>
      <c r="E254" s="5">
        <v>2.11</v>
      </c>
      <c r="F254" s="5">
        <v>50299</v>
      </c>
      <c r="G254" s="5">
        <v>10069006</v>
      </c>
      <c r="H254" s="7">
        <v>252</v>
      </c>
      <c r="J254" s="9">
        <f t="shared" si="3"/>
        <v>1.9323671497584561E-2</v>
      </c>
    </row>
    <row r="255" spans="1:10" x14ac:dyDescent="0.25">
      <c r="A255" t="s">
        <v>1570</v>
      </c>
      <c r="B255" s="5">
        <v>2.1</v>
      </c>
      <c r="C255" s="5">
        <v>2.11</v>
      </c>
      <c r="D255" s="5">
        <v>2</v>
      </c>
      <c r="E255" s="5">
        <v>2.04</v>
      </c>
      <c r="F255" s="5">
        <v>61719</v>
      </c>
      <c r="G255" s="5">
        <v>9746206</v>
      </c>
      <c r="H255" s="7">
        <v>253</v>
      </c>
      <c r="J255" s="9">
        <f t="shared" si="3"/>
        <v>-2.8571428571428595E-2</v>
      </c>
    </row>
    <row r="256" spans="1:10" x14ac:dyDescent="0.25">
      <c r="A256" t="s">
        <v>1569</v>
      </c>
      <c r="B256" s="5">
        <v>2.0299999999999998</v>
      </c>
      <c r="C256" s="5">
        <v>2.0499999999999998</v>
      </c>
      <c r="D256" s="5">
        <v>1.92</v>
      </c>
      <c r="E256" s="5">
        <v>1.92</v>
      </c>
      <c r="F256" s="5">
        <v>40232</v>
      </c>
      <c r="G256" s="5">
        <v>9190334</v>
      </c>
      <c r="H256" s="7">
        <v>254</v>
      </c>
      <c r="J256" s="9">
        <f t="shared" si="3"/>
        <v>-5.4187192118226542E-2</v>
      </c>
    </row>
    <row r="257" spans="1:10" x14ac:dyDescent="0.25">
      <c r="A257" t="s">
        <v>1568</v>
      </c>
      <c r="B257" s="5">
        <v>1.92</v>
      </c>
      <c r="C257" s="5">
        <v>2.0099999999999998</v>
      </c>
      <c r="D257" s="5">
        <v>1.9</v>
      </c>
      <c r="E257" s="5">
        <v>1.93</v>
      </c>
      <c r="F257" s="5">
        <v>40296</v>
      </c>
      <c r="G257" s="5">
        <v>9235034</v>
      </c>
      <c r="H257" s="7">
        <v>255</v>
      </c>
      <c r="J257" s="9">
        <f t="shared" si="3"/>
        <v>5.2083333333333382E-3</v>
      </c>
    </row>
    <row r="258" spans="1:10" x14ac:dyDescent="0.25">
      <c r="A258" t="s">
        <v>1567</v>
      </c>
      <c r="B258" s="5">
        <v>1.93</v>
      </c>
      <c r="C258" s="5">
        <v>1.96</v>
      </c>
      <c r="D258" s="5">
        <v>1.9</v>
      </c>
      <c r="E258" s="5">
        <v>1.91</v>
      </c>
      <c r="F258" s="5">
        <v>31037</v>
      </c>
      <c r="G258" s="5">
        <v>9175565</v>
      </c>
      <c r="H258" s="7">
        <v>256</v>
      </c>
      <c r="J258" s="9">
        <f t="shared" si="3"/>
        <v>-1.0362694300518144E-2</v>
      </c>
    </row>
    <row r="259" spans="1:10" x14ac:dyDescent="0.25">
      <c r="A259" t="s">
        <v>1566</v>
      </c>
      <c r="B259" s="5">
        <v>1.92</v>
      </c>
      <c r="C259" s="5">
        <v>1.95</v>
      </c>
      <c r="D259" s="5">
        <v>1.88</v>
      </c>
      <c r="E259" s="5">
        <v>1.9</v>
      </c>
      <c r="F259" s="5">
        <v>33227</v>
      </c>
      <c r="G259" s="5">
        <v>9109804</v>
      </c>
      <c r="H259" s="7">
        <v>257</v>
      </c>
      <c r="J259" s="9">
        <f t="shared" si="3"/>
        <v>-1.0416666666666676E-2</v>
      </c>
    </row>
    <row r="260" spans="1:10" x14ac:dyDescent="0.25">
      <c r="A260" t="s">
        <v>1565</v>
      </c>
      <c r="B260" s="5">
        <v>1.89</v>
      </c>
      <c r="C260" s="5">
        <v>1.91</v>
      </c>
      <c r="D260" s="5">
        <v>1.6</v>
      </c>
      <c r="E260" s="5">
        <v>1.61</v>
      </c>
      <c r="F260" s="5">
        <v>135790</v>
      </c>
      <c r="G260" s="5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25">
      <c r="A261" t="s">
        <v>1564</v>
      </c>
      <c r="B261" s="5">
        <v>1.61</v>
      </c>
      <c r="C261" s="5">
        <v>1.8</v>
      </c>
      <c r="D261" s="5">
        <v>1.61</v>
      </c>
      <c r="E261" s="5">
        <v>1.79</v>
      </c>
      <c r="F261" s="5">
        <v>90240</v>
      </c>
      <c r="G261" s="5">
        <v>8595620</v>
      </c>
      <c r="H261" s="7">
        <v>259</v>
      </c>
      <c r="J261" s="9">
        <f t="shared" si="4"/>
        <v>0.11180124223602481</v>
      </c>
    </row>
    <row r="262" spans="1:10" x14ac:dyDescent="0.25">
      <c r="A262" t="s">
        <v>1563</v>
      </c>
      <c r="B262" s="5">
        <v>1.78</v>
      </c>
      <c r="C262" s="5">
        <v>1.82</v>
      </c>
      <c r="D262" s="5">
        <v>1.73</v>
      </c>
      <c r="E262" s="5">
        <v>1.79</v>
      </c>
      <c r="F262" s="5">
        <v>53915</v>
      </c>
      <c r="G262" s="5">
        <v>8616279</v>
      </c>
      <c r="H262" s="7">
        <v>260</v>
      </c>
      <c r="J262" s="9">
        <f t="shared" si="4"/>
        <v>5.6179775280898927E-3</v>
      </c>
    </row>
    <row r="263" spans="1:10" x14ac:dyDescent="0.25">
      <c r="A263" t="s">
        <v>1562</v>
      </c>
      <c r="B263" s="5">
        <v>1.79</v>
      </c>
      <c r="C263" s="5">
        <v>1.82</v>
      </c>
      <c r="D263" s="5">
        <v>1.62</v>
      </c>
      <c r="E263" s="5">
        <v>1.67</v>
      </c>
      <c r="F263" s="5">
        <v>32686</v>
      </c>
      <c r="G263" s="5">
        <v>8034948</v>
      </c>
      <c r="H263" s="7">
        <v>261</v>
      </c>
      <c r="J263" s="9">
        <f t="shared" si="4"/>
        <v>-6.7039106145251451E-2</v>
      </c>
    </row>
    <row r="264" spans="1:10" x14ac:dyDescent="0.25">
      <c r="A264" t="s">
        <v>1561</v>
      </c>
      <c r="B264" s="5">
        <v>1.67</v>
      </c>
      <c r="C264" s="5">
        <v>1.75</v>
      </c>
      <c r="D264" s="5">
        <v>1.65</v>
      </c>
      <c r="E264" s="5">
        <v>1.66</v>
      </c>
      <c r="F264" s="5">
        <v>41301</v>
      </c>
      <c r="G264" s="5">
        <v>8005087</v>
      </c>
      <c r="H264" s="7">
        <v>262</v>
      </c>
      <c r="J264" s="9">
        <f t="shared" si="4"/>
        <v>-5.988023952095814E-3</v>
      </c>
    </row>
    <row r="265" spans="1:10" x14ac:dyDescent="0.25">
      <c r="A265" t="s">
        <v>1560</v>
      </c>
      <c r="B265" s="5">
        <v>1.66</v>
      </c>
      <c r="C265" s="5">
        <v>1.73</v>
      </c>
      <c r="D265" s="5">
        <v>1.63</v>
      </c>
      <c r="E265" s="5">
        <v>1.63</v>
      </c>
      <c r="F265" s="5">
        <v>38374</v>
      </c>
      <c r="G265" s="5">
        <v>7858925</v>
      </c>
      <c r="H265" s="7">
        <v>263</v>
      </c>
      <c r="J265" s="9">
        <f t="shared" si="4"/>
        <v>-1.8072289156626523E-2</v>
      </c>
    </row>
    <row r="266" spans="1:10" x14ac:dyDescent="0.25">
      <c r="A266" t="s">
        <v>1559</v>
      </c>
      <c r="B266" s="5">
        <v>1.62</v>
      </c>
      <c r="C266" s="5">
        <v>1.71</v>
      </c>
      <c r="D266" s="5">
        <v>1.57</v>
      </c>
      <c r="E266" s="5">
        <v>1.65</v>
      </c>
      <c r="F266" s="5">
        <v>67425</v>
      </c>
      <c r="G266" s="5">
        <v>7969790</v>
      </c>
      <c r="H266" s="7">
        <v>264</v>
      </c>
      <c r="J266" s="9">
        <f t="shared" si="4"/>
        <v>1.8518518518518396E-2</v>
      </c>
    </row>
    <row r="267" spans="1:10" x14ac:dyDescent="0.25">
      <c r="A267" t="s">
        <v>1558</v>
      </c>
      <c r="B267" s="5">
        <v>1.65</v>
      </c>
      <c r="C267" s="5">
        <v>1.78</v>
      </c>
      <c r="D267" s="5">
        <v>1.65</v>
      </c>
      <c r="E267" s="5">
        <v>1.75</v>
      </c>
      <c r="F267" s="5">
        <v>61099</v>
      </c>
      <c r="G267" s="5">
        <v>8461425</v>
      </c>
      <c r="H267" s="7">
        <v>265</v>
      </c>
      <c r="J267" s="9">
        <f t="shared" si="4"/>
        <v>6.0606060606060663E-2</v>
      </c>
    </row>
    <row r="268" spans="1:10" x14ac:dyDescent="0.25">
      <c r="A268" t="s">
        <v>1557</v>
      </c>
      <c r="B268" s="5">
        <v>1.75</v>
      </c>
      <c r="C268" s="5">
        <v>1.99</v>
      </c>
      <c r="D268" s="5">
        <v>1.74</v>
      </c>
      <c r="E268" s="5">
        <v>1.99</v>
      </c>
      <c r="F268" s="5">
        <v>82374</v>
      </c>
      <c r="G268" s="5">
        <v>9617022</v>
      </c>
      <c r="H268" s="7">
        <v>266</v>
      </c>
      <c r="J268" s="9">
        <f t="shared" si="4"/>
        <v>0.13714285714285715</v>
      </c>
    </row>
    <row r="269" spans="1:10" x14ac:dyDescent="0.25">
      <c r="A269" t="s">
        <v>1556</v>
      </c>
      <c r="B269" s="5">
        <v>1.99</v>
      </c>
      <c r="C269" s="5">
        <v>2.5</v>
      </c>
      <c r="D269" s="5">
        <v>1.99</v>
      </c>
      <c r="E269" s="5">
        <v>2.13</v>
      </c>
      <c r="F269" s="5">
        <v>383517</v>
      </c>
      <c r="G269" s="5">
        <v>10312156</v>
      </c>
      <c r="H269" s="7">
        <v>267</v>
      </c>
      <c r="J269" s="9">
        <f t="shared" si="4"/>
        <v>7.0351758793969807E-2</v>
      </c>
    </row>
    <row r="270" spans="1:10" x14ac:dyDescent="0.25">
      <c r="A270" t="s">
        <v>1555</v>
      </c>
      <c r="B270" s="5">
        <v>2.13</v>
      </c>
      <c r="C270" s="5">
        <v>2.76</v>
      </c>
      <c r="D270" s="5">
        <v>2.12</v>
      </c>
      <c r="E270" s="5">
        <v>2.73</v>
      </c>
      <c r="F270" s="5">
        <v>310275</v>
      </c>
      <c r="G270" s="5">
        <v>13238316</v>
      </c>
      <c r="H270" s="7">
        <v>268</v>
      </c>
      <c r="J270" s="9">
        <f t="shared" si="4"/>
        <v>0.28169014084507049</v>
      </c>
    </row>
    <row r="271" spans="1:10" x14ac:dyDescent="0.25">
      <c r="A271" t="s">
        <v>1554</v>
      </c>
      <c r="B271" s="5">
        <v>2.73</v>
      </c>
      <c r="C271" s="5">
        <v>3.01</v>
      </c>
      <c r="D271" s="5">
        <v>2.68</v>
      </c>
      <c r="E271" s="5">
        <v>2.99</v>
      </c>
      <c r="F271" s="5">
        <v>375396</v>
      </c>
      <c r="G271" s="5">
        <v>14489446</v>
      </c>
      <c r="H271" s="7">
        <v>269</v>
      </c>
      <c r="J271" s="9">
        <f t="shared" si="4"/>
        <v>9.523809523809533E-2</v>
      </c>
    </row>
    <row r="272" spans="1:10" x14ac:dyDescent="0.25">
      <c r="A272" t="s">
        <v>1553</v>
      </c>
      <c r="B272" s="5">
        <v>2.98</v>
      </c>
      <c r="C272" s="5">
        <v>3</v>
      </c>
      <c r="D272" s="5">
        <v>2.52</v>
      </c>
      <c r="E272" s="5">
        <v>2.5299999999999998</v>
      </c>
      <c r="F272" s="5">
        <v>311577</v>
      </c>
      <c r="G272" s="5">
        <v>12277186</v>
      </c>
      <c r="H272" s="7">
        <v>270</v>
      </c>
      <c r="J272" s="9">
        <f t="shared" si="4"/>
        <v>-0.15100671140939603</v>
      </c>
    </row>
    <row r="273" spans="1:10" x14ac:dyDescent="0.25">
      <c r="A273" t="s">
        <v>1552</v>
      </c>
      <c r="B273" s="5">
        <v>2.54</v>
      </c>
      <c r="C273" s="5">
        <v>2.65</v>
      </c>
      <c r="D273" s="5">
        <v>2.38</v>
      </c>
      <c r="E273" s="5">
        <v>2.4300000000000002</v>
      </c>
      <c r="F273" s="5">
        <v>193795</v>
      </c>
      <c r="G273" s="5">
        <v>11767006</v>
      </c>
      <c r="H273" s="7">
        <v>271</v>
      </c>
      <c r="J273" s="9">
        <f t="shared" si="4"/>
        <v>-4.3307086614173179E-2</v>
      </c>
    </row>
    <row r="274" spans="1:10" x14ac:dyDescent="0.25">
      <c r="A274" t="s">
        <v>1551</v>
      </c>
      <c r="B274" s="5">
        <v>2.4300000000000002</v>
      </c>
      <c r="C274" s="5">
        <v>2.85</v>
      </c>
      <c r="D274" s="5">
        <v>2.4300000000000002</v>
      </c>
      <c r="E274" s="5">
        <v>2.64</v>
      </c>
      <c r="F274" s="5">
        <v>229563</v>
      </c>
      <c r="G274" s="5">
        <v>12808306</v>
      </c>
      <c r="H274" s="7">
        <v>272</v>
      </c>
      <c r="J274" s="9">
        <f t="shared" si="4"/>
        <v>8.6419753086419734E-2</v>
      </c>
    </row>
    <row r="275" spans="1:10" x14ac:dyDescent="0.25">
      <c r="A275" t="s">
        <v>1550</v>
      </c>
      <c r="B275" s="5">
        <v>2.66</v>
      </c>
      <c r="C275" s="5">
        <v>2.77</v>
      </c>
      <c r="D275" s="5">
        <v>2.4700000000000002</v>
      </c>
      <c r="E275" s="5">
        <v>2.58</v>
      </c>
      <c r="F275" s="5">
        <v>108337</v>
      </c>
      <c r="G275" s="5">
        <v>12513029</v>
      </c>
      <c r="H275" s="7">
        <v>273</v>
      </c>
      <c r="J275" s="9">
        <f t="shared" si="4"/>
        <v>-3.0075187969924838E-2</v>
      </c>
    </row>
    <row r="276" spans="1:10" x14ac:dyDescent="0.25">
      <c r="A276" t="s">
        <v>1549</v>
      </c>
      <c r="B276" s="5">
        <v>2.56</v>
      </c>
      <c r="C276" s="5">
        <v>2.56</v>
      </c>
      <c r="D276" s="5">
        <v>2.29</v>
      </c>
      <c r="E276" s="5">
        <v>2.41</v>
      </c>
      <c r="F276" s="5">
        <v>106611</v>
      </c>
      <c r="G276" s="5">
        <v>11719902</v>
      </c>
      <c r="H276" s="7">
        <v>274</v>
      </c>
      <c r="J276" s="9">
        <f t="shared" si="4"/>
        <v>-5.8593749999999965E-2</v>
      </c>
    </row>
    <row r="277" spans="1:10" x14ac:dyDescent="0.25">
      <c r="A277" t="s">
        <v>1548</v>
      </c>
      <c r="B277" s="5">
        <v>2.42</v>
      </c>
      <c r="C277" s="5">
        <v>2.5</v>
      </c>
      <c r="D277" s="5">
        <v>2.29</v>
      </c>
      <c r="E277" s="5">
        <v>2.4900000000000002</v>
      </c>
      <c r="F277" s="5">
        <v>83032</v>
      </c>
      <c r="G277" s="5">
        <v>12091757</v>
      </c>
      <c r="H277" s="7">
        <v>275</v>
      </c>
      <c r="J277" s="9">
        <f t="shared" si="4"/>
        <v>2.8925619834710863E-2</v>
      </c>
    </row>
    <row r="278" spans="1:10" x14ac:dyDescent="0.25">
      <c r="A278" t="s">
        <v>1547</v>
      </c>
      <c r="B278" s="5">
        <v>2.48</v>
      </c>
      <c r="C278" s="5">
        <v>2.77</v>
      </c>
      <c r="D278" s="5">
        <v>2.48</v>
      </c>
      <c r="E278" s="5">
        <v>2.74</v>
      </c>
      <c r="F278" s="5">
        <v>135202</v>
      </c>
      <c r="G278" s="5">
        <v>13315545</v>
      </c>
      <c r="H278" s="7">
        <v>276</v>
      </c>
      <c r="J278" s="9">
        <f t="shared" si="4"/>
        <v>0.10483870967741944</v>
      </c>
    </row>
    <row r="279" spans="1:10" x14ac:dyDescent="0.25">
      <c r="A279" t="s">
        <v>1546</v>
      </c>
      <c r="B279" s="5">
        <v>2.73</v>
      </c>
      <c r="C279" s="5">
        <v>2.78</v>
      </c>
      <c r="D279" s="5">
        <v>2.29</v>
      </c>
      <c r="E279" s="5">
        <v>2.33</v>
      </c>
      <c r="F279" s="5">
        <v>225043</v>
      </c>
      <c r="G279" s="5">
        <v>11356328</v>
      </c>
      <c r="H279" s="7">
        <v>277</v>
      </c>
      <c r="J279" s="9">
        <f t="shared" si="4"/>
        <v>-0.1465201465201465</v>
      </c>
    </row>
    <row r="280" spans="1:10" x14ac:dyDescent="0.25">
      <c r="A280" t="s">
        <v>1545</v>
      </c>
      <c r="B280" s="5">
        <v>2.33</v>
      </c>
      <c r="C280" s="5">
        <v>2.4500000000000002</v>
      </c>
      <c r="D280" s="5">
        <v>2.2999999999999998</v>
      </c>
      <c r="E280" s="5">
        <v>2.36</v>
      </c>
      <c r="F280" s="5">
        <v>217493</v>
      </c>
      <c r="G280" s="5">
        <v>11491001</v>
      </c>
      <c r="H280" s="7">
        <v>278</v>
      </c>
      <c r="J280" s="9">
        <f t="shared" si="4"/>
        <v>1.287553648068661E-2</v>
      </c>
    </row>
    <row r="281" spans="1:10" x14ac:dyDescent="0.25">
      <c r="A281" t="s">
        <v>1544</v>
      </c>
      <c r="B281" s="5">
        <v>2.37</v>
      </c>
      <c r="C281" s="5">
        <v>2.44</v>
      </c>
      <c r="D281" s="5">
        <v>2.34</v>
      </c>
      <c r="E281" s="5">
        <v>2.38</v>
      </c>
      <c r="F281" s="5">
        <v>87226</v>
      </c>
      <c r="G281" s="5">
        <v>11573749</v>
      </c>
      <c r="H281" s="7">
        <v>279</v>
      </c>
      <c r="J281" s="9">
        <f t="shared" si="4"/>
        <v>4.2194092827003314E-3</v>
      </c>
    </row>
    <row r="282" spans="1:10" x14ac:dyDescent="0.25">
      <c r="A282" t="s">
        <v>1543</v>
      </c>
      <c r="B282" s="5">
        <v>2.37</v>
      </c>
      <c r="C282" s="5">
        <v>2.37</v>
      </c>
      <c r="D282" s="5">
        <v>2.25</v>
      </c>
      <c r="E282" s="5">
        <v>2.2599999999999998</v>
      </c>
      <c r="F282" s="5">
        <v>111780</v>
      </c>
      <c r="G282" s="5">
        <v>11039656</v>
      </c>
      <c r="H282" s="7">
        <v>280</v>
      </c>
      <c r="J282" s="9">
        <f t="shared" si="4"/>
        <v>-4.6413502109704775E-2</v>
      </c>
    </row>
    <row r="283" spans="1:10" x14ac:dyDescent="0.25">
      <c r="A283" t="s">
        <v>1542</v>
      </c>
      <c r="B283" s="5">
        <v>2.2599999999999998</v>
      </c>
      <c r="C283" s="5">
        <v>2.27</v>
      </c>
      <c r="D283" s="5">
        <v>2.2000000000000002</v>
      </c>
      <c r="E283" s="5">
        <v>2.2200000000000002</v>
      </c>
      <c r="F283" s="5">
        <v>52991</v>
      </c>
      <c r="G283" s="5">
        <v>10817016</v>
      </c>
      <c r="H283" s="7">
        <v>281</v>
      </c>
      <c r="J283" s="9">
        <f t="shared" si="4"/>
        <v>-1.7699115044247607E-2</v>
      </c>
    </row>
    <row r="284" spans="1:10" x14ac:dyDescent="0.25">
      <c r="A284" t="s">
        <v>1541</v>
      </c>
      <c r="B284" s="5">
        <v>2.2200000000000002</v>
      </c>
      <c r="C284" s="5">
        <v>2.2999999999999998</v>
      </c>
      <c r="D284" s="5">
        <v>2.2000000000000002</v>
      </c>
      <c r="E284" s="5">
        <v>2.2599999999999998</v>
      </c>
      <c r="F284" s="5">
        <v>56526</v>
      </c>
      <c r="G284" s="5">
        <v>11030150</v>
      </c>
      <c r="H284" s="7">
        <v>282</v>
      </c>
      <c r="J284" s="9">
        <f t="shared" si="4"/>
        <v>1.8018018018017834E-2</v>
      </c>
    </row>
    <row r="285" spans="1:10" x14ac:dyDescent="0.25">
      <c r="A285" t="s">
        <v>1540</v>
      </c>
      <c r="B285" s="5">
        <v>2.2599999999999998</v>
      </c>
      <c r="C285" s="5">
        <v>2.33</v>
      </c>
      <c r="D285" s="5">
        <v>2.2400000000000002</v>
      </c>
      <c r="E285" s="5">
        <v>2.31</v>
      </c>
      <c r="F285" s="5">
        <v>52642</v>
      </c>
      <c r="G285" s="5">
        <v>11263780</v>
      </c>
      <c r="H285" s="7">
        <v>283</v>
      </c>
      <c r="J285" s="9">
        <f t="shared" si="4"/>
        <v>2.2123893805309856E-2</v>
      </c>
    </row>
    <row r="286" spans="1:10" x14ac:dyDescent="0.25">
      <c r="A286" t="s">
        <v>1539</v>
      </c>
      <c r="B286" s="5">
        <v>2.2999999999999998</v>
      </c>
      <c r="C286" s="5">
        <v>2.39</v>
      </c>
      <c r="D286" s="5">
        <v>2.27</v>
      </c>
      <c r="E286" s="5">
        <v>2.3199999999999998</v>
      </c>
      <c r="F286" s="5">
        <v>59481</v>
      </c>
      <c r="G286" s="5">
        <v>11358836</v>
      </c>
      <c r="H286" s="7">
        <v>284</v>
      </c>
      <c r="J286" s="9">
        <f t="shared" si="4"/>
        <v>8.6956521739130523E-3</v>
      </c>
    </row>
    <row r="287" spans="1:10" x14ac:dyDescent="0.25">
      <c r="A287" t="s">
        <v>1538</v>
      </c>
      <c r="B287" s="5">
        <v>2.31</v>
      </c>
      <c r="C287" s="5">
        <v>2.42</v>
      </c>
      <c r="D287" s="5">
        <v>2.2799999999999998</v>
      </c>
      <c r="E287" s="5">
        <v>2.37</v>
      </c>
      <c r="F287" s="5">
        <v>59745</v>
      </c>
      <c r="G287" s="5">
        <v>11592578</v>
      </c>
      <c r="H287" s="7">
        <v>285</v>
      </c>
      <c r="J287" s="9">
        <f t="shared" si="4"/>
        <v>2.5974025974025997E-2</v>
      </c>
    </row>
    <row r="288" spans="1:10" x14ac:dyDescent="0.25">
      <c r="A288" t="s">
        <v>1537</v>
      </c>
      <c r="B288" s="5">
        <v>2.37</v>
      </c>
      <c r="C288" s="5">
        <v>2.44</v>
      </c>
      <c r="D288" s="5">
        <v>2.33</v>
      </c>
      <c r="E288" s="5">
        <v>2.36</v>
      </c>
      <c r="F288" s="5">
        <v>98080</v>
      </c>
      <c r="G288" s="5">
        <v>11566250</v>
      </c>
      <c r="H288" s="7">
        <v>286</v>
      </c>
      <c r="J288" s="9">
        <f t="shared" si="4"/>
        <v>-4.2194092827005196E-3</v>
      </c>
    </row>
    <row r="289" spans="1:10" x14ac:dyDescent="0.25">
      <c r="A289" t="s">
        <v>1536</v>
      </c>
      <c r="B289" s="5">
        <v>2.39</v>
      </c>
      <c r="C289" s="5">
        <v>2.4</v>
      </c>
      <c r="D289" s="5">
        <v>2.29</v>
      </c>
      <c r="E289" s="5">
        <v>2.3199999999999998</v>
      </c>
      <c r="F289" s="5">
        <v>85433</v>
      </c>
      <c r="G289" s="5">
        <v>11378134</v>
      </c>
      <c r="H289" s="7">
        <v>287</v>
      </c>
      <c r="J289" s="9">
        <f t="shared" si="4"/>
        <v>-2.9288702928870411E-2</v>
      </c>
    </row>
    <row r="290" spans="1:10" x14ac:dyDescent="0.25">
      <c r="A290" t="s">
        <v>1535</v>
      </c>
      <c r="B290" s="5">
        <v>2.33</v>
      </c>
      <c r="C290" s="5">
        <v>2.41</v>
      </c>
      <c r="D290" s="5">
        <v>2.2799999999999998</v>
      </c>
      <c r="E290" s="5">
        <v>2.38</v>
      </c>
      <c r="F290" s="5">
        <v>46759</v>
      </c>
      <c r="G290" s="5">
        <v>11639680</v>
      </c>
      <c r="H290" s="7">
        <v>288</v>
      </c>
      <c r="J290" s="9">
        <f t="shared" si="4"/>
        <v>2.1459227467811082E-2</v>
      </c>
    </row>
    <row r="291" spans="1:10" x14ac:dyDescent="0.25">
      <c r="A291" t="s">
        <v>1534</v>
      </c>
      <c r="B291" s="5">
        <v>2.38</v>
      </c>
      <c r="C291" s="5">
        <v>2.44</v>
      </c>
      <c r="D291" s="5">
        <v>2.35</v>
      </c>
      <c r="E291" s="5">
        <v>2.37</v>
      </c>
      <c r="F291" s="5">
        <v>57108</v>
      </c>
      <c r="G291" s="5">
        <v>11637856</v>
      </c>
      <c r="H291" s="7">
        <v>289</v>
      </c>
      <c r="J291" s="9">
        <f t="shared" si="4"/>
        <v>-4.201680672268818E-3</v>
      </c>
    </row>
    <row r="292" spans="1:10" x14ac:dyDescent="0.25">
      <c r="A292" t="s">
        <v>1533</v>
      </c>
      <c r="B292" s="5">
        <v>2.4</v>
      </c>
      <c r="C292" s="5">
        <v>2.4300000000000002</v>
      </c>
      <c r="D292" s="5">
        <v>2.34</v>
      </c>
      <c r="E292" s="5">
        <v>2.39</v>
      </c>
      <c r="F292" s="5">
        <v>43116</v>
      </c>
      <c r="G292" s="5">
        <v>11695823</v>
      </c>
      <c r="H292" s="7">
        <v>290</v>
      </c>
      <c r="J292" s="9">
        <f t="shared" si="4"/>
        <v>-4.1666666666665781E-3</v>
      </c>
    </row>
    <row r="293" spans="1:10" x14ac:dyDescent="0.25">
      <c r="A293" t="s">
        <v>1532</v>
      </c>
      <c r="B293" s="5">
        <v>2.38</v>
      </c>
      <c r="C293" s="5">
        <v>2.41</v>
      </c>
      <c r="D293" s="5">
        <v>2.35</v>
      </c>
      <c r="E293" s="5">
        <v>2.37</v>
      </c>
      <c r="F293" s="5">
        <v>46362</v>
      </c>
      <c r="G293" s="5">
        <v>11622836</v>
      </c>
      <c r="H293" s="7">
        <v>291</v>
      </c>
      <c r="J293" s="9">
        <f t="shared" si="4"/>
        <v>-4.201680672268818E-3</v>
      </c>
    </row>
    <row r="294" spans="1:10" x14ac:dyDescent="0.25">
      <c r="A294" t="s">
        <v>1531</v>
      </c>
      <c r="B294" s="5">
        <v>2.36</v>
      </c>
      <c r="C294" s="5">
        <v>2.4500000000000002</v>
      </c>
      <c r="D294" s="5">
        <v>2.33</v>
      </c>
      <c r="E294" s="5">
        <v>2.4300000000000002</v>
      </c>
      <c r="F294" s="5">
        <v>93651</v>
      </c>
      <c r="G294" s="5">
        <v>11932277</v>
      </c>
      <c r="H294" s="7">
        <v>292</v>
      </c>
      <c r="J294" s="9">
        <f t="shared" si="4"/>
        <v>2.9661016949152665E-2</v>
      </c>
    </row>
    <row r="295" spans="1:10" x14ac:dyDescent="0.25">
      <c r="A295" t="s">
        <v>1530</v>
      </c>
      <c r="B295" s="5">
        <v>2.4300000000000002</v>
      </c>
      <c r="C295" s="5">
        <v>2.44</v>
      </c>
      <c r="D295" s="5">
        <v>2.36</v>
      </c>
      <c r="E295" s="5">
        <v>2.4300000000000002</v>
      </c>
      <c r="F295" s="5">
        <v>78398</v>
      </c>
      <c r="G295" s="5">
        <v>11936326</v>
      </c>
      <c r="H295" s="7">
        <v>293</v>
      </c>
      <c r="J295" s="9">
        <f t="shared" si="4"/>
        <v>0</v>
      </c>
    </row>
    <row r="296" spans="1:10" x14ac:dyDescent="0.25">
      <c r="A296" t="s">
        <v>1529</v>
      </c>
      <c r="B296" s="5">
        <v>2.4300000000000002</v>
      </c>
      <c r="C296" s="5">
        <v>2.46</v>
      </c>
      <c r="D296" s="5">
        <v>2.3199999999999998</v>
      </c>
      <c r="E296" s="5">
        <v>2.33</v>
      </c>
      <c r="F296" s="5">
        <v>72131</v>
      </c>
      <c r="G296" s="5">
        <v>11431651</v>
      </c>
      <c r="H296" s="7">
        <v>294</v>
      </c>
      <c r="J296" s="9">
        <f t="shared" si="4"/>
        <v>-4.1152263374485631E-2</v>
      </c>
    </row>
    <row r="297" spans="1:10" x14ac:dyDescent="0.25">
      <c r="A297" t="s">
        <v>1528</v>
      </c>
      <c r="B297" s="5">
        <v>2.33</v>
      </c>
      <c r="C297" s="5">
        <v>2.38</v>
      </c>
      <c r="D297" s="5">
        <v>2.31</v>
      </c>
      <c r="E297" s="5">
        <v>2.37</v>
      </c>
      <c r="F297" s="5">
        <v>53824</v>
      </c>
      <c r="G297" s="5">
        <v>11671904</v>
      </c>
      <c r="H297" s="7">
        <v>295</v>
      </c>
      <c r="J297" s="9">
        <f t="shared" si="4"/>
        <v>1.7167381974248941E-2</v>
      </c>
    </row>
    <row r="298" spans="1:10" x14ac:dyDescent="0.25">
      <c r="A298" t="s">
        <v>1527</v>
      </c>
      <c r="B298" s="5">
        <v>2.37</v>
      </c>
      <c r="C298" s="5">
        <v>2.39</v>
      </c>
      <c r="D298" s="5">
        <v>2.33</v>
      </c>
      <c r="E298" s="5">
        <v>2.35</v>
      </c>
      <c r="F298" s="5">
        <v>50201</v>
      </c>
      <c r="G298" s="5">
        <v>11571946</v>
      </c>
      <c r="H298" s="7">
        <v>296</v>
      </c>
      <c r="J298" s="9">
        <f t="shared" si="4"/>
        <v>-8.4388185654008518E-3</v>
      </c>
    </row>
    <row r="299" spans="1:10" x14ac:dyDescent="0.25">
      <c r="A299" t="s">
        <v>1526</v>
      </c>
      <c r="B299" s="5">
        <v>2.36</v>
      </c>
      <c r="C299" s="5">
        <v>2.39</v>
      </c>
      <c r="D299" s="5">
        <v>2.33</v>
      </c>
      <c r="E299" s="5">
        <v>2.37</v>
      </c>
      <c r="F299" s="5">
        <v>64326</v>
      </c>
      <c r="G299" s="5">
        <v>11664894</v>
      </c>
      <c r="H299" s="7">
        <v>297</v>
      </c>
      <c r="J299" s="9">
        <f t="shared" si="4"/>
        <v>4.2372881355933183E-3</v>
      </c>
    </row>
    <row r="300" spans="1:10" x14ac:dyDescent="0.25">
      <c r="A300" t="s">
        <v>1525</v>
      </c>
      <c r="B300" s="5">
        <v>2.38</v>
      </c>
      <c r="C300" s="5">
        <v>2.38</v>
      </c>
      <c r="D300" s="5">
        <v>2.2799999999999998</v>
      </c>
      <c r="E300" s="5">
        <v>2.2999999999999998</v>
      </c>
      <c r="F300" s="5">
        <v>39250</v>
      </c>
      <c r="G300" s="5">
        <v>11318308</v>
      </c>
      <c r="H300" s="7">
        <v>298</v>
      </c>
      <c r="J300" s="9">
        <f t="shared" si="4"/>
        <v>-3.3613445378151294E-2</v>
      </c>
    </row>
    <row r="301" spans="1:10" x14ac:dyDescent="0.25">
      <c r="A301" t="s">
        <v>1524</v>
      </c>
      <c r="B301" s="5">
        <v>2.29</v>
      </c>
      <c r="C301" s="5">
        <v>2.2999999999999998</v>
      </c>
      <c r="D301" s="5">
        <v>2.2000000000000002</v>
      </c>
      <c r="E301" s="5">
        <v>2.2599999999999998</v>
      </c>
      <c r="F301" s="5">
        <v>42493</v>
      </c>
      <c r="G301" s="5">
        <v>11134009</v>
      </c>
      <c r="H301" s="7">
        <v>299</v>
      </c>
      <c r="J301" s="9">
        <f t="shared" si="4"/>
        <v>-1.3100436681222816E-2</v>
      </c>
    </row>
    <row r="302" spans="1:10" x14ac:dyDescent="0.25">
      <c r="A302" t="s">
        <v>1523</v>
      </c>
      <c r="B302" s="5">
        <v>2.2599999999999998</v>
      </c>
      <c r="C302" s="5">
        <v>2.27</v>
      </c>
      <c r="D302" s="5">
        <v>2.2200000000000002</v>
      </c>
      <c r="E302" s="5">
        <v>2.2400000000000002</v>
      </c>
      <c r="F302" s="5">
        <v>39110</v>
      </c>
      <c r="G302" s="5">
        <v>11041961</v>
      </c>
      <c r="H302" s="7">
        <v>300</v>
      </c>
      <c r="J302" s="9">
        <f t="shared" si="4"/>
        <v>-8.8495575221237063E-3</v>
      </c>
    </row>
    <row r="303" spans="1:10" x14ac:dyDescent="0.25">
      <c r="A303" t="s">
        <v>1522</v>
      </c>
      <c r="B303" s="5">
        <v>2.23</v>
      </c>
      <c r="C303" s="5">
        <v>2.33</v>
      </c>
      <c r="D303" s="5">
        <v>2.2000000000000002</v>
      </c>
      <c r="E303" s="5">
        <v>2.29</v>
      </c>
      <c r="F303" s="5">
        <v>34058</v>
      </c>
      <c r="G303" s="5">
        <v>11323402</v>
      </c>
      <c r="H303" s="7">
        <v>301</v>
      </c>
      <c r="J303" s="9">
        <f t="shared" si="4"/>
        <v>2.6905829596412582E-2</v>
      </c>
    </row>
    <row r="304" spans="1:10" x14ac:dyDescent="0.25">
      <c r="A304" t="s">
        <v>1521</v>
      </c>
      <c r="B304" s="5">
        <v>2.2599999999999998</v>
      </c>
      <c r="C304" s="5">
        <v>2.2799999999999998</v>
      </c>
      <c r="D304" s="5">
        <v>2.25</v>
      </c>
      <c r="E304" s="5">
        <v>2.27</v>
      </c>
      <c r="F304" s="5">
        <v>31940</v>
      </c>
      <c r="G304" s="5">
        <v>11232843</v>
      </c>
      <c r="H304" s="7">
        <v>302</v>
      </c>
      <c r="J304" s="9">
        <f t="shared" si="4"/>
        <v>4.4247787610620492E-3</v>
      </c>
    </row>
    <row r="305" spans="1:10" x14ac:dyDescent="0.25">
      <c r="A305" t="s">
        <v>1520</v>
      </c>
      <c r="B305" s="5">
        <v>2.27</v>
      </c>
      <c r="C305" s="5">
        <v>2.27</v>
      </c>
      <c r="D305" s="5">
        <v>2.2200000000000002</v>
      </c>
      <c r="E305" s="5">
        <v>2.2400000000000002</v>
      </c>
      <c r="F305" s="5">
        <v>26290</v>
      </c>
      <c r="G305" s="5">
        <v>11046076</v>
      </c>
      <c r="H305" s="7">
        <v>303</v>
      </c>
      <c r="J305" s="9">
        <f t="shared" si="4"/>
        <v>-1.3215859030836918E-2</v>
      </c>
    </row>
    <row r="306" spans="1:10" x14ac:dyDescent="0.25">
      <c r="A306" t="s">
        <v>1519</v>
      </c>
      <c r="B306" s="5">
        <v>2.23</v>
      </c>
      <c r="C306" s="5">
        <v>2.2599999999999998</v>
      </c>
      <c r="D306" s="5">
        <v>2.21</v>
      </c>
      <c r="E306" s="5">
        <v>2.2400000000000002</v>
      </c>
      <c r="F306" s="5">
        <v>29243</v>
      </c>
      <c r="G306" s="5">
        <v>11065110</v>
      </c>
      <c r="H306" s="7">
        <v>304</v>
      </c>
      <c r="J306" s="9">
        <f t="shared" si="4"/>
        <v>4.48430493273553E-3</v>
      </c>
    </row>
    <row r="307" spans="1:10" x14ac:dyDescent="0.25">
      <c r="A307" t="s">
        <v>1518</v>
      </c>
      <c r="B307" s="5">
        <v>2.2400000000000002</v>
      </c>
      <c r="C307" s="5">
        <v>2.2400000000000002</v>
      </c>
      <c r="D307" s="5">
        <v>2.11</v>
      </c>
      <c r="E307" s="5">
        <v>2.13</v>
      </c>
      <c r="F307" s="5">
        <v>80270</v>
      </c>
      <c r="G307" s="5">
        <v>10526951</v>
      </c>
      <c r="H307" s="7">
        <v>305</v>
      </c>
      <c r="J307" s="9">
        <f t="shared" si="4"/>
        <v>-4.9107142857142995E-2</v>
      </c>
    </row>
    <row r="308" spans="1:10" x14ac:dyDescent="0.25">
      <c r="A308" t="s">
        <v>1517</v>
      </c>
      <c r="B308" s="5">
        <v>2.13</v>
      </c>
      <c r="C308" s="5">
        <v>2.13</v>
      </c>
      <c r="D308" s="5">
        <v>1.97</v>
      </c>
      <c r="E308" s="5">
        <v>1.98</v>
      </c>
      <c r="F308" s="5">
        <v>71365</v>
      </c>
      <c r="G308" s="5">
        <v>9783562</v>
      </c>
      <c r="H308" s="7">
        <v>306</v>
      </c>
      <c r="J308" s="9">
        <f t="shared" si="4"/>
        <v>-7.0422535211267567E-2</v>
      </c>
    </row>
    <row r="309" spans="1:10" x14ac:dyDescent="0.25">
      <c r="A309" t="s">
        <v>1516</v>
      </c>
      <c r="B309" s="5">
        <v>1.98</v>
      </c>
      <c r="C309" s="5">
        <v>2.0099999999999998</v>
      </c>
      <c r="D309" s="5">
        <v>1.85</v>
      </c>
      <c r="E309" s="5">
        <v>1.94</v>
      </c>
      <c r="F309" s="5">
        <v>90504</v>
      </c>
      <c r="G309" s="5">
        <v>9604501</v>
      </c>
      <c r="H309" s="7">
        <v>307</v>
      </c>
      <c r="J309" s="9">
        <f t="shared" si="4"/>
        <v>-2.0202020202020221E-2</v>
      </c>
    </row>
    <row r="310" spans="1:10" x14ac:dyDescent="0.25">
      <c r="A310" t="s">
        <v>1515</v>
      </c>
      <c r="B310" s="5">
        <v>1.94</v>
      </c>
      <c r="C310" s="5">
        <v>1.94</v>
      </c>
      <c r="D310" s="5">
        <v>1.77</v>
      </c>
      <c r="E310" s="5">
        <v>1.81</v>
      </c>
      <c r="F310" s="5">
        <v>80842</v>
      </c>
      <c r="G310" s="5">
        <v>8960555</v>
      </c>
      <c r="H310" s="7">
        <v>308</v>
      </c>
      <c r="J310" s="9">
        <f t="shared" si="4"/>
        <v>-6.7010309278350458E-2</v>
      </c>
    </row>
    <row r="311" spans="1:10" x14ac:dyDescent="0.25">
      <c r="A311" t="s">
        <v>1514</v>
      </c>
      <c r="B311" s="5">
        <v>1.82</v>
      </c>
      <c r="C311" s="5">
        <v>1.91</v>
      </c>
      <c r="D311" s="5">
        <v>1.78</v>
      </c>
      <c r="E311" s="5">
        <v>1.89</v>
      </c>
      <c r="F311" s="5">
        <v>47170</v>
      </c>
      <c r="G311" s="5">
        <v>9397325</v>
      </c>
      <c r="H311" s="7">
        <v>309</v>
      </c>
      <c r="J311" s="9">
        <f t="shared" si="4"/>
        <v>3.8461538461538373E-2</v>
      </c>
    </row>
    <row r="312" spans="1:10" x14ac:dyDescent="0.25">
      <c r="A312" t="s">
        <v>1513</v>
      </c>
      <c r="B312" s="5">
        <v>1.88</v>
      </c>
      <c r="C312" s="5">
        <v>2.0099999999999998</v>
      </c>
      <c r="D312" s="5">
        <v>1.87</v>
      </c>
      <c r="E312" s="5">
        <v>1.98</v>
      </c>
      <c r="F312" s="5">
        <v>43232</v>
      </c>
      <c r="G312" s="5">
        <v>9848742</v>
      </c>
      <c r="H312" s="7">
        <v>310</v>
      </c>
      <c r="J312" s="9">
        <f t="shared" si="4"/>
        <v>5.3191489361702177E-2</v>
      </c>
    </row>
    <row r="313" spans="1:10" x14ac:dyDescent="0.25">
      <c r="A313" t="s">
        <v>1512</v>
      </c>
      <c r="B313" s="5">
        <v>1.98</v>
      </c>
      <c r="C313" s="5">
        <v>5.78</v>
      </c>
      <c r="D313" s="5">
        <v>1.9</v>
      </c>
      <c r="E313" s="5">
        <v>1.91</v>
      </c>
      <c r="F313" s="5">
        <v>77552</v>
      </c>
      <c r="G313" s="5">
        <v>9490155</v>
      </c>
      <c r="H313" s="7">
        <v>311</v>
      </c>
      <c r="J313" s="9">
        <f t="shared" si="4"/>
        <v>-3.5353535353535387E-2</v>
      </c>
    </row>
    <row r="314" spans="1:10" x14ac:dyDescent="0.25">
      <c r="A314" t="s">
        <v>1511</v>
      </c>
      <c r="B314" s="5">
        <v>1.91</v>
      </c>
      <c r="C314" s="5">
        <v>2.0099999999999998</v>
      </c>
      <c r="D314" s="5">
        <v>1.86</v>
      </c>
      <c r="E314" s="5">
        <v>1.91</v>
      </c>
      <c r="F314" s="5">
        <v>98570</v>
      </c>
      <c r="G314" s="5">
        <v>9483390</v>
      </c>
      <c r="H314" s="7">
        <v>312</v>
      </c>
      <c r="J314" s="9">
        <f t="shared" si="4"/>
        <v>0</v>
      </c>
    </row>
    <row r="315" spans="1:10" x14ac:dyDescent="0.25">
      <c r="A315" t="s">
        <v>1510</v>
      </c>
      <c r="B315" s="5">
        <v>1.9</v>
      </c>
      <c r="C315" s="5">
        <v>1.95</v>
      </c>
      <c r="D315" s="5">
        <v>1.87</v>
      </c>
      <c r="E315" s="5">
        <v>1.92</v>
      </c>
      <c r="F315" s="5">
        <v>41369</v>
      </c>
      <c r="G315" s="5">
        <v>9565116</v>
      </c>
      <c r="H315" s="7">
        <v>313</v>
      </c>
      <c r="J315" s="9">
        <f t="shared" si="4"/>
        <v>1.0526315789473694E-2</v>
      </c>
    </row>
    <row r="316" spans="1:10" x14ac:dyDescent="0.25">
      <c r="A316" t="s">
        <v>1509</v>
      </c>
      <c r="B316" s="5">
        <v>1.92</v>
      </c>
      <c r="C316" s="5">
        <v>1.99</v>
      </c>
      <c r="D316" s="5">
        <v>1.76</v>
      </c>
      <c r="E316" s="5">
        <v>1.93</v>
      </c>
      <c r="F316" s="5">
        <v>121397</v>
      </c>
      <c r="G316" s="5">
        <v>9577443</v>
      </c>
      <c r="H316" s="7">
        <v>314</v>
      </c>
      <c r="J316" s="9">
        <f t="shared" si="4"/>
        <v>5.2083333333333382E-3</v>
      </c>
    </row>
    <row r="317" spans="1:10" x14ac:dyDescent="0.25">
      <c r="A317" t="s">
        <v>1508</v>
      </c>
      <c r="B317" s="5">
        <v>1.92</v>
      </c>
      <c r="C317" s="5">
        <v>1.93</v>
      </c>
      <c r="D317" s="5">
        <v>1.78</v>
      </c>
      <c r="E317" s="5">
        <v>1.8</v>
      </c>
      <c r="F317" s="5">
        <v>67416</v>
      </c>
      <c r="G317" s="5">
        <v>8980049</v>
      </c>
      <c r="H317" s="7">
        <v>315</v>
      </c>
      <c r="J317" s="9">
        <f t="shared" si="4"/>
        <v>-6.2499999999999944E-2</v>
      </c>
    </row>
    <row r="318" spans="1:10" x14ac:dyDescent="0.25">
      <c r="A318" t="s">
        <v>1507</v>
      </c>
      <c r="B318" s="5">
        <v>1.82</v>
      </c>
      <c r="C318" s="5">
        <v>2.0699999999999998</v>
      </c>
      <c r="D318" s="5">
        <v>1.78</v>
      </c>
      <c r="E318" s="5">
        <v>2.0299999999999998</v>
      </c>
      <c r="F318" s="5">
        <v>81565</v>
      </c>
      <c r="G318" s="5">
        <v>10104008</v>
      </c>
      <c r="H318" s="7">
        <v>316</v>
      </c>
      <c r="J318" s="9">
        <f t="shared" si="4"/>
        <v>0.11538461538461524</v>
      </c>
    </row>
    <row r="319" spans="1:10" x14ac:dyDescent="0.25">
      <c r="A319" t="s">
        <v>1506</v>
      </c>
      <c r="B319" s="5">
        <v>2.0299999999999998</v>
      </c>
      <c r="C319" s="5">
        <v>2.0299999999999998</v>
      </c>
      <c r="D319" s="5">
        <v>1.9</v>
      </c>
      <c r="E319" s="5">
        <v>1.95</v>
      </c>
      <c r="F319" s="5">
        <v>44232</v>
      </c>
      <c r="G319" s="5">
        <v>9700418</v>
      </c>
      <c r="H319" s="7">
        <v>317</v>
      </c>
      <c r="J319" s="9">
        <f t="shared" si="4"/>
        <v>-3.9408866995073823E-2</v>
      </c>
    </row>
    <row r="320" spans="1:10" x14ac:dyDescent="0.25">
      <c r="A320" t="s">
        <v>1505</v>
      </c>
      <c r="B320" s="5">
        <v>1.95</v>
      </c>
      <c r="C320" s="5">
        <v>1.98</v>
      </c>
      <c r="D320" s="5">
        <v>1.92</v>
      </c>
      <c r="E320" s="5">
        <v>1.95</v>
      </c>
      <c r="F320" s="5">
        <v>32002</v>
      </c>
      <c r="G320" s="5">
        <v>9727879</v>
      </c>
      <c r="H320" s="7">
        <v>318</v>
      </c>
      <c r="J320" s="9">
        <f t="shared" si="4"/>
        <v>0</v>
      </c>
    </row>
    <row r="321" spans="1:10" x14ac:dyDescent="0.25">
      <c r="A321" t="s">
        <v>1504</v>
      </c>
      <c r="B321" s="5">
        <v>1.95</v>
      </c>
      <c r="C321" s="5">
        <v>1.98</v>
      </c>
      <c r="D321" s="5">
        <v>1.91</v>
      </c>
      <c r="E321" s="5">
        <v>1.91</v>
      </c>
      <c r="F321" s="5">
        <v>51742</v>
      </c>
      <c r="G321" s="5">
        <v>9545027</v>
      </c>
      <c r="H321" s="7">
        <v>319</v>
      </c>
      <c r="J321" s="9">
        <f t="shared" si="4"/>
        <v>-2.051282051282053E-2</v>
      </c>
    </row>
    <row r="322" spans="1:10" x14ac:dyDescent="0.25">
      <c r="A322" t="s">
        <v>1503</v>
      </c>
      <c r="B322" s="5">
        <v>1.92</v>
      </c>
      <c r="C322" s="5">
        <v>1.95</v>
      </c>
      <c r="D322" s="5">
        <v>1.89</v>
      </c>
      <c r="E322" s="5">
        <v>1.89</v>
      </c>
      <c r="F322" s="5">
        <v>42981</v>
      </c>
      <c r="G322" s="5">
        <v>9454316</v>
      </c>
      <c r="H322" s="7">
        <v>320</v>
      </c>
      <c r="J322" s="9">
        <f t="shared" si="4"/>
        <v>-1.5625000000000014E-2</v>
      </c>
    </row>
    <row r="323" spans="1:10" x14ac:dyDescent="0.25">
      <c r="A323" t="s">
        <v>1502</v>
      </c>
      <c r="B323" s="5">
        <v>1.89</v>
      </c>
      <c r="C323" s="5">
        <v>1.98</v>
      </c>
      <c r="D323" s="5">
        <v>1.88</v>
      </c>
      <c r="E323" s="5">
        <v>1.97</v>
      </c>
      <c r="F323" s="5">
        <v>52644</v>
      </c>
      <c r="G323" s="5">
        <v>9853515</v>
      </c>
      <c r="H323" s="7">
        <v>321</v>
      </c>
      <c r="J323" s="9">
        <f t="shared" si="4"/>
        <v>4.2328042328042367E-2</v>
      </c>
    </row>
    <row r="324" spans="1:10" x14ac:dyDescent="0.25">
      <c r="A324" t="s">
        <v>1501</v>
      </c>
      <c r="B324" s="5">
        <v>1.97</v>
      </c>
      <c r="C324" s="5">
        <v>1.97</v>
      </c>
      <c r="D324" s="5">
        <v>1.93</v>
      </c>
      <c r="E324" s="5">
        <v>1.94</v>
      </c>
      <c r="F324" s="5">
        <v>14957</v>
      </c>
      <c r="G324" s="5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25">
      <c r="A325" t="s">
        <v>1500</v>
      </c>
      <c r="B325" s="5">
        <v>1.94</v>
      </c>
      <c r="C325" s="5">
        <v>1.95</v>
      </c>
      <c r="D325" s="5">
        <v>1.9</v>
      </c>
      <c r="E325" s="5">
        <v>1.94</v>
      </c>
      <c r="F325" s="5">
        <v>33549</v>
      </c>
      <c r="G325" s="5">
        <v>9707610</v>
      </c>
      <c r="H325" s="7">
        <v>323</v>
      </c>
      <c r="J325" s="9">
        <f t="shared" si="5"/>
        <v>0</v>
      </c>
    </row>
    <row r="326" spans="1:10" x14ac:dyDescent="0.25">
      <c r="A326" t="s">
        <v>1499</v>
      </c>
      <c r="B326" s="5">
        <v>1.94</v>
      </c>
      <c r="C326" s="5">
        <v>1.97</v>
      </c>
      <c r="D326" s="5">
        <v>1.72</v>
      </c>
      <c r="E326" s="5">
        <v>1.72</v>
      </c>
      <c r="F326" s="5">
        <v>62136</v>
      </c>
      <c r="G326" s="5">
        <v>8620475</v>
      </c>
      <c r="H326" s="7">
        <v>324</v>
      </c>
      <c r="J326" s="9">
        <f t="shared" si="5"/>
        <v>-0.11340206185567009</v>
      </c>
    </row>
    <row r="327" spans="1:10" x14ac:dyDescent="0.25">
      <c r="A327" t="s">
        <v>1498</v>
      </c>
      <c r="B327" s="5">
        <v>1.72</v>
      </c>
      <c r="C327" s="5">
        <v>1.74</v>
      </c>
      <c r="D327" s="5">
        <v>1.56</v>
      </c>
      <c r="E327" s="5">
        <v>1.63</v>
      </c>
      <c r="F327" s="5">
        <v>60683</v>
      </c>
      <c r="G327" s="5">
        <v>8152177</v>
      </c>
      <c r="H327" s="7">
        <v>325</v>
      </c>
      <c r="J327" s="9">
        <f t="shared" si="5"/>
        <v>-5.2325581395348882E-2</v>
      </c>
    </row>
    <row r="328" spans="1:10" x14ac:dyDescent="0.25">
      <c r="A328" t="s">
        <v>1497</v>
      </c>
      <c r="B328" s="5">
        <v>1.63</v>
      </c>
      <c r="C328" s="5">
        <v>1.69</v>
      </c>
      <c r="D328" s="5">
        <v>1.61</v>
      </c>
      <c r="E328" s="5">
        <v>1.67</v>
      </c>
      <c r="F328" s="5">
        <v>43764</v>
      </c>
      <c r="G328" s="5">
        <v>8383622</v>
      </c>
      <c r="H328" s="7">
        <v>326</v>
      </c>
      <c r="J328" s="9">
        <f t="shared" si="5"/>
        <v>2.4539877300613522E-2</v>
      </c>
    </row>
    <row r="329" spans="1:10" x14ac:dyDescent="0.25">
      <c r="A329" t="s">
        <v>1496</v>
      </c>
      <c r="B329" s="5">
        <v>1.67</v>
      </c>
      <c r="C329" s="5">
        <v>1.72</v>
      </c>
      <c r="D329" s="5">
        <v>1.63</v>
      </c>
      <c r="E329" s="5">
        <v>1.72</v>
      </c>
      <c r="F329" s="5">
        <v>31130</v>
      </c>
      <c r="G329" s="5">
        <v>8605629</v>
      </c>
      <c r="H329" s="7">
        <v>327</v>
      </c>
      <c r="J329" s="9">
        <f t="shared" si="5"/>
        <v>2.994011976047907E-2</v>
      </c>
    </row>
    <row r="330" spans="1:10" x14ac:dyDescent="0.25">
      <c r="A330" t="s">
        <v>1495</v>
      </c>
      <c r="B330" s="5">
        <v>1.72</v>
      </c>
      <c r="C330" s="5">
        <v>1.75</v>
      </c>
      <c r="D330" s="5">
        <v>1.69</v>
      </c>
      <c r="E330" s="5">
        <v>1.72</v>
      </c>
      <c r="F330" s="5">
        <v>28206</v>
      </c>
      <c r="G330" s="5">
        <v>8617988</v>
      </c>
      <c r="H330" s="7">
        <v>328</v>
      </c>
      <c r="J330" s="9">
        <f t="shared" si="5"/>
        <v>0</v>
      </c>
    </row>
    <row r="331" spans="1:10" x14ac:dyDescent="0.25">
      <c r="A331" t="s">
        <v>1494</v>
      </c>
      <c r="B331" s="5">
        <v>1.71</v>
      </c>
      <c r="C331" s="5">
        <v>1.74</v>
      </c>
      <c r="D331" s="5">
        <v>1.68</v>
      </c>
      <c r="E331" s="5">
        <v>1.72</v>
      </c>
      <c r="F331" s="5">
        <v>38890</v>
      </c>
      <c r="G331" s="5">
        <v>8611194</v>
      </c>
      <c r="H331" s="7">
        <v>329</v>
      </c>
      <c r="J331" s="9">
        <f t="shared" si="5"/>
        <v>5.8479532163742748E-3</v>
      </c>
    </row>
    <row r="332" spans="1:10" x14ac:dyDescent="0.25">
      <c r="A332" t="s">
        <v>1493</v>
      </c>
      <c r="B332" s="5">
        <v>1.72</v>
      </c>
      <c r="C332" s="5">
        <v>1.74</v>
      </c>
      <c r="D332" s="5">
        <v>1.69</v>
      </c>
      <c r="E332" s="5">
        <v>1.71</v>
      </c>
      <c r="F332" s="5">
        <v>45656</v>
      </c>
      <c r="G332" s="5">
        <v>8579115</v>
      </c>
      <c r="H332" s="7">
        <v>330</v>
      </c>
      <c r="J332" s="9">
        <f t="shared" si="5"/>
        <v>-5.8139534883720981E-3</v>
      </c>
    </row>
    <row r="333" spans="1:10" x14ac:dyDescent="0.25">
      <c r="A333" t="s">
        <v>1492</v>
      </c>
      <c r="B333" s="5">
        <v>1.73</v>
      </c>
      <c r="C333" s="5">
        <v>1.73</v>
      </c>
      <c r="D333" s="5">
        <v>1.62</v>
      </c>
      <c r="E333" s="5">
        <v>1.66</v>
      </c>
      <c r="F333" s="5">
        <v>65124</v>
      </c>
      <c r="G333" s="5">
        <v>8337722</v>
      </c>
      <c r="H333" s="7">
        <v>331</v>
      </c>
      <c r="J333" s="9">
        <f t="shared" si="5"/>
        <v>-4.0462427745664775E-2</v>
      </c>
    </row>
    <row r="334" spans="1:10" x14ac:dyDescent="0.25">
      <c r="A334" t="s">
        <v>1491</v>
      </c>
      <c r="B334" s="5">
        <v>1.66</v>
      </c>
      <c r="C334" s="5">
        <v>1.69</v>
      </c>
      <c r="D334" s="5">
        <v>1.62</v>
      </c>
      <c r="E334" s="5">
        <v>1.64</v>
      </c>
      <c r="F334" s="5">
        <v>43774</v>
      </c>
      <c r="G334" s="5">
        <v>8234995</v>
      </c>
      <c r="H334" s="7">
        <v>332</v>
      </c>
      <c r="J334" s="9">
        <f t="shared" si="5"/>
        <v>-1.2048192771084348E-2</v>
      </c>
    </row>
    <row r="335" spans="1:10" x14ac:dyDescent="0.25">
      <c r="A335" t="s">
        <v>1490</v>
      </c>
      <c r="B335" s="5">
        <v>1.64</v>
      </c>
      <c r="C335" s="5">
        <v>1.67</v>
      </c>
      <c r="D335" s="5">
        <v>1.62</v>
      </c>
      <c r="E335" s="5">
        <v>1.66</v>
      </c>
      <c r="F335" s="5">
        <v>46532</v>
      </c>
      <c r="G335" s="5">
        <v>8360752</v>
      </c>
      <c r="H335" s="7">
        <v>333</v>
      </c>
      <c r="J335" s="9">
        <f t="shared" si="5"/>
        <v>1.2195121951219523E-2</v>
      </c>
    </row>
    <row r="336" spans="1:10" x14ac:dyDescent="0.25">
      <c r="A336" t="s">
        <v>1489</v>
      </c>
      <c r="B336" s="5">
        <v>1.66</v>
      </c>
      <c r="C336" s="5">
        <v>1.67</v>
      </c>
      <c r="D336" s="5">
        <v>1.33</v>
      </c>
      <c r="E336" s="5">
        <v>1.35</v>
      </c>
      <c r="F336" s="5">
        <v>77956</v>
      </c>
      <c r="G336" s="5">
        <v>6790835</v>
      </c>
      <c r="H336" s="7">
        <v>334</v>
      </c>
      <c r="J336" s="9">
        <f t="shared" si="5"/>
        <v>-0.18674698795180714</v>
      </c>
    </row>
    <row r="337" spans="1:10" x14ac:dyDescent="0.25">
      <c r="A337" t="s">
        <v>1488</v>
      </c>
      <c r="B337" s="5">
        <v>1.34</v>
      </c>
      <c r="C337" s="5">
        <v>1.35</v>
      </c>
      <c r="D337" s="5">
        <v>1.05</v>
      </c>
      <c r="E337" s="5">
        <v>1.08</v>
      </c>
      <c r="F337" s="5">
        <v>41255</v>
      </c>
      <c r="G337" s="5">
        <v>5458201</v>
      </c>
      <c r="H337" s="7">
        <v>335</v>
      </c>
      <c r="J337" s="9">
        <f t="shared" si="5"/>
        <v>-0.19402985074626866</v>
      </c>
    </row>
    <row r="338" spans="1:10" x14ac:dyDescent="0.25">
      <c r="A338" t="s">
        <v>1487</v>
      </c>
      <c r="B338" s="5">
        <v>1.08</v>
      </c>
      <c r="C338" s="5">
        <v>1.35</v>
      </c>
      <c r="D338" s="5">
        <v>1.08</v>
      </c>
      <c r="E338" s="5">
        <v>1.29</v>
      </c>
      <c r="F338" s="5">
        <v>31672</v>
      </c>
      <c r="G338" s="5">
        <v>6499815</v>
      </c>
      <c r="H338" s="7">
        <v>336</v>
      </c>
      <c r="J338" s="9">
        <f t="shared" si="5"/>
        <v>0.19444444444444439</v>
      </c>
    </row>
    <row r="339" spans="1:10" x14ac:dyDescent="0.25">
      <c r="A339" t="s">
        <v>1486</v>
      </c>
      <c r="B339" s="5">
        <v>1.29</v>
      </c>
      <c r="C339" s="5">
        <v>1.38</v>
      </c>
      <c r="D339" s="5">
        <v>1.23</v>
      </c>
      <c r="E339" s="5">
        <v>1.28</v>
      </c>
      <c r="F339" s="5">
        <v>67351</v>
      </c>
      <c r="G339" s="5">
        <v>6436026</v>
      </c>
      <c r="H339" s="7">
        <v>337</v>
      </c>
      <c r="J339" s="9">
        <f t="shared" si="5"/>
        <v>-7.7519379844961309E-3</v>
      </c>
    </row>
    <row r="340" spans="1:10" x14ac:dyDescent="0.25">
      <c r="A340" t="s">
        <v>1485</v>
      </c>
      <c r="B340" s="5">
        <v>1.27</v>
      </c>
      <c r="C340" s="5">
        <v>1.29</v>
      </c>
      <c r="D340" s="5">
        <v>1.18</v>
      </c>
      <c r="E340" s="5">
        <v>1.22</v>
      </c>
      <c r="F340" s="5">
        <v>29037</v>
      </c>
      <c r="G340" s="5">
        <v>6151079</v>
      </c>
      <c r="H340" s="7">
        <v>338</v>
      </c>
      <c r="J340" s="9">
        <f t="shared" si="5"/>
        <v>-3.9370078740157514E-2</v>
      </c>
    </row>
    <row r="341" spans="1:10" x14ac:dyDescent="0.25">
      <c r="A341" t="s">
        <v>1484</v>
      </c>
      <c r="B341" s="5">
        <v>1.22</v>
      </c>
      <c r="C341" s="5">
        <v>1.35</v>
      </c>
      <c r="D341" s="5">
        <v>1.19</v>
      </c>
      <c r="E341" s="5">
        <v>1.31</v>
      </c>
      <c r="F341" s="5">
        <v>43795</v>
      </c>
      <c r="G341" s="5">
        <v>6621059</v>
      </c>
      <c r="H341" s="7">
        <v>339</v>
      </c>
      <c r="J341" s="9">
        <f t="shared" si="5"/>
        <v>7.3770491803278757E-2</v>
      </c>
    </row>
    <row r="342" spans="1:10" x14ac:dyDescent="0.25">
      <c r="A342" t="s">
        <v>1483</v>
      </c>
      <c r="B342" s="5">
        <v>1.31</v>
      </c>
      <c r="C342" s="5">
        <v>1.37</v>
      </c>
      <c r="D342" s="5">
        <v>1.31</v>
      </c>
      <c r="E342" s="5">
        <v>1.37</v>
      </c>
      <c r="F342" s="5">
        <v>53757</v>
      </c>
      <c r="G342" s="5">
        <v>6902411</v>
      </c>
      <c r="H342" s="7">
        <v>340</v>
      </c>
      <c r="J342" s="9">
        <f t="shared" si="5"/>
        <v>4.5801526717557293E-2</v>
      </c>
    </row>
    <row r="343" spans="1:10" x14ac:dyDescent="0.25">
      <c r="A343" t="s">
        <v>1482</v>
      </c>
      <c r="B343" s="5">
        <v>1.36</v>
      </c>
      <c r="C343" s="5">
        <v>1.43</v>
      </c>
      <c r="D343" s="5">
        <v>1.32</v>
      </c>
      <c r="E343" s="5">
        <v>1.43</v>
      </c>
      <c r="F343" s="5">
        <v>68855</v>
      </c>
      <c r="G343" s="5">
        <v>7225412</v>
      </c>
      <c r="H343" s="7">
        <v>341</v>
      </c>
      <c r="J343" s="9">
        <f t="shared" si="5"/>
        <v>5.1470588235293997E-2</v>
      </c>
    </row>
    <row r="344" spans="1:10" x14ac:dyDescent="0.25">
      <c r="A344" t="s">
        <v>1481</v>
      </c>
      <c r="B344" s="5">
        <v>1.43</v>
      </c>
      <c r="C344" s="5">
        <v>1.62</v>
      </c>
      <c r="D344" s="5">
        <v>1.42</v>
      </c>
      <c r="E344" s="5">
        <v>1.6</v>
      </c>
      <c r="F344" s="5">
        <v>108223</v>
      </c>
      <c r="G344" s="5">
        <v>8074560</v>
      </c>
      <c r="H344" s="7">
        <v>342</v>
      </c>
      <c r="J344" s="9">
        <f t="shared" si="5"/>
        <v>0.11888111888111899</v>
      </c>
    </row>
    <row r="345" spans="1:10" x14ac:dyDescent="0.25">
      <c r="A345" t="s">
        <v>1480</v>
      </c>
      <c r="B345" s="5">
        <v>1.6</v>
      </c>
      <c r="C345" s="5">
        <v>1.71</v>
      </c>
      <c r="D345" s="5">
        <v>1.55</v>
      </c>
      <c r="E345" s="5">
        <v>1.63</v>
      </c>
      <c r="F345" s="5">
        <v>73737</v>
      </c>
      <c r="G345" s="5">
        <v>8243911</v>
      </c>
      <c r="H345" s="7">
        <v>343</v>
      </c>
      <c r="J345" s="9">
        <f t="shared" si="5"/>
        <v>1.8749999999999878E-2</v>
      </c>
    </row>
    <row r="346" spans="1:10" x14ac:dyDescent="0.25">
      <c r="A346" t="s">
        <v>1479</v>
      </c>
      <c r="B346" s="5">
        <v>1.63</v>
      </c>
      <c r="C346" s="5">
        <v>1.64</v>
      </c>
      <c r="D346" s="5">
        <v>1.56</v>
      </c>
      <c r="E346" s="5">
        <v>1.59</v>
      </c>
      <c r="F346" s="5">
        <v>70270</v>
      </c>
      <c r="G346" s="5">
        <v>8063435</v>
      </c>
      <c r="H346" s="7">
        <v>344</v>
      </c>
      <c r="J346" s="9">
        <f t="shared" si="5"/>
        <v>-2.4539877300613383E-2</v>
      </c>
    </row>
    <row r="347" spans="1:10" x14ac:dyDescent="0.25">
      <c r="A347" t="s">
        <v>1478</v>
      </c>
      <c r="B347" s="5">
        <v>1.6</v>
      </c>
      <c r="C347" s="5">
        <v>1.74</v>
      </c>
      <c r="D347" s="5">
        <v>1.58</v>
      </c>
      <c r="E347" s="5">
        <v>1.74</v>
      </c>
      <c r="F347" s="5">
        <v>51767</v>
      </c>
      <c r="G347" s="5">
        <v>8802552</v>
      </c>
      <c r="H347" s="7">
        <v>345</v>
      </c>
      <c r="J347" s="9">
        <f t="shared" si="5"/>
        <v>8.7499999999999939E-2</v>
      </c>
    </row>
    <row r="348" spans="1:10" x14ac:dyDescent="0.25">
      <c r="A348" t="s">
        <v>1477</v>
      </c>
      <c r="B348" s="5">
        <v>1.74</v>
      </c>
      <c r="C348" s="5">
        <v>1.82</v>
      </c>
      <c r="D348" s="5">
        <v>1.72</v>
      </c>
      <c r="E348" s="5">
        <v>1.81</v>
      </c>
      <c r="F348" s="5">
        <v>60453</v>
      </c>
      <c r="G348" s="5">
        <v>9161222</v>
      </c>
      <c r="H348" s="7">
        <v>346</v>
      </c>
      <c r="J348" s="9">
        <f t="shared" si="5"/>
        <v>4.0229885057471299E-2</v>
      </c>
    </row>
    <row r="349" spans="1:10" x14ac:dyDescent="0.25">
      <c r="A349" t="s">
        <v>1476</v>
      </c>
      <c r="B349" s="5">
        <v>1.81</v>
      </c>
      <c r="C349" s="5">
        <v>2.09</v>
      </c>
      <c r="D349" s="5">
        <v>1.79</v>
      </c>
      <c r="E349" s="5">
        <v>1.88</v>
      </c>
      <c r="F349" s="5">
        <v>110222</v>
      </c>
      <c r="G349" s="5">
        <v>9534547</v>
      </c>
      <c r="H349" s="7">
        <v>347</v>
      </c>
      <c r="J349" s="9">
        <f t="shared" si="5"/>
        <v>3.8674033149171179E-2</v>
      </c>
    </row>
    <row r="350" spans="1:10" x14ac:dyDescent="0.25">
      <c r="A350" t="s">
        <v>1475</v>
      </c>
      <c r="B350" s="5">
        <v>1.87</v>
      </c>
      <c r="C350" s="5">
        <v>1.89</v>
      </c>
      <c r="D350" s="5">
        <v>1.68</v>
      </c>
      <c r="E350" s="5">
        <v>1.82</v>
      </c>
      <c r="F350" s="5">
        <v>73397</v>
      </c>
      <c r="G350" s="5">
        <v>9252111</v>
      </c>
      <c r="H350" s="7">
        <v>348</v>
      </c>
      <c r="J350" s="9">
        <f t="shared" si="5"/>
        <v>-2.6737967914438526E-2</v>
      </c>
    </row>
    <row r="351" spans="1:10" x14ac:dyDescent="0.25">
      <c r="A351" t="s">
        <v>1474</v>
      </c>
      <c r="B351" s="5">
        <v>1.82</v>
      </c>
      <c r="C351" s="5">
        <v>1.82</v>
      </c>
      <c r="D351" s="5">
        <v>1.6</v>
      </c>
      <c r="E351" s="5">
        <v>1.65</v>
      </c>
      <c r="F351" s="5">
        <v>67481</v>
      </c>
      <c r="G351" s="5">
        <v>8358577</v>
      </c>
      <c r="H351" s="7">
        <v>349</v>
      </c>
      <c r="J351" s="9">
        <f t="shared" si="5"/>
        <v>-9.3406593406593491E-2</v>
      </c>
    </row>
    <row r="352" spans="1:10" x14ac:dyDescent="0.25">
      <c r="A352" t="s">
        <v>1473</v>
      </c>
      <c r="B352" s="5">
        <v>1.64</v>
      </c>
      <c r="C352" s="5">
        <v>1.68</v>
      </c>
      <c r="D352" s="5">
        <v>1.58</v>
      </c>
      <c r="E352" s="5">
        <v>1.64</v>
      </c>
      <c r="F352" s="5">
        <v>67225</v>
      </c>
      <c r="G352" s="5">
        <v>8349242</v>
      </c>
      <c r="H352" s="7">
        <v>350</v>
      </c>
      <c r="J352" s="9">
        <f t="shared" si="5"/>
        <v>0</v>
      </c>
    </row>
    <row r="353" spans="1:10" x14ac:dyDescent="0.25">
      <c r="A353" t="s">
        <v>1472</v>
      </c>
      <c r="B353" s="5">
        <v>1.64</v>
      </c>
      <c r="C353" s="5">
        <v>1.7</v>
      </c>
      <c r="D353" s="5">
        <v>1.61</v>
      </c>
      <c r="E353" s="5">
        <v>1.64</v>
      </c>
      <c r="F353" s="5">
        <v>53994</v>
      </c>
      <c r="G353" s="5">
        <v>8341633</v>
      </c>
      <c r="H353" s="7">
        <v>351</v>
      </c>
      <c r="J353" s="9">
        <f t="shared" si="5"/>
        <v>0</v>
      </c>
    </row>
    <row r="354" spans="1:10" x14ac:dyDescent="0.25">
      <c r="A354" t="s">
        <v>1471</v>
      </c>
      <c r="B354" s="5">
        <v>1.64</v>
      </c>
      <c r="C354" s="5">
        <v>1.68</v>
      </c>
      <c r="D354" s="5">
        <v>1.6</v>
      </c>
      <c r="E354" s="5">
        <v>1.61</v>
      </c>
      <c r="F354" s="5">
        <v>33035</v>
      </c>
      <c r="G354" s="5">
        <v>8203068</v>
      </c>
      <c r="H354" s="7">
        <v>352</v>
      </c>
      <c r="J354" s="9">
        <f t="shared" si="5"/>
        <v>-1.8292682926829149E-2</v>
      </c>
    </row>
    <row r="355" spans="1:10" x14ac:dyDescent="0.25">
      <c r="A355" t="s">
        <v>1470</v>
      </c>
      <c r="B355" s="5">
        <v>1.61</v>
      </c>
      <c r="C355" s="5">
        <v>1.93</v>
      </c>
      <c r="D355" s="5">
        <v>1.56</v>
      </c>
      <c r="E355" s="5">
        <v>1.88</v>
      </c>
      <c r="F355" s="5">
        <v>296157</v>
      </c>
      <c r="G355" s="5">
        <v>9588399</v>
      </c>
      <c r="H355" s="7">
        <v>353</v>
      </c>
      <c r="J355" s="9">
        <f t="shared" si="5"/>
        <v>0.16770186335403714</v>
      </c>
    </row>
    <row r="356" spans="1:10" x14ac:dyDescent="0.25">
      <c r="A356" t="s">
        <v>1469</v>
      </c>
      <c r="B356" s="5">
        <v>1.88</v>
      </c>
      <c r="C356" s="5">
        <v>1.96</v>
      </c>
      <c r="D356" s="5">
        <v>1.78</v>
      </c>
      <c r="E356" s="5">
        <v>1.93</v>
      </c>
      <c r="F356" s="5">
        <v>154511</v>
      </c>
      <c r="G356" s="5">
        <v>9843751</v>
      </c>
      <c r="H356" s="7">
        <v>354</v>
      </c>
      <c r="J356" s="9">
        <f t="shared" si="5"/>
        <v>2.6595744680851088E-2</v>
      </c>
    </row>
    <row r="357" spans="1:10" x14ac:dyDescent="0.25">
      <c r="A357" t="s">
        <v>1468</v>
      </c>
      <c r="B357" s="5">
        <v>1.93</v>
      </c>
      <c r="C357" s="5">
        <v>1.96</v>
      </c>
      <c r="D357" s="5">
        <v>1.75</v>
      </c>
      <c r="E357" s="5">
        <v>1.79</v>
      </c>
      <c r="F357" s="5">
        <v>62006</v>
      </c>
      <c r="G357" s="5">
        <v>9108583</v>
      </c>
      <c r="H357" s="7">
        <v>355</v>
      </c>
      <c r="J357" s="9">
        <f t="shared" si="5"/>
        <v>-7.2538860103626895E-2</v>
      </c>
    </row>
    <row r="358" spans="1:10" x14ac:dyDescent="0.25">
      <c r="A358" t="s">
        <v>1467</v>
      </c>
      <c r="B358" s="5">
        <v>1.78</v>
      </c>
      <c r="C358" s="5">
        <v>1.86</v>
      </c>
      <c r="D358" s="5">
        <v>1.77</v>
      </c>
      <c r="E358" s="5">
        <v>1.83</v>
      </c>
      <c r="F358" s="5">
        <v>58636</v>
      </c>
      <c r="G358" s="5">
        <v>9313697</v>
      </c>
      <c r="H358" s="7">
        <v>356</v>
      </c>
      <c r="J358" s="9">
        <f t="shared" si="5"/>
        <v>2.8089887640449462E-2</v>
      </c>
    </row>
    <row r="359" spans="1:10" x14ac:dyDescent="0.25">
      <c r="A359" t="s">
        <v>1466</v>
      </c>
      <c r="B359" s="5">
        <v>1.83</v>
      </c>
      <c r="C359" s="5">
        <v>1.89</v>
      </c>
      <c r="D359" s="5">
        <v>1.73</v>
      </c>
      <c r="E359" s="5">
        <v>1.77</v>
      </c>
      <c r="F359" s="5">
        <v>49522</v>
      </c>
      <c r="G359" s="5">
        <v>9038844</v>
      </c>
      <c r="H359" s="7">
        <v>357</v>
      </c>
      <c r="J359" s="9">
        <f t="shared" si="5"/>
        <v>-3.2786885245901669E-2</v>
      </c>
    </row>
    <row r="360" spans="1:10" x14ac:dyDescent="0.25">
      <c r="A360" t="s">
        <v>1465</v>
      </c>
      <c r="B360" s="5">
        <v>1.77</v>
      </c>
      <c r="C360" s="5">
        <v>1.87</v>
      </c>
      <c r="D360" s="5">
        <v>1.74</v>
      </c>
      <c r="E360" s="5">
        <v>1.79</v>
      </c>
      <c r="F360" s="5">
        <v>40361</v>
      </c>
      <c r="G360" s="5">
        <v>9162328</v>
      </c>
      <c r="H360" s="7">
        <v>358</v>
      </c>
      <c r="J360" s="9">
        <f t="shared" si="5"/>
        <v>1.1299435028248598E-2</v>
      </c>
    </row>
    <row r="361" spans="1:10" x14ac:dyDescent="0.25">
      <c r="A361" t="s">
        <v>1464</v>
      </c>
      <c r="B361" s="5">
        <v>1.8</v>
      </c>
      <c r="C361" s="5">
        <v>1.87</v>
      </c>
      <c r="D361" s="5">
        <v>1.8</v>
      </c>
      <c r="E361" s="5">
        <v>1.86</v>
      </c>
      <c r="F361" s="5">
        <v>30169</v>
      </c>
      <c r="G361" s="5">
        <v>9518423</v>
      </c>
      <c r="H361" s="7">
        <v>359</v>
      </c>
      <c r="J361" s="9">
        <f t="shared" si="5"/>
        <v>3.3333333333333361E-2</v>
      </c>
    </row>
    <row r="362" spans="1:10" x14ac:dyDescent="0.25">
      <c r="A362" t="s">
        <v>1463</v>
      </c>
      <c r="B362" s="5">
        <v>1.86</v>
      </c>
      <c r="C362" s="5">
        <v>1.86</v>
      </c>
      <c r="D362" s="5">
        <v>1.8</v>
      </c>
      <c r="E362" s="5">
        <v>1.84</v>
      </c>
      <c r="F362" s="5">
        <v>44831</v>
      </c>
      <c r="G362" s="5">
        <v>9389051</v>
      </c>
      <c r="H362" s="7">
        <v>360</v>
      </c>
      <c r="J362" s="9">
        <f t="shared" si="5"/>
        <v>-1.075268817204302E-2</v>
      </c>
    </row>
    <row r="363" spans="1:10" x14ac:dyDescent="0.25">
      <c r="A363" t="s">
        <v>1462</v>
      </c>
      <c r="B363" s="5">
        <v>1.84</v>
      </c>
      <c r="C363" s="5">
        <v>2.27</v>
      </c>
      <c r="D363" s="5">
        <v>1.83</v>
      </c>
      <c r="E363" s="5">
        <v>2.17</v>
      </c>
      <c r="F363" s="5">
        <v>270445</v>
      </c>
      <c r="G363" s="5">
        <v>11116323</v>
      </c>
      <c r="H363" s="7">
        <v>361</v>
      </c>
      <c r="J363" s="9">
        <f t="shared" si="5"/>
        <v>0.17934782608695643</v>
      </c>
    </row>
    <row r="364" spans="1:10" x14ac:dyDescent="0.25">
      <c r="A364" t="s">
        <v>1461</v>
      </c>
      <c r="B364" s="5">
        <v>2.16</v>
      </c>
      <c r="C364" s="5">
        <v>2.4900000000000002</v>
      </c>
      <c r="D364" s="5">
        <v>2.06</v>
      </c>
      <c r="E364" s="5">
        <v>2.4900000000000002</v>
      </c>
      <c r="F364" s="5">
        <v>238651</v>
      </c>
      <c r="G364" s="5">
        <v>12751110</v>
      </c>
      <c r="H364" s="7">
        <v>362</v>
      </c>
      <c r="J364" s="9">
        <f t="shared" si="5"/>
        <v>0.15277777777777779</v>
      </c>
    </row>
    <row r="365" spans="1:10" x14ac:dyDescent="0.25">
      <c r="A365" t="s">
        <v>1460</v>
      </c>
      <c r="B365" s="5">
        <v>2.48</v>
      </c>
      <c r="C365" s="5">
        <v>3.43</v>
      </c>
      <c r="D365" s="5">
        <v>2.46</v>
      </c>
      <c r="E365" s="5">
        <v>3.23</v>
      </c>
      <c r="F365" s="5">
        <v>774898</v>
      </c>
      <c r="G365" s="5">
        <v>16513273</v>
      </c>
      <c r="H365" s="7">
        <v>363</v>
      </c>
      <c r="J365" s="9">
        <f t="shared" si="5"/>
        <v>0.30241935483870969</v>
      </c>
    </row>
    <row r="366" spans="1:10" x14ac:dyDescent="0.25">
      <c r="A366" t="s">
        <v>1459</v>
      </c>
      <c r="B366" s="5">
        <v>3.2</v>
      </c>
      <c r="C366" s="5">
        <v>3.4</v>
      </c>
      <c r="D366" s="5">
        <v>2.67</v>
      </c>
      <c r="E366" s="5">
        <v>2.81</v>
      </c>
      <c r="F366" s="5">
        <v>549894</v>
      </c>
      <c r="G366" s="5">
        <v>14397381</v>
      </c>
      <c r="H366" s="7">
        <v>364</v>
      </c>
      <c r="J366" s="9">
        <f t="shared" si="5"/>
        <v>-0.12187500000000004</v>
      </c>
    </row>
    <row r="367" spans="1:10" x14ac:dyDescent="0.25">
      <c r="A367" t="s">
        <v>1458</v>
      </c>
      <c r="B367" s="5">
        <v>2.82</v>
      </c>
      <c r="C367" s="5">
        <v>3.29</v>
      </c>
      <c r="D367" s="5">
        <v>2.78</v>
      </c>
      <c r="E367" s="5">
        <v>2.92</v>
      </c>
      <c r="F367" s="5">
        <v>228439</v>
      </c>
      <c r="G367" s="5">
        <v>14952957</v>
      </c>
      <c r="H367" s="7">
        <v>365</v>
      </c>
      <c r="J367" s="9">
        <f t="shared" si="5"/>
        <v>3.5460992907801449E-2</v>
      </c>
    </row>
    <row r="368" spans="1:10" x14ac:dyDescent="0.25">
      <c r="A368" t="s">
        <v>1457</v>
      </c>
      <c r="B368" s="5">
        <v>2.92</v>
      </c>
      <c r="C368" s="5">
        <v>3.14</v>
      </c>
      <c r="D368" s="5">
        <v>2.75</v>
      </c>
      <c r="E368" s="5">
        <v>2.88</v>
      </c>
      <c r="F368" s="5">
        <v>208369</v>
      </c>
      <c r="G368" s="5">
        <v>14765031</v>
      </c>
      <c r="H368" s="7">
        <v>366</v>
      </c>
      <c r="J368" s="9">
        <f t="shared" si="5"/>
        <v>-1.3698630136986314E-2</v>
      </c>
    </row>
    <row r="369" spans="1:10" x14ac:dyDescent="0.25">
      <c r="A369" t="s">
        <v>1456</v>
      </c>
      <c r="B369" s="5">
        <v>2.89</v>
      </c>
      <c r="C369" s="5">
        <v>2.89</v>
      </c>
      <c r="D369" s="5">
        <v>2.56</v>
      </c>
      <c r="E369" s="5">
        <v>2.76</v>
      </c>
      <c r="F369" s="5">
        <v>212369</v>
      </c>
      <c r="G369" s="5">
        <v>14165278</v>
      </c>
      <c r="H369" s="7">
        <v>367</v>
      </c>
      <c r="J369" s="9">
        <f t="shared" si="5"/>
        <v>-4.498269896193783E-2</v>
      </c>
    </row>
    <row r="370" spans="1:10" x14ac:dyDescent="0.25">
      <c r="A370" t="s">
        <v>1455</v>
      </c>
      <c r="B370" s="5">
        <v>2.77</v>
      </c>
      <c r="C370" s="5">
        <v>2.9</v>
      </c>
      <c r="D370" s="5">
        <v>2.69</v>
      </c>
      <c r="E370" s="5">
        <v>2.75</v>
      </c>
      <c r="F370" s="5">
        <v>76067</v>
      </c>
      <c r="G370" s="5">
        <v>14135936</v>
      </c>
      <c r="H370" s="7">
        <v>368</v>
      </c>
      <c r="J370" s="9">
        <f t="shared" si="5"/>
        <v>-7.2202166064982013E-3</v>
      </c>
    </row>
    <row r="371" spans="1:10" x14ac:dyDescent="0.25">
      <c r="A371" t="s">
        <v>1454</v>
      </c>
      <c r="B371" s="5">
        <v>2.76</v>
      </c>
      <c r="C371" s="5">
        <v>2.79</v>
      </c>
      <c r="D371" s="5">
        <v>2.63</v>
      </c>
      <c r="E371" s="5">
        <v>2.63</v>
      </c>
      <c r="F371" s="5">
        <v>103557</v>
      </c>
      <c r="G371" s="5">
        <v>13516003</v>
      </c>
      <c r="H371" s="7">
        <v>369</v>
      </c>
      <c r="J371" s="9">
        <f t="shared" si="5"/>
        <v>-4.7101449275362285E-2</v>
      </c>
    </row>
    <row r="372" spans="1:10" x14ac:dyDescent="0.25">
      <c r="A372" t="s">
        <v>1453</v>
      </c>
      <c r="B372" s="5">
        <v>2.64</v>
      </c>
      <c r="C372" s="5">
        <v>2.85</v>
      </c>
      <c r="D372" s="5">
        <v>2.5099999999999998</v>
      </c>
      <c r="E372" s="5">
        <v>2.84</v>
      </c>
      <c r="F372" s="5">
        <v>98988</v>
      </c>
      <c r="G372" s="5">
        <v>14574775</v>
      </c>
      <c r="H372" s="7">
        <v>370</v>
      </c>
      <c r="J372" s="9">
        <f t="shared" si="5"/>
        <v>7.5757575757575649E-2</v>
      </c>
    </row>
    <row r="373" spans="1:10" x14ac:dyDescent="0.25">
      <c r="A373" t="s">
        <v>1452</v>
      </c>
      <c r="B373" s="5">
        <v>2.8</v>
      </c>
      <c r="C373" s="5">
        <v>2.86</v>
      </c>
      <c r="D373" s="5">
        <v>2.68</v>
      </c>
      <c r="E373" s="5">
        <v>2.83</v>
      </c>
      <c r="F373" s="5">
        <v>84624</v>
      </c>
      <c r="G373" s="5">
        <v>14560412</v>
      </c>
      <c r="H373" s="7">
        <v>371</v>
      </c>
      <c r="J373" s="9">
        <f t="shared" si="5"/>
        <v>1.0714285714285805E-2</v>
      </c>
    </row>
    <row r="374" spans="1:10" x14ac:dyDescent="0.25">
      <c r="A374" t="s">
        <v>1451</v>
      </c>
      <c r="B374" s="5">
        <v>2.83</v>
      </c>
      <c r="C374" s="5">
        <v>2.83</v>
      </c>
      <c r="D374" s="5">
        <v>2.66</v>
      </c>
      <c r="E374" s="5">
        <v>2.74</v>
      </c>
      <c r="F374" s="5">
        <v>61415</v>
      </c>
      <c r="G374" s="5">
        <v>14074920</v>
      </c>
      <c r="H374" s="7">
        <v>372</v>
      </c>
      <c r="J374" s="9">
        <f t="shared" si="5"/>
        <v>-3.1802120141342705E-2</v>
      </c>
    </row>
    <row r="375" spans="1:10" x14ac:dyDescent="0.25">
      <c r="A375" t="s">
        <v>1450</v>
      </c>
      <c r="B375" s="5">
        <v>2.74</v>
      </c>
      <c r="C375" s="5">
        <v>2.82</v>
      </c>
      <c r="D375" s="5">
        <v>2.64</v>
      </c>
      <c r="E375" s="5">
        <v>2.78</v>
      </c>
      <c r="F375" s="5">
        <v>110159</v>
      </c>
      <c r="G375" s="5">
        <v>14291627</v>
      </c>
      <c r="H375" s="7">
        <v>373</v>
      </c>
      <c r="J375" s="9">
        <f t="shared" si="5"/>
        <v>1.4598540145985252E-2</v>
      </c>
    </row>
    <row r="376" spans="1:10" x14ac:dyDescent="0.25">
      <c r="A376" t="s">
        <v>1449</v>
      </c>
      <c r="B376" s="5">
        <v>2.78</v>
      </c>
      <c r="C376" s="5">
        <v>2.86</v>
      </c>
      <c r="D376" s="5">
        <v>2.4700000000000002</v>
      </c>
      <c r="E376" s="5">
        <v>2.5299999999999998</v>
      </c>
      <c r="F376" s="5">
        <v>75804</v>
      </c>
      <c r="G376" s="5">
        <v>12999946</v>
      </c>
      <c r="H376" s="7">
        <v>374</v>
      </c>
      <c r="J376" s="9">
        <f t="shared" si="5"/>
        <v>-8.9928057553956844E-2</v>
      </c>
    </row>
    <row r="377" spans="1:10" x14ac:dyDescent="0.25">
      <c r="A377" t="s">
        <v>1448</v>
      </c>
      <c r="B377" s="5">
        <v>2.5499999999999998</v>
      </c>
      <c r="C377" s="5">
        <v>2.56</v>
      </c>
      <c r="D377" s="5">
        <v>2.44</v>
      </c>
      <c r="E377" s="5">
        <v>2.52</v>
      </c>
      <c r="F377" s="5">
        <v>80898</v>
      </c>
      <c r="G377" s="5">
        <v>13002832</v>
      </c>
      <c r="H377" s="7">
        <v>375</v>
      </c>
      <c r="J377" s="9">
        <f t="shared" si="5"/>
        <v>-1.1764705882352865E-2</v>
      </c>
    </row>
    <row r="378" spans="1:10" x14ac:dyDescent="0.25">
      <c r="A378" t="s">
        <v>1447</v>
      </c>
      <c r="B378" s="5">
        <v>2.5299999999999998</v>
      </c>
      <c r="C378" s="5">
        <v>2.98</v>
      </c>
      <c r="D378" s="5">
        <v>2.46</v>
      </c>
      <c r="E378" s="5">
        <v>2.94</v>
      </c>
      <c r="F378" s="5">
        <v>170477</v>
      </c>
      <c r="G378" s="5">
        <v>15136340</v>
      </c>
      <c r="H378" s="7">
        <v>376</v>
      </c>
      <c r="J378" s="9">
        <f t="shared" si="5"/>
        <v>0.16205533596837951</v>
      </c>
    </row>
    <row r="379" spans="1:10" x14ac:dyDescent="0.25">
      <c r="A379" t="s">
        <v>1446</v>
      </c>
      <c r="B379" s="5">
        <v>2.94</v>
      </c>
      <c r="C379" s="5">
        <v>2.96</v>
      </c>
      <c r="D379" s="5">
        <v>2.65</v>
      </c>
      <c r="E379" s="5">
        <v>2.77</v>
      </c>
      <c r="F379" s="5">
        <v>134546</v>
      </c>
      <c r="G379" s="5">
        <v>14295993</v>
      </c>
      <c r="H379" s="7">
        <v>377</v>
      </c>
      <c r="J379" s="9">
        <f t="shared" si="5"/>
        <v>-5.7823129251700654E-2</v>
      </c>
    </row>
    <row r="380" spans="1:10" x14ac:dyDescent="0.25">
      <c r="A380" t="s">
        <v>1445</v>
      </c>
      <c r="B380" s="5">
        <v>2.77</v>
      </c>
      <c r="C380" s="5">
        <v>2.8</v>
      </c>
      <c r="D380" s="5">
        <v>2.67</v>
      </c>
      <c r="E380" s="5">
        <v>2.73</v>
      </c>
      <c r="F380" s="5">
        <v>74935</v>
      </c>
      <c r="G380" s="5">
        <v>14107065</v>
      </c>
      <c r="H380" s="7">
        <v>378</v>
      </c>
      <c r="J380" s="9">
        <f t="shared" si="5"/>
        <v>-1.4440433212996403E-2</v>
      </c>
    </row>
    <row r="381" spans="1:10" x14ac:dyDescent="0.25">
      <c r="A381" t="s">
        <v>1444</v>
      </c>
      <c r="B381" s="5">
        <v>2.73</v>
      </c>
      <c r="C381" s="5">
        <v>3.12</v>
      </c>
      <c r="D381" s="5">
        <v>2.73</v>
      </c>
      <c r="E381" s="5">
        <v>3.04</v>
      </c>
      <c r="F381" s="5">
        <v>118275</v>
      </c>
      <c r="G381" s="5">
        <v>15669778</v>
      </c>
      <c r="H381" s="7">
        <v>379</v>
      </c>
      <c r="J381" s="9">
        <f t="shared" si="5"/>
        <v>0.11355311355311358</v>
      </c>
    </row>
    <row r="382" spans="1:10" x14ac:dyDescent="0.25">
      <c r="A382" t="s">
        <v>1443</v>
      </c>
      <c r="B382" s="5">
        <v>3.03</v>
      </c>
      <c r="C382" s="5">
        <v>3.24</v>
      </c>
      <c r="D382" s="5">
        <v>2.95</v>
      </c>
      <c r="E382" s="5">
        <v>3.24</v>
      </c>
      <c r="F382" s="5">
        <v>110988</v>
      </c>
      <c r="G382" s="5">
        <v>16712481</v>
      </c>
      <c r="H382" s="7">
        <v>380</v>
      </c>
      <c r="J382" s="9">
        <f t="shared" si="5"/>
        <v>6.9306930693069452E-2</v>
      </c>
    </row>
    <row r="383" spans="1:10" x14ac:dyDescent="0.25">
      <c r="A383" t="s">
        <v>1442</v>
      </c>
      <c r="B383" s="5">
        <v>3.24</v>
      </c>
      <c r="C383" s="5">
        <v>3.4</v>
      </c>
      <c r="D383" s="5">
        <v>3.15</v>
      </c>
      <c r="E383" s="5">
        <v>3.33</v>
      </c>
      <c r="F383" s="5">
        <v>89917</v>
      </c>
      <c r="G383" s="5">
        <v>17199103</v>
      </c>
      <c r="H383" s="7">
        <v>381</v>
      </c>
      <c r="J383" s="9">
        <f t="shared" si="5"/>
        <v>2.7777777777777731E-2</v>
      </c>
    </row>
    <row r="384" spans="1:10" x14ac:dyDescent="0.25">
      <c r="A384" t="s">
        <v>1441</v>
      </c>
      <c r="B384" s="5">
        <v>3.33</v>
      </c>
      <c r="C384" s="5">
        <v>3.68</v>
      </c>
      <c r="D384" s="5">
        <v>3.27</v>
      </c>
      <c r="E384" s="5">
        <v>3.62</v>
      </c>
      <c r="F384" s="5">
        <v>154771</v>
      </c>
      <c r="G384" s="5">
        <v>18732374</v>
      </c>
      <c r="H384" s="7">
        <v>382</v>
      </c>
      <c r="J384" s="9">
        <f t="shared" si="5"/>
        <v>8.7087087087087095E-2</v>
      </c>
    </row>
    <row r="385" spans="1:10" x14ac:dyDescent="0.25">
      <c r="A385" t="s">
        <v>1440</v>
      </c>
      <c r="B385" s="5">
        <v>3.63</v>
      </c>
      <c r="C385" s="5">
        <v>3.7</v>
      </c>
      <c r="D385" s="5">
        <v>3.35</v>
      </c>
      <c r="E385" s="5">
        <v>3.47</v>
      </c>
      <c r="F385" s="5">
        <v>254781</v>
      </c>
      <c r="G385" s="5">
        <v>17945636</v>
      </c>
      <c r="H385" s="7">
        <v>383</v>
      </c>
      <c r="J385" s="9">
        <f t="shared" si="5"/>
        <v>-4.4077134986225813E-2</v>
      </c>
    </row>
    <row r="386" spans="1:10" x14ac:dyDescent="0.25">
      <c r="A386" t="s">
        <v>1439</v>
      </c>
      <c r="B386" s="5">
        <v>3.45</v>
      </c>
      <c r="C386" s="5">
        <v>3.77</v>
      </c>
      <c r="D386" s="5">
        <v>3.4</v>
      </c>
      <c r="E386" s="5">
        <v>3.5</v>
      </c>
      <c r="F386" s="5">
        <v>193537</v>
      </c>
      <c r="G386" s="5">
        <v>18094856</v>
      </c>
      <c r="H386" s="7">
        <v>384</v>
      </c>
      <c r="J386" s="9">
        <f t="shared" si="5"/>
        <v>1.4492753623188354E-2</v>
      </c>
    </row>
    <row r="387" spans="1:10" x14ac:dyDescent="0.25">
      <c r="A387" t="s">
        <v>1438</v>
      </c>
      <c r="B387" s="5">
        <v>3.5</v>
      </c>
      <c r="C387" s="5">
        <v>3.52</v>
      </c>
      <c r="D387" s="5">
        <v>3.27</v>
      </c>
      <c r="E387" s="5">
        <v>3.41</v>
      </c>
      <c r="F387" s="5">
        <v>146630</v>
      </c>
      <c r="G387" s="5">
        <v>17661212</v>
      </c>
      <c r="H387" s="7">
        <v>385</v>
      </c>
      <c r="J387" s="9">
        <f t="shared" si="5"/>
        <v>-2.5714285714285672E-2</v>
      </c>
    </row>
    <row r="388" spans="1:10" x14ac:dyDescent="0.25">
      <c r="A388" t="s">
        <v>1437</v>
      </c>
      <c r="B388" s="5">
        <v>3.41</v>
      </c>
      <c r="C388" s="5">
        <v>3.47</v>
      </c>
      <c r="D388" s="5">
        <v>3.29</v>
      </c>
      <c r="E388" s="5">
        <v>3.33</v>
      </c>
      <c r="F388" s="5">
        <v>73672</v>
      </c>
      <c r="G388" s="5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25">
      <c r="A389" t="s">
        <v>1436</v>
      </c>
      <c r="B389" s="5">
        <v>3.34</v>
      </c>
      <c r="C389" s="5">
        <v>3.69</v>
      </c>
      <c r="D389" s="5">
        <v>3.32</v>
      </c>
      <c r="E389" s="5">
        <v>3.43</v>
      </c>
      <c r="F389" s="5">
        <v>45834</v>
      </c>
      <c r="G389" s="5">
        <v>17782914</v>
      </c>
      <c r="H389" s="7">
        <v>387</v>
      </c>
      <c r="J389" s="9">
        <f t="shared" si="6"/>
        <v>2.6946107784431229E-2</v>
      </c>
    </row>
    <row r="390" spans="1:10" x14ac:dyDescent="0.25">
      <c r="A390" t="s">
        <v>1435</v>
      </c>
      <c r="B390" s="5">
        <v>3.43</v>
      </c>
      <c r="C390" s="5">
        <v>3.45</v>
      </c>
      <c r="D390" s="5">
        <v>3.35</v>
      </c>
      <c r="E390" s="5">
        <v>3.39</v>
      </c>
      <c r="F390" s="5">
        <v>32276</v>
      </c>
      <c r="G390" s="5">
        <v>17570343</v>
      </c>
      <c r="H390" s="7">
        <v>388</v>
      </c>
      <c r="J390" s="9">
        <f t="shared" si="6"/>
        <v>-1.1661807580174937E-2</v>
      </c>
    </row>
    <row r="391" spans="1:10" x14ac:dyDescent="0.25">
      <c r="A391" t="s">
        <v>1434</v>
      </c>
      <c r="B391" s="5">
        <v>3.39</v>
      </c>
      <c r="C391" s="5">
        <v>3.65</v>
      </c>
      <c r="D391" s="5">
        <v>3.37</v>
      </c>
      <c r="E391" s="5">
        <v>3.54</v>
      </c>
      <c r="F391" s="5">
        <v>62809</v>
      </c>
      <c r="G391" s="5">
        <v>18385805</v>
      </c>
      <c r="H391" s="7">
        <v>389</v>
      </c>
      <c r="J391" s="9">
        <f t="shared" si="6"/>
        <v>4.4247787610619441E-2</v>
      </c>
    </row>
    <row r="392" spans="1:10" x14ac:dyDescent="0.25">
      <c r="A392" t="s">
        <v>1433</v>
      </c>
      <c r="B392" s="5">
        <v>3.54</v>
      </c>
      <c r="C392" s="5">
        <v>3.54</v>
      </c>
      <c r="D392" s="5">
        <v>2.92</v>
      </c>
      <c r="E392" s="5">
        <v>3.03</v>
      </c>
      <c r="F392" s="5">
        <v>399669</v>
      </c>
      <c r="G392" s="5">
        <v>15746700</v>
      </c>
      <c r="H392" s="7">
        <v>390</v>
      </c>
      <c r="J392" s="9">
        <f t="shared" si="6"/>
        <v>-0.14406779661016955</v>
      </c>
    </row>
    <row r="393" spans="1:10" x14ac:dyDescent="0.25">
      <c r="A393" t="s">
        <v>1432</v>
      </c>
      <c r="B393" s="5">
        <v>3.05</v>
      </c>
      <c r="C393" s="5">
        <v>3.3</v>
      </c>
      <c r="D393" s="5">
        <v>3.05</v>
      </c>
      <c r="E393" s="5">
        <v>3.13</v>
      </c>
      <c r="F393" s="5">
        <v>169890</v>
      </c>
      <c r="G393" s="5">
        <v>16248060</v>
      </c>
      <c r="H393" s="7">
        <v>391</v>
      </c>
      <c r="J393" s="9">
        <f t="shared" si="6"/>
        <v>2.6229508196721336E-2</v>
      </c>
    </row>
    <row r="394" spans="1:10" x14ac:dyDescent="0.25">
      <c r="A394" t="s">
        <v>1431</v>
      </c>
      <c r="B394" s="5">
        <v>3.13</v>
      </c>
      <c r="C394" s="5">
        <v>3.22</v>
      </c>
      <c r="D394" s="5">
        <v>3.06</v>
      </c>
      <c r="E394" s="5">
        <v>3.07</v>
      </c>
      <c r="F394" s="5">
        <v>108024</v>
      </c>
      <c r="G394" s="5">
        <v>15968058</v>
      </c>
      <c r="H394" s="7">
        <v>392</v>
      </c>
      <c r="J394" s="9">
        <f t="shared" si="6"/>
        <v>-1.9169329073482445E-2</v>
      </c>
    </row>
    <row r="395" spans="1:10" x14ac:dyDescent="0.25">
      <c r="A395" t="s">
        <v>1430</v>
      </c>
      <c r="B395" s="5">
        <v>3.08</v>
      </c>
      <c r="C395" s="5">
        <v>3.09</v>
      </c>
      <c r="D395" s="5">
        <v>2.86</v>
      </c>
      <c r="E395" s="5">
        <v>2.91</v>
      </c>
      <c r="F395" s="5">
        <v>240126</v>
      </c>
      <c r="G395" s="5">
        <v>15123703</v>
      </c>
      <c r="H395" s="7">
        <v>393</v>
      </c>
      <c r="J395" s="9">
        <f t="shared" si="6"/>
        <v>-5.5194805194805172E-2</v>
      </c>
    </row>
    <row r="396" spans="1:10" x14ac:dyDescent="0.25">
      <c r="A396" t="s">
        <v>1429</v>
      </c>
      <c r="B396" s="5">
        <v>2.9</v>
      </c>
      <c r="C396" s="5">
        <v>3.12</v>
      </c>
      <c r="D396" s="5">
        <v>2.84</v>
      </c>
      <c r="E396" s="5">
        <v>2.93</v>
      </c>
      <c r="F396" s="5">
        <v>140162</v>
      </c>
      <c r="G396" s="5">
        <v>15222138</v>
      </c>
      <c r="H396" s="7">
        <v>394</v>
      </c>
      <c r="J396" s="9">
        <f t="shared" si="6"/>
        <v>1.0344827586206983E-2</v>
      </c>
    </row>
    <row r="397" spans="1:10" x14ac:dyDescent="0.25">
      <c r="A397" t="s">
        <v>1428</v>
      </c>
      <c r="B397" s="5">
        <v>2.92</v>
      </c>
      <c r="C397" s="5">
        <v>3.14</v>
      </c>
      <c r="D397" s="5">
        <v>2.91</v>
      </c>
      <c r="E397" s="5">
        <v>3.12</v>
      </c>
      <c r="F397" s="5">
        <v>57656</v>
      </c>
      <c r="G397" s="5">
        <v>16245690</v>
      </c>
      <c r="H397" s="7">
        <v>395</v>
      </c>
      <c r="J397" s="9">
        <f t="shared" si="6"/>
        <v>6.8493150684931572E-2</v>
      </c>
    </row>
    <row r="398" spans="1:10" x14ac:dyDescent="0.25">
      <c r="A398" t="s">
        <v>1427</v>
      </c>
      <c r="B398" s="5">
        <v>3.13</v>
      </c>
      <c r="C398" s="5">
        <v>3.34</v>
      </c>
      <c r="D398" s="5">
        <v>2.97</v>
      </c>
      <c r="E398" s="5">
        <v>3.3</v>
      </c>
      <c r="F398" s="5">
        <v>209706</v>
      </c>
      <c r="G398" s="5">
        <v>17199467</v>
      </c>
      <c r="H398" s="7">
        <v>396</v>
      </c>
      <c r="J398" s="9">
        <f t="shared" si="6"/>
        <v>5.4313099041533523E-2</v>
      </c>
    </row>
    <row r="399" spans="1:10" x14ac:dyDescent="0.25">
      <c r="A399" t="s">
        <v>1426</v>
      </c>
      <c r="B399" s="5">
        <v>3.31</v>
      </c>
      <c r="C399" s="5">
        <v>3.36</v>
      </c>
      <c r="D399" s="5">
        <v>3.18</v>
      </c>
      <c r="E399" s="5">
        <v>3.27</v>
      </c>
      <c r="F399" s="5">
        <v>82356</v>
      </c>
      <c r="G399" s="5">
        <v>17047124</v>
      </c>
      <c r="H399" s="7">
        <v>397</v>
      </c>
      <c r="J399" s="9">
        <f t="shared" si="6"/>
        <v>-1.2084592145015116E-2</v>
      </c>
    </row>
    <row r="400" spans="1:10" x14ac:dyDescent="0.25">
      <c r="A400" t="s">
        <v>1425</v>
      </c>
      <c r="B400" s="5">
        <v>3.27</v>
      </c>
      <c r="C400" s="5">
        <v>3.4</v>
      </c>
      <c r="D400" s="5">
        <v>3.06</v>
      </c>
      <c r="E400" s="5">
        <v>3.09</v>
      </c>
      <c r="F400" s="5">
        <v>149599</v>
      </c>
      <c r="G400" s="5">
        <v>16119339</v>
      </c>
      <c r="H400" s="7">
        <v>398</v>
      </c>
      <c r="J400" s="9">
        <f t="shared" si="6"/>
        <v>-5.5045871559633079E-2</v>
      </c>
    </row>
    <row r="401" spans="1:10" x14ac:dyDescent="0.25">
      <c r="A401" t="s">
        <v>1424</v>
      </c>
      <c r="B401" s="5">
        <v>3.11</v>
      </c>
      <c r="C401" s="5">
        <v>3.5</v>
      </c>
      <c r="D401" s="5">
        <v>3.06</v>
      </c>
      <c r="E401" s="5">
        <v>3.37</v>
      </c>
      <c r="F401" s="5">
        <v>162473</v>
      </c>
      <c r="G401" s="5">
        <v>17589494</v>
      </c>
      <c r="H401" s="7">
        <v>399</v>
      </c>
      <c r="J401" s="9">
        <f t="shared" si="6"/>
        <v>8.3601286173633521E-2</v>
      </c>
    </row>
    <row r="402" spans="1:10" x14ac:dyDescent="0.25">
      <c r="A402" t="s">
        <v>1423</v>
      </c>
      <c r="B402" s="5">
        <v>3.35</v>
      </c>
      <c r="C402" s="5">
        <v>3.83</v>
      </c>
      <c r="D402" s="5">
        <v>3.34</v>
      </c>
      <c r="E402" s="5">
        <v>3.7</v>
      </c>
      <c r="F402" s="5">
        <v>290947</v>
      </c>
      <c r="G402" s="5">
        <v>19322093</v>
      </c>
      <c r="H402" s="7">
        <v>400</v>
      </c>
      <c r="J402" s="9">
        <f t="shared" si="6"/>
        <v>0.10447761194029853</v>
      </c>
    </row>
    <row r="403" spans="1:10" x14ac:dyDescent="0.25">
      <c r="A403" t="s">
        <v>1422</v>
      </c>
      <c r="B403" s="5">
        <v>3.69</v>
      </c>
      <c r="C403" s="5">
        <v>7.11</v>
      </c>
      <c r="D403" s="5">
        <v>3.66</v>
      </c>
      <c r="E403" s="5">
        <v>4.63</v>
      </c>
      <c r="F403" s="5">
        <v>819105</v>
      </c>
      <c r="G403" s="5">
        <v>24154151</v>
      </c>
      <c r="H403" s="7">
        <v>401</v>
      </c>
      <c r="J403" s="9">
        <f t="shared" si="6"/>
        <v>0.25474254742547425</v>
      </c>
    </row>
    <row r="404" spans="1:10" x14ac:dyDescent="0.25">
      <c r="A404" t="s">
        <v>1421</v>
      </c>
      <c r="B404" s="5">
        <v>4.6399999999999997</v>
      </c>
      <c r="C404" s="5">
        <v>4.83</v>
      </c>
      <c r="D404" s="5">
        <v>4.32</v>
      </c>
      <c r="E404" s="5">
        <v>4.6100000000000003</v>
      </c>
      <c r="F404" s="5">
        <v>342711</v>
      </c>
      <c r="G404" s="5">
        <v>24047795</v>
      </c>
      <c r="H404" s="7">
        <v>402</v>
      </c>
      <c r="J404" s="9">
        <f t="shared" si="6"/>
        <v>-6.4655172413791732E-3</v>
      </c>
    </row>
    <row r="405" spans="1:10" x14ac:dyDescent="0.25">
      <c r="A405" t="s">
        <v>1420</v>
      </c>
      <c r="B405" s="5">
        <v>4.6100000000000003</v>
      </c>
      <c r="C405" s="5">
        <v>5.07</v>
      </c>
      <c r="D405" s="5">
        <v>4.49</v>
      </c>
      <c r="E405" s="5">
        <v>4.9800000000000004</v>
      </c>
      <c r="F405" s="5">
        <v>354223</v>
      </c>
      <c r="G405" s="5">
        <v>25999800</v>
      </c>
      <c r="H405" s="7">
        <v>403</v>
      </c>
      <c r="J405" s="9">
        <f t="shared" si="6"/>
        <v>8.0260303687635592E-2</v>
      </c>
    </row>
    <row r="406" spans="1:10" x14ac:dyDescent="0.25">
      <c r="A406" t="s">
        <v>1419</v>
      </c>
      <c r="B406" s="5">
        <v>4.9800000000000004</v>
      </c>
      <c r="C406" s="5">
        <v>5.25</v>
      </c>
      <c r="D406" s="5">
        <v>4.7300000000000004</v>
      </c>
      <c r="E406" s="5">
        <v>5.07</v>
      </c>
      <c r="F406" s="5">
        <v>540346</v>
      </c>
      <c r="G406" s="5">
        <v>26507047</v>
      </c>
      <c r="H406" s="7">
        <v>404</v>
      </c>
      <c r="J406" s="9">
        <f t="shared" si="6"/>
        <v>1.8072289156626477E-2</v>
      </c>
    </row>
    <row r="407" spans="1:10" x14ac:dyDescent="0.25">
      <c r="A407" t="s">
        <v>1418</v>
      </c>
      <c r="B407" s="5">
        <v>5.08</v>
      </c>
      <c r="C407" s="5">
        <v>6.07</v>
      </c>
      <c r="D407" s="5">
        <v>5.04</v>
      </c>
      <c r="E407" s="5">
        <v>5.28</v>
      </c>
      <c r="F407" s="5">
        <v>902236</v>
      </c>
      <c r="G407" s="5">
        <v>27607440</v>
      </c>
      <c r="H407" s="7">
        <v>405</v>
      </c>
      <c r="J407" s="9">
        <f t="shared" si="6"/>
        <v>3.9370078740157514E-2</v>
      </c>
    </row>
    <row r="408" spans="1:10" x14ac:dyDescent="0.25">
      <c r="A408" t="s">
        <v>1417</v>
      </c>
      <c r="B408" s="5">
        <v>5.28</v>
      </c>
      <c r="C408" s="5">
        <v>5.56</v>
      </c>
      <c r="D408" s="5">
        <v>4.7699999999999996</v>
      </c>
      <c r="E408" s="5">
        <v>4.99</v>
      </c>
      <c r="F408" s="5">
        <v>480884</v>
      </c>
      <c r="G408" s="5">
        <v>26084201</v>
      </c>
      <c r="H408" s="7">
        <v>406</v>
      </c>
      <c r="J408" s="9">
        <f t="shared" si="6"/>
        <v>-5.4924242424242431E-2</v>
      </c>
    </row>
    <row r="409" spans="1:10" x14ac:dyDescent="0.25">
      <c r="A409" t="s">
        <v>1416</v>
      </c>
      <c r="B409" s="5">
        <v>4.99</v>
      </c>
      <c r="C409" s="5">
        <v>5.0999999999999996</v>
      </c>
      <c r="D409" s="5">
        <v>4.66</v>
      </c>
      <c r="E409" s="5">
        <v>4.76</v>
      </c>
      <c r="F409" s="5">
        <v>218735</v>
      </c>
      <c r="G409" s="5">
        <v>24935097</v>
      </c>
      <c r="H409" s="7">
        <v>407</v>
      </c>
      <c r="J409" s="9">
        <f t="shared" si="6"/>
        <v>-4.6092184368737556E-2</v>
      </c>
    </row>
    <row r="410" spans="1:10" x14ac:dyDescent="0.25">
      <c r="A410" t="s">
        <v>1415</v>
      </c>
      <c r="B410" s="5">
        <v>4.75</v>
      </c>
      <c r="C410" s="5">
        <v>5.05</v>
      </c>
      <c r="D410" s="5">
        <v>4.71</v>
      </c>
      <c r="E410" s="5">
        <v>5.04</v>
      </c>
      <c r="F410" s="5">
        <v>206446</v>
      </c>
      <c r="G410" s="5">
        <v>26384580</v>
      </c>
      <c r="H410" s="7">
        <v>408</v>
      </c>
      <c r="J410" s="9">
        <f t="shared" si="6"/>
        <v>6.1052631578947379E-2</v>
      </c>
    </row>
    <row r="411" spans="1:10" x14ac:dyDescent="0.25">
      <c r="A411" t="s">
        <v>1414</v>
      </c>
      <c r="B411" s="5">
        <v>5.03</v>
      </c>
      <c r="C411" s="5">
        <v>5.04</v>
      </c>
      <c r="D411" s="5">
        <v>4.54</v>
      </c>
      <c r="E411" s="5">
        <v>4.5999999999999996</v>
      </c>
      <c r="F411" s="5">
        <v>216958</v>
      </c>
      <c r="G411" s="5">
        <v>24101440</v>
      </c>
      <c r="H411" s="7">
        <v>409</v>
      </c>
      <c r="J411" s="9">
        <f t="shared" si="6"/>
        <v>-8.5487077534791373E-2</v>
      </c>
    </row>
    <row r="412" spans="1:10" x14ac:dyDescent="0.25">
      <c r="A412" t="s">
        <v>1413</v>
      </c>
      <c r="B412" s="5">
        <v>4.5999999999999996</v>
      </c>
      <c r="C412" s="5">
        <v>4.6100000000000003</v>
      </c>
      <c r="D412" s="5">
        <v>4.03</v>
      </c>
      <c r="E412" s="5">
        <v>4.34</v>
      </c>
      <c r="F412" s="5">
        <v>447970</v>
      </c>
      <c r="G412" s="5">
        <v>22763671</v>
      </c>
      <c r="H412" s="7">
        <v>410</v>
      </c>
      <c r="J412" s="9">
        <f t="shared" si="6"/>
        <v>-5.6521739130434741E-2</v>
      </c>
    </row>
    <row r="413" spans="1:10" x14ac:dyDescent="0.25">
      <c r="A413" t="s">
        <v>1412</v>
      </c>
      <c r="B413" s="5">
        <v>4.34</v>
      </c>
      <c r="C413" s="5">
        <v>4.3499999999999996</v>
      </c>
      <c r="D413" s="5">
        <v>3.96</v>
      </c>
      <c r="E413" s="5">
        <v>4.0199999999999996</v>
      </c>
      <c r="F413" s="5">
        <v>163313</v>
      </c>
      <c r="G413" s="5">
        <v>21091721</v>
      </c>
      <c r="H413" s="7">
        <v>411</v>
      </c>
      <c r="J413" s="9">
        <f t="shared" si="6"/>
        <v>-7.3732718894009286E-2</v>
      </c>
    </row>
    <row r="414" spans="1:10" x14ac:dyDescent="0.25">
      <c r="A414" t="s">
        <v>1411</v>
      </c>
      <c r="B414" s="5">
        <v>4.0199999999999996</v>
      </c>
      <c r="C414" s="5">
        <v>4.0199999999999996</v>
      </c>
      <c r="D414" s="5">
        <v>3.7</v>
      </c>
      <c r="E414" s="5">
        <v>3.83</v>
      </c>
      <c r="F414" s="5">
        <v>242957</v>
      </c>
      <c r="G414" s="5">
        <v>20119959</v>
      </c>
      <c r="H414" s="7">
        <v>412</v>
      </c>
      <c r="J414" s="9">
        <f t="shared" si="6"/>
        <v>-4.7263681592039683E-2</v>
      </c>
    </row>
    <row r="415" spans="1:10" x14ac:dyDescent="0.25">
      <c r="A415" t="s">
        <v>1410</v>
      </c>
      <c r="B415" s="5">
        <v>3.82</v>
      </c>
      <c r="C415" s="5">
        <v>4.5999999999999996</v>
      </c>
      <c r="D415" s="5">
        <v>3.82</v>
      </c>
      <c r="E415" s="5">
        <v>4.54</v>
      </c>
      <c r="F415" s="5">
        <v>271324</v>
      </c>
      <c r="G415" s="5">
        <v>23810053</v>
      </c>
      <c r="H415" s="7">
        <v>413</v>
      </c>
      <c r="J415" s="9">
        <f t="shared" si="6"/>
        <v>0.18848167539267022</v>
      </c>
    </row>
    <row r="416" spans="1:10" x14ac:dyDescent="0.25">
      <c r="A416" t="s">
        <v>1409</v>
      </c>
      <c r="B416" s="5">
        <v>4.5199999999999996</v>
      </c>
      <c r="C416" s="5">
        <v>4.5599999999999996</v>
      </c>
      <c r="D416" s="5">
        <v>4.28</v>
      </c>
      <c r="E416" s="5">
        <v>4.3600000000000003</v>
      </c>
      <c r="F416" s="5">
        <v>138373</v>
      </c>
      <c r="G416" s="5">
        <v>22880027</v>
      </c>
      <c r="H416" s="7">
        <v>414</v>
      </c>
      <c r="J416" s="9">
        <f t="shared" si="6"/>
        <v>-3.5398230088495415E-2</v>
      </c>
    </row>
    <row r="417" spans="1:10" x14ac:dyDescent="0.25">
      <c r="A417" t="s">
        <v>1408</v>
      </c>
      <c r="B417" s="5">
        <v>4.3600000000000003</v>
      </c>
      <c r="C417" s="5">
        <v>4.37</v>
      </c>
      <c r="D417" s="5">
        <v>3.95</v>
      </c>
      <c r="E417" s="5">
        <v>4.13</v>
      </c>
      <c r="F417" s="5">
        <v>185199</v>
      </c>
      <c r="G417" s="5">
        <v>21680884</v>
      </c>
      <c r="H417" s="7">
        <v>415</v>
      </c>
      <c r="J417" s="9">
        <f t="shared" si="6"/>
        <v>-5.2752293577981745E-2</v>
      </c>
    </row>
    <row r="418" spans="1:10" x14ac:dyDescent="0.25">
      <c r="A418" t="s">
        <v>1407</v>
      </c>
      <c r="B418" s="5">
        <v>4.12</v>
      </c>
      <c r="C418" s="5">
        <v>4.21</v>
      </c>
      <c r="D418" s="5">
        <v>3.95</v>
      </c>
      <c r="E418" s="5">
        <v>4.17</v>
      </c>
      <c r="F418" s="5">
        <v>136532</v>
      </c>
      <c r="G418" s="5">
        <v>21939774</v>
      </c>
      <c r="H418" s="7">
        <v>416</v>
      </c>
      <c r="J418" s="9">
        <f t="shared" si="6"/>
        <v>1.2135922330097044E-2</v>
      </c>
    </row>
    <row r="419" spans="1:10" x14ac:dyDescent="0.25">
      <c r="A419" t="s">
        <v>1406</v>
      </c>
      <c r="B419" s="5">
        <v>4.17</v>
      </c>
      <c r="C419" s="5">
        <v>4.2300000000000004</v>
      </c>
      <c r="D419" s="5">
        <v>4.03</v>
      </c>
      <c r="E419" s="5">
        <v>4.09</v>
      </c>
      <c r="F419" s="5">
        <v>115405</v>
      </c>
      <c r="G419" s="5">
        <v>21525605</v>
      </c>
      <c r="H419" s="7">
        <v>417</v>
      </c>
      <c r="J419" s="9">
        <f t="shared" si="6"/>
        <v>-1.9184652278177474E-2</v>
      </c>
    </row>
    <row r="420" spans="1:10" x14ac:dyDescent="0.25">
      <c r="A420" t="s">
        <v>1405</v>
      </c>
      <c r="B420" s="5">
        <v>4.09</v>
      </c>
      <c r="C420" s="5">
        <v>4.12</v>
      </c>
      <c r="D420" s="5">
        <v>3.72</v>
      </c>
      <c r="E420" s="5">
        <v>3.78</v>
      </c>
      <c r="F420" s="5">
        <v>205259</v>
      </c>
      <c r="G420" s="5">
        <v>19908045</v>
      </c>
      <c r="H420" s="7">
        <v>418</v>
      </c>
      <c r="J420" s="9">
        <f t="shared" si="6"/>
        <v>-7.5794621026894882E-2</v>
      </c>
    </row>
    <row r="421" spans="1:10" x14ac:dyDescent="0.25">
      <c r="A421" t="s">
        <v>1404</v>
      </c>
      <c r="B421" s="5">
        <v>3.77</v>
      </c>
      <c r="C421" s="5">
        <v>3.86</v>
      </c>
      <c r="D421" s="5">
        <v>3.55</v>
      </c>
      <c r="E421" s="5">
        <v>3.68</v>
      </c>
      <c r="F421" s="5">
        <v>144498</v>
      </c>
      <c r="G421" s="5">
        <v>19389736</v>
      </c>
      <c r="H421" s="7">
        <v>419</v>
      </c>
      <c r="J421" s="9">
        <f t="shared" si="6"/>
        <v>-2.3872679045092802E-2</v>
      </c>
    </row>
    <row r="422" spans="1:10" x14ac:dyDescent="0.25">
      <c r="A422" t="s">
        <v>1403</v>
      </c>
      <c r="B422" s="5">
        <v>3.68</v>
      </c>
      <c r="C422" s="5">
        <v>3.87</v>
      </c>
      <c r="D422" s="5">
        <v>3.38</v>
      </c>
      <c r="E422" s="5">
        <v>3.42</v>
      </c>
      <c r="F422" s="5">
        <v>172424</v>
      </c>
      <c r="G422" s="5">
        <v>18021293</v>
      </c>
      <c r="H422" s="7">
        <v>420</v>
      </c>
      <c r="J422" s="9">
        <f t="shared" si="6"/>
        <v>-7.0652173913043542E-2</v>
      </c>
    </row>
    <row r="423" spans="1:10" x14ac:dyDescent="0.25">
      <c r="A423" t="s">
        <v>1402</v>
      </c>
      <c r="B423" s="5">
        <v>3.42</v>
      </c>
      <c r="C423" s="5">
        <v>3.45</v>
      </c>
      <c r="D423" s="5">
        <v>3.09</v>
      </c>
      <c r="E423" s="5">
        <v>3.23</v>
      </c>
      <c r="F423" s="5">
        <v>185593</v>
      </c>
      <c r="G423" s="5">
        <v>17046957</v>
      </c>
      <c r="H423" s="7">
        <v>421</v>
      </c>
      <c r="J423" s="9">
        <f t="shared" si="6"/>
        <v>-5.5555555555555539E-2</v>
      </c>
    </row>
    <row r="424" spans="1:10" x14ac:dyDescent="0.25">
      <c r="A424" t="s">
        <v>1401</v>
      </c>
      <c r="B424" s="5">
        <v>3.24</v>
      </c>
      <c r="C424" s="5">
        <v>3.43</v>
      </c>
      <c r="D424" s="5">
        <v>3.24</v>
      </c>
      <c r="E424" s="5">
        <v>3.33</v>
      </c>
      <c r="F424" s="5">
        <v>87373</v>
      </c>
      <c r="G424" s="5">
        <v>17588745</v>
      </c>
      <c r="H424" s="7">
        <v>422</v>
      </c>
      <c r="J424" s="9">
        <f t="shared" si="6"/>
        <v>2.7777777777777731E-2</v>
      </c>
    </row>
    <row r="425" spans="1:10" x14ac:dyDescent="0.25">
      <c r="A425" t="s">
        <v>1400</v>
      </c>
      <c r="B425" s="5">
        <v>3.34</v>
      </c>
      <c r="C425" s="5">
        <v>3.41</v>
      </c>
      <c r="D425" s="5">
        <v>3.26</v>
      </c>
      <c r="E425" s="5">
        <v>3.3</v>
      </c>
      <c r="F425" s="5">
        <v>46830</v>
      </c>
      <c r="G425" s="5">
        <v>17401276</v>
      </c>
      <c r="H425" s="7">
        <v>423</v>
      </c>
      <c r="J425" s="9">
        <f t="shared" si="6"/>
        <v>-1.1976047904191628E-2</v>
      </c>
    </row>
    <row r="426" spans="1:10" x14ac:dyDescent="0.25">
      <c r="A426" t="s">
        <v>1399</v>
      </c>
      <c r="B426" s="5">
        <v>3.31</v>
      </c>
      <c r="C426" s="5">
        <v>3.32</v>
      </c>
      <c r="D426" s="5">
        <v>3.15</v>
      </c>
      <c r="E426" s="5">
        <v>3.21</v>
      </c>
      <c r="F426" s="5">
        <v>93897</v>
      </c>
      <c r="G426" s="5">
        <v>16963164</v>
      </c>
      <c r="H426" s="7">
        <v>424</v>
      </c>
      <c r="J426" s="9">
        <f t="shared" si="6"/>
        <v>-3.021148036253779E-2</v>
      </c>
    </row>
    <row r="427" spans="1:10" x14ac:dyDescent="0.25">
      <c r="A427" t="s">
        <v>1398</v>
      </c>
      <c r="B427" s="5">
        <v>3.19</v>
      </c>
      <c r="C427" s="5">
        <v>3.21</v>
      </c>
      <c r="D427" s="5">
        <v>3.06</v>
      </c>
      <c r="E427" s="5">
        <v>3.1</v>
      </c>
      <c r="F427" s="5">
        <v>68149</v>
      </c>
      <c r="G427" s="5">
        <v>16369475</v>
      </c>
      <c r="H427" s="7">
        <v>425</v>
      </c>
      <c r="J427" s="9">
        <f t="shared" si="6"/>
        <v>-2.8213166144200583E-2</v>
      </c>
    </row>
    <row r="428" spans="1:10" x14ac:dyDescent="0.25">
      <c r="A428" t="s">
        <v>1397</v>
      </c>
      <c r="B428" s="5">
        <v>3.1</v>
      </c>
      <c r="C428" s="5">
        <v>3.12</v>
      </c>
      <c r="D428" s="5">
        <v>2.98</v>
      </c>
      <c r="E428" s="5">
        <v>3.02</v>
      </c>
      <c r="F428" s="5">
        <v>82324</v>
      </c>
      <c r="G428" s="5">
        <v>15969818</v>
      </c>
      <c r="H428" s="7">
        <v>426</v>
      </c>
      <c r="J428" s="9">
        <f t="shared" si="6"/>
        <v>-2.5806451612903247E-2</v>
      </c>
    </row>
    <row r="429" spans="1:10" x14ac:dyDescent="0.25">
      <c r="A429" t="s">
        <v>1396</v>
      </c>
      <c r="B429" s="5">
        <v>3.02</v>
      </c>
      <c r="C429" s="5">
        <v>3.1</v>
      </c>
      <c r="D429" s="5">
        <v>2.98</v>
      </c>
      <c r="E429" s="5">
        <v>3.01</v>
      </c>
      <c r="F429" s="5">
        <v>83054</v>
      </c>
      <c r="G429" s="5">
        <v>15918376</v>
      </c>
      <c r="H429" s="7">
        <v>427</v>
      </c>
      <c r="J429" s="9">
        <f t="shared" si="6"/>
        <v>-3.3112582781457717E-3</v>
      </c>
    </row>
    <row r="430" spans="1:10" x14ac:dyDescent="0.25">
      <c r="A430" t="s">
        <v>1395</v>
      </c>
      <c r="B430" s="5">
        <v>3.01</v>
      </c>
      <c r="C430" s="5">
        <v>3.03</v>
      </c>
      <c r="D430" s="5">
        <v>2.78</v>
      </c>
      <c r="E430" s="5">
        <v>2.83</v>
      </c>
      <c r="F430" s="5">
        <v>118954</v>
      </c>
      <c r="G430" s="5">
        <v>14987771</v>
      </c>
      <c r="H430" s="7">
        <v>428</v>
      </c>
      <c r="J430" s="9">
        <f t="shared" si="6"/>
        <v>-5.9800664451827155E-2</v>
      </c>
    </row>
    <row r="431" spans="1:10" x14ac:dyDescent="0.25">
      <c r="A431" t="s">
        <v>1394</v>
      </c>
      <c r="B431" s="5">
        <v>2.83</v>
      </c>
      <c r="C431" s="5">
        <v>2.93</v>
      </c>
      <c r="D431" s="5">
        <v>2.8</v>
      </c>
      <c r="E431" s="5">
        <v>2.93</v>
      </c>
      <c r="F431" s="5">
        <v>45925</v>
      </c>
      <c r="G431" s="5">
        <v>15492661</v>
      </c>
      <c r="H431" s="7">
        <v>429</v>
      </c>
      <c r="J431" s="9">
        <f t="shared" si="6"/>
        <v>3.5335689045936425E-2</v>
      </c>
    </row>
    <row r="432" spans="1:10" x14ac:dyDescent="0.25">
      <c r="A432" t="s">
        <v>1393</v>
      </c>
      <c r="B432" s="5">
        <v>2.93</v>
      </c>
      <c r="C432" s="5">
        <v>2.93</v>
      </c>
      <c r="D432" s="5">
        <v>2.78</v>
      </c>
      <c r="E432" s="5">
        <v>2.8</v>
      </c>
      <c r="F432" s="5">
        <v>57969</v>
      </c>
      <c r="G432" s="5">
        <v>14838952</v>
      </c>
      <c r="H432" s="7">
        <v>430</v>
      </c>
      <c r="J432" s="9">
        <f t="shared" si="6"/>
        <v>-4.4368600682593969E-2</v>
      </c>
    </row>
    <row r="433" spans="1:10" x14ac:dyDescent="0.25">
      <c r="A433" t="s">
        <v>1392</v>
      </c>
      <c r="B433" s="5">
        <v>2.8</v>
      </c>
      <c r="C433" s="5">
        <v>2.83</v>
      </c>
      <c r="D433" s="5">
        <v>2.65</v>
      </c>
      <c r="E433" s="5">
        <v>2.65</v>
      </c>
      <c r="F433" s="5">
        <v>112126</v>
      </c>
      <c r="G433" s="5">
        <v>14046649</v>
      </c>
      <c r="H433" s="7">
        <v>431</v>
      </c>
      <c r="J433" s="9">
        <f t="shared" si="6"/>
        <v>-5.3571428571428541E-2</v>
      </c>
    </row>
    <row r="434" spans="1:10" x14ac:dyDescent="0.25">
      <c r="A434" t="s">
        <v>1391</v>
      </c>
      <c r="B434" s="5">
        <v>2.65</v>
      </c>
      <c r="C434" s="5">
        <v>2.91</v>
      </c>
      <c r="D434" s="5">
        <v>2.62</v>
      </c>
      <c r="E434" s="5">
        <v>2.89</v>
      </c>
      <c r="F434" s="5">
        <v>80103</v>
      </c>
      <c r="G434" s="5">
        <v>15317444</v>
      </c>
      <c r="H434" s="7">
        <v>432</v>
      </c>
      <c r="J434" s="9">
        <f t="shared" si="6"/>
        <v>9.0566037735849134E-2</v>
      </c>
    </row>
    <row r="435" spans="1:10" x14ac:dyDescent="0.25">
      <c r="A435" t="s">
        <v>1390</v>
      </c>
      <c r="B435" s="5">
        <v>2.89</v>
      </c>
      <c r="C435" s="5">
        <v>3.35</v>
      </c>
      <c r="D435" s="5">
        <v>2.87</v>
      </c>
      <c r="E435" s="5">
        <v>3.25</v>
      </c>
      <c r="F435" s="5">
        <v>191228</v>
      </c>
      <c r="G435" s="5">
        <v>17215536</v>
      </c>
      <c r="H435" s="7">
        <v>433</v>
      </c>
      <c r="J435" s="9">
        <f t="shared" si="6"/>
        <v>0.12456747404844286</v>
      </c>
    </row>
    <row r="436" spans="1:10" x14ac:dyDescent="0.25">
      <c r="A436" t="s">
        <v>1389</v>
      </c>
      <c r="B436" s="5">
        <v>3.25</v>
      </c>
      <c r="C436" s="5">
        <v>3.74</v>
      </c>
      <c r="D436" s="5">
        <v>3.1</v>
      </c>
      <c r="E436" s="5">
        <v>3.63</v>
      </c>
      <c r="F436" s="5">
        <v>275604</v>
      </c>
      <c r="G436" s="5">
        <v>19240999</v>
      </c>
      <c r="H436" s="7">
        <v>434</v>
      </c>
      <c r="J436" s="9">
        <f t="shared" si="6"/>
        <v>0.11692307692307689</v>
      </c>
    </row>
    <row r="437" spans="1:10" x14ac:dyDescent="0.25">
      <c r="A437" t="s">
        <v>1388</v>
      </c>
      <c r="B437" s="5">
        <v>3.63</v>
      </c>
      <c r="C437" s="5">
        <v>3.63</v>
      </c>
      <c r="D437" s="5">
        <v>3.06</v>
      </c>
      <c r="E437" s="5">
        <v>3.18</v>
      </c>
      <c r="F437" s="5">
        <v>184435</v>
      </c>
      <c r="G437" s="5">
        <v>16897466</v>
      </c>
      <c r="H437" s="7">
        <v>435</v>
      </c>
      <c r="J437" s="9">
        <f t="shared" si="6"/>
        <v>-0.12396694214876026</v>
      </c>
    </row>
    <row r="438" spans="1:10" x14ac:dyDescent="0.25">
      <c r="A438" t="s">
        <v>1387</v>
      </c>
      <c r="B438" s="5">
        <v>3.19</v>
      </c>
      <c r="C438" s="5">
        <v>3.29</v>
      </c>
      <c r="D438" s="5">
        <v>3.07</v>
      </c>
      <c r="E438" s="5">
        <v>3.1</v>
      </c>
      <c r="F438" s="5">
        <v>56721</v>
      </c>
      <c r="G438" s="5">
        <v>16448863</v>
      </c>
      <c r="H438" s="7">
        <v>436</v>
      </c>
      <c r="J438" s="9">
        <f t="shared" si="6"/>
        <v>-2.8213166144200583E-2</v>
      </c>
    </row>
    <row r="439" spans="1:10" x14ac:dyDescent="0.25">
      <c r="A439" t="s">
        <v>1386</v>
      </c>
      <c r="B439" s="5">
        <v>3.1</v>
      </c>
      <c r="C439" s="5">
        <v>3.1</v>
      </c>
      <c r="D439" s="5">
        <v>2.93</v>
      </c>
      <c r="E439" s="5">
        <v>3.05</v>
      </c>
      <c r="F439" s="5">
        <v>95532</v>
      </c>
      <c r="G439" s="5">
        <v>16223721</v>
      </c>
      <c r="H439" s="7">
        <v>437</v>
      </c>
      <c r="J439" s="9">
        <f t="shared" si="6"/>
        <v>-1.6129032258064602E-2</v>
      </c>
    </row>
    <row r="440" spans="1:10" x14ac:dyDescent="0.25">
      <c r="A440" t="s">
        <v>1385</v>
      </c>
      <c r="B440" s="5">
        <v>3.05</v>
      </c>
      <c r="C440" s="5">
        <v>3.16</v>
      </c>
      <c r="D440" s="5">
        <v>2.92</v>
      </c>
      <c r="E440" s="5">
        <v>2.99</v>
      </c>
      <c r="F440" s="5">
        <v>88755</v>
      </c>
      <c r="G440" s="5">
        <v>15917791</v>
      </c>
      <c r="H440" s="7">
        <v>438</v>
      </c>
      <c r="J440" s="9">
        <f t="shared" si="6"/>
        <v>-1.9672131147540857E-2</v>
      </c>
    </row>
    <row r="441" spans="1:10" x14ac:dyDescent="0.25">
      <c r="A441" t="s">
        <v>1384</v>
      </c>
      <c r="B441" s="5">
        <v>2.99</v>
      </c>
      <c r="C441" s="5">
        <v>3.06</v>
      </c>
      <c r="D441" s="5">
        <v>2.91</v>
      </c>
      <c r="E441" s="5">
        <v>3.04</v>
      </c>
      <c r="F441" s="5">
        <v>68693</v>
      </c>
      <c r="G441" s="5">
        <v>16164955</v>
      </c>
      <c r="H441" s="7">
        <v>439</v>
      </c>
      <c r="J441" s="9">
        <f t="shared" si="6"/>
        <v>1.6722408026755793E-2</v>
      </c>
    </row>
    <row r="442" spans="1:10" x14ac:dyDescent="0.25">
      <c r="A442" t="s">
        <v>1383</v>
      </c>
      <c r="B442" s="5">
        <v>3.02</v>
      </c>
      <c r="C442" s="5">
        <v>3.05</v>
      </c>
      <c r="D442" s="5">
        <v>2.89</v>
      </c>
      <c r="E442" s="5">
        <v>2.97</v>
      </c>
      <c r="F442" s="5">
        <v>30506</v>
      </c>
      <c r="G442" s="5">
        <v>15829067</v>
      </c>
      <c r="H442" s="7">
        <v>440</v>
      </c>
      <c r="J442" s="9">
        <f t="shared" si="6"/>
        <v>-1.6556291390728419E-2</v>
      </c>
    </row>
    <row r="443" spans="1:10" x14ac:dyDescent="0.25">
      <c r="A443" t="s">
        <v>1382</v>
      </c>
      <c r="B443" s="5">
        <v>2.97</v>
      </c>
      <c r="C443" s="5">
        <v>3.02</v>
      </c>
      <c r="D443" s="5">
        <v>2.89</v>
      </c>
      <c r="E443" s="5">
        <v>2.97</v>
      </c>
      <c r="F443" s="5">
        <v>84241</v>
      </c>
      <c r="G443" s="5">
        <v>15835492</v>
      </c>
      <c r="H443" s="7">
        <v>441</v>
      </c>
      <c r="J443" s="9">
        <f t="shared" si="6"/>
        <v>0</v>
      </c>
    </row>
    <row r="444" spans="1:10" x14ac:dyDescent="0.25">
      <c r="A444" t="s">
        <v>1381</v>
      </c>
      <c r="B444" s="5">
        <v>2.97</v>
      </c>
      <c r="C444" s="5">
        <v>3.01</v>
      </c>
      <c r="D444" s="5">
        <v>2.69</v>
      </c>
      <c r="E444" s="5">
        <v>2.74</v>
      </c>
      <c r="F444" s="5">
        <v>149552</v>
      </c>
      <c r="G444" s="5">
        <v>14619351</v>
      </c>
      <c r="H444" s="7">
        <v>442</v>
      </c>
      <c r="J444" s="9">
        <f t="shared" si="6"/>
        <v>-7.7441077441077436E-2</v>
      </c>
    </row>
    <row r="445" spans="1:10" x14ac:dyDescent="0.25">
      <c r="A445" t="s">
        <v>1380</v>
      </c>
      <c r="B445" s="5">
        <v>2.74</v>
      </c>
      <c r="C445" s="5">
        <v>2.85</v>
      </c>
      <c r="D445" s="5">
        <v>2.73</v>
      </c>
      <c r="E445" s="5">
        <v>2.75</v>
      </c>
      <c r="F445" s="5">
        <v>46992</v>
      </c>
      <c r="G445" s="5">
        <v>14657920</v>
      </c>
      <c r="H445" s="7">
        <v>443</v>
      </c>
      <c r="J445" s="9">
        <f t="shared" si="6"/>
        <v>3.6496350364962722E-3</v>
      </c>
    </row>
    <row r="446" spans="1:10" x14ac:dyDescent="0.25">
      <c r="A446" t="s">
        <v>1379</v>
      </c>
      <c r="B446" s="5">
        <v>2.75</v>
      </c>
      <c r="C446" s="5">
        <v>2.83</v>
      </c>
      <c r="D446" s="5">
        <v>2.69</v>
      </c>
      <c r="E446" s="5">
        <v>2.7</v>
      </c>
      <c r="F446" s="5">
        <v>63544</v>
      </c>
      <c r="G446" s="5">
        <v>14424057</v>
      </c>
      <c r="H446" s="7">
        <v>444</v>
      </c>
      <c r="J446" s="9">
        <f t="shared" si="6"/>
        <v>-1.8181818181818118E-2</v>
      </c>
    </row>
    <row r="447" spans="1:10" x14ac:dyDescent="0.25">
      <c r="A447" t="s">
        <v>1378</v>
      </c>
      <c r="B447" s="5">
        <v>2.71</v>
      </c>
      <c r="C447" s="5">
        <v>3.02</v>
      </c>
      <c r="D447" s="5">
        <v>2.66</v>
      </c>
      <c r="E447" s="5">
        <v>2.88</v>
      </c>
      <c r="F447" s="5">
        <v>104785</v>
      </c>
      <c r="G447" s="5">
        <v>15372883</v>
      </c>
      <c r="H447" s="7">
        <v>445</v>
      </c>
      <c r="J447" s="9">
        <f t="shared" si="6"/>
        <v>6.2730627306273032E-2</v>
      </c>
    </row>
    <row r="448" spans="1:10" x14ac:dyDescent="0.25">
      <c r="A448" t="s">
        <v>1377</v>
      </c>
      <c r="B448" s="5">
        <v>2.88</v>
      </c>
      <c r="C448" s="5">
        <v>2.9</v>
      </c>
      <c r="D448" s="5">
        <v>2.78</v>
      </c>
      <c r="E448" s="5">
        <v>2.85</v>
      </c>
      <c r="F448" s="5">
        <v>26546</v>
      </c>
      <c r="G448" s="5">
        <v>15229268</v>
      </c>
      <c r="H448" s="7">
        <v>446</v>
      </c>
      <c r="J448" s="9">
        <f t="shared" si="6"/>
        <v>-1.0416666666666598E-2</v>
      </c>
    </row>
    <row r="449" spans="1:10" x14ac:dyDescent="0.25">
      <c r="A449" t="s">
        <v>1376</v>
      </c>
      <c r="B449" s="5">
        <v>2.85</v>
      </c>
      <c r="C449" s="5">
        <v>2.98</v>
      </c>
      <c r="D449" s="5">
        <v>2.81</v>
      </c>
      <c r="E449" s="5">
        <v>2.82</v>
      </c>
      <c r="F449" s="5">
        <v>48370</v>
      </c>
      <c r="G449" s="5">
        <v>15055334</v>
      </c>
      <c r="H449" s="7">
        <v>447</v>
      </c>
      <c r="J449" s="9">
        <f t="shared" si="6"/>
        <v>-1.0526315789473771E-2</v>
      </c>
    </row>
    <row r="450" spans="1:10" x14ac:dyDescent="0.25">
      <c r="A450" t="s">
        <v>1375</v>
      </c>
      <c r="B450" s="5">
        <v>2.82</v>
      </c>
      <c r="C450" s="5">
        <v>2.85</v>
      </c>
      <c r="D450" s="5">
        <v>2.74</v>
      </c>
      <c r="E450" s="5">
        <v>2.81</v>
      </c>
      <c r="F450" s="5">
        <v>60248</v>
      </c>
      <c r="G450" s="5">
        <v>15026110</v>
      </c>
      <c r="H450" s="7">
        <v>448</v>
      </c>
      <c r="J450" s="9">
        <f t="shared" si="6"/>
        <v>-3.5460992907800663E-3</v>
      </c>
    </row>
    <row r="451" spans="1:10" x14ac:dyDescent="0.25">
      <c r="A451" t="s">
        <v>1374</v>
      </c>
      <c r="B451" s="5">
        <v>2.81</v>
      </c>
      <c r="C451" s="5">
        <v>2.84</v>
      </c>
      <c r="D451" s="5">
        <v>2.73</v>
      </c>
      <c r="E451" s="5">
        <v>2.76</v>
      </c>
      <c r="F451" s="5">
        <v>51411</v>
      </c>
      <c r="G451" s="5">
        <v>14779176</v>
      </c>
      <c r="H451" s="7">
        <v>449</v>
      </c>
      <c r="J451" s="9">
        <f t="shared" si="6"/>
        <v>-1.7793594306049917E-2</v>
      </c>
    </row>
    <row r="452" spans="1:10" x14ac:dyDescent="0.25">
      <c r="A452" t="s">
        <v>1373</v>
      </c>
      <c r="B452" s="5">
        <v>2.77</v>
      </c>
      <c r="C452" s="5">
        <v>2.79</v>
      </c>
      <c r="D452" s="5">
        <v>2.71</v>
      </c>
      <c r="E452" s="5">
        <v>2.76</v>
      </c>
      <c r="F452" s="5">
        <v>35280</v>
      </c>
      <c r="G452" s="5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25">
      <c r="A453" t="s">
        <v>1372</v>
      </c>
      <c r="B453" s="5">
        <v>2.76</v>
      </c>
      <c r="C453" s="5">
        <v>2.76</v>
      </c>
      <c r="D453" s="5">
        <v>2.66</v>
      </c>
      <c r="E453" s="5">
        <v>2.68</v>
      </c>
      <c r="F453" s="5">
        <v>57877</v>
      </c>
      <c r="G453" s="5">
        <v>14376375</v>
      </c>
      <c r="H453" s="7">
        <v>451</v>
      </c>
      <c r="J453" s="9">
        <f t="shared" si="7"/>
        <v>-2.898550724637668E-2</v>
      </c>
    </row>
    <row r="454" spans="1:10" x14ac:dyDescent="0.25">
      <c r="A454" t="s">
        <v>1371</v>
      </c>
      <c r="B454" s="5">
        <v>2.68</v>
      </c>
      <c r="C454" s="5">
        <v>2.81</v>
      </c>
      <c r="D454" s="5">
        <v>2.64</v>
      </c>
      <c r="E454" s="5">
        <v>2.76</v>
      </c>
      <c r="F454" s="5">
        <v>73027</v>
      </c>
      <c r="G454" s="5">
        <v>14798991</v>
      </c>
      <c r="H454" s="7">
        <v>452</v>
      </c>
      <c r="J454" s="9">
        <f t="shared" si="7"/>
        <v>2.9850746268656577E-2</v>
      </c>
    </row>
    <row r="455" spans="1:10" x14ac:dyDescent="0.25">
      <c r="A455" t="s">
        <v>1370</v>
      </c>
      <c r="B455" s="5">
        <v>2.77</v>
      </c>
      <c r="C455" s="5">
        <v>2.78</v>
      </c>
      <c r="D455" s="5">
        <v>2.7</v>
      </c>
      <c r="E455" s="5">
        <v>2.71</v>
      </c>
      <c r="F455" s="5">
        <v>44614</v>
      </c>
      <c r="G455" s="5">
        <v>14542027</v>
      </c>
      <c r="H455" s="7">
        <v>453</v>
      </c>
      <c r="J455" s="9">
        <f t="shared" si="7"/>
        <v>-2.1660649819494605E-2</v>
      </c>
    </row>
    <row r="456" spans="1:10" x14ac:dyDescent="0.25">
      <c r="A456" t="s">
        <v>1369</v>
      </c>
      <c r="B456" s="5">
        <v>2.72</v>
      </c>
      <c r="C456" s="5">
        <v>2.77</v>
      </c>
      <c r="D456" s="5">
        <v>2.67</v>
      </c>
      <c r="E456" s="5">
        <v>2.69</v>
      </c>
      <c r="F456" s="5">
        <v>36403</v>
      </c>
      <c r="G456" s="5">
        <v>14416807</v>
      </c>
      <c r="H456" s="7">
        <v>454</v>
      </c>
      <c r="J456" s="9">
        <f t="shared" si="7"/>
        <v>-1.1029411764705973E-2</v>
      </c>
    </row>
    <row r="457" spans="1:10" x14ac:dyDescent="0.25">
      <c r="A457" t="s">
        <v>1368</v>
      </c>
      <c r="B457" s="5">
        <v>2.69</v>
      </c>
      <c r="C457" s="5">
        <v>2.87</v>
      </c>
      <c r="D457" s="5">
        <v>2.66</v>
      </c>
      <c r="E457" s="5">
        <v>2.84</v>
      </c>
      <c r="F457" s="5">
        <v>81538</v>
      </c>
      <c r="G457" s="5">
        <v>15251351</v>
      </c>
      <c r="H457" s="7">
        <v>455</v>
      </c>
      <c r="J457" s="9">
        <f t="shared" si="7"/>
        <v>5.5762081784386588E-2</v>
      </c>
    </row>
    <row r="458" spans="1:10" x14ac:dyDescent="0.25">
      <c r="A458" t="s">
        <v>1367</v>
      </c>
      <c r="B458" s="5">
        <v>2.84</v>
      </c>
      <c r="C458" s="5">
        <v>2.94</v>
      </c>
      <c r="D458" s="5">
        <v>2.84</v>
      </c>
      <c r="E458" s="5">
        <v>2.87</v>
      </c>
      <c r="F458" s="5">
        <v>75968</v>
      </c>
      <c r="G458" s="5">
        <v>15418705</v>
      </c>
      <c r="H458" s="7">
        <v>456</v>
      </c>
      <c r="J458" s="9">
        <f t="shared" si="7"/>
        <v>1.0563380281690229E-2</v>
      </c>
    </row>
    <row r="459" spans="1:10" x14ac:dyDescent="0.25">
      <c r="A459" t="s">
        <v>1366</v>
      </c>
      <c r="B459" s="5">
        <v>2.88</v>
      </c>
      <c r="C459" s="5">
        <v>3.06</v>
      </c>
      <c r="D459" s="5">
        <v>2.85</v>
      </c>
      <c r="E459" s="5">
        <v>3</v>
      </c>
      <c r="F459" s="5">
        <v>74901</v>
      </c>
      <c r="G459" s="5">
        <v>16134590</v>
      </c>
      <c r="H459" s="7">
        <v>457</v>
      </c>
      <c r="J459" s="9">
        <f t="shared" si="7"/>
        <v>4.1666666666666706E-2</v>
      </c>
    </row>
    <row r="460" spans="1:10" x14ac:dyDescent="0.25">
      <c r="A460" t="s">
        <v>1365</v>
      </c>
      <c r="B460" s="5">
        <v>3</v>
      </c>
      <c r="C460" s="5">
        <v>3.03</v>
      </c>
      <c r="D460" s="5">
        <v>2.91</v>
      </c>
      <c r="E460" s="5">
        <v>2.93</v>
      </c>
      <c r="F460" s="5">
        <v>52827</v>
      </c>
      <c r="G460" s="5">
        <v>15746949</v>
      </c>
      <c r="H460" s="7">
        <v>458</v>
      </c>
      <c r="J460" s="9">
        <f t="shared" si="7"/>
        <v>-2.3333333333333279E-2</v>
      </c>
    </row>
    <row r="461" spans="1:10" x14ac:dyDescent="0.25">
      <c r="A461" t="s">
        <v>1364</v>
      </c>
      <c r="B461" s="5">
        <v>2.93</v>
      </c>
      <c r="C461" s="5">
        <v>2.95</v>
      </c>
      <c r="D461" s="5">
        <v>2.83</v>
      </c>
      <c r="E461" s="5">
        <v>2.86</v>
      </c>
      <c r="F461" s="5">
        <v>42345</v>
      </c>
      <c r="G461" s="5">
        <v>15390424</v>
      </c>
      <c r="H461" s="7">
        <v>459</v>
      </c>
      <c r="J461" s="9">
        <f t="shared" si="7"/>
        <v>-2.3890784982935249E-2</v>
      </c>
    </row>
    <row r="462" spans="1:10" x14ac:dyDescent="0.25">
      <c r="A462" t="s">
        <v>1363</v>
      </c>
      <c r="B462" s="5">
        <v>2.86</v>
      </c>
      <c r="C462" s="5">
        <v>2.9</v>
      </c>
      <c r="D462" s="5">
        <v>2.79</v>
      </c>
      <c r="E462" s="5">
        <v>2.89</v>
      </c>
      <c r="F462" s="5">
        <v>34282</v>
      </c>
      <c r="G462" s="5">
        <v>15536686</v>
      </c>
      <c r="H462" s="7">
        <v>460</v>
      </c>
      <c r="J462" s="9">
        <f t="shared" si="7"/>
        <v>1.0489510489510577E-2</v>
      </c>
    </row>
    <row r="463" spans="1:10" x14ac:dyDescent="0.25">
      <c r="A463" t="s">
        <v>1362</v>
      </c>
      <c r="B463" s="5">
        <v>2.89</v>
      </c>
      <c r="C463" s="5">
        <v>2.9</v>
      </c>
      <c r="D463" s="5">
        <v>2.78</v>
      </c>
      <c r="E463" s="5">
        <v>2.88</v>
      </c>
      <c r="F463" s="5">
        <v>48146</v>
      </c>
      <c r="G463" s="5">
        <v>15521901</v>
      </c>
      <c r="H463" s="7">
        <v>461</v>
      </c>
      <c r="J463" s="9">
        <f t="shared" si="7"/>
        <v>-3.4602076124568273E-3</v>
      </c>
    </row>
    <row r="464" spans="1:10" x14ac:dyDescent="0.25">
      <c r="A464" t="s">
        <v>1361</v>
      </c>
      <c r="B464" s="5">
        <v>2.88</v>
      </c>
      <c r="C464" s="5">
        <v>2.91</v>
      </c>
      <c r="D464" s="5">
        <v>2.84</v>
      </c>
      <c r="E464" s="5">
        <v>2.84</v>
      </c>
      <c r="F464" s="5">
        <v>37087</v>
      </c>
      <c r="G464" s="5">
        <v>15300515</v>
      </c>
      <c r="H464" s="7">
        <v>462</v>
      </c>
      <c r="J464" s="9">
        <f t="shared" si="7"/>
        <v>-1.3888888888888902E-2</v>
      </c>
    </row>
    <row r="465" spans="1:10" x14ac:dyDescent="0.25">
      <c r="A465" t="s">
        <v>1360</v>
      </c>
      <c r="B465" s="5">
        <v>2.84</v>
      </c>
      <c r="C465" s="5">
        <v>2.95</v>
      </c>
      <c r="D465" s="5">
        <v>2.81</v>
      </c>
      <c r="E465" s="5">
        <v>2.91</v>
      </c>
      <c r="F465" s="5">
        <v>108165</v>
      </c>
      <c r="G465" s="5">
        <v>15665379</v>
      </c>
      <c r="H465" s="7">
        <v>463</v>
      </c>
      <c r="J465" s="9">
        <f t="shared" si="7"/>
        <v>2.4647887323943764E-2</v>
      </c>
    </row>
    <row r="466" spans="1:10" x14ac:dyDescent="0.25">
      <c r="A466" t="s">
        <v>1359</v>
      </c>
      <c r="B466" s="5">
        <v>2.91</v>
      </c>
      <c r="C466" s="5">
        <v>2.92</v>
      </c>
      <c r="D466" s="5">
        <v>2.87</v>
      </c>
      <c r="E466" s="5">
        <v>2.87</v>
      </c>
      <c r="F466" s="5">
        <v>90345</v>
      </c>
      <c r="G466" s="5">
        <v>15490591</v>
      </c>
      <c r="H466" s="7">
        <v>464</v>
      </c>
      <c r="J466" s="9">
        <f t="shared" si="7"/>
        <v>-1.3745704467353964E-2</v>
      </c>
    </row>
    <row r="467" spans="1:10" x14ac:dyDescent="0.25">
      <c r="A467" t="s">
        <v>1358</v>
      </c>
      <c r="B467" s="5">
        <v>2.87</v>
      </c>
      <c r="C467" s="5">
        <v>2.93</v>
      </c>
      <c r="D467" s="5">
        <v>2.87</v>
      </c>
      <c r="E467" s="5">
        <v>2.9</v>
      </c>
      <c r="F467" s="5">
        <v>49767</v>
      </c>
      <c r="G467" s="5">
        <v>15648552</v>
      </c>
      <c r="H467" s="7">
        <v>465</v>
      </c>
      <c r="J467" s="9">
        <f t="shared" si="7"/>
        <v>1.0452961672473799E-2</v>
      </c>
    </row>
    <row r="468" spans="1:10" x14ac:dyDescent="0.25">
      <c r="A468" t="s">
        <v>1357</v>
      </c>
      <c r="B468" s="5">
        <v>2.9</v>
      </c>
      <c r="C468" s="5">
        <v>2.91</v>
      </c>
      <c r="D468" s="5">
        <v>2.8</v>
      </c>
      <c r="E468" s="5">
        <v>2.82</v>
      </c>
      <c r="F468" s="5">
        <v>55790</v>
      </c>
      <c r="G468" s="5">
        <v>15224108</v>
      </c>
      <c r="H468" s="7">
        <v>466</v>
      </c>
      <c r="J468" s="9">
        <f t="shared" si="7"/>
        <v>-2.7586206896551748E-2</v>
      </c>
    </row>
    <row r="469" spans="1:10" x14ac:dyDescent="0.25">
      <c r="A469" t="s">
        <v>1356</v>
      </c>
      <c r="B469" s="5">
        <v>2.82</v>
      </c>
      <c r="C469" s="5">
        <v>2.9</v>
      </c>
      <c r="D469" s="5">
        <v>2.6</v>
      </c>
      <c r="E469" s="5">
        <v>2.67</v>
      </c>
      <c r="F469" s="5">
        <v>133789</v>
      </c>
      <c r="G469" s="5">
        <v>14433335</v>
      </c>
      <c r="H469" s="7">
        <v>467</v>
      </c>
      <c r="J469" s="9">
        <f t="shared" si="7"/>
        <v>-5.31914893617021E-2</v>
      </c>
    </row>
    <row r="470" spans="1:10" x14ac:dyDescent="0.25">
      <c r="A470" t="s">
        <v>1355</v>
      </c>
      <c r="B470" s="5">
        <v>2.67</v>
      </c>
      <c r="C470" s="5">
        <v>2.71</v>
      </c>
      <c r="D470" s="5">
        <v>2.59</v>
      </c>
      <c r="E470" s="5">
        <v>2.63</v>
      </c>
      <c r="F470" s="5">
        <v>59342</v>
      </c>
      <c r="G470" s="5">
        <v>14192800</v>
      </c>
      <c r="H470" s="7">
        <v>468</v>
      </c>
      <c r="J470" s="9">
        <f t="shared" si="7"/>
        <v>-1.4981273408239714E-2</v>
      </c>
    </row>
    <row r="471" spans="1:10" x14ac:dyDescent="0.25">
      <c r="A471" t="s">
        <v>1354</v>
      </c>
      <c r="B471" s="5">
        <v>2.63</v>
      </c>
      <c r="C471" s="5">
        <v>2.83</v>
      </c>
      <c r="D471" s="5">
        <v>2.61</v>
      </c>
      <c r="E471" s="5">
        <v>2.74</v>
      </c>
      <c r="F471" s="5">
        <v>69233</v>
      </c>
      <c r="G471" s="5">
        <v>14797698</v>
      </c>
      <c r="H471" s="7">
        <v>469</v>
      </c>
      <c r="J471" s="9">
        <f t="shared" si="7"/>
        <v>4.1825095057034342E-2</v>
      </c>
    </row>
    <row r="472" spans="1:10" x14ac:dyDescent="0.25">
      <c r="A472" t="s">
        <v>1353</v>
      </c>
      <c r="B472" s="5">
        <v>2.74</v>
      </c>
      <c r="C472" s="5">
        <v>2.85</v>
      </c>
      <c r="D472" s="5">
        <v>2.72</v>
      </c>
      <c r="E472" s="5">
        <v>2.82</v>
      </c>
      <c r="F472" s="5">
        <v>48749</v>
      </c>
      <c r="G472" s="5">
        <v>15266462</v>
      </c>
      <c r="H472" s="7">
        <v>470</v>
      </c>
      <c r="J472" s="9">
        <f t="shared" si="7"/>
        <v>2.9197080291970663E-2</v>
      </c>
    </row>
    <row r="473" spans="1:10" x14ac:dyDescent="0.25">
      <c r="A473" t="s">
        <v>1352</v>
      </c>
      <c r="B473" s="5">
        <v>2.82</v>
      </c>
      <c r="C473" s="5">
        <v>2.84</v>
      </c>
      <c r="D473" s="5">
        <v>2.69</v>
      </c>
      <c r="E473" s="5">
        <v>2.71</v>
      </c>
      <c r="F473" s="5">
        <v>36938</v>
      </c>
      <c r="G473" s="5">
        <v>14695071</v>
      </c>
      <c r="H473" s="7">
        <v>471</v>
      </c>
      <c r="J473" s="9">
        <f t="shared" si="7"/>
        <v>-3.9007092198581519E-2</v>
      </c>
    </row>
    <row r="474" spans="1:10" x14ac:dyDescent="0.25">
      <c r="A474" t="s">
        <v>1351</v>
      </c>
      <c r="B474" s="5">
        <v>2.71</v>
      </c>
      <c r="C474" s="5">
        <v>2.84</v>
      </c>
      <c r="D474" s="5">
        <v>2.7</v>
      </c>
      <c r="E474" s="5">
        <v>2.76</v>
      </c>
      <c r="F474" s="5">
        <v>57640</v>
      </c>
      <c r="G474" s="5">
        <v>14938828</v>
      </c>
      <c r="H474" s="7">
        <v>472</v>
      </c>
      <c r="J474" s="9">
        <f t="shared" si="7"/>
        <v>1.8450184501844952E-2</v>
      </c>
    </row>
    <row r="475" spans="1:10" x14ac:dyDescent="0.25">
      <c r="A475" t="s">
        <v>1350</v>
      </c>
      <c r="B475" s="5">
        <v>2.76</v>
      </c>
      <c r="C475" s="5">
        <v>2.78</v>
      </c>
      <c r="D475" s="5">
        <v>2.64</v>
      </c>
      <c r="E475" s="5">
        <v>2.65</v>
      </c>
      <c r="F475" s="5">
        <v>75761</v>
      </c>
      <c r="G475" s="5">
        <v>14374990</v>
      </c>
      <c r="H475" s="7">
        <v>473</v>
      </c>
      <c r="J475" s="9">
        <f t="shared" si="7"/>
        <v>-3.9855072463768071E-2</v>
      </c>
    </row>
    <row r="476" spans="1:10" x14ac:dyDescent="0.25">
      <c r="A476" t="s">
        <v>1349</v>
      </c>
      <c r="B476" s="5">
        <v>2.66</v>
      </c>
      <c r="C476" s="5">
        <v>2.82</v>
      </c>
      <c r="D476" s="5">
        <v>2.64</v>
      </c>
      <c r="E476" s="5">
        <v>2.8</v>
      </c>
      <c r="F476" s="5">
        <v>68367</v>
      </c>
      <c r="G476" s="5">
        <v>15165726</v>
      </c>
      <c r="H476" s="7">
        <v>474</v>
      </c>
      <c r="J476" s="9">
        <f t="shared" si="7"/>
        <v>5.26315789473683E-2</v>
      </c>
    </row>
    <row r="477" spans="1:10" x14ac:dyDescent="0.25">
      <c r="A477" t="s">
        <v>1348</v>
      </c>
      <c r="B477" s="5">
        <v>2.8</v>
      </c>
      <c r="C477" s="5">
        <v>2.87</v>
      </c>
      <c r="D477" s="5">
        <v>2.73</v>
      </c>
      <c r="E477" s="5">
        <v>2.75</v>
      </c>
      <c r="F477" s="5">
        <v>76345</v>
      </c>
      <c r="G477" s="5">
        <v>14920476</v>
      </c>
      <c r="H477" s="7">
        <v>475</v>
      </c>
      <c r="J477" s="9">
        <f t="shared" si="7"/>
        <v>-1.7857142857142794E-2</v>
      </c>
    </row>
    <row r="478" spans="1:10" x14ac:dyDescent="0.25">
      <c r="A478" t="s">
        <v>1347</v>
      </c>
      <c r="B478" s="5">
        <v>2.76</v>
      </c>
      <c r="C478" s="5">
        <v>2.83</v>
      </c>
      <c r="D478" s="5">
        <v>2.72</v>
      </c>
      <c r="E478" s="5">
        <v>2.8</v>
      </c>
      <c r="F478" s="5">
        <v>40277</v>
      </c>
      <c r="G478" s="5">
        <v>15173365</v>
      </c>
      <c r="H478" s="7">
        <v>476</v>
      </c>
      <c r="J478" s="9">
        <f t="shared" si="7"/>
        <v>1.449275362318842E-2</v>
      </c>
    </row>
    <row r="479" spans="1:10" x14ac:dyDescent="0.25">
      <c r="A479" t="s">
        <v>1346</v>
      </c>
      <c r="B479" s="5">
        <v>2.8</v>
      </c>
      <c r="C479" s="5">
        <v>2.84</v>
      </c>
      <c r="D479" s="5">
        <v>2.72</v>
      </c>
      <c r="E479" s="5">
        <v>2.82</v>
      </c>
      <c r="F479" s="5">
        <v>43312</v>
      </c>
      <c r="G479" s="5">
        <v>15315888</v>
      </c>
      <c r="H479" s="7">
        <v>477</v>
      </c>
      <c r="J479" s="9">
        <f t="shared" si="7"/>
        <v>7.1428571428571496E-3</v>
      </c>
    </row>
    <row r="480" spans="1:10" x14ac:dyDescent="0.25">
      <c r="A480" t="s">
        <v>1345</v>
      </c>
      <c r="B480" s="5">
        <v>2.82</v>
      </c>
      <c r="C480" s="5">
        <v>2.86</v>
      </c>
      <c r="D480" s="5">
        <v>2.79</v>
      </c>
      <c r="E480" s="5">
        <v>2.82</v>
      </c>
      <c r="F480" s="5">
        <v>36093</v>
      </c>
      <c r="G480" s="5">
        <v>15331132</v>
      </c>
      <c r="H480" s="7">
        <v>478</v>
      </c>
      <c r="J480" s="9">
        <f t="shared" si="7"/>
        <v>0</v>
      </c>
    </row>
    <row r="481" spans="1:10" x14ac:dyDescent="0.25">
      <c r="A481" t="s">
        <v>1344</v>
      </c>
      <c r="B481" s="5">
        <v>2.82</v>
      </c>
      <c r="C481" s="5">
        <v>2.85</v>
      </c>
      <c r="D481" s="5">
        <v>2.79</v>
      </c>
      <c r="E481" s="5">
        <v>2.81</v>
      </c>
      <c r="F481" s="5">
        <v>55832</v>
      </c>
      <c r="G481" s="5">
        <v>15278938</v>
      </c>
      <c r="H481" s="7">
        <v>479</v>
      </c>
      <c r="J481" s="9">
        <f t="shared" si="7"/>
        <v>-3.5460992907800663E-3</v>
      </c>
    </row>
    <row r="482" spans="1:10" x14ac:dyDescent="0.25">
      <c r="A482" t="s">
        <v>1343</v>
      </c>
      <c r="B482" s="5">
        <v>2.8</v>
      </c>
      <c r="C482" s="5">
        <v>2.88</v>
      </c>
      <c r="D482" s="5">
        <v>2.8</v>
      </c>
      <c r="E482" s="5">
        <v>2.83</v>
      </c>
      <c r="F482" s="5">
        <v>78536</v>
      </c>
      <c r="G482" s="5">
        <v>15375385</v>
      </c>
      <c r="H482" s="7">
        <v>480</v>
      </c>
      <c r="J482" s="9">
        <f t="shared" si="7"/>
        <v>1.0714285714285805E-2</v>
      </c>
    </row>
    <row r="483" spans="1:10" x14ac:dyDescent="0.25">
      <c r="A483" t="s">
        <v>1342</v>
      </c>
      <c r="B483" s="5">
        <v>2.83</v>
      </c>
      <c r="C483" s="5">
        <v>2.85</v>
      </c>
      <c r="D483" s="5">
        <v>2.76</v>
      </c>
      <c r="E483" s="5">
        <v>2.77</v>
      </c>
      <c r="F483" s="5">
        <v>83639</v>
      </c>
      <c r="G483" s="5">
        <v>15085425</v>
      </c>
      <c r="H483" s="7">
        <v>481</v>
      </c>
      <c r="J483" s="9">
        <f t="shared" si="7"/>
        <v>-2.1201413427561856E-2</v>
      </c>
    </row>
    <row r="484" spans="1:10" x14ac:dyDescent="0.25">
      <c r="A484" t="s">
        <v>1341</v>
      </c>
      <c r="B484" s="5">
        <v>2.76</v>
      </c>
      <c r="C484" s="5">
        <v>2.77</v>
      </c>
      <c r="D484" s="5">
        <v>2.65</v>
      </c>
      <c r="E484" s="5">
        <v>2.7</v>
      </c>
      <c r="F484" s="5">
        <v>93836</v>
      </c>
      <c r="G484" s="5">
        <v>14721085</v>
      </c>
      <c r="H484" s="7">
        <v>482</v>
      </c>
      <c r="J484" s="9">
        <f t="shared" si="7"/>
        <v>-2.1739130434782469E-2</v>
      </c>
    </row>
    <row r="485" spans="1:10" x14ac:dyDescent="0.25">
      <c r="A485" t="s">
        <v>1340</v>
      </c>
      <c r="B485" s="5">
        <v>2.7</v>
      </c>
      <c r="C485" s="5">
        <v>2.78</v>
      </c>
      <c r="D485" s="5">
        <v>2.68</v>
      </c>
      <c r="E485" s="5">
        <v>2.78</v>
      </c>
      <c r="F485" s="5">
        <v>67222</v>
      </c>
      <c r="G485" s="5">
        <v>15139115</v>
      </c>
      <c r="H485" s="7">
        <v>483</v>
      </c>
      <c r="J485" s="9">
        <f t="shared" si="7"/>
        <v>2.9629629629629489E-2</v>
      </c>
    </row>
    <row r="486" spans="1:10" x14ac:dyDescent="0.25">
      <c r="A486" t="s">
        <v>1339</v>
      </c>
      <c r="B486" s="5">
        <v>2.78</v>
      </c>
      <c r="C486" s="5">
        <v>2.9</v>
      </c>
      <c r="D486" s="5">
        <v>2.74</v>
      </c>
      <c r="E486" s="5">
        <v>2.8</v>
      </c>
      <c r="F486" s="5">
        <v>107756</v>
      </c>
      <c r="G486" s="5">
        <v>15248612</v>
      </c>
      <c r="H486" s="7">
        <v>484</v>
      </c>
      <c r="J486" s="9">
        <f t="shared" si="7"/>
        <v>7.1942446043165541E-3</v>
      </c>
    </row>
    <row r="487" spans="1:10" x14ac:dyDescent="0.25">
      <c r="A487" t="s">
        <v>1338</v>
      </c>
      <c r="B487" s="5">
        <v>2.8</v>
      </c>
      <c r="C487" s="5">
        <v>2.85</v>
      </c>
      <c r="D487" s="5">
        <v>2.77</v>
      </c>
      <c r="E487" s="5">
        <v>2.8</v>
      </c>
      <c r="F487" s="5">
        <v>68398</v>
      </c>
      <c r="G487" s="5">
        <v>15279803</v>
      </c>
      <c r="H487" s="7">
        <v>485</v>
      </c>
      <c r="J487" s="9">
        <f t="shared" si="7"/>
        <v>0</v>
      </c>
    </row>
    <row r="488" spans="1:10" x14ac:dyDescent="0.25">
      <c r="A488" t="s">
        <v>1337</v>
      </c>
      <c r="B488" s="5">
        <v>2.8</v>
      </c>
      <c r="C488" s="5">
        <v>2.83</v>
      </c>
      <c r="D488" s="5">
        <v>2.75</v>
      </c>
      <c r="E488" s="5">
        <v>2.81</v>
      </c>
      <c r="F488" s="5">
        <v>87100</v>
      </c>
      <c r="G488" s="5">
        <v>15337238</v>
      </c>
      <c r="H488" s="7">
        <v>486</v>
      </c>
      <c r="J488" s="9">
        <f t="shared" si="7"/>
        <v>3.5714285714286542E-3</v>
      </c>
    </row>
    <row r="489" spans="1:10" x14ac:dyDescent="0.25">
      <c r="A489" t="s">
        <v>1336</v>
      </c>
      <c r="B489" s="5">
        <v>2.81</v>
      </c>
      <c r="C489" s="5">
        <v>2.85</v>
      </c>
      <c r="D489" s="5">
        <v>2.72</v>
      </c>
      <c r="E489" s="5">
        <v>2.74</v>
      </c>
      <c r="F489" s="5">
        <v>102014</v>
      </c>
      <c r="G489" s="5">
        <v>14972961</v>
      </c>
      <c r="H489" s="7">
        <v>487</v>
      </c>
      <c r="J489" s="9">
        <f t="shared" si="7"/>
        <v>-2.4911032028469695E-2</v>
      </c>
    </row>
    <row r="490" spans="1:10" x14ac:dyDescent="0.25">
      <c r="A490" t="s">
        <v>1335</v>
      </c>
      <c r="B490" s="5">
        <v>2.74</v>
      </c>
      <c r="C490" s="5">
        <v>2.99</v>
      </c>
      <c r="D490" s="5">
        <v>2.73</v>
      </c>
      <c r="E490" s="5">
        <v>2.99</v>
      </c>
      <c r="F490" s="5">
        <v>109178</v>
      </c>
      <c r="G490" s="5">
        <v>16324265</v>
      </c>
      <c r="H490" s="7">
        <v>488</v>
      </c>
      <c r="J490" s="9">
        <f t="shared" si="7"/>
        <v>9.1240875912408759E-2</v>
      </c>
    </row>
    <row r="491" spans="1:10" x14ac:dyDescent="0.25">
      <c r="A491" t="s">
        <v>1334</v>
      </c>
      <c r="B491" s="5">
        <v>2.99</v>
      </c>
      <c r="C491" s="5">
        <v>3.15</v>
      </c>
      <c r="D491" s="5">
        <v>2.91</v>
      </c>
      <c r="E491" s="5">
        <v>3.01</v>
      </c>
      <c r="F491" s="5">
        <v>127588</v>
      </c>
      <c r="G491" s="5">
        <v>16435666</v>
      </c>
      <c r="H491" s="7">
        <v>489</v>
      </c>
      <c r="J491" s="9">
        <f t="shared" si="7"/>
        <v>6.6889632107021979E-3</v>
      </c>
    </row>
    <row r="492" spans="1:10" x14ac:dyDescent="0.25">
      <c r="A492" t="s">
        <v>1333</v>
      </c>
      <c r="B492" s="5">
        <v>3.01</v>
      </c>
      <c r="C492" s="5">
        <v>3.02</v>
      </c>
      <c r="D492" s="5">
        <v>2.91</v>
      </c>
      <c r="E492" s="5">
        <v>2.96</v>
      </c>
      <c r="F492" s="5">
        <v>80459</v>
      </c>
      <c r="G492" s="5">
        <v>16211142</v>
      </c>
      <c r="H492" s="7">
        <v>490</v>
      </c>
      <c r="J492" s="9">
        <f t="shared" si="7"/>
        <v>-1.6611295681063065E-2</v>
      </c>
    </row>
    <row r="493" spans="1:10" x14ac:dyDescent="0.25">
      <c r="A493" t="s">
        <v>1332</v>
      </c>
      <c r="B493" s="5">
        <v>2.96</v>
      </c>
      <c r="C493" s="5">
        <v>2.98</v>
      </c>
      <c r="D493" s="5">
        <v>2.88</v>
      </c>
      <c r="E493" s="5">
        <v>2.9</v>
      </c>
      <c r="F493" s="5">
        <v>76937</v>
      </c>
      <c r="G493" s="5">
        <v>15859752</v>
      </c>
      <c r="H493" s="7">
        <v>491</v>
      </c>
      <c r="J493" s="9">
        <f t="shared" si="7"/>
        <v>-2.0270270270270289E-2</v>
      </c>
    </row>
    <row r="494" spans="1:10" x14ac:dyDescent="0.25">
      <c r="A494" t="s">
        <v>1331</v>
      </c>
      <c r="B494" s="5">
        <v>2.9</v>
      </c>
      <c r="C494" s="5">
        <v>2.9</v>
      </c>
      <c r="D494" s="5">
        <v>2.82</v>
      </c>
      <c r="E494" s="5">
        <v>2.87</v>
      </c>
      <c r="F494" s="5">
        <v>49018</v>
      </c>
      <c r="G494" s="5">
        <v>15732704</v>
      </c>
      <c r="H494" s="7">
        <v>492</v>
      </c>
      <c r="J494" s="9">
        <f t="shared" si="7"/>
        <v>-1.0344827586206829E-2</v>
      </c>
    </row>
    <row r="495" spans="1:10" x14ac:dyDescent="0.25">
      <c r="A495" t="s">
        <v>1330</v>
      </c>
      <c r="B495" s="5">
        <v>2.87</v>
      </c>
      <c r="C495" s="5">
        <v>2.88</v>
      </c>
      <c r="D495" s="5">
        <v>2.82</v>
      </c>
      <c r="E495" s="5">
        <v>2.84</v>
      </c>
      <c r="F495" s="5">
        <v>42407</v>
      </c>
      <c r="G495" s="5">
        <v>15581980</v>
      </c>
      <c r="H495" s="7">
        <v>493</v>
      </c>
      <c r="J495" s="9">
        <f t="shared" si="7"/>
        <v>-1.0452961672473953E-2</v>
      </c>
    </row>
    <row r="496" spans="1:10" x14ac:dyDescent="0.25">
      <c r="A496" t="s">
        <v>1329</v>
      </c>
      <c r="B496" s="5">
        <v>2.84</v>
      </c>
      <c r="C496" s="5">
        <v>2.9</v>
      </c>
      <c r="D496" s="5">
        <v>2.84</v>
      </c>
      <c r="E496" s="5">
        <v>2.89</v>
      </c>
      <c r="F496" s="5">
        <v>60758</v>
      </c>
      <c r="G496" s="5">
        <v>15837942</v>
      </c>
      <c r="H496" s="7">
        <v>494</v>
      </c>
      <c r="J496" s="9">
        <f t="shared" si="7"/>
        <v>1.7605633802816996E-2</v>
      </c>
    </row>
    <row r="497" spans="1:10" x14ac:dyDescent="0.25">
      <c r="A497" t="s">
        <v>1328</v>
      </c>
      <c r="B497" s="5">
        <v>2.89</v>
      </c>
      <c r="C497" s="5">
        <v>2.89</v>
      </c>
      <c r="D497" s="5">
        <v>2.84</v>
      </c>
      <c r="E497" s="5">
        <v>2.85</v>
      </c>
      <c r="F497" s="5">
        <v>32546</v>
      </c>
      <c r="G497" s="5">
        <v>15667118</v>
      </c>
      <c r="H497" s="7">
        <v>495</v>
      </c>
      <c r="J497" s="9">
        <f t="shared" si="7"/>
        <v>-1.3840830449827002E-2</v>
      </c>
    </row>
    <row r="498" spans="1:10" x14ac:dyDescent="0.25">
      <c r="A498" t="s">
        <v>1327</v>
      </c>
      <c r="B498" s="5">
        <v>2.85</v>
      </c>
      <c r="C498" s="5">
        <v>2.88</v>
      </c>
      <c r="D498" s="5">
        <v>2.81</v>
      </c>
      <c r="E498" s="5">
        <v>2.81</v>
      </c>
      <c r="F498" s="5">
        <v>66207</v>
      </c>
      <c r="G498" s="5">
        <v>15440610</v>
      </c>
      <c r="H498" s="7">
        <v>496</v>
      </c>
      <c r="J498" s="9">
        <f t="shared" si="7"/>
        <v>-1.4035087719298258E-2</v>
      </c>
    </row>
    <row r="499" spans="1:10" x14ac:dyDescent="0.25">
      <c r="A499" t="s">
        <v>1326</v>
      </c>
      <c r="B499" s="5">
        <v>2.81</v>
      </c>
      <c r="C499" s="5">
        <v>2.84</v>
      </c>
      <c r="D499" s="5">
        <v>2.8</v>
      </c>
      <c r="E499" s="5">
        <v>2.83</v>
      </c>
      <c r="F499" s="5">
        <v>82226</v>
      </c>
      <c r="G499" s="5">
        <v>15569062</v>
      </c>
      <c r="H499" s="7">
        <v>497</v>
      </c>
      <c r="J499" s="9">
        <f t="shared" si="7"/>
        <v>7.1174377224199354E-3</v>
      </c>
    </row>
    <row r="500" spans="1:10" x14ac:dyDescent="0.25">
      <c r="A500" t="s">
        <v>1325</v>
      </c>
      <c r="B500" s="5">
        <v>2.83</v>
      </c>
      <c r="C500" s="5">
        <v>2.87</v>
      </c>
      <c r="D500" s="5">
        <v>2.81</v>
      </c>
      <c r="E500" s="5">
        <v>2.82</v>
      </c>
      <c r="F500" s="5">
        <v>67021</v>
      </c>
      <c r="G500" s="5">
        <v>15508993</v>
      </c>
      <c r="H500" s="7">
        <v>498</v>
      </c>
      <c r="J500" s="9">
        <f t="shared" si="7"/>
        <v>-3.5335689045937211E-3</v>
      </c>
    </row>
    <row r="501" spans="1:10" x14ac:dyDescent="0.25">
      <c r="A501" t="s">
        <v>1324</v>
      </c>
      <c r="B501" s="5">
        <v>2.82</v>
      </c>
      <c r="C501" s="5">
        <v>2.87</v>
      </c>
      <c r="D501" s="5">
        <v>2.78</v>
      </c>
      <c r="E501" s="5">
        <v>2.79</v>
      </c>
      <c r="F501" s="5">
        <v>117087</v>
      </c>
      <c r="G501" s="5">
        <v>15357963</v>
      </c>
      <c r="H501" s="7">
        <v>499</v>
      </c>
      <c r="J501" s="9">
        <f t="shared" si="7"/>
        <v>-1.0638297872340358E-2</v>
      </c>
    </row>
    <row r="502" spans="1:10" x14ac:dyDescent="0.25">
      <c r="A502" t="s">
        <v>1323</v>
      </c>
      <c r="B502" s="5">
        <v>2.79</v>
      </c>
      <c r="C502" s="5">
        <v>2.81</v>
      </c>
      <c r="D502" s="5">
        <v>2.68</v>
      </c>
      <c r="E502" s="5">
        <v>2.73</v>
      </c>
      <c r="F502" s="5">
        <v>80605</v>
      </c>
      <c r="G502" s="5">
        <v>15062428</v>
      </c>
      <c r="H502" s="7">
        <v>500</v>
      </c>
      <c r="J502" s="9">
        <f t="shared" si="7"/>
        <v>-2.1505376344086041E-2</v>
      </c>
    </row>
    <row r="503" spans="1:10" x14ac:dyDescent="0.25">
      <c r="A503" t="s">
        <v>1322</v>
      </c>
      <c r="B503" s="5">
        <v>2.73</v>
      </c>
      <c r="C503" s="5">
        <v>2.79</v>
      </c>
      <c r="D503" s="5">
        <v>2.71</v>
      </c>
      <c r="E503" s="5">
        <v>2.79</v>
      </c>
      <c r="F503" s="5">
        <v>65253</v>
      </c>
      <c r="G503" s="5">
        <v>15359238</v>
      </c>
      <c r="H503" s="7">
        <v>501</v>
      </c>
      <c r="J503" s="9">
        <f t="shared" si="7"/>
        <v>2.1978021978021997E-2</v>
      </c>
    </row>
    <row r="504" spans="1:10" x14ac:dyDescent="0.25">
      <c r="A504" t="s">
        <v>1321</v>
      </c>
      <c r="B504" s="5">
        <v>2.79</v>
      </c>
      <c r="C504" s="5">
        <v>2.93</v>
      </c>
      <c r="D504" s="5">
        <v>2.77</v>
      </c>
      <c r="E504" s="5">
        <v>2.86</v>
      </c>
      <c r="F504" s="5">
        <v>105757</v>
      </c>
      <c r="G504" s="5">
        <v>15777314</v>
      </c>
      <c r="H504" s="7">
        <v>502</v>
      </c>
      <c r="J504" s="9">
        <f t="shared" si="7"/>
        <v>2.5089605734766967E-2</v>
      </c>
    </row>
    <row r="505" spans="1:10" x14ac:dyDescent="0.25">
      <c r="A505" t="s">
        <v>1320</v>
      </c>
      <c r="B505" s="5">
        <v>2.86</v>
      </c>
      <c r="C505" s="5">
        <v>2.9</v>
      </c>
      <c r="D505" s="5">
        <v>2.78</v>
      </c>
      <c r="E505" s="5">
        <v>2.82</v>
      </c>
      <c r="F505" s="5">
        <v>49329</v>
      </c>
      <c r="G505" s="5">
        <v>15552570</v>
      </c>
      <c r="H505" s="7">
        <v>503</v>
      </c>
      <c r="J505" s="9">
        <f t="shared" si="7"/>
        <v>-1.3986013986014E-2</v>
      </c>
    </row>
    <row r="506" spans="1:10" x14ac:dyDescent="0.25">
      <c r="A506" t="s">
        <v>1319</v>
      </c>
      <c r="B506" s="5">
        <v>2.8</v>
      </c>
      <c r="C506" s="5">
        <v>2.92</v>
      </c>
      <c r="D506" s="5">
        <v>2.79</v>
      </c>
      <c r="E506" s="5">
        <v>2.91</v>
      </c>
      <c r="F506" s="5">
        <v>58716</v>
      </c>
      <c r="G506" s="5">
        <v>16081515</v>
      </c>
      <c r="H506" s="7">
        <v>504</v>
      </c>
      <c r="J506" s="9">
        <f t="shared" si="7"/>
        <v>3.9285714285714403E-2</v>
      </c>
    </row>
    <row r="507" spans="1:10" x14ac:dyDescent="0.25">
      <c r="A507" t="s">
        <v>1318</v>
      </c>
      <c r="B507" s="5">
        <v>2.92</v>
      </c>
      <c r="C507" s="5">
        <v>2.99</v>
      </c>
      <c r="D507" s="5">
        <v>2.87</v>
      </c>
      <c r="E507" s="5">
        <v>2.96</v>
      </c>
      <c r="F507" s="5">
        <v>65144</v>
      </c>
      <c r="G507" s="5">
        <v>16352120</v>
      </c>
      <c r="H507" s="7">
        <v>505</v>
      </c>
      <c r="J507" s="9">
        <f t="shared" si="7"/>
        <v>1.3698630136986314E-2</v>
      </c>
    </row>
    <row r="508" spans="1:10" x14ac:dyDescent="0.25">
      <c r="A508" t="s">
        <v>1317</v>
      </c>
      <c r="B508" s="5">
        <v>2.96</v>
      </c>
      <c r="C508" s="5">
        <v>3.11</v>
      </c>
      <c r="D508" s="5">
        <v>2.93</v>
      </c>
      <c r="E508" s="5">
        <v>3.09</v>
      </c>
      <c r="F508" s="5">
        <v>134776</v>
      </c>
      <c r="G508" s="5">
        <v>17104829</v>
      </c>
      <c r="H508" s="7">
        <v>506</v>
      </c>
      <c r="J508" s="9">
        <f t="shared" si="7"/>
        <v>4.3918918918918887E-2</v>
      </c>
    </row>
    <row r="509" spans="1:10" x14ac:dyDescent="0.25">
      <c r="A509" t="s">
        <v>1316</v>
      </c>
      <c r="B509" s="5">
        <v>3.09</v>
      </c>
      <c r="C509" s="5">
        <v>3.17</v>
      </c>
      <c r="D509" s="5">
        <v>3.05</v>
      </c>
      <c r="E509" s="5">
        <v>3.09</v>
      </c>
      <c r="F509" s="5">
        <v>98324</v>
      </c>
      <c r="G509" s="5">
        <v>17135844</v>
      </c>
      <c r="H509" s="7">
        <v>507</v>
      </c>
      <c r="J509" s="9">
        <f t="shared" si="7"/>
        <v>0</v>
      </c>
    </row>
    <row r="510" spans="1:10" x14ac:dyDescent="0.25">
      <c r="A510" t="s">
        <v>1315</v>
      </c>
      <c r="B510" s="5">
        <v>3.1</v>
      </c>
      <c r="C510" s="5">
        <v>3.21</v>
      </c>
      <c r="D510" s="5">
        <v>3.07</v>
      </c>
      <c r="E510" s="5">
        <v>3.09</v>
      </c>
      <c r="F510" s="5">
        <v>91597</v>
      </c>
      <c r="G510" s="5">
        <v>17134897</v>
      </c>
      <c r="H510" s="7">
        <v>508</v>
      </c>
      <c r="J510" s="9">
        <f t="shared" si="7"/>
        <v>-3.2258064516129778E-3</v>
      </c>
    </row>
    <row r="511" spans="1:10" x14ac:dyDescent="0.25">
      <c r="A511" t="s">
        <v>1314</v>
      </c>
      <c r="B511" s="5">
        <v>3.09</v>
      </c>
      <c r="C511" s="5">
        <v>3.12</v>
      </c>
      <c r="D511" s="5">
        <v>2.96</v>
      </c>
      <c r="E511" s="5">
        <v>2.97</v>
      </c>
      <c r="F511" s="5">
        <v>77829</v>
      </c>
      <c r="G511" s="5">
        <v>16465438</v>
      </c>
      <c r="H511" s="7">
        <v>509</v>
      </c>
      <c r="J511" s="9">
        <f t="shared" si="7"/>
        <v>-3.8834951456310572E-2</v>
      </c>
    </row>
    <row r="512" spans="1:10" x14ac:dyDescent="0.25">
      <c r="A512" t="s">
        <v>1313</v>
      </c>
      <c r="B512" s="5">
        <v>2.96</v>
      </c>
      <c r="C512" s="5">
        <v>3.07</v>
      </c>
      <c r="D512" s="5">
        <v>2.94</v>
      </c>
      <c r="E512" s="5">
        <v>2.98</v>
      </c>
      <c r="F512" s="5">
        <v>71222</v>
      </c>
      <c r="G512" s="5">
        <v>16564809</v>
      </c>
      <c r="H512" s="7">
        <v>510</v>
      </c>
      <c r="J512" s="9">
        <f t="shared" si="7"/>
        <v>6.7567567567567632E-3</v>
      </c>
    </row>
    <row r="513" spans="1:10" x14ac:dyDescent="0.25">
      <c r="A513" t="s">
        <v>1312</v>
      </c>
      <c r="B513" s="5">
        <v>2.99</v>
      </c>
      <c r="C513" s="5">
        <v>3.13</v>
      </c>
      <c r="D513" s="5">
        <v>2.96</v>
      </c>
      <c r="E513" s="5">
        <v>3.11</v>
      </c>
      <c r="F513" s="5">
        <v>146037</v>
      </c>
      <c r="G513" s="5">
        <v>17276445</v>
      </c>
      <c r="H513" s="7">
        <v>511</v>
      </c>
      <c r="J513" s="9">
        <f t="shared" si="7"/>
        <v>4.013377926421393E-2</v>
      </c>
    </row>
    <row r="514" spans="1:10" x14ac:dyDescent="0.25">
      <c r="A514" t="s">
        <v>1311</v>
      </c>
      <c r="B514" s="5">
        <v>3.11</v>
      </c>
      <c r="C514" s="5">
        <v>4.24</v>
      </c>
      <c r="D514" s="5">
        <v>3.08</v>
      </c>
      <c r="E514" s="5">
        <v>4.05</v>
      </c>
      <c r="F514" s="5">
        <v>607002</v>
      </c>
      <c r="G514" s="5">
        <v>22533836</v>
      </c>
      <c r="H514" s="7">
        <v>512</v>
      </c>
      <c r="J514" s="9">
        <f t="shared" si="7"/>
        <v>0.30225080385852088</v>
      </c>
    </row>
    <row r="515" spans="1:10" x14ac:dyDescent="0.25">
      <c r="A515" t="s">
        <v>1310</v>
      </c>
      <c r="B515" s="5">
        <v>4.07</v>
      </c>
      <c r="C515" s="5">
        <v>4.38</v>
      </c>
      <c r="D515" s="5">
        <v>3.74</v>
      </c>
      <c r="E515" s="5">
        <v>3.84</v>
      </c>
      <c r="F515" s="5">
        <v>396245</v>
      </c>
      <c r="G515" s="5">
        <v>21376801</v>
      </c>
      <c r="H515" s="7">
        <v>513</v>
      </c>
      <c r="J515" s="9">
        <f t="shared" si="7"/>
        <v>-5.6511056511056611E-2</v>
      </c>
    </row>
    <row r="516" spans="1:10" x14ac:dyDescent="0.25">
      <c r="A516" t="s">
        <v>1309</v>
      </c>
      <c r="B516" s="5">
        <v>3.84</v>
      </c>
      <c r="C516" s="5">
        <v>4.25</v>
      </c>
      <c r="D516" s="5">
        <v>3.83</v>
      </c>
      <c r="E516" s="5">
        <v>4.0999999999999996</v>
      </c>
      <c r="F516" s="5">
        <v>136193</v>
      </c>
      <c r="G516" s="5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25">
      <c r="A517" t="s">
        <v>1308</v>
      </c>
      <c r="B517" s="5">
        <v>4.0999999999999996</v>
      </c>
      <c r="C517" s="5">
        <v>4.0999999999999996</v>
      </c>
      <c r="D517" s="5">
        <v>3.66</v>
      </c>
      <c r="E517" s="5">
        <v>3.74</v>
      </c>
      <c r="F517" s="5">
        <v>181667</v>
      </c>
      <c r="G517" s="5">
        <v>20827491</v>
      </c>
      <c r="H517" s="7">
        <v>515</v>
      </c>
      <c r="J517" s="9">
        <f t="shared" si="8"/>
        <v>-8.7804878048780358E-2</v>
      </c>
    </row>
    <row r="518" spans="1:10" x14ac:dyDescent="0.25">
      <c r="A518" t="s">
        <v>1307</v>
      </c>
      <c r="B518" s="5">
        <v>3.75</v>
      </c>
      <c r="C518" s="5">
        <v>3.83</v>
      </c>
      <c r="D518" s="5">
        <v>3.72</v>
      </c>
      <c r="E518" s="5">
        <v>3.72</v>
      </c>
      <c r="F518" s="5">
        <v>71054</v>
      </c>
      <c r="G518" s="5">
        <v>20725133</v>
      </c>
      <c r="H518" s="7">
        <v>516</v>
      </c>
      <c r="J518" s="9">
        <f t="shared" si="8"/>
        <v>-7.9999999999999481E-3</v>
      </c>
    </row>
    <row r="519" spans="1:10" x14ac:dyDescent="0.25">
      <c r="A519" t="s">
        <v>1306</v>
      </c>
      <c r="B519" s="5">
        <v>3.71</v>
      </c>
      <c r="C519" s="5">
        <v>3.77</v>
      </c>
      <c r="D519" s="5">
        <v>3.63</v>
      </c>
      <c r="E519" s="5">
        <v>3.66</v>
      </c>
      <c r="F519" s="5">
        <v>133041</v>
      </c>
      <c r="G519" s="5">
        <v>20422162</v>
      </c>
      <c r="H519" s="7">
        <v>517</v>
      </c>
      <c r="J519" s="9">
        <f t="shared" si="8"/>
        <v>-1.3477088948787014E-2</v>
      </c>
    </row>
    <row r="520" spans="1:10" x14ac:dyDescent="0.25">
      <c r="A520" t="s">
        <v>1305</v>
      </c>
      <c r="B520" s="5">
        <v>3.64</v>
      </c>
      <c r="C520" s="5">
        <v>3.76</v>
      </c>
      <c r="D520" s="5">
        <v>3.49</v>
      </c>
      <c r="E520" s="5">
        <v>3.53</v>
      </c>
      <c r="F520" s="5">
        <v>87908</v>
      </c>
      <c r="G520" s="5">
        <v>19724087</v>
      </c>
      <c r="H520" s="7">
        <v>518</v>
      </c>
      <c r="J520" s="9">
        <f t="shared" si="8"/>
        <v>-3.0219780219780307E-2</v>
      </c>
    </row>
    <row r="521" spans="1:10" x14ac:dyDescent="0.25">
      <c r="A521" t="s">
        <v>1304</v>
      </c>
      <c r="B521" s="5">
        <v>3.54</v>
      </c>
      <c r="C521" s="5">
        <v>3.83</v>
      </c>
      <c r="D521" s="5">
        <v>3.48</v>
      </c>
      <c r="E521" s="5">
        <v>3.76</v>
      </c>
      <c r="F521" s="5">
        <v>142970</v>
      </c>
      <c r="G521" s="5">
        <v>21006479</v>
      </c>
      <c r="H521" s="7">
        <v>519</v>
      </c>
      <c r="J521" s="9">
        <f t="shared" si="8"/>
        <v>6.2146892655367159E-2</v>
      </c>
    </row>
    <row r="522" spans="1:10" x14ac:dyDescent="0.25">
      <c r="A522" t="s">
        <v>1303</v>
      </c>
      <c r="B522" s="5">
        <v>3.76</v>
      </c>
      <c r="C522" s="5">
        <v>3.99</v>
      </c>
      <c r="D522" s="5">
        <v>3.67</v>
      </c>
      <c r="E522" s="5">
        <v>3.71</v>
      </c>
      <c r="F522" s="5">
        <v>140104</v>
      </c>
      <c r="G522" s="5">
        <v>20722180</v>
      </c>
      <c r="H522" s="7">
        <v>520</v>
      </c>
      <c r="J522" s="9">
        <f t="shared" si="8"/>
        <v>-1.3297872340425485E-2</v>
      </c>
    </row>
    <row r="523" spans="1:10" x14ac:dyDescent="0.25">
      <c r="A523" t="s">
        <v>1302</v>
      </c>
      <c r="B523" s="5">
        <v>3.71</v>
      </c>
      <c r="C523" s="5">
        <v>3.71</v>
      </c>
      <c r="D523" s="5">
        <v>3.6</v>
      </c>
      <c r="E523" s="5">
        <v>3.62</v>
      </c>
      <c r="F523" s="5">
        <v>66114</v>
      </c>
      <c r="G523" s="5">
        <v>20242239</v>
      </c>
      <c r="H523" s="7">
        <v>521</v>
      </c>
      <c r="J523" s="9">
        <f t="shared" si="8"/>
        <v>-2.4258760107816673E-2</v>
      </c>
    </row>
    <row r="524" spans="1:10" x14ac:dyDescent="0.25">
      <c r="A524" t="s">
        <v>1301</v>
      </c>
      <c r="B524" s="5">
        <v>3.62</v>
      </c>
      <c r="C524" s="5">
        <v>3.72</v>
      </c>
      <c r="D524" s="5">
        <v>3.61</v>
      </c>
      <c r="E524" s="5">
        <v>3.69</v>
      </c>
      <c r="F524" s="5">
        <v>73913</v>
      </c>
      <c r="G524" s="5">
        <v>20661750</v>
      </c>
      <c r="H524" s="7">
        <v>522</v>
      </c>
      <c r="J524" s="9">
        <f t="shared" si="8"/>
        <v>1.9337016574585589E-2</v>
      </c>
    </row>
    <row r="525" spans="1:10" x14ac:dyDescent="0.25">
      <c r="A525" t="s">
        <v>1300</v>
      </c>
      <c r="B525" s="5">
        <v>3.7</v>
      </c>
      <c r="C525" s="5">
        <v>3.73</v>
      </c>
      <c r="D525" s="5">
        <v>3.58</v>
      </c>
      <c r="E525" s="5">
        <v>3.6</v>
      </c>
      <c r="F525" s="5">
        <v>106480</v>
      </c>
      <c r="G525" s="5">
        <v>20173364</v>
      </c>
      <c r="H525" s="7">
        <v>523</v>
      </c>
      <c r="J525" s="9">
        <f t="shared" si="8"/>
        <v>-2.7027027027027049E-2</v>
      </c>
    </row>
    <row r="526" spans="1:10" x14ac:dyDescent="0.25">
      <c r="A526" t="s">
        <v>1299</v>
      </c>
      <c r="B526" s="5">
        <v>3.6</v>
      </c>
      <c r="C526" s="5">
        <v>3.65</v>
      </c>
      <c r="D526" s="5">
        <v>3.57</v>
      </c>
      <c r="E526" s="5">
        <v>3.63</v>
      </c>
      <c r="F526" s="5">
        <v>50817</v>
      </c>
      <c r="G526" s="5">
        <v>20313281</v>
      </c>
      <c r="H526" s="7">
        <v>524</v>
      </c>
      <c r="J526" s="9">
        <f t="shared" si="8"/>
        <v>8.3333333333332794E-3</v>
      </c>
    </row>
    <row r="527" spans="1:10" x14ac:dyDescent="0.25">
      <c r="A527" t="s">
        <v>1298</v>
      </c>
      <c r="B527" s="5">
        <v>3.63</v>
      </c>
      <c r="C527" s="5">
        <v>3.65</v>
      </c>
      <c r="D527" s="5">
        <v>3.54</v>
      </c>
      <c r="E527" s="5">
        <v>3.58</v>
      </c>
      <c r="F527" s="5">
        <v>34491</v>
      </c>
      <c r="G527" s="5">
        <v>20063646</v>
      </c>
      <c r="H527" s="7">
        <v>525</v>
      </c>
      <c r="J527" s="9">
        <f t="shared" si="8"/>
        <v>-1.3774104683195544E-2</v>
      </c>
    </row>
    <row r="528" spans="1:10" x14ac:dyDescent="0.25">
      <c r="A528" t="s">
        <v>1297</v>
      </c>
      <c r="B528" s="5">
        <v>3.59</v>
      </c>
      <c r="C528" s="5">
        <v>3.71</v>
      </c>
      <c r="D528" s="5">
        <v>3.5</v>
      </c>
      <c r="E528" s="5">
        <v>3.69</v>
      </c>
      <c r="F528" s="5">
        <v>129128</v>
      </c>
      <c r="G528" s="5">
        <v>20689022</v>
      </c>
      <c r="H528" s="7">
        <v>526</v>
      </c>
      <c r="J528" s="9">
        <f t="shared" si="8"/>
        <v>2.7855153203342645E-2</v>
      </c>
    </row>
    <row r="529" spans="1:10" x14ac:dyDescent="0.25">
      <c r="A529" t="s">
        <v>1296</v>
      </c>
      <c r="B529" s="5">
        <v>3.69</v>
      </c>
      <c r="C529" s="5">
        <v>3.77</v>
      </c>
      <c r="D529" s="5">
        <v>3.65</v>
      </c>
      <c r="E529" s="5">
        <v>3.75</v>
      </c>
      <c r="F529" s="5">
        <v>64293</v>
      </c>
      <c r="G529" s="5">
        <v>21018017</v>
      </c>
      <c r="H529" s="7">
        <v>527</v>
      </c>
      <c r="J529" s="9">
        <f t="shared" si="8"/>
        <v>1.6260162601626032E-2</v>
      </c>
    </row>
    <row r="530" spans="1:10" x14ac:dyDescent="0.25">
      <c r="A530" t="s">
        <v>1295</v>
      </c>
      <c r="B530" s="5">
        <v>3.75</v>
      </c>
      <c r="C530" s="5">
        <v>3.85</v>
      </c>
      <c r="D530" s="5">
        <v>3.69</v>
      </c>
      <c r="E530" s="5">
        <v>3.78</v>
      </c>
      <c r="F530" s="5">
        <v>100372</v>
      </c>
      <c r="G530" s="5">
        <v>21209940</v>
      </c>
      <c r="H530" s="7">
        <v>528</v>
      </c>
      <c r="J530" s="9">
        <f t="shared" si="8"/>
        <v>7.9999999999999481E-3</v>
      </c>
    </row>
    <row r="531" spans="1:10" x14ac:dyDescent="0.25">
      <c r="A531" t="s">
        <v>1294</v>
      </c>
      <c r="B531" s="5">
        <v>3.78</v>
      </c>
      <c r="C531" s="5">
        <v>3.83</v>
      </c>
      <c r="D531" s="5">
        <v>3.68</v>
      </c>
      <c r="E531" s="5">
        <v>3.76</v>
      </c>
      <c r="F531" s="5">
        <v>105583</v>
      </c>
      <c r="G531" s="5">
        <v>21112920</v>
      </c>
      <c r="H531" s="7">
        <v>529</v>
      </c>
      <c r="J531" s="9">
        <f t="shared" si="8"/>
        <v>-5.2910052910052959E-3</v>
      </c>
    </row>
    <row r="532" spans="1:10" x14ac:dyDescent="0.25">
      <c r="A532" t="s">
        <v>1293</v>
      </c>
      <c r="B532" s="5">
        <v>3.75</v>
      </c>
      <c r="C532" s="5">
        <v>3.83</v>
      </c>
      <c r="D532" s="5">
        <v>3.68</v>
      </c>
      <c r="E532" s="5">
        <v>3.68</v>
      </c>
      <c r="F532" s="5">
        <v>99350</v>
      </c>
      <c r="G532" s="5">
        <v>20711175</v>
      </c>
      <c r="H532" s="7">
        <v>530</v>
      </c>
      <c r="J532" s="9">
        <f t="shared" si="8"/>
        <v>-1.8666666666666623E-2</v>
      </c>
    </row>
    <row r="533" spans="1:10" x14ac:dyDescent="0.25">
      <c r="A533" t="s">
        <v>1292</v>
      </c>
      <c r="B533" s="5">
        <v>3.69</v>
      </c>
      <c r="C533" s="5">
        <v>3.7</v>
      </c>
      <c r="D533" s="5">
        <v>3.63</v>
      </c>
      <c r="E533" s="5">
        <v>3.64</v>
      </c>
      <c r="F533" s="5">
        <v>62902</v>
      </c>
      <c r="G533" s="5">
        <v>20452153</v>
      </c>
      <c r="H533" s="7">
        <v>531</v>
      </c>
      <c r="J533" s="9">
        <f t="shared" si="8"/>
        <v>-1.3550135501354966E-2</v>
      </c>
    </row>
    <row r="534" spans="1:10" x14ac:dyDescent="0.25">
      <c r="A534" t="s">
        <v>1291</v>
      </c>
      <c r="B534" s="5">
        <v>3.64</v>
      </c>
      <c r="C534" s="5">
        <v>3.7</v>
      </c>
      <c r="D534" s="5">
        <v>3.6</v>
      </c>
      <c r="E534" s="5">
        <v>3.64</v>
      </c>
      <c r="F534" s="5">
        <v>49738</v>
      </c>
      <c r="G534" s="5">
        <v>20506439</v>
      </c>
      <c r="H534" s="7">
        <v>532</v>
      </c>
      <c r="J534" s="9">
        <f t="shared" si="8"/>
        <v>0</v>
      </c>
    </row>
    <row r="535" spans="1:10" x14ac:dyDescent="0.25">
      <c r="A535" t="s">
        <v>1290</v>
      </c>
      <c r="B535" s="5">
        <v>3.65</v>
      </c>
      <c r="C535" s="5">
        <v>3.73</v>
      </c>
      <c r="D535" s="5">
        <v>3.61</v>
      </c>
      <c r="E535" s="5">
        <v>3.68</v>
      </c>
      <c r="F535" s="5">
        <v>69967</v>
      </c>
      <c r="G535" s="5">
        <v>20743414</v>
      </c>
      <c r="H535" s="7">
        <v>533</v>
      </c>
      <c r="J535" s="9">
        <f t="shared" si="8"/>
        <v>8.2191780821918494E-3</v>
      </c>
    </row>
    <row r="536" spans="1:10" x14ac:dyDescent="0.25">
      <c r="A536" t="s">
        <v>1289</v>
      </c>
      <c r="B536" s="5">
        <v>3.68</v>
      </c>
      <c r="C536" s="5">
        <v>3.7</v>
      </c>
      <c r="D536" s="5">
        <v>3.52</v>
      </c>
      <c r="E536" s="5">
        <v>3.61</v>
      </c>
      <c r="F536" s="5">
        <v>63209</v>
      </c>
      <c r="G536" s="5">
        <v>20342056</v>
      </c>
      <c r="H536" s="7">
        <v>534</v>
      </c>
      <c r="J536" s="9">
        <f t="shared" si="8"/>
        <v>-1.902173913043486E-2</v>
      </c>
    </row>
    <row r="537" spans="1:10" x14ac:dyDescent="0.25">
      <c r="A537" t="s">
        <v>1288</v>
      </c>
      <c r="B537" s="5">
        <v>3.61</v>
      </c>
      <c r="C537" s="5">
        <v>3.65</v>
      </c>
      <c r="D537" s="5">
        <v>3.56</v>
      </c>
      <c r="E537" s="5">
        <v>3.62</v>
      </c>
      <c r="F537" s="5">
        <v>42888</v>
      </c>
      <c r="G537" s="5">
        <v>20390779</v>
      </c>
      <c r="H537" s="7">
        <v>535</v>
      </c>
      <c r="J537" s="9">
        <f t="shared" si="8"/>
        <v>2.770083102493139E-3</v>
      </c>
    </row>
    <row r="538" spans="1:10" x14ac:dyDescent="0.25">
      <c r="A538" t="s">
        <v>1287</v>
      </c>
      <c r="B538" s="5">
        <v>3.62</v>
      </c>
      <c r="C538" s="5">
        <v>3.67</v>
      </c>
      <c r="D538" s="5">
        <v>3.56</v>
      </c>
      <c r="E538" s="5">
        <v>3.61</v>
      </c>
      <c r="F538" s="5">
        <v>56701</v>
      </c>
      <c r="G538" s="5">
        <v>20384551</v>
      </c>
      <c r="H538" s="7">
        <v>536</v>
      </c>
      <c r="J538" s="9">
        <f t="shared" si="8"/>
        <v>-2.762430939226583E-3</v>
      </c>
    </row>
    <row r="539" spans="1:10" x14ac:dyDescent="0.25">
      <c r="A539" t="s">
        <v>1286</v>
      </c>
      <c r="B539" s="5">
        <v>3.61</v>
      </c>
      <c r="C539" s="5">
        <v>3.72</v>
      </c>
      <c r="D539" s="5">
        <v>3.61</v>
      </c>
      <c r="E539" s="5">
        <v>3.64</v>
      </c>
      <c r="F539" s="5">
        <v>93372</v>
      </c>
      <c r="G539" s="5">
        <v>20555407</v>
      </c>
      <c r="H539" s="7">
        <v>537</v>
      </c>
      <c r="J539" s="9">
        <f t="shared" si="8"/>
        <v>8.3102493074792942E-3</v>
      </c>
    </row>
    <row r="540" spans="1:10" x14ac:dyDescent="0.25">
      <c r="A540" t="s">
        <v>1285</v>
      </c>
      <c r="B540" s="5">
        <v>3.64</v>
      </c>
      <c r="C540" s="5">
        <v>3.67</v>
      </c>
      <c r="D540" s="5">
        <v>3.57</v>
      </c>
      <c r="E540" s="5">
        <v>3.58</v>
      </c>
      <c r="F540" s="5">
        <v>55070</v>
      </c>
      <c r="G540" s="5">
        <v>20196613</v>
      </c>
      <c r="H540" s="7">
        <v>538</v>
      </c>
      <c r="J540" s="9">
        <f t="shared" si="8"/>
        <v>-1.6483516483516498E-2</v>
      </c>
    </row>
    <row r="541" spans="1:10" x14ac:dyDescent="0.25">
      <c r="A541" t="s">
        <v>1284</v>
      </c>
      <c r="B541" s="5">
        <v>3.58</v>
      </c>
      <c r="C541" s="5">
        <v>3.58</v>
      </c>
      <c r="D541" s="5">
        <v>3.51</v>
      </c>
      <c r="E541" s="5">
        <v>3.52</v>
      </c>
      <c r="F541" s="5">
        <v>48908</v>
      </c>
      <c r="G541" s="5">
        <v>19859438</v>
      </c>
      <c r="H541" s="7">
        <v>539</v>
      </c>
      <c r="J541" s="9">
        <f t="shared" si="8"/>
        <v>-1.6759776536312863E-2</v>
      </c>
    </row>
    <row r="542" spans="1:10" x14ac:dyDescent="0.25">
      <c r="A542" t="s">
        <v>1280</v>
      </c>
      <c r="B542" s="5">
        <v>3.51</v>
      </c>
      <c r="C542" s="5">
        <v>3.52</v>
      </c>
      <c r="D542" s="5">
        <v>3.23</v>
      </c>
      <c r="E542" s="5">
        <v>3.26</v>
      </c>
      <c r="F542" s="5">
        <v>229950</v>
      </c>
      <c r="G542" s="5">
        <v>18452567</v>
      </c>
      <c r="H542" s="7">
        <v>540</v>
      </c>
      <c r="J542" s="9">
        <f t="shared" si="8"/>
        <v>-7.1225071225071226E-2</v>
      </c>
    </row>
    <row r="543" spans="1:10" x14ac:dyDescent="0.25">
      <c r="A543" t="s">
        <v>1279</v>
      </c>
      <c r="B543" s="5">
        <v>3.27</v>
      </c>
      <c r="C543" s="5">
        <v>3.29</v>
      </c>
      <c r="D543" s="5">
        <v>3.06</v>
      </c>
      <c r="E543" s="5">
        <v>3.08</v>
      </c>
      <c r="F543" s="5">
        <v>91264</v>
      </c>
      <c r="G543" s="5">
        <v>17397887</v>
      </c>
      <c r="H543" s="7">
        <v>541</v>
      </c>
      <c r="J543" s="9">
        <f t="shared" si="8"/>
        <v>-5.8103975535168176E-2</v>
      </c>
    </row>
    <row r="544" spans="1:10" x14ac:dyDescent="0.25">
      <c r="A544" t="s">
        <v>1278</v>
      </c>
      <c r="B544" s="5">
        <v>3.08</v>
      </c>
      <c r="C544" s="5">
        <v>3.2</v>
      </c>
      <c r="D544" s="5">
        <v>3.08</v>
      </c>
      <c r="E544" s="5">
        <v>3.11</v>
      </c>
      <c r="F544" s="5">
        <v>77488</v>
      </c>
      <c r="G544" s="5">
        <v>17591316</v>
      </c>
      <c r="H544" s="7">
        <v>542</v>
      </c>
      <c r="J544" s="9">
        <f t="shared" si="8"/>
        <v>9.7402597402596758E-3</v>
      </c>
    </row>
    <row r="545" spans="1:10" x14ac:dyDescent="0.25">
      <c r="A545" t="s">
        <v>1277</v>
      </c>
      <c r="B545" s="5">
        <v>3.1</v>
      </c>
      <c r="C545" s="5">
        <v>3.15</v>
      </c>
      <c r="D545" s="5">
        <v>3.06</v>
      </c>
      <c r="E545" s="5">
        <v>3.08</v>
      </c>
      <c r="F545" s="5">
        <v>59702</v>
      </c>
      <c r="G545" s="5">
        <v>17428942</v>
      </c>
      <c r="H545" s="7">
        <v>543</v>
      </c>
      <c r="J545" s="9">
        <f t="shared" si="8"/>
        <v>-6.4516129032258117E-3</v>
      </c>
    </row>
    <row r="546" spans="1:10" x14ac:dyDescent="0.25">
      <c r="A546" t="s">
        <v>1276</v>
      </c>
      <c r="B546" s="5">
        <v>3.08</v>
      </c>
      <c r="C546" s="5">
        <v>3.16</v>
      </c>
      <c r="D546" s="5">
        <v>3.06</v>
      </c>
      <c r="E546" s="5">
        <v>3.16</v>
      </c>
      <c r="F546" s="5">
        <v>73134</v>
      </c>
      <c r="G546" s="5">
        <v>17913487</v>
      </c>
      <c r="H546" s="7">
        <v>544</v>
      </c>
      <c r="J546" s="9">
        <f t="shared" si="8"/>
        <v>2.5974025974025997E-2</v>
      </c>
    </row>
    <row r="547" spans="1:10" x14ac:dyDescent="0.25">
      <c r="A547" t="s">
        <v>1275</v>
      </c>
      <c r="B547" s="5">
        <v>3.16</v>
      </c>
      <c r="C547" s="5">
        <v>3.18</v>
      </c>
      <c r="D547" s="5">
        <v>3.06</v>
      </c>
      <c r="E547" s="5">
        <v>3.06</v>
      </c>
      <c r="F547" s="5">
        <v>113443</v>
      </c>
      <c r="G547" s="5">
        <v>17321012</v>
      </c>
      <c r="H547" s="7">
        <v>545</v>
      </c>
      <c r="J547" s="9">
        <f t="shared" si="8"/>
        <v>-3.1645569620253194E-2</v>
      </c>
    </row>
    <row r="548" spans="1:10" x14ac:dyDescent="0.25">
      <c r="A548" t="s">
        <v>1274</v>
      </c>
      <c r="B548" s="5">
        <v>3.05</v>
      </c>
      <c r="C548" s="5">
        <v>3.07</v>
      </c>
      <c r="D548" s="5">
        <v>3</v>
      </c>
      <c r="E548" s="5">
        <v>3.06</v>
      </c>
      <c r="F548" s="5">
        <v>66249</v>
      </c>
      <c r="G548" s="5">
        <v>17372362</v>
      </c>
      <c r="H548" s="7">
        <v>546</v>
      </c>
      <c r="J548" s="9">
        <f t="shared" si="8"/>
        <v>3.2786885245902398E-3</v>
      </c>
    </row>
    <row r="549" spans="1:10" x14ac:dyDescent="0.25">
      <c r="A549" t="s">
        <v>1273</v>
      </c>
      <c r="B549" s="5">
        <v>3.06</v>
      </c>
      <c r="C549" s="5">
        <v>3.1</v>
      </c>
      <c r="D549" s="5">
        <v>3.02</v>
      </c>
      <c r="E549" s="5">
        <v>3.03</v>
      </c>
      <c r="F549" s="5">
        <v>74860</v>
      </c>
      <c r="G549" s="5">
        <v>17170929</v>
      </c>
      <c r="H549" s="7">
        <v>547</v>
      </c>
      <c r="J549" s="9">
        <f t="shared" si="8"/>
        <v>-9.8039215686275324E-3</v>
      </c>
    </row>
    <row r="550" spans="1:10" x14ac:dyDescent="0.25">
      <c r="A550" t="s">
        <v>1272</v>
      </c>
      <c r="B550" s="5">
        <v>3.02</v>
      </c>
      <c r="C550" s="5">
        <v>3.06</v>
      </c>
      <c r="D550" s="5">
        <v>2.96</v>
      </c>
      <c r="E550" s="5">
        <v>2.98</v>
      </c>
      <c r="F550" s="5">
        <v>37005</v>
      </c>
      <c r="G550" s="5">
        <v>16902980</v>
      </c>
      <c r="H550" s="7">
        <v>548</v>
      </c>
      <c r="J550" s="9">
        <f t="shared" si="8"/>
        <v>-1.3245033112582794E-2</v>
      </c>
    </row>
    <row r="551" spans="1:10" x14ac:dyDescent="0.25">
      <c r="A551" t="s">
        <v>1271</v>
      </c>
      <c r="B551" s="5">
        <v>2.98</v>
      </c>
      <c r="C551" s="5">
        <v>2.99</v>
      </c>
      <c r="D551" s="5">
        <v>2.88</v>
      </c>
      <c r="E551" s="5">
        <v>2.94</v>
      </c>
      <c r="F551" s="5">
        <v>46752</v>
      </c>
      <c r="G551" s="5">
        <v>16700483</v>
      </c>
      <c r="H551" s="7">
        <v>549</v>
      </c>
      <c r="J551" s="9">
        <f t="shared" si="8"/>
        <v>-1.3422818791946321E-2</v>
      </c>
    </row>
    <row r="552" spans="1:10" x14ac:dyDescent="0.25">
      <c r="A552" t="s">
        <v>1270</v>
      </c>
      <c r="B552" s="5">
        <v>2.95</v>
      </c>
      <c r="C552" s="5">
        <v>3.12</v>
      </c>
      <c r="D552" s="5">
        <v>2.91</v>
      </c>
      <c r="E552" s="5">
        <v>2.91</v>
      </c>
      <c r="F552" s="5">
        <v>80183</v>
      </c>
      <c r="G552" s="5">
        <v>16570805</v>
      </c>
      <c r="H552" s="7">
        <v>550</v>
      </c>
      <c r="J552" s="9">
        <f t="shared" si="8"/>
        <v>-1.3559322033898317E-2</v>
      </c>
    </row>
    <row r="553" spans="1:10" x14ac:dyDescent="0.25">
      <c r="A553" t="s">
        <v>1269</v>
      </c>
      <c r="B553" s="5">
        <v>2.91</v>
      </c>
      <c r="C553" s="5">
        <v>2.91</v>
      </c>
      <c r="D553" s="5">
        <v>2.67</v>
      </c>
      <c r="E553" s="5">
        <v>2.67</v>
      </c>
      <c r="F553" s="5">
        <v>83076</v>
      </c>
      <c r="G553" s="5">
        <v>15188510</v>
      </c>
      <c r="H553" s="7">
        <v>551</v>
      </c>
      <c r="J553" s="9">
        <f t="shared" si="8"/>
        <v>-8.2474226804123779E-2</v>
      </c>
    </row>
    <row r="554" spans="1:10" x14ac:dyDescent="0.25">
      <c r="A554" t="s">
        <v>1268</v>
      </c>
      <c r="B554" s="5">
        <v>2.6</v>
      </c>
      <c r="C554" s="5">
        <v>2.78</v>
      </c>
      <c r="D554" s="5">
        <v>2.58</v>
      </c>
      <c r="E554" s="5">
        <v>2.64</v>
      </c>
      <c r="F554" s="5">
        <v>74748</v>
      </c>
      <c r="G554" s="5">
        <v>15010770</v>
      </c>
      <c r="H554" s="7">
        <v>552</v>
      </c>
      <c r="J554" s="9">
        <f t="shared" si="8"/>
        <v>1.5384615384615398E-2</v>
      </c>
    </row>
    <row r="555" spans="1:10" x14ac:dyDescent="0.25">
      <c r="A555" t="s">
        <v>1267</v>
      </c>
      <c r="B555" s="5">
        <v>2.64</v>
      </c>
      <c r="C555" s="5">
        <v>2.8</v>
      </c>
      <c r="D555" s="5">
        <v>2.63</v>
      </c>
      <c r="E555" s="5">
        <v>2.78</v>
      </c>
      <c r="F555" s="5">
        <v>49346</v>
      </c>
      <c r="G555" s="5">
        <v>15818517</v>
      </c>
      <c r="H555" s="7">
        <v>553</v>
      </c>
      <c r="J555" s="9">
        <f t="shared" si="8"/>
        <v>5.3030303030302907E-2</v>
      </c>
    </row>
    <row r="556" spans="1:10" x14ac:dyDescent="0.25">
      <c r="A556" t="s">
        <v>1266</v>
      </c>
      <c r="B556" s="5">
        <v>2.78</v>
      </c>
      <c r="C556" s="5">
        <v>2.8</v>
      </c>
      <c r="D556" s="5">
        <v>2.74</v>
      </c>
      <c r="E556" s="5">
        <v>2.76</v>
      </c>
      <c r="F556" s="5">
        <v>49749</v>
      </c>
      <c r="G556" s="5">
        <v>15739588</v>
      </c>
      <c r="H556" s="7">
        <v>554</v>
      </c>
      <c r="J556" s="9">
        <f t="shared" si="8"/>
        <v>-7.1942446043165541E-3</v>
      </c>
    </row>
    <row r="557" spans="1:10" x14ac:dyDescent="0.25">
      <c r="A557" t="s">
        <v>1265</v>
      </c>
      <c r="B557" s="5">
        <v>2.76</v>
      </c>
      <c r="C557" s="5">
        <v>2.78</v>
      </c>
      <c r="D557" s="5">
        <v>2.62</v>
      </c>
      <c r="E557" s="5">
        <v>2.68</v>
      </c>
      <c r="F557" s="5">
        <v>52550</v>
      </c>
      <c r="G557" s="5">
        <v>15279022</v>
      </c>
      <c r="H557" s="7">
        <v>555</v>
      </c>
      <c r="J557" s="9">
        <f t="shared" si="8"/>
        <v>-2.898550724637668E-2</v>
      </c>
    </row>
    <row r="558" spans="1:10" x14ac:dyDescent="0.25">
      <c r="A558" t="s">
        <v>1264</v>
      </c>
      <c r="B558" s="5">
        <v>2.68</v>
      </c>
      <c r="C558" s="5">
        <v>2.72</v>
      </c>
      <c r="D558" s="5">
        <v>2.62</v>
      </c>
      <c r="E558" s="5">
        <v>2.64</v>
      </c>
      <c r="F558" s="5">
        <v>30625</v>
      </c>
      <c r="G558" s="5">
        <v>15049624</v>
      </c>
      <c r="H558" s="7">
        <v>556</v>
      </c>
      <c r="J558" s="9">
        <f t="shared" si="8"/>
        <v>-1.492537313432837E-2</v>
      </c>
    </row>
    <row r="559" spans="1:10" x14ac:dyDescent="0.25">
      <c r="A559" t="s">
        <v>1263</v>
      </c>
      <c r="B559" s="5">
        <v>2.63</v>
      </c>
      <c r="C559" s="5">
        <v>2.64</v>
      </c>
      <c r="D559" s="5">
        <v>2.38</v>
      </c>
      <c r="E559" s="5">
        <v>2.38</v>
      </c>
      <c r="F559" s="5">
        <v>125485</v>
      </c>
      <c r="G559" s="5">
        <v>13576193</v>
      </c>
      <c r="H559" s="7">
        <v>557</v>
      </c>
      <c r="J559" s="9">
        <f t="shared" si="8"/>
        <v>-9.5057034220532327E-2</v>
      </c>
    </row>
    <row r="560" spans="1:10" x14ac:dyDescent="0.25">
      <c r="A560" t="s">
        <v>1262</v>
      </c>
      <c r="B560" s="5">
        <v>2.37</v>
      </c>
      <c r="C560" s="5">
        <v>2.56</v>
      </c>
      <c r="D560" s="5">
        <v>2.2400000000000002</v>
      </c>
      <c r="E560" s="5">
        <v>2.5299999999999998</v>
      </c>
      <c r="F560" s="5">
        <v>69322</v>
      </c>
      <c r="G560" s="5">
        <v>14471295</v>
      </c>
      <c r="H560" s="7">
        <v>558</v>
      </c>
      <c r="J560" s="9">
        <f t="shared" si="8"/>
        <v>6.751054852320662E-2</v>
      </c>
    </row>
    <row r="561" spans="1:10" x14ac:dyDescent="0.25">
      <c r="A561" t="s">
        <v>1261</v>
      </c>
      <c r="B561" s="5">
        <v>2.5299999999999998</v>
      </c>
      <c r="C561" s="5">
        <v>2.66</v>
      </c>
      <c r="D561" s="5">
        <v>2.4900000000000002</v>
      </c>
      <c r="E561" s="5">
        <v>2.61</v>
      </c>
      <c r="F561" s="5">
        <v>37719</v>
      </c>
      <c r="G561" s="5">
        <v>14932857</v>
      </c>
      <c r="H561" s="7">
        <v>559</v>
      </c>
      <c r="J561" s="9">
        <f t="shared" si="8"/>
        <v>3.1620553359683827E-2</v>
      </c>
    </row>
    <row r="562" spans="1:10" x14ac:dyDescent="0.25">
      <c r="A562" t="s">
        <v>1260</v>
      </c>
      <c r="B562" s="5">
        <v>2.61</v>
      </c>
      <c r="C562" s="5">
        <v>2.63</v>
      </c>
      <c r="D562" s="5">
        <v>2.54</v>
      </c>
      <c r="E562" s="5">
        <v>2.56</v>
      </c>
      <c r="F562" s="5">
        <v>37604</v>
      </c>
      <c r="G562" s="5">
        <v>14649056</v>
      </c>
      <c r="H562" s="7">
        <v>560</v>
      </c>
      <c r="J562" s="9">
        <f t="shared" si="8"/>
        <v>-1.9157088122605297E-2</v>
      </c>
    </row>
    <row r="563" spans="1:10" x14ac:dyDescent="0.25">
      <c r="A563" t="s">
        <v>1259</v>
      </c>
      <c r="B563" s="5">
        <v>2.56</v>
      </c>
      <c r="C563" s="5">
        <v>2.64</v>
      </c>
      <c r="D563" s="5">
        <v>2.5099999999999998</v>
      </c>
      <c r="E563" s="5">
        <v>2.6</v>
      </c>
      <c r="F563" s="5">
        <v>57595</v>
      </c>
      <c r="G563" s="5">
        <v>14905982</v>
      </c>
      <c r="H563" s="7">
        <v>561</v>
      </c>
      <c r="J563" s="9">
        <f t="shared" si="8"/>
        <v>1.5625000000000014E-2</v>
      </c>
    </row>
    <row r="564" spans="1:10" x14ac:dyDescent="0.25">
      <c r="A564" t="s">
        <v>1258</v>
      </c>
      <c r="B564" s="5">
        <v>2.6</v>
      </c>
      <c r="C564" s="5">
        <v>2.62</v>
      </c>
      <c r="D564" s="5">
        <v>2.5499999999999998</v>
      </c>
      <c r="E564" s="5">
        <v>2.6</v>
      </c>
      <c r="F564" s="5">
        <v>39992</v>
      </c>
      <c r="G564" s="5">
        <v>14870144</v>
      </c>
      <c r="H564" s="7">
        <v>562</v>
      </c>
      <c r="J564" s="9">
        <f t="shared" si="8"/>
        <v>0</v>
      </c>
    </row>
    <row r="565" spans="1:10" x14ac:dyDescent="0.25">
      <c r="A565" t="s">
        <v>1257</v>
      </c>
      <c r="B565" s="5">
        <v>2.6</v>
      </c>
      <c r="C565" s="5">
        <v>2.63</v>
      </c>
      <c r="D565" s="5">
        <v>2.5299999999999998</v>
      </c>
      <c r="E565" s="5">
        <v>2.56</v>
      </c>
      <c r="F565" s="5">
        <v>27911</v>
      </c>
      <c r="G565" s="5">
        <v>14650305</v>
      </c>
      <c r="H565" s="7">
        <v>563</v>
      </c>
      <c r="J565" s="9">
        <f t="shared" si="8"/>
        <v>-1.5384615384615398E-2</v>
      </c>
    </row>
    <row r="566" spans="1:10" x14ac:dyDescent="0.25">
      <c r="A566" t="s">
        <v>1256</v>
      </c>
      <c r="B566" s="5">
        <v>2.56</v>
      </c>
      <c r="C566" s="5">
        <v>2.59</v>
      </c>
      <c r="D566" s="5">
        <v>2.52</v>
      </c>
      <c r="E566" s="5">
        <v>2.58</v>
      </c>
      <c r="F566" s="5">
        <v>74703</v>
      </c>
      <c r="G566" s="5">
        <v>14810589</v>
      </c>
      <c r="H566" s="7">
        <v>564</v>
      </c>
      <c r="J566" s="9">
        <f t="shared" si="8"/>
        <v>7.8125000000000069E-3</v>
      </c>
    </row>
    <row r="567" spans="1:10" x14ac:dyDescent="0.25">
      <c r="A567" t="s">
        <v>1255</v>
      </c>
      <c r="B567" s="5">
        <v>2.58</v>
      </c>
      <c r="C567" s="5">
        <v>2.6</v>
      </c>
      <c r="D567" s="5">
        <v>2.5299999999999998</v>
      </c>
      <c r="E567" s="5">
        <v>2.54</v>
      </c>
      <c r="F567" s="5">
        <v>70243</v>
      </c>
      <c r="G567" s="5">
        <v>14586398</v>
      </c>
      <c r="H567" s="7">
        <v>565</v>
      </c>
      <c r="J567" s="9">
        <f t="shared" si="8"/>
        <v>-1.5503875968992262E-2</v>
      </c>
    </row>
    <row r="568" spans="1:10" x14ac:dyDescent="0.25">
      <c r="A568" t="s">
        <v>1254</v>
      </c>
      <c r="B568" s="5">
        <v>2.54</v>
      </c>
      <c r="C568" s="5">
        <v>2.5499999999999998</v>
      </c>
      <c r="D568" s="5">
        <v>2.5</v>
      </c>
      <c r="E568" s="5">
        <v>2.5099999999999998</v>
      </c>
      <c r="F568" s="5">
        <v>60914</v>
      </c>
      <c r="G568" s="5">
        <v>14420381</v>
      </c>
      <c r="H568" s="7">
        <v>566</v>
      </c>
      <c r="J568" s="9">
        <f t="shared" si="8"/>
        <v>-1.1811023622047341E-2</v>
      </c>
    </row>
    <row r="569" spans="1:10" x14ac:dyDescent="0.25">
      <c r="A569" t="s">
        <v>1253</v>
      </c>
      <c r="B569" s="5">
        <v>2.5099999999999998</v>
      </c>
      <c r="C569" s="5">
        <v>2.52</v>
      </c>
      <c r="D569" s="5">
        <v>2.46</v>
      </c>
      <c r="E569" s="5">
        <v>2.4700000000000002</v>
      </c>
      <c r="F569" s="5">
        <v>23020</v>
      </c>
      <c r="G569" s="5">
        <v>14189104</v>
      </c>
      <c r="H569" s="7">
        <v>567</v>
      </c>
      <c r="J569" s="9">
        <f t="shared" si="8"/>
        <v>-1.5936254980079521E-2</v>
      </c>
    </row>
    <row r="570" spans="1:10" x14ac:dyDescent="0.25">
      <c r="A570" t="s">
        <v>1252</v>
      </c>
      <c r="B570" s="5">
        <v>2.48</v>
      </c>
      <c r="C570" s="5">
        <v>2.5</v>
      </c>
      <c r="D570" s="5">
        <v>2.42</v>
      </c>
      <c r="E570" s="5">
        <v>2.4500000000000002</v>
      </c>
      <c r="F570" s="5">
        <v>60516</v>
      </c>
      <c r="G570" s="5">
        <v>14065469</v>
      </c>
      <c r="H570" s="7">
        <v>568</v>
      </c>
      <c r="J570" s="9">
        <f t="shared" si="8"/>
        <v>-1.2096774193548309E-2</v>
      </c>
    </row>
    <row r="571" spans="1:10" x14ac:dyDescent="0.25">
      <c r="A571" t="s">
        <v>1251</v>
      </c>
      <c r="B571" s="5">
        <v>2.44</v>
      </c>
      <c r="C571" s="5">
        <v>2.5299999999999998</v>
      </c>
      <c r="D571" s="5">
        <v>2.36</v>
      </c>
      <c r="E571" s="5">
        <v>2.5099999999999998</v>
      </c>
      <c r="F571" s="5">
        <v>38313</v>
      </c>
      <c r="G571" s="5">
        <v>14404628</v>
      </c>
      <c r="H571" s="7">
        <v>569</v>
      </c>
      <c r="J571" s="9">
        <f t="shared" si="8"/>
        <v>2.8688524590163869E-2</v>
      </c>
    </row>
    <row r="572" spans="1:10" x14ac:dyDescent="0.25">
      <c r="A572" t="s">
        <v>1250</v>
      </c>
      <c r="B572" s="5">
        <v>2.5099999999999998</v>
      </c>
      <c r="C572" s="5">
        <v>2.56</v>
      </c>
      <c r="D572" s="5">
        <v>2.4700000000000002</v>
      </c>
      <c r="E572" s="5">
        <v>2.4900000000000002</v>
      </c>
      <c r="F572" s="5">
        <v>28927</v>
      </c>
      <c r="G572" s="5">
        <v>14304082</v>
      </c>
      <c r="H572" s="7">
        <v>570</v>
      </c>
      <c r="J572" s="9">
        <f t="shared" si="8"/>
        <v>-7.9681274900396722E-3</v>
      </c>
    </row>
    <row r="573" spans="1:10" x14ac:dyDescent="0.25">
      <c r="A573" t="s">
        <v>1249</v>
      </c>
      <c r="B573" s="5">
        <v>2.4900000000000002</v>
      </c>
      <c r="C573" s="5">
        <v>2.5</v>
      </c>
      <c r="D573" s="5">
        <v>2.37</v>
      </c>
      <c r="E573" s="5">
        <v>2.38</v>
      </c>
      <c r="F573" s="5">
        <v>69592</v>
      </c>
      <c r="G573" s="5">
        <v>13679143</v>
      </c>
      <c r="H573" s="7">
        <v>571</v>
      </c>
      <c r="J573" s="9">
        <f t="shared" si="8"/>
        <v>-4.4176706827309363E-2</v>
      </c>
    </row>
    <row r="574" spans="1:10" x14ac:dyDescent="0.25">
      <c r="A574" t="s">
        <v>1248</v>
      </c>
      <c r="B574" s="5">
        <v>2.37</v>
      </c>
      <c r="C574" s="5">
        <v>2.41</v>
      </c>
      <c r="D574" s="5">
        <v>2.2000000000000002</v>
      </c>
      <c r="E574" s="5">
        <v>2.33</v>
      </c>
      <c r="F574" s="5">
        <v>90735</v>
      </c>
      <c r="G574" s="5">
        <v>13419737</v>
      </c>
      <c r="H574" s="7">
        <v>572</v>
      </c>
      <c r="J574" s="9">
        <f t="shared" si="8"/>
        <v>-1.6877637130801704E-2</v>
      </c>
    </row>
    <row r="575" spans="1:10" x14ac:dyDescent="0.25">
      <c r="A575" t="s">
        <v>1247</v>
      </c>
      <c r="B575" s="5">
        <v>2.3199999999999998</v>
      </c>
      <c r="C575" s="5">
        <v>2.57</v>
      </c>
      <c r="D575" s="5">
        <v>2.3199999999999998</v>
      </c>
      <c r="E575" s="5">
        <v>2.44</v>
      </c>
      <c r="F575" s="5">
        <v>64860</v>
      </c>
      <c r="G575" s="5">
        <v>14061335</v>
      </c>
      <c r="H575" s="7">
        <v>573</v>
      </c>
      <c r="J575" s="9">
        <f t="shared" si="8"/>
        <v>5.1724137931034531E-2</v>
      </c>
    </row>
    <row r="576" spans="1:10" x14ac:dyDescent="0.25">
      <c r="A576" t="s">
        <v>1246</v>
      </c>
      <c r="B576" s="5">
        <v>2.44</v>
      </c>
      <c r="C576" s="5">
        <v>2.48</v>
      </c>
      <c r="D576" s="5">
        <v>2.33</v>
      </c>
      <c r="E576" s="5">
        <v>2.38</v>
      </c>
      <c r="F576" s="5">
        <v>46341</v>
      </c>
      <c r="G576" s="5">
        <v>13737000</v>
      </c>
      <c r="H576" s="7">
        <v>574</v>
      </c>
      <c r="J576" s="9">
        <f t="shared" si="8"/>
        <v>-2.4590163934426253E-2</v>
      </c>
    </row>
    <row r="577" spans="1:10" x14ac:dyDescent="0.25">
      <c r="A577" t="s">
        <v>1245</v>
      </c>
      <c r="B577" s="5">
        <v>2.38</v>
      </c>
      <c r="C577" s="5">
        <v>2.4300000000000002</v>
      </c>
      <c r="D577" s="5">
        <v>2.35</v>
      </c>
      <c r="E577" s="5">
        <v>2.38</v>
      </c>
      <c r="F577" s="5">
        <v>57649</v>
      </c>
      <c r="G577" s="5">
        <v>13768333</v>
      </c>
      <c r="H577" s="7">
        <v>575</v>
      </c>
      <c r="J577" s="9">
        <f t="shared" si="8"/>
        <v>0</v>
      </c>
    </row>
    <row r="578" spans="1:10" x14ac:dyDescent="0.25">
      <c r="A578" t="s">
        <v>1244</v>
      </c>
      <c r="B578" s="5">
        <v>2.38</v>
      </c>
      <c r="C578" s="5">
        <v>2.46</v>
      </c>
      <c r="D578" s="5">
        <v>2.35</v>
      </c>
      <c r="E578" s="5">
        <v>2.4300000000000002</v>
      </c>
      <c r="F578" s="5">
        <v>37555</v>
      </c>
      <c r="G578" s="5">
        <v>14027543</v>
      </c>
      <c r="H578" s="7">
        <v>576</v>
      </c>
      <c r="J578" s="9">
        <f t="shared" si="8"/>
        <v>2.1008403361344651E-2</v>
      </c>
    </row>
    <row r="579" spans="1:10" x14ac:dyDescent="0.25">
      <c r="A579" t="s">
        <v>1243</v>
      </c>
      <c r="B579" s="5">
        <v>2.4300000000000002</v>
      </c>
      <c r="C579" s="5">
        <v>2.48</v>
      </c>
      <c r="D579" s="5">
        <v>2.2999999999999998</v>
      </c>
      <c r="E579" s="5">
        <v>2.34</v>
      </c>
      <c r="F579" s="5">
        <v>53764</v>
      </c>
      <c r="G579" s="5">
        <v>13505950</v>
      </c>
      <c r="H579" s="7">
        <v>577</v>
      </c>
      <c r="J579" s="9">
        <f t="shared" si="8"/>
        <v>-3.703703703703716E-2</v>
      </c>
    </row>
    <row r="580" spans="1:10" x14ac:dyDescent="0.25">
      <c r="A580" t="s">
        <v>1242</v>
      </c>
      <c r="B580" s="5">
        <v>2.33</v>
      </c>
      <c r="C580" s="5">
        <v>2.35</v>
      </c>
      <c r="D580" s="5">
        <v>2.27</v>
      </c>
      <c r="E580" s="5">
        <v>2.31</v>
      </c>
      <c r="F580" s="5">
        <v>57107</v>
      </c>
      <c r="G580" s="5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25">
      <c r="A581" t="s">
        <v>1241</v>
      </c>
      <c r="B581" s="5">
        <v>2.31</v>
      </c>
      <c r="C581" s="5">
        <v>2.62</v>
      </c>
      <c r="D581" s="5">
        <v>2.29</v>
      </c>
      <c r="E581" s="5">
        <v>2.3199999999999998</v>
      </c>
      <c r="F581" s="5">
        <v>46640</v>
      </c>
      <c r="G581" s="5">
        <v>13446003</v>
      </c>
      <c r="H581" s="7">
        <v>579</v>
      </c>
      <c r="J581" s="9">
        <f t="shared" si="9"/>
        <v>4.3290043290042362E-3</v>
      </c>
    </row>
    <row r="582" spans="1:10" x14ac:dyDescent="0.25">
      <c r="A582" t="s">
        <v>1240</v>
      </c>
      <c r="B582" s="5">
        <v>2.3199999999999998</v>
      </c>
      <c r="C582" s="5">
        <v>2.4</v>
      </c>
      <c r="D582" s="5">
        <v>2.2999999999999998</v>
      </c>
      <c r="E582" s="5">
        <v>2.37</v>
      </c>
      <c r="F582" s="5">
        <v>68240</v>
      </c>
      <c r="G582" s="5">
        <v>13746704</v>
      </c>
      <c r="H582" s="7">
        <v>580</v>
      </c>
      <c r="J582" s="9">
        <f t="shared" si="9"/>
        <v>2.155172413793115E-2</v>
      </c>
    </row>
    <row r="583" spans="1:10" x14ac:dyDescent="0.25">
      <c r="A583" t="s">
        <v>1239</v>
      </c>
      <c r="B583" s="5">
        <v>2.39</v>
      </c>
      <c r="C583" s="5">
        <v>11.43</v>
      </c>
      <c r="D583" s="5">
        <v>2.35</v>
      </c>
      <c r="E583" s="5">
        <v>2.37</v>
      </c>
      <c r="F583" s="5">
        <v>32167</v>
      </c>
      <c r="G583" s="5">
        <v>13726089</v>
      </c>
      <c r="H583" s="7">
        <v>581</v>
      </c>
      <c r="J583" s="9">
        <f t="shared" si="9"/>
        <v>-8.3682008368200899E-3</v>
      </c>
    </row>
    <row r="584" spans="1:10" x14ac:dyDescent="0.25">
      <c r="A584" t="s">
        <v>1238</v>
      </c>
      <c r="B584" s="5">
        <v>2.37</v>
      </c>
      <c r="C584" s="5">
        <v>2.4700000000000002</v>
      </c>
      <c r="D584" s="5">
        <v>2.35</v>
      </c>
      <c r="E584" s="5">
        <v>2.46</v>
      </c>
      <c r="F584" s="5">
        <v>36051</v>
      </c>
      <c r="G584" s="5">
        <v>14246953</v>
      </c>
      <c r="H584" s="7">
        <v>582</v>
      </c>
      <c r="J584" s="9">
        <f t="shared" si="9"/>
        <v>3.7974683544303736E-2</v>
      </c>
    </row>
    <row r="585" spans="1:10" x14ac:dyDescent="0.25">
      <c r="A585" t="s">
        <v>1237</v>
      </c>
      <c r="B585" s="5">
        <v>2.46</v>
      </c>
      <c r="C585" s="5">
        <v>2.48</v>
      </c>
      <c r="D585" s="5">
        <v>2.36</v>
      </c>
      <c r="E585" s="5">
        <v>2.36</v>
      </c>
      <c r="F585" s="5">
        <v>18461</v>
      </c>
      <c r="G585" s="5">
        <v>13717696</v>
      </c>
      <c r="H585" s="7">
        <v>583</v>
      </c>
      <c r="J585" s="9">
        <f t="shared" si="9"/>
        <v>-4.0650406504065074E-2</v>
      </c>
    </row>
    <row r="586" spans="1:10" x14ac:dyDescent="0.25">
      <c r="A586" t="s">
        <v>1236</v>
      </c>
      <c r="B586" s="5">
        <v>2.36</v>
      </c>
      <c r="C586" s="5">
        <v>2.59</v>
      </c>
      <c r="D586" s="5">
        <v>2.29</v>
      </c>
      <c r="E586" s="5">
        <v>2.39</v>
      </c>
      <c r="F586" s="5">
        <v>88240</v>
      </c>
      <c r="G586" s="5">
        <v>13889296</v>
      </c>
      <c r="H586" s="7">
        <v>584</v>
      </c>
      <c r="J586" s="9">
        <f t="shared" si="9"/>
        <v>1.2711864406779768E-2</v>
      </c>
    </row>
    <row r="587" spans="1:10" x14ac:dyDescent="0.25">
      <c r="A587" t="s">
        <v>1235</v>
      </c>
      <c r="B587" s="5">
        <v>2.39</v>
      </c>
      <c r="C587" s="5">
        <v>2.4300000000000002</v>
      </c>
      <c r="D587" s="5">
        <v>2.3199999999999998</v>
      </c>
      <c r="E587" s="5">
        <v>2.35</v>
      </c>
      <c r="F587" s="5">
        <v>84512</v>
      </c>
      <c r="G587" s="5">
        <v>13643913</v>
      </c>
      <c r="H587" s="7">
        <v>585</v>
      </c>
      <c r="J587" s="9">
        <f t="shared" si="9"/>
        <v>-1.673640167364018E-2</v>
      </c>
    </row>
    <row r="588" spans="1:10" x14ac:dyDescent="0.25">
      <c r="A588" t="s">
        <v>1234</v>
      </c>
      <c r="B588" s="5">
        <v>2.36</v>
      </c>
      <c r="C588" s="5">
        <v>2.5</v>
      </c>
      <c r="D588" s="5">
        <v>2.36</v>
      </c>
      <c r="E588" s="5">
        <v>2.46</v>
      </c>
      <c r="F588" s="5">
        <v>42311</v>
      </c>
      <c r="G588" s="5">
        <v>14318494</v>
      </c>
      <c r="H588" s="7">
        <v>586</v>
      </c>
      <c r="J588" s="9">
        <f t="shared" si="9"/>
        <v>4.2372881355932243E-2</v>
      </c>
    </row>
    <row r="589" spans="1:10" x14ac:dyDescent="0.25">
      <c r="A589" t="s">
        <v>1233</v>
      </c>
      <c r="B589" s="5">
        <v>2.46</v>
      </c>
      <c r="C589" s="5">
        <v>2.5299999999999998</v>
      </c>
      <c r="D589" s="5">
        <v>2.4</v>
      </c>
      <c r="E589" s="5">
        <v>2.4300000000000002</v>
      </c>
      <c r="F589" s="5">
        <v>36011</v>
      </c>
      <c r="G589" s="5">
        <v>14109251</v>
      </c>
      <c r="H589" s="7">
        <v>587</v>
      </c>
      <c r="J589" s="9">
        <f t="shared" si="9"/>
        <v>-1.2195121951219433E-2</v>
      </c>
    </row>
    <row r="590" spans="1:10" x14ac:dyDescent="0.25">
      <c r="A590" t="s">
        <v>1232</v>
      </c>
      <c r="B590" s="5">
        <v>2.4300000000000002</v>
      </c>
      <c r="C590" s="5">
        <v>2.48</v>
      </c>
      <c r="D590" s="5">
        <v>2.38</v>
      </c>
      <c r="E590" s="5">
        <v>2.44</v>
      </c>
      <c r="F590" s="5">
        <v>36581</v>
      </c>
      <c r="G590" s="5">
        <v>14215576</v>
      </c>
      <c r="H590" s="7">
        <v>588</v>
      </c>
      <c r="J590" s="9">
        <f t="shared" si="9"/>
        <v>4.1152263374484715E-3</v>
      </c>
    </row>
    <row r="591" spans="1:10" x14ac:dyDescent="0.25">
      <c r="A591" t="s">
        <v>1231</v>
      </c>
      <c r="B591" s="5">
        <v>2.44</v>
      </c>
      <c r="C591" s="5">
        <v>2.4900000000000002</v>
      </c>
      <c r="D591" s="5">
        <v>2.41</v>
      </c>
      <c r="E591" s="5">
        <v>2.4500000000000002</v>
      </c>
      <c r="F591" s="5">
        <v>31730</v>
      </c>
      <c r="G591" s="5">
        <v>14282647</v>
      </c>
      <c r="H591" s="7">
        <v>589</v>
      </c>
      <c r="J591" s="9">
        <f t="shared" si="9"/>
        <v>4.0983606557377997E-3</v>
      </c>
    </row>
    <row r="592" spans="1:10" x14ac:dyDescent="0.25">
      <c r="A592" t="s">
        <v>1230</v>
      </c>
      <c r="B592" s="5">
        <v>2.46</v>
      </c>
      <c r="C592" s="5">
        <v>2.46</v>
      </c>
      <c r="D592" s="5">
        <v>2.33</v>
      </c>
      <c r="E592" s="5">
        <v>2.33</v>
      </c>
      <c r="F592" s="5">
        <v>45583</v>
      </c>
      <c r="G592" s="5">
        <v>13596498</v>
      </c>
      <c r="H592" s="7">
        <v>590</v>
      </c>
      <c r="J592" s="9">
        <f t="shared" si="9"/>
        <v>-5.2845528455284507E-2</v>
      </c>
    </row>
    <row r="593" spans="1:10" x14ac:dyDescent="0.25">
      <c r="A593" t="s">
        <v>1229</v>
      </c>
      <c r="B593" s="5">
        <v>2.33</v>
      </c>
      <c r="C593" s="5">
        <v>2.39</v>
      </c>
      <c r="D593" s="5">
        <v>2.33</v>
      </c>
      <c r="E593" s="5">
        <v>2.36</v>
      </c>
      <c r="F593" s="5">
        <v>26485</v>
      </c>
      <c r="G593" s="5">
        <v>13777782</v>
      </c>
      <c r="H593" s="7">
        <v>591</v>
      </c>
      <c r="J593" s="9">
        <f t="shared" si="9"/>
        <v>1.287553648068661E-2</v>
      </c>
    </row>
    <row r="594" spans="1:10" x14ac:dyDescent="0.25">
      <c r="A594" t="s">
        <v>1228</v>
      </c>
      <c r="B594" s="5">
        <v>2.37</v>
      </c>
      <c r="C594" s="5">
        <v>2.42</v>
      </c>
      <c r="D594" s="5">
        <v>2.35</v>
      </c>
      <c r="E594" s="5">
        <v>2.38</v>
      </c>
      <c r="F594" s="5">
        <v>45147</v>
      </c>
      <c r="G594" s="5">
        <v>13879130</v>
      </c>
      <c r="H594" s="7">
        <v>592</v>
      </c>
      <c r="J594" s="9">
        <f t="shared" si="9"/>
        <v>4.2194092827003314E-3</v>
      </c>
    </row>
    <row r="595" spans="1:10" x14ac:dyDescent="0.25">
      <c r="A595" t="s">
        <v>1227</v>
      </c>
      <c r="B595" s="5">
        <v>2.38</v>
      </c>
      <c r="C595" s="5">
        <v>2.4</v>
      </c>
      <c r="D595" s="5">
        <v>2.34</v>
      </c>
      <c r="E595" s="5">
        <v>2.34</v>
      </c>
      <c r="F595" s="5">
        <v>33688</v>
      </c>
      <c r="G595" s="5">
        <v>13666056</v>
      </c>
      <c r="H595" s="7">
        <v>593</v>
      </c>
      <c r="J595" s="9">
        <f t="shared" si="9"/>
        <v>-1.6806722689075647E-2</v>
      </c>
    </row>
    <row r="596" spans="1:10" x14ac:dyDescent="0.25">
      <c r="A596" t="s">
        <v>1226</v>
      </c>
      <c r="B596" s="5">
        <v>2.34</v>
      </c>
      <c r="C596" s="5">
        <v>2.37</v>
      </c>
      <c r="D596" s="5">
        <v>2.34</v>
      </c>
      <c r="E596" s="5">
        <v>2.34</v>
      </c>
      <c r="F596" s="5">
        <v>36433</v>
      </c>
      <c r="G596" s="5">
        <v>13665356</v>
      </c>
      <c r="H596" s="7">
        <v>594</v>
      </c>
      <c r="J596" s="9">
        <f t="shared" si="9"/>
        <v>0</v>
      </c>
    </row>
    <row r="597" spans="1:10" x14ac:dyDescent="0.25">
      <c r="A597" t="s">
        <v>1225</v>
      </c>
      <c r="B597" s="5">
        <v>2.34</v>
      </c>
      <c r="C597" s="5">
        <v>2.36</v>
      </c>
      <c r="D597" s="5">
        <v>2.29</v>
      </c>
      <c r="E597" s="5">
        <v>2.29</v>
      </c>
      <c r="F597" s="5">
        <v>48612</v>
      </c>
      <c r="G597" s="5">
        <v>13396709</v>
      </c>
      <c r="H597" s="7">
        <v>595</v>
      </c>
      <c r="J597" s="9">
        <f t="shared" si="9"/>
        <v>-2.1367521367521292E-2</v>
      </c>
    </row>
    <row r="598" spans="1:10" x14ac:dyDescent="0.25">
      <c r="A598" t="s">
        <v>1224</v>
      </c>
      <c r="B598" s="5">
        <v>2.29</v>
      </c>
      <c r="C598" s="5">
        <v>2.3199999999999998</v>
      </c>
      <c r="D598" s="5">
        <v>2.21</v>
      </c>
      <c r="E598" s="5">
        <v>2.2200000000000002</v>
      </c>
      <c r="F598" s="5">
        <v>49335</v>
      </c>
      <c r="G598" s="5">
        <v>12959437</v>
      </c>
      <c r="H598" s="7">
        <v>596</v>
      </c>
      <c r="J598" s="9">
        <f t="shared" si="9"/>
        <v>-3.056768558951958E-2</v>
      </c>
    </row>
    <row r="599" spans="1:10" x14ac:dyDescent="0.25">
      <c r="A599" t="s">
        <v>1223</v>
      </c>
      <c r="B599" s="5">
        <v>2.2200000000000002</v>
      </c>
      <c r="C599" s="5">
        <v>2.23</v>
      </c>
      <c r="D599" s="5">
        <v>2.14</v>
      </c>
      <c r="E599" s="5">
        <v>2.17</v>
      </c>
      <c r="F599" s="5">
        <v>50128</v>
      </c>
      <c r="G599" s="5">
        <v>12695377</v>
      </c>
      <c r="H599" s="7">
        <v>597</v>
      </c>
      <c r="J599" s="9">
        <f t="shared" si="9"/>
        <v>-2.2522522522522639E-2</v>
      </c>
    </row>
    <row r="600" spans="1:10" x14ac:dyDescent="0.25">
      <c r="A600" t="s">
        <v>1222</v>
      </c>
      <c r="B600" s="5">
        <v>2.17</v>
      </c>
      <c r="C600" s="5">
        <v>2.1800000000000002</v>
      </c>
      <c r="D600" s="5">
        <v>2.13</v>
      </c>
      <c r="E600" s="5">
        <v>2.17</v>
      </c>
      <c r="F600" s="5">
        <v>41353</v>
      </c>
      <c r="G600" s="5">
        <v>12708652</v>
      </c>
      <c r="H600" s="7">
        <v>598</v>
      </c>
      <c r="J600" s="9">
        <f t="shared" si="9"/>
        <v>0</v>
      </c>
    </row>
    <row r="601" spans="1:10" x14ac:dyDescent="0.25">
      <c r="A601" t="s">
        <v>1221</v>
      </c>
      <c r="B601" s="5">
        <v>2.17</v>
      </c>
      <c r="C601" s="5">
        <v>2.4300000000000002</v>
      </c>
      <c r="D601" s="5">
        <v>2.16</v>
      </c>
      <c r="E601" s="5">
        <v>2.34</v>
      </c>
      <c r="F601" s="5">
        <v>74426</v>
      </c>
      <c r="G601" s="5">
        <v>13688231</v>
      </c>
      <c r="H601" s="7">
        <v>599</v>
      </c>
      <c r="J601" s="9">
        <f t="shared" si="9"/>
        <v>7.8341013824884759E-2</v>
      </c>
    </row>
    <row r="602" spans="1:10" x14ac:dyDescent="0.25">
      <c r="A602" t="s">
        <v>1220</v>
      </c>
      <c r="B602" s="5">
        <v>2.34</v>
      </c>
      <c r="C602" s="5">
        <v>2.39</v>
      </c>
      <c r="D602" s="5">
        <v>2.3199999999999998</v>
      </c>
      <c r="E602" s="5">
        <v>2.39</v>
      </c>
      <c r="F602" s="5">
        <v>23826</v>
      </c>
      <c r="G602" s="5">
        <v>13983898</v>
      </c>
      <c r="H602" s="7">
        <v>600</v>
      </c>
      <c r="J602" s="9">
        <f t="shared" si="9"/>
        <v>2.1367521367521482E-2</v>
      </c>
    </row>
    <row r="603" spans="1:10" x14ac:dyDescent="0.25">
      <c r="A603" t="s">
        <v>1219</v>
      </c>
      <c r="B603" s="5">
        <v>2.39</v>
      </c>
      <c r="C603" s="5">
        <v>2.4500000000000002</v>
      </c>
      <c r="D603" s="5">
        <v>2.39</v>
      </c>
      <c r="E603" s="5">
        <v>2.4</v>
      </c>
      <c r="F603" s="5">
        <v>40949</v>
      </c>
      <c r="G603" s="5">
        <v>14102446</v>
      </c>
      <c r="H603" s="7">
        <v>601</v>
      </c>
      <c r="J603" s="9">
        <f t="shared" si="9"/>
        <v>4.1841004184099521E-3</v>
      </c>
    </row>
    <row r="604" spans="1:10" x14ac:dyDescent="0.25">
      <c r="A604" t="s">
        <v>1218</v>
      </c>
      <c r="B604" s="5">
        <v>2.4</v>
      </c>
      <c r="C604" s="5">
        <v>2.4300000000000002</v>
      </c>
      <c r="D604" s="5">
        <v>2.35</v>
      </c>
      <c r="E604" s="5">
        <v>2.38</v>
      </c>
      <c r="F604" s="5">
        <v>39245</v>
      </c>
      <c r="G604" s="5">
        <v>13958858</v>
      </c>
      <c r="H604" s="7">
        <v>602</v>
      </c>
      <c r="J604" s="9">
        <f t="shared" si="9"/>
        <v>-8.3333333333333419E-3</v>
      </c>
    </row>
    <row r="605" spans="1:10" x14ac:dyDescent="0.25">
      <c r="A605" t="s">
        <v>1217</v>
      </c>
      <c r="B605" s="5">
        <v>2.37</v>
      </c>
      <c r="C605" s="5">
        <v>2.41</v>
      </c>
      <c r="D605" s="5">
        <v>2.3199999999999998</v>
      </c>
      <c r="E605" s="5">
        <v>2.36</v>
      </c>
      <c r="F605" s="5">
        <v>28997</v>
      </c>
      <c r="G605" s="5">
        <v>13882673</v>
      </c>
      <c r="H605" s="7">
        <v>603</v>
      </c>
      <c r="J605" s="9">
        <f t="shared" si="9"/>
        <v>-4.2194092827005196E-3</v>
      </c>
    </row>
    <row r="606" spans="1:10" x14ac:dyDescent="0.25">
      <c r="A606" t="s">
        <v>1216</v>
      </c>
      <c r="B606" s="5">
        <v>2.36</v>
      </c>
      <c r="C606" s="5">
        <v>2.4300000000000002</v>
      </c>
      <c r="D606" s="5">
        <v>2.33</v>
      </c>
      <c r="E606" s="5">
        <v>2.4300000000000002</v>
      </c>
      <c r="F606" s="5">
        <v>18355</v>
      </c>
      <c r="G606" s="5">
        <v>14266236</v>
      </c>
      <c r="H606" s="7">
        <v>604</v>
      </c>
      <c r="J606" s="9">
        <f t="shared" si="9"/>
        <v>2.9661016949152665E-2</v>
      </c>
    </row>
    <row r="607" spans="1:10" x14ac:dyDescent="0.25">
      <c r="A607" t="s">
        <v>1215</v>
      </c>
      <c r="B607" s="5">
        <v>2.4300000000000002</v>
      </c>
      <c r="C607" s="5">
        <v>2.4300000000000002</v>
      </c>
      <c r="D607" s="5">
        <v>2.3199999999999998</v>
      </c>
      <c r="E607" s="5">
        <v>2.39</v>
      </c>
      <c r="F607" s="5">
        <v>20054</v>
      </c>
      <c r="G607" s="5">
        <v>14050045</v>
      </c>
      <c r="H607" s="7">
        <v>605</v>
      </c>
      <c r="J607" s="9">
        <f t="shared" si="9"/>
        <v>-1.646090534979425E-2</v>
      </c>
    </row>
    <row r="608" spans="1:10" x14ac:dyDescent="0.25">
      <c r="A608" t="s">
        <v>1214</v>
      </c>
      <c r="B608" s="5">
        <v>2.37</v>
      </c>
      <c r="C608" s="5">
        <v>2.39</v>
      </c>
      <c r="D608" s="5">
        <v>2.29</v>
      </c>
      <c r="E608" s="5">
        <v>2.34</v>
      </c>
      <c r="F608" s="5">
        <v>22087</v>
      </c>
      <c r="G608" s="5">
        <v>13754557</v>
      </c>
      <c r="H608" s="7">
        <v>606</v>
      </c>
      <c r="J608" s="9">
        <f t="shared" si="9"/>
        <v>-1.265822784810137E-2</v>
      </c>
    </row>
    <row r="609" spans="1:10" x14ac:dyDescent="0.25">
      <c r="A609" t="s">
        <v>1213</v>
      </c>
      <c r="B609" s="5">
        <v>2.34</v>
      </c>
      <c r="C609" s="5">
        <v>2.38</v>
      </c>
      <c r="D609" s="5">
        <v>2.2799999999999998</v>
      </c>
      <c r="E609" s="5">
        <v>2.35</v>
      </c>
      <c r="F609" s="5">
        <v>33118</v>
      </c>
      <c r="G609" s="5">
        <v>13862260</v>
      </c>
      <c r="H609" s="7">
        <v>607</v>
      </c>
      <c r="J609" s="9">
        <f t="shared" si="9"/>
        <v>4.2735042735043728E-3</v>
      </c>
    </row>
    <row r="610" spans="1:10" x14ac:dyDescent="0.25">
      <c r="A610" t="s">
        <v>1212</v>
      </c>
      <c r="B610" s="5">
        <v>2.36</v>
      </c>
      <c r="C610" s="5">
        <v>2.4</v>
      </c>
      <c r="D610" s="5">
        <v>2.3199999999999998</v>
      </c>
      <c r="E610" s="5">
        <v>2.3199999999999998</v>
      </c>
      <c r="F610" s="5">
        <v>53349</v>
      </c>
      <c r="G610" s="5">
        <v>13641387</v>
      </c>
      <c r="H610" s="7">
        <v>608</v>
      </c>
      <c r="J610" s="9">
        <f t="shared" si="9"/>
        <v>-1.6949152542372899E-2</v>
      </c>
    </row>
    <row r="611" spans="1:10" x14ac:dyDescent="0.25">
      <c r="A611" t="s">
        <v>1211</v>
      </c>
      <c r="B611" s="5">
        <v>2.31</v>
      </c>
      <c r="C611" s="5">
        <v>2.36</v>
      </c>
      <c r="D611" s="5">
        <v>2.21</v>
      </c>
      <c r="E611" s="5">
        <v>2.25</v>
      </c>
      <c r="F611" s="5">
        <v>80585</v>
      </c>
      <c r="G611" s="5">
        <v>13273500</v>
      </c>
      <c r="H611" s="7">
        <v>609</v>
      </c>
      <c r="J611" s="9">
        <f t="shared" si="9"/>
        <v>-2.5974025974025997E-2</v>
      </c>
    </row>
    <row r="612" spans="1:10" x14ac:dyDescent="0.25">
      <c r="A612" t="s">
        <v>1210</v>
      </c>
      <c r="B612" s="5">
        <v>2.25</v>
      </c>
      <c r="C612" s="5">
        <v>2.39</v>
      </c>
      <c r="D612" s="5">
        <v>2.2400000000000002</v>
      </c>
      <c r="E612" s="5">
        <v>2.34</v>
      </c>
      <c r="F612" s="5">
        <v>40319</v>
      </c>
      <c r="G612" s="5">
        <v>13793839</v>
      </c>
      <c r="H612" s="7">
        <v>610</v>
      </c>
      <c r="J612" s="9">
        <f t="shared" si="9"/>
        <v>3.9999999999999938E-2</v>
      </c>
    </row>
    <row r="613" spans="1:10" x14ac:dyDescent="0.25">
      <c r="A613" t="s">
        <v>1209</v>
      </c>
      <c r="B613" s="5">
        <v>2.34</v>
      </c>
      <c r="C613" s="5">
        <v>2.4700000000000002</v>
      </c>
      <c r="D613" s="5">
        <v>2.33</v>
      </c>
      <c r="E613" s="5">
        <v>2.4300000000000002</v>
      </c>
      <c r="F613" s="5">
        <v>36100</v>
      </c>
      <c r="G613" s="5">
        <v>14327125</v>
      </c>
      <c r="H613" s="7">
        <v>611</v>
      </c>
      <c r="J613" s="9">
        <f t="shared" si="9"/>
        <v>3.8461538461538596E-2</v>
      </c>
    </row>
    <row r="614" spans="1:10" x14ac:dyDescent="0.25">
      <c r="A614" t="s">
        <v>1208</v>
      </c>
      <c r="B614" s="5">
        <v>2.44</v>
      </c>
      <c r="C614" s="5">
        <v>2.4500000000000002</v>
      </c>
      <c r="D614" s="5">
        <v>2.33</v>
      </c>
      <c r="E614" s="5">
        <v>2.37</v>
      </c>
      <c r="F614" s="5">
        <v>21270</v>
      </c>
      <c r="G614" s="5">
        <v>14003612</v>
      </c>
      <c r="H614" s="7">
        <v>612</v>
      </c>
      <c r="J614" s="9">
        <f t="shared" si="9"/>
        <v>-2.8688524590163869E-2</v>
      </c>
    </row>
    <row r="615" spans="1:10" x14ac:dyDescent="0.25">
      <c r="A615" t="s">
        <v>1207</v>
      </c>
      <c r="B615" s="5">
        <v>2.37</v>
      </c>
      <c r="C615" s="5">
        <v>2.39</v>
      </c>
      <c r="D615" s="5">
        <v>2.33</v>
      </c>
      <c r="E615" s="5">
        <v>2.34</v>
      </c>
      <c r="F615" s="5">
        <v>39396</v>
      </c>
      <c r="G615" s="5">
        <v>13825898</v>
      </c>
      <c r="H615" s="7">
        <v>613</v>
      </c>
      <c r="J615" s="9">
        <f t="shared" si="9"/>
        <v>-1.265822784810137E-2</v>
      </c>
    </row>
    <row r="616" spans="1:10" x14ac:dyDescent="0.25">
      <c r="A616" t="s">
        <v>1206</v>
      </c>
      <c r="B616" s="5">
        <v>2.34</v>
      </c>
      <c r="C616" s="5">
        <v>2.44</v>
      </c>
      <c r="D616" s="5">
        <v>2.34</v>
      </c>
      <c r="E616" s="5">
        <v>2.41</v>
      </c>
      <c r="F616" s="5">
        <v>46076</v>
      </c>
      <c r="G616" s="5">
        <v>14250793</v>
      </c>
      <c r="H616" s="7">
        <v>614</v>
      </c>
      <c r="J616" s="9">
        <f t="shared" si="9"/>
        <v>2.9914529914530037E-2</v>
      </c>
    </row>
    <row r="617" spans="1:10" x14ac:dyDescent="0.25">
      <c r="A617" t="s">
        <v>1205</v>
      </c>
      <c r="B617" s="5">
        <v>2.4</v>
      </c>
      <c r="C617" s="5">
        <v>2.44</v>
      </c>
      <c r="D617" s="5">
        <v>2.27</v>
      </c>
      <c r="E617" s="5">
        <v>2.2799999999999998</v>
      </c>
      <c r="F617" s="5">
        <v>54704</v>
      </c>
      <c r="G617" s="5">
        <v>13506291</v>
      </c>
      <c r="H617" s="7">
        <v>615</v>
      </c>
      <c r="J617" s="9">
        <f t="shared" si="9"/>
        <v>-5.0000000000000044E-2</v>
      </c>
    </row>
    <row r="618" spans="1:10" x14ac:dyDescent="0.25">
      <c r="A618" t="s">
        <v>1204</v>
      </c>
      <c r="B618" s="5">
        <v>2.2799999999999998</v>
      </c>
      <c r="C618" s="5">
        <v>2.4300000000000002</v>
      </c>
      <c r="D618" s="5">
        <v>2.25</v>
      </c>
      <c r="E618" s="5">
        <v>2.41</v>
      </c>
      <c r="F618" s="5">
        <v>77999</v>
      </c>
      <c r="G618" s="5">
        <v>14245819</v>
      </c>
      <c r="H618" s="7">
        <v>616</v>
      </c>
      <c r="J618" s="9">
        <f t="shared" si="9"/>
        <v>5.7017543859649272E-2</v>
      </c>
    </row>
    <row r="619" spans="1:10" x14ac:dyDescent="0.25">
      <c r="A619" t="s">
        <v>1203</v>
      </c>
      <c r="B619" s="5">
        <v>2.41</v>
      </c>
      <c r="C619" s="5">
        <v>2.44</v>
      </c>
      <c r="D619" s="5">
        <v>2.2799999999999998</v>
      </c>
      <c r="E619" s="5">
        <v>2.33</v>
      </c>
      <c r="F619" s="5">
        <v>74068</v>
      </c>
      <c r="G619" s="5">
        <v>13774559</v>
      </c>
      <c r="H619" s="7">
        <v>617</v>
      </c>
      <c r="J619" s="9">
        <f t="shared" si="9"/>
        <v>-3.3195020746887995E-2</v>
      </c>
    </row>
    <row r="620" spans="1:10" x14ac:dyDescent="0.25">
      <c r="A620" t="s">
        <v>1202</v>
      </c>
      <c r="B620" s="5">
        <v>2.3199999999999998</v>
      </c>
      <c r="C620" s="5">
        <v>2.34</v>
      </c>
      <c r="D620" s="5">
        <v>2.16</v>
      </c>
      <c r="E620" s="5">
        <v>2.2400000000000002</v>
      </c>
      <c r="F620" s="5">
        <v>69810</v>
      </c>
      <c r="G620" s="5">
        <v>13253554</v>
      </c>
      <c r="H620" s="7">
        <v>618</v>
      </c>
      <c r="J620" s="9">
        <f t="shared" si="9"/>
        <v>-3.4482758620689495E-2</v>
      </c>
    </row>
    <row r="621" spans="1:10" x14ac:dyDescent="0.25">
      <c r="A621" t="s">
        <v>1201</v>
      </c>
      <c r="B621" s="5">
        <v>2.2599999999999998</v>
      </c>
      <c r="C621" s="5">
        <v>2.36</v>
      </c>
      <c r="D621" s="5">
        <v>2.17</v>
      </c>
      <c r="E621" s="5">
        <v>2.17</v>
      </c>
      <c r="F621" s="5">
        <v>53908</v>
      </c>
      <c r="G621" s="5">
        <v>12869243</v>
      </c>
      <c r="H621" s="7">
        <v>619</v>
      </c>
      <c r="J621" s="9">
        <f t="shared" si="9"/>
        <v>-3.9823008849557466E-2</v>
      </c>
    </row>
    <row r="622" spans="1:10" x14ac:dyDescent="0.25">
      <c r="A622" t="s">
        <v>1200</v>
      </c>
      <c r="B622" s="5">
        <v>2.1800000000000002</v>
      </c>
      <c r="C622" s="5">
        <v>2.2400000000000002</v>
      </c>
      <c r="D622" s="5">
        <v>2.12</v>
      </c>
      <c r="E622" s="5">
        <v>2.2400000000000002</v>
      </c>
      <c r="F622" s="5">
        <v>40748</v>
      </c>
      <c r="G622" s="5">
        <v>13269766</v>
      </c>
      <c r="H622" s="7">
        <v>620</v>
      </c>
      <c r="J622" s="9">
        <f t="shared" si="9"/>
        <v>2.7522935779816536E-2</v>
      </c>
    </row>
    <row r="623" spans="1:10" x14ac:dyDescent="0.25">
      <c r="A623" t="s">
        <v>1199</v>
      </c>
      <c r="B623" s="5">
        <v>2.2400000000000002</v>
      </c>
      <c r="C623" s="5">
        <v>2.29</v>
      </c>
      <c r="D623" s="5">
        <v>2.04</v>
      </c>
      <c r="E623" s="5">
        <v>2.1</v>
      </c>
      <c r="F623" s="5">
        <v>112810</v>
      </c>
      <c r="G623" s="5">
        <v>12459472</v>
      </c>
      <c r="H623" s="7">
        <v>621</v>
      </c>
      <c r="J623" s="9">
        <f t="shared" si="9"/>
        <v>-6.2500000000000056E-2</v>
      </c>
    </row>
    <row r="624" spans="1:10" x14ac:dyDescent="0.25">
      <c r="A624" t="s">
        <v>1198</v>
      </c>
      <c r="B624" s="5">
        <v>2.12</v>
      </c>
      <c r="C624" s="5">
        <v>2.2200000000000002</v>
      </c>
      <c r="D624" s="5">
        <v>2.1</v>
      </c>
      <c r="E624" s="5">
        <v>2.14</v>
      </c>
      <c r="F624" s="5">
        <v>62319</v>
      </c>
      <c r="G624" s="5">
        <v>12714808</v>
      </c>
      <c r="H624" s="7">
        <v>622</v>
      </c>
      <c r="J624" s="9">
        <f t="shared" si="9"/>
        <v>9.4339622641509517E-3</v>
      </c>
    </row>
    <row r="625" spans="1:10" x14ac:dyDescent="0.25">
      <c r="A625" t="s">
        <v>1197</v>
      </c>
      <c r="B625" s="5">
        <v>2.11</v>
      </c>
      <c r="C625" s="5">
        <v>2.42</v>
      </c>
      <c r="D625" s="5">
        <v>2.09</v>
      </c>
      <c r="E625" s="5">
        <v>2.39</v>
      </c>
      <c r="F625" s="5">
        <v>109579</v>
      </c>
      <c r="G625" s="5">
        <v>14179747</v>
      </c>
      <c r="H625" s="7">
        <v>623</v>
      </c>
      <c r="J625" s="9">
        <f t="shared" si="9"/>
        <v>0.13270142180094799</v>
      </c>
    </row>
    <row r="626" spans="1:10" x14ac:dyDescent="0.25">
      <c r="A626" t="s">
        <v>1196</v>
      </c>
      <c r="B626" s="5">
        <v>2.41</v>
      </c>
      <c r="C626" s="5">
        <v>2.73</v>
      </c>
      <c r="D626" s="5">
        <v>2.37</v>
      </c>
      <c r="E626" s="5">
        <v>2.54</v>
      </c>
      <c r="F626" s="5">
        <v>118931</v>
      </c>
      <c r="G626" s="5">
        <v>15094452</v>
      </c>
      <c r="H626" s="7">
        <v>624</v>
      </c>
      <c r="J626" s="9">
        <f t="shared" si="9"/>
        <v>5.39419087136929E-2</v>
      </c>
    </row>
    <row r="627" spans="1:10" x14ac:dyDescent="0.25">
      <c r="A627" t="s">
        <v>1195</v>
      </c>
      <c r="B627" s="5">
        <v>2.54</v>
      </c>
      <c r="C627" s="5">
        <v>2.63</v>
      </c>
      <c r="D627" s="5">
        <v>2.27</v>
      </c>
      <c r="E627" s="5">
        <v>2.31</v>
      </c>
      <c r="F627" s="5">
        <v>33529</v>
      </c>
      <c r="G627" s="5">
        <v>13718636</v>
      </c>
      <c r="H627" s="7">
        <v>625</v>
      </c>
      <c r="J627" s="9">
        <f t="shared" si="9"/>
        <v>-9.0551181102362197E-2</v>
      </c>
    </row>
    <row r="628" spans="1:10" x14ac:dyDescent="0.25">
      <c r="A628" t="s">
        <v>1194</v>
      </c>
      <c r="B628" s="5">
        <v>2.31</v>
      </c>
      <c r="C628" s="5">
        <v>2.78</v>
      </c>
      <c r="D628" s="5">
        <v>2.2599999999999998</v>
      </c>
      <c r="E628" s="5">
        <v>2.66</v>
      </c>
      <c r="F628" s="5">
        <v>79513</v>
      </c>
      <c r="G628" s="5">
        <v>15842398</v>
      </c>
      <c r="H628" s="7">
        <v>626</v>
      </c>
      <c r="J628" s="9">
        <f t="shared" si="9"/>
        <v>0.15151515151515155</v>
      </c>
    </row>
    <row r="629" spans="1:10" x14ac:dyDescent="0.25">
      <c r="A629" t="s">
        <v>1193</v>
      </c>
      <c r="B629" s="5">
        <v>2.66</v>
      </c>
      <c r="C629" s="5">
        <v>2.7</v>
      </c>
      <c r="D629" s="5">
        <v>2.4300000000000002</v>
      </c>
      <c r="E629" s="5">
        <v>2.61</v>
      </c>
      <c r="F629" s="5">
        <v>88803</v>
      </c>
      <c r="G629" s="5">
        <v>15556497</v>
      </c>
      <c r="H629" s="7">
        <v>627</v>
      </c>
      <c r="J629" s="9">
        <f t="shared" si="9"/>
        <v>-1.8796992481203107E-2</v>
      </c>
    </row>
    <row r="630" spans="1:10" x14ac:dyDescent="0.25">
      <c r="A630" t="s">
        <v>1192</v>
      </c>
      <c r="B630" s="5">
        <v>2.61</v>
      </c>
      <c r="C630" s="5">
        <v>2.91</v>
      </c>
      <c r="D630" s="5">
        <v>2.54</v>
      </c>
      <c r="E630" s="5">
        <v>2.69</v>
      </c>
      <c r="F630" s="5">
        <v>138710</v>
      </c>
      <c r="G630" s="5">
        <v>15999111</v>
      </c>
      <c r="H630" s="7">
        <v>628</v>
      </c>
      <c r="J630" s="9">
        <f t="shared" si="9"/>
        <v>3.0651340996168612E-2</v>
      </c>
    </row>
    <row r="631" spans="1:10" x14ac:dyDescent="0.25">
      <c r="A631" t="s">
        <v>1191</v>
      </c>
      <c r="B631" s="5">
        <v>2.7</v>
      </c>
      <c r="C631" s="5">
        <v>2.85</v>
      </c>
      <c r="D631" s="5">
        <v>2.37</v>
      </c>
      <c r="E631" s="5">
        <v>2.61</v>
      </c>
      <c r="F631" s="5">
        <v>251429</v>
      </c>
      <c r="G631" s="5">
        <v>15519147</v>
      </c>
      <c r="H631" s="7">
        <v>629</v>
      </c>
      <c r="J631" s="9">
        <f t="shared" si="9"/>
        <v>-3.3333333333333444E-2</v>
      </c>
    </row>
    <row r="632" spans="1:10" x14ac:dyDescent="0.25">
      <c r="A632" t="s">
        <v>1190</v>
      </c>
      <c r="B632" s="5">
        <v>2.61</v>
      </c>
      <c r="C632" s="5">
        <v>2.82</v>
      </c>
      <c r="D632" s="5">
        <v>2.25</v>
      </c>
      <c r="E632" s="5">
        <v>2.5299999999999998</v>
      </c>
      <c r="F632" s="5">
        <v>131813</v>
      </c>
      <c r="G632" s="5">
        <v>15097131</v>
      </c>
      <c r="H632" s="7">
        <v>630</v>
      </c>
      <c r="J632" s="9">
        <f t="shared" si="9"/>
        <v>-3.0651340996168612E-2</v>
      </c>
    </row>
    <row r="633" spans="1:10" x14ac:dyDescent="0.25">
      <c r="A633" t="s">
        <v>1189</v>
      </c>
      <c r="B633" s="5">
        <v>2.5499999999999998</v>
      </c>
      <c r="C633" s="5">
        <v>2.73</v>
      </c>
      <c r="D633" s="5">
        <v>2.39</v>
      </c>
      <c r="E633" s="5">
        <v>2.7</v>
      </c>
      <c r="F633" s="5">
        <v>89250</v>
      </c>
      <c r="G633" s="5">
        <v>16109066</v>
      </c>
      <c r="H633" s="7">
        <v>631</v>
      </c>
      <c r="J633" s="9">
        <f t="shared" si="9"/>
        <v>5.8823529411764851E-2</v>
      </c>
    </row>
    <row r="634" spans="1:10" x14ac:dyDescent="0.25">
      <c r="A634" t="s">
        <v>1188</v>
      </c>
      <c r="B634" s="5">
        <v>2.73</v>
      </c>
      <c r="C634" s="5">
        <v>2.84</v>
      </c>
      <c r="D634" s="5">
        <v>2.62</v>
      </c>
      <c r="E634" s="5">
        <v>2.71</v>
      </c>
      <c r="F634" s="5">
        <v>65014</v>
      </c>
      <c r="G634" s="5">
        <v>16178310</v>
      </c>
      <c r="H634" s="7">
        <v>632</v>
      </c>
      <c r="J634" s="9">
        <f t="shared" si="9"/>
        <v>-7.3260073260073329E-3</v>
      </c>
    </row>
    <row r="635" spans="1:10" x14ac:dyDescent="0.25">
      <c r="A635" t="s">
        <v>1187</v>
      </c>
      <c r="B635" s="5">
        <v>2.71</v>
      </c>
      <c r="C635" s="5">
        <v>2.84</v>
      </c>
      <c r="D635" s="5">
        <v>2.5299999999999998</v>
      </c>
      <c r="E635" s="5">
        <v>2.5299999999999998</v>
      </c>
      <c r="F635" s="5">
        <v>55256</v>
      </c>
      <c r="G635" s="5">
        <v>15118016</v>
      </c>
      <c r="H635" s="7">
        <v>633</v>
      </c>
      <c r="J635" s="9">
        <f t="shared" si="9"/>
        <v>-6.6420664206642124E-2</v>
      </c>
    </row>
    <row r="636" spans="1:10" x14ac:dyDescent="0.25">
      <c r="A636" t="s">
        <v>1186</v>
      </c>
      <c r="B636" s="5">
        <v>2.54</v>
      </c>
      <c r="C636" s="5">
        <v>2.6</v>
      </c>
      <c r="D636" s="5">
        <v>2.4300000000000002</v>
      </c>
      <c r="E636" s="5">
        <v>2.5299999999999998</v>
      </c>
      <c r="F636" s="5">
        <v>76637</v>
      </c>
      <c r="G636" s="5">
        <v>15126511</v>
      </c>
      <c r="H636" s="7">
        <v>634</v>
      </c>
      <c r="J636" s="9">
        <f t="shared" si="9"/>
        <v>-3.937007874015839E-3</v>
      </c>
    </row>
    <row r="637" spans="1:10" x14ac:dyDescent="0.25">
      <c r="A637" t="s">
        <v>1185</v>
      </c>
      <c r="B637" s="5">
        <v>2.5299999999999998</v>
      </c>
      <c r="C637" s="5">
        <v>2.63</v>
      </c>
      <c r="D637" s="5">
        <v>2.37</v>
      </c>
      <c r="E637" s="5">
        <v>2.42</v>
      </c>
      <c r="F637" s="5">
        <v>49166</v>
      </c>
      <c r="G637" s="5">
        <v>14463454</v>
      </c>
      <c r="H637" s="7">
        <v>635</v>
      </c>
      <c r="J637" s="9">
        <f t="shared" si="9"/>
        <v>-4.3478260869565175E-2</v>
      </c>
    </row>
    <row r="638" spans="1:10" x14ac:dyDescent="0.25">
      <c r="A638" t="s">
        <v>1184</v>
      </c>
      <c r="B638" s="5">
        <v>2.42</v>
      </c>
      <c r="C638" s="5">
        <v>2.48</v>
      </c>
      <c r="D638" s="5">
        <v>2.14</v>
      </c>
      <c r="E638" s="5">
        <v>2.29</v>
      </c>
      <c r="F638" s="5">
        <v>96053</v>
      </c>
      <c r="G638" s="5">
        <v>13720064</v>
      </c>
      <c r="H638" s="7">
        <v>636</v>
      </c>
      <c r="J638" s="9">
        <f t="shared" si="9"/>
        <v>-5.371900826446277E-2</v>
      </c>
    </row>
    <row r="639" spans="1:10" x14ac:dyDescent="0.25">
      <c r="A639" t="s">
        <v>1183</v>
      </c>
      <c r="B639" s="5">
        <v>2.2799999999999998</v>
      </c>
      <c r="C639" s="5">
        <v>2.58</v>
      </c>
      <c r="D639" s="5">
        <v>2.2799999999999998</v>
      </c>
      <c r="E639" s="5">
        <v>2.54</v>
      </c>
      <c r="F639" s="5">
        <v>86587</v>
      </c>
      <c r="G639" s="5">
        <v>15223157</v>
      </c>
      <c r="H639" s="7">
        <v>637</v>
      </c>
      <c r="J639" s="9">
        <f t="shared" si="9"/>
        <v>0.11403508771929835</v>
      </c>
    </row>
    <row r="640" spans="1:10" x14ac:dyDescent="0.25">
      <c r="A640" t="s">
        <v>1182</v>
      </c>
      <c r="B640" s="5">
        <v>2.52</v>
      </c>
      <c r="C640" s="5">
        <v>2.6</v>
      </c>
      <c r="D640" s="5">
        <v>2.39</v>
      </c>
      <c r="E640" s="5">
        <v>2.5299999999999998</v>
      </c>
      <c r="F640" s="5">
        <v>60866</v>
      </c>
      <c r="G640" s="5">
        <v>15167140</v>
      </c>
      <c r="H640" s="7">
        <v>638</v>
      </c>
      <c r="J640" s="9">
        <f t="shared" si="9"/>
        <v>3.9682539682538839E-3</v>
      </c>
    </row>
    <row r="641" spans="1:10" x14ac:dyDescent="0.25">
      <c r="A641" t="s">
        <v>1181</v>
      </c>
      <c r="B641" s="5">
        <v>2.54</v>
      </c>
      <c r="C641" s="5">
        <v>2.59</v>
      </c>
      <c r="D641" s="5">
        <v>2.36</v>
      </c>
      <c r="E641" s="5">
        <v>2.36</v>
      </c>
      <c r="F641" s="5">
        <v>66693</v>
      </c>
      <c r="G641" s="5">
        <v>14144414</v>
      </c>
      <c r="H641" s="7">
        <v>639</v>
      </c>
      <c r="J641" s="9">
        <f t="shared" si="9"/>
        <v>-7.0866141732283533E-2</v>
      </c>
    </row>
    <row r="642" spans="1:10" x14ac:dyDescent="0.25">
      <c r="A642" t="s">
        <v>1180</v>
      </c>
      <c r="B642" s="5">
        <v>2.38</v>
      </c>
      <c r="C642" s="5">
        <v>2.44</v>
      </c>
      <c r="D642" s="5">
        <v>2.29</v>
      </c>
      <c r="E642" s="5">
        <v>2.31</v>
      </c>
      <c r="F642" s="5">
        <v>39255</v>
      </c>
      <c r="G642" s="5">
        <v>13818371</v>
      </c>
      <c r="H642" s="7">
        <v>640</v>
      </c>
      <c r="J642" s="9">
        <f t="shared" si="9"/>
        <v>-2.9411764705882287E-2</v>
      </c>
    </row>
    <row r="643" spans="1:10" x14ac:dyDescent="0.25">
      <c r="A643" t="s">
        <v>1179</v>
      </c>
      <c r="B643" s="5">
        <v>2.29</v>
      </c>
      <c r="C643" s="5">
        <v>2.38</v>
      </c>
      <c r="D643" s="5">
        <v>2.23</v>
      </c>
      <c r="E643" s="5">
        <v>2.31</v>
      </c>
      <c r="F643" s="5">
        <v>41181</v>
      </c>
      <c r="G643" s="5">
        <v>13856266</v>
      </c>
      <c r="H643" s="7">
        <v>641</v>
      </c>
      <c r="J643" s="9">
        <f t="shared" si="9"/>
        <v>8.7336244541484798E-3</v>
      </c>
    </row>
    <row r="644" spans="1:10" x14ac:dyDescent="0.25">
      <c r="A644" t="s">
        <v>1178</v>
      </c>
      <c r="B644" s="5">
        <v>2.3199999999999998</v>
      </c>
      <c r="C644" s="5">
        <v>2.38</v>
      </c>
      <c r="D644" s="5">
        <v>2.2200000000000002</v>
      </c>
      <c r="E644" s="5">
        <v>2.2599999999999998</v>
      </c>
      <c r="F644" s="5">
        <v>59102</v>
      </c>
      <c r="G644" s="5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25">
      <c r="A645" t="s">
        <v>1177</v>
      </c>
      <c r="B645" s="5">
        <v>2.2599999999999998</v>
      </c>
      <c r="C645" s="5">
        <v>2.38</v>
      </c>
      <c r="D645" s="5">
        <v>2.25</v>
      </c>
      <c r="E645" s="5">
        <v>2.36</v>
      </c>
      <c r="F645" s="5">
        <v>31679</v>
      </c>
      <c r="G645" s="5">
        <v>14131540</v>
      </c>
      <c r="H645" s="7">
        <v>643</v>
      </c>
      <c r="J645" s="9">
        <f t="shared" si="10"/>
        <v>4.424778761061951E-2</v>
      </c>
    </row>
    <row r="646" spans="1:10" x14ac:dyDescent="0.25">
      <c r="A646" t="s">
        <v>1176</v>
      </c>
      <c r="B646" s="5">
        <v>2.36</v>
      </c>
      <c r="C646" s="5">
        <v>2.36</v>
      </c>
      <c r="D646" s="5">
        <v>2.21</v>
      </c>
      <c r="E646" s="5">
        <v>2.21</v>
      </c>
      <c r="F646" s="5">
        <v>48039</v>
      </c>
      <c r="G646" s="5">
        <v>13266834</v>
      </c>
      <c r="H646" s="7">
        <v>644</v>
      </c>
      <c r="J646" s="9">
        <f t="shared" si="10"/>
        <v>-6.3559322033898275E-2</v>
      </c>
    </row>
    <row r="647" spans="1:10" x14ac:dyDescent="0.25">
      <c r="A647" t="s">
        <v>1175</v>
      </c>
      <c r="B647" s="5">
        <v>2.21</v>
      </c>
      <c r="C647" s="5">
        <v>2.25</v>
      </c>
      <c r="D647" s="5">
        <v>2.13</v>
      </c>
      <c r="E647" s="5">
        <v>2.23</v>
      </c>
      <c r="F647" s="5">
        <v>28463</v>
      </c>
      <c r="G647" s="5">
        <v>13374731</v>
      </c>
      <c r="H647" s="7">
        <v>645</v>
      </c>
      <c r="J647" s="9">
        <f t="shared" si="10"/>
        <v>9.0497737556561163E-3</v>
      </c>
    </row>
    <row r="648" spans="1:10" x14ac:dyDescent="0.25">
      <c r="A648" t="s">
        <v>1174</v>
      </c>
      <c r="B648" s="5">
        <v>2.23</v>
      </c>
      <c r="C648" s="5">
        <v>2.25</v>
      </c>
      <c r="D648" s="5">
        <v>2.16</v>
      </c>
      <c r="E648" s="5">
        <v>2.2000000000000002</v>
      </c>
      <c r="F648" s="5">
        <v>26400</v>
      </c>
      <c r="G648" s="5">
        <v>13213903</v>
      </c>
      <c r="H648" s="7">
        <v>646</v>
      </c>
      <c r="J648" s="9">
        <f t="shared" si="10"/>
        <v>-1.345291479820619E-2</v>
      </c>
    </row>
    <row r="649" spans="1:10" x14ac:dyDescent="0.25">
      <c r="A649" t="s">
        <v>1173</v>
      </c>
      <c r="B649" s="5">
        <v>2.2000000000000002</v>
      </c>
      <c r="C649" s="5">
        <v>2.2200000000000002</v>
      </c>
      <c r="D649" s="5">
        <v>2.0499999999999998</v>
      </c>
      <c r="E649" s="5">
        <v>2.06</v>
      </c>
      <c r="F649" s="5">
        <v>28487</v>
      </c>
      <c r="G649" s="5">
        <v>12398399</v>
      </c>
      <c r="H649" s="7">
        <v>647</v>
      </c>
      <c r="J649" s="9">
        <f t="shared" si="10"/>
        <v>-6.3636363636363685E-2</v>
      </c>
    </row>
    <row r="650" spans="1:10" x14ac:dyDescent="0.25">
      <c r="A650" t="s">
        <v>1172</v>
      </c>
      <c r="B650" s="5">
        <v>2.08</v>
      </c>
      <c r="C650" s="5">
        <v>2.16</v>
      </c>
      <c r="D650" s="5">
        <v>2.0499999999999998</v>
      </c>
      <c r="E650" s="5">
        <v>2.14</v>
      </c>
      <c r="F650" s="5">
        <v>31968</v>
      </c>
      <c r="G650" s="5">
        <v>12853106</v>
      </c>
      <c r="H650" s="7">
        <v>648</v>
      </c>
      <c r="J650" s="9">
        <f t="shared" si="10"/>
        <v>2.8846153846153872E-2</v>
      </c>
    </row>
    <row r="651" spans="1:10" x14ac:dyDescent="0.25">
      <c r="A651" t="s">
        <v>1171</v>
      </c>
      <c r="B651" s="5">
        <v>2.14</v>
      </c>
      <c r="C651" s="5">
        <v>2.14</v>
      </c>
      <c r="D651" s="5">
        <v>2.0699999999999998</v>
      </c>
      <c r="E651" s="5">
        <v>2.08</v>
      </c>
      <c r="F651" s="5">
        <v>24757</v>
      </c>
      <c r="G651" s="5">
        <v>12510627</v>
      </c>
      <c r="H651" s="7">
        <v>649</v>
      </c>
      <c r="J651" s="9">
        <f t="shared" si="10"/>
        <v>-2.8037383177570117E-2</v>
      </c>
    </row>
    <row r="652" spans="1:10" x14ac:dyDescent="0.25">
      <c r="A652" t="s">
        <v>1170</v>
      </c>
      <c r="B652" s="5">
        <v>2.08</v>
      </c>
      <c r="C652" s="5">
        <v>2.16</v>
      </c>
      <c r="D652" s="5">
        <v>2.0499999999999998</v>
      </c>
      <c r="E652" s="5">
        <v>2.15</v>
      </c>
      <c r="F652" s="5">
        <v>23152</v>
      </c>
      <c r="G652" s="5">
        <v>12948513</v>
      </c>
      <c r="H652" s="7">
        <v>650</v>
      </c>
      <c r="J652" s="9">
        <f t="shared" si="10"/>
        <v>3.3653846153846076E-2</v>
      </c>
    </row>
    <row r="653" spans="1:10" x14ac:dyDescent="0.25">
      <c r="A653" t="s">
        <v>1169</v>
      </c>
      <c r="B653" s="5">
        <v>2.15</v>
      </c>
      <c r="C653" s="5">
        <v>2.34</v>
      </c>
      <c r="D653" s="5">
        <v>2.12</v>
      </c>
      <c r="E653" s="5">
        <v>2.19</v>
      </c>
      <c r="F653" s="5">
        <v>58542</v>
      </c>
      <c r="G653" s="5">
        <v>13203924</v>
      </c>
      <c r="H653" s="7">
        <v>651</v>
      </c>
      <c r="J653" s="9">
        <f t="shared" si="10"/>
        <v>1.8604651162790715E-2</v>
      </c>
    </row>
    <row r="654" spans="1:10" x14ac:dyDescent="0.25">
      <c r="A654" t="s">
        <v>1168</v>
      </c>
      <c r="B654" s="5">
        <v>2.1800000000000002</v>
      </c>
      <c r="C654" s="5">
        <v>2.23</v>
      </c>
      <c r="D654" s="5">
        <v>2.13</v>
      </c>
      <c r="E654" s="5">
        <v>2.16</v>
      </c>
      <c r="F654" s="5">
        <v>32579</v>
      </c>
      <c r="G654" s="5">
        <v>12991370</v>
      </c>
      <c r="H654" s="7">
        <v>652</v>
      </c>
      <c r="J654" s="9">
        <f t="shared" si="10"/>
        <v>-9.174311926605512E-3</v>
      </c>
    </row>
    <row r="655" spans="1:10" x14ac:dyDescent="0.25">
      <c r="A655" t="s">
        <v>1167</v>
      </c>
      <c r="B655" s="5">
        <v>2.16</v>
      </c>
      <c r="C655" s="5">
        <v>2.16</v>
      </c>
      <c r="D655" s="5">
        <v>2.0699999999999998</v>
      </c>
      <c r="E655" s="5">
        <v>2.08</v>
      </c>
      <c r="F655" s="5">
        <v>25565</v>
      </c>
      <c r="G655" s="5">
        <v>12505674</v>
      </c>
      <c r="H655" s="7">
        <v>653</v>
      </c>
      <c r="J655" s="9">
        <f t="shared" si="10"/>
        <v>-3.703703703703707E-2</v>
      </c>
    </row>
    <row r="656" spans="1:10" x14ac:dyDescent="0.25">
      <c r="A656" t="s">
        <v>1166</v>
      </c>
      <c r="B656" s="5">
        <v>2.08</v>
      </c>
      <c r="C656" s="5">
        <v>2.17</v>
      </c>
      <c r="D656" s="5">
        <v>2.0699999999999998</v>
      </c>
      <c r="E656" s="5">
        <v>2.15</v>
      </c>
      <c r="F656" s="5">
        <v>26013</v>
      </c>
      <c r="G656" s="5">
        <v>12969492</v>
      </c>
      <c r="H656" s="7">
        <v>654</v>
      </c>
      <c r="J656" s="9">
        <f t="shared" si="10"/>
        <v>3.3653846153846076E-2</v>
      </c>
    </row>
    <row r="657" spans="1:10" x14ac:dyDescent="0.25">
      <c r="A657" t="s">
        <v>1165</v>
      </c>
      <c r="B657" s="5">
        <v>2.15</v>
      </c>
      <c r="C657" s="5">
        <v>2.2400000000000002</v>
      </c>
      <c r="D657" s="5">
        <v>2.11</v>
      </c>
      <c r="E657" s="5">
        <v>2.17</v>
      </c>
      <c r="F657" s="5">
        <v>49178</v>
      </c>
      <c r="G657" s="5">
        <v>13062612</v>
      </c>
      <c r="H657" s="7">
        <v>655</v>
      </c>
      <c r="J657" s="9">
        <f t="shared" si="10"/>
        <v>9.3023255813953574E-3</v>
      </c>
    </row>
    <row r="658" spans="1:10" x14ac:dyDescent="0.25">
      <c r="A658" t="s">
        <v>1164</v>
      </c>
      <c r="B658" s="5">
        <v>2.17</v>
      </c>
      <c r="C658" s="5">
        <v>2.1800000000000002</v>
      </c>
      <c r="D658" s="5">
        <v>2.0499999999999998</v>
      </c>
      <c r="E658" s="5">
        <v>2.08</v>
      </c>
      <c r="F658" s="5">
        <v>37007</v>
      </c>
      <c r="G658" s="5">
        <v>12570186</v>
      </c>
      <c r="H658" s="7">
        <v>656</v>
      </c>
      <c r="J658" s="9">
        <f t="shared" si="10"/>
        <v>-4.1474654377880123E-2</v>
      </c>
    </row>
    <row r="659" spans="1:10" x14ac:dyDescent="0.25">
      <c r="A659" t="s">
        <v>1163</v>
      </c>
      <c r="B659" s="5">
        <v>2.09</v>
      </c>
      <c r="C659" s="5">
        <v>2.19</v>
      </c>
      <c r="D659" s="5">
        <v>2.0299999999999998</v>
      </c>
      <c r="E659" s="5">
        <v>2.1800000000000002</v>
      </c>
      <c r="F659" s="5">
        <v>45288</v>
      </c>
      <c r="G659" s="5">
        <v>13168931</v>
      </c>
      <c r="H659" s="7">
        <v>657</v>
      </c>
      <c r="J659" s="9">
        <f t="shared" si="10"/>
        <v>4.3062200956937947E-2</v>
      </c>
    </row>
    <row r="660" spans="1:10" x14ac:dyDescent="0.25">
      <c r="A660" t="s">
        <v>1162</v>
      </c>
      <c r="B660" s="5">
        <v>2.19</v>
      </c>
      <c r="C660" s="5">
        <v>2.4</v>
      </c>
      <c r="D660" s="5">
        <v>2.19</v>
      </c>
      <c r="E660" s="5">
        <v>2.34</v>
      </c>
      <c r="F660" s="5">
        <v>77349</v>
      </c>
      <c r="G660" s="5">
        <v>14095110</v>
      </c>
      <c r="H660" s="7">
        <v>658</v>
      </c>
      <c r="J660" s="9">
        <f t="shared" si="10"/>
        <v>6.8493150684931461E-2</v>
      </c>
    </row>
    <row r="661" spans="1:10" x14ac:dyDescent="0.25">
      <c r="A661" t="s">
        <v>1161</v>
      </c>
      <c r="B661" s="5">
        <v>2.33</v>
      </c>
      <c r="C661" s="5">
        <v>2.36</v>
      </c>
      <c r="D661" s="5">
        <v>2.2999999999999998</v>
      </c>
      <c r="E661" s="5">
        <v>2.34</v>
      </c>
      <c r="F661" s="5">
        <v>36114</v>
      </c>
      <c r="G661" s="5">
        <v>14108989</v>
      </c>
      <c r="H661" s="7">
        <v>659</v>
      </c>
      <c r="J661" s="9">
        <f t="shared" si="10"/>
        <v>4.2918454935621398E-3</v>
      </c>
    </row>
    <row r="662" spans="1:10" x14ac:dyDescent="0.25">
      <c r="A662" t="s">
        <v>1160</v>
      </c>
      <c r="B662" s="5">
        <v>2.35</v>
      </c>
      <c r="C662" s="5">
        <v>2.44</v>
      </c>
      <c r="D662" s="5">
        <v>2.29</v>
      </c>
      <c r="E662" s="5">
        <v>2.3199999999999998</v>
      </c>
      <c r="F662" s="5">
        <v>61252</v>
      </c>
      <c r="G662" s="5">
        <v>14022836</v>
      </c>
      <c r="H662" s="7">
        <v>660</v>
      </c>
      <c r="J662" s="9">
        <f t="shared" si="10"/>
        <v>-1.2765957446808616E-2</v>
      </c>
    </row>
    <row r="663" spans="1:10" x14ac:dyDescent="0.25">
      <c r="A663" t="s">
        <v>1159</v>
      </c>
      <c r="B663" s="5">
        <v>2.3199999999999998</v>
      </c>
      <c r="C663" s="5">
        <v>2.4700000000000002</v>
      </c>
      <c r="D663" s="5">
        <v>2.31</v>
      </c>
      <c r="E663" s="5">
        <v>2.34</v>
      </c>
      <c r="F663" s="5">
        <v>55270</v>
      </c>
      <c r="G663" s="5">
        <v>14153997</v>
      </c>
      <c r="H663" s="7">
        <v>661</v>
      </c>
      <c r="J663" s="9">
        <f t="shared" si="10"/>
        <v>8.6206896551724223E-3</v>
      </c>
    </row>
    <row r="664" spans="1:10" x14ac:dyDescent="0.25">
      <c r="A664" t="s">
        <v>1158</v>
      </c>
      <c r="B664" s="5">
        <v>2.33</v>
      </c>
      <c r="C664" s="5">
        <v>2.38</v>
      </c>
      <c r="D664" s="5">
        <v>2.29</v>
      </c>
      <c r="E664" s="5">
        <v>2.33</v>
      </c>
      <c r="F664" s="5">
        <v>40495</v>
      </c>
      <c r="G664" s="5">
        <v>14097123</v>
      </c>
      <c r="H664" s="7">
        <v>662</v>
      </c>
      <c r="J664" s="9">
        <f t="shared" si="10"/>
        <v>0</v>
      </c>
    </row>
    <row r="665" spans="1:10" x14ac:dyDescent="0.25">
      <c r="A665" t="s">
        <v>1157</v>
      </c>
      <c r="B665" s="5">
        <v>2.33</v>
      </c>
      <c r="C665" s="5">
        <v>2.4</v>
      </c>
      <c r="D665" s="5">
        <v>2.2799999999999998</v>
      </c>
      <c r="E665" s="5">
        <v>2.4</v>
      </c>
      <c r="F665" s="5">
        <v>44093</v>
      </c>
      <c r="G665" s="5">
        <v>14500062</v>
      </c>
      <c r="H665" s="7">
        <v>663</v>
      </c>
      <c r="J665" s="9">
        <f t="shared" si="10"/>
        <v>3.0042918454935553E-2</v>
      </c>
    </row>
    <row r="666" spans="1:10" x14ac:dyDescent="0.25">
      <c r="A666" t="s">
        <v>1156</v>
      </c>
      <c r="B666" s="5">
        <v>2.41</v>
      </c>
      <c r="C666" s="5">
        <v>2.7</v>
      </c>
      <c r="D666" s="5">
        <v>2.37</v>
      </c>
      <c r="E666" s="5">
        <v>2.5099999999999998</v>
      </c>
      <c r="F666" s="5">
        <v>121460</v>
      </c>
      <c r="G666" s="5">
        <v>15197866</v>
      </c>
      <c r="H666" s="7">
        <v>664</v>
      </c>
      <c r="J666" s="9">
        <f t="shared" si="10"/>
        <v>4.1493775933609811E-2</v>
      </c>
    </row>
    <row r="667" spans="1:10" x14ac:dyDescent="0.25">
      <c r="A667" t="s">
        <v>1155</v>
      </c>
      <c r="B667" s="5">
        <v>2.5</v>
      </c>
      <c r="C667" s="5">
        <v>2.52</v>
      </c>
      <c r="D667" s="5">
        <v>2.44</v>
      </c>
      <c r="E667" s="5">
        <v>2.44</v>
      </c>
      <c r="F667" s="5">
        <v>31690</v>
      </c>
      <c r="G667" s="5">
        <v>14761437</v>
      </c>
      <c r="H667" s="7">
        <v>665</v>
      </c>
      <c r="J667" s="9">
        <f t="shared" si="10"/>
        <v>-2.4000000000000021E-2</v>
      </c>
    </row>
    <row r="668" spans="1:10" x14ac:dyDescent="0.25">
      <c r="A668" t="s">
        <v>1154</v>
      </c>
      <c r="B668" s="5">
        <v>2.44</v>
      </c>
      <c r="C668" s="5">
        <v>2.71</v>
      </c>
      <c r="D668" s="5">
        <v>2.44</v>
      </c>
      <c r="E668" s="5">
        <v>2.69</v>
      </c>
      <c r="F668" s="5">
        <v>46393</v>
      </c>
      <c r="G668" s="5">
        <v>16297363</v>
      </c>
      <c r="H668" s="7">
        <v>666</v>
      </c>
      <c r="J668" s="9">
        <f t="shared" si="10"/>
        <v>0.10245901639344263</v>
      </c>
    </row>
    <row r="669" spans="1:10" x14ac:dyDescent="0.25">
      <c r="A669" t="s">
        <v>1153</v>
      </c>
      <c r="B669" s="5">
        <v>2.7</v>
      </c>
      <c r="C669" s="5">
        <v>2.79</v>
      </c>
      <c r="D669" s="5">
        <v>2.4300000000000002</v>
      </c>
      <c r="E669" s="5">
        <v>2.58</v>
      </c>
      <c r="F669" s="5">
        <v>47864</v>
      </c>
      <c r="G669" s="5">
        <v>15624549</v>
      </c>
      <c r="H669" s="7">
        <v>667</v>
      </c>
      <c r="J669" s="9">
        <f t="shared" si="10"/>
        <v>-4.4444444444444481E-2</v>
      </c>
    </row>
    <row r="670" spans="1:10" x14ac:dyDescent="0.25">
      <c r="A670" t="s">
        <v>1152</v>
      </c>
      <c r="B670" s="5">
        <v>2.59</v>
      </c>
      <c r="C670" s="5">
        <v>2.75</v>
      </c>
      <c r="D670" s="5">
        <v>2.54</v>
      </c>
      <c r="E670" s="5">
        <v>2.73</v>
      </c>
      <c r="F670" s="5">
        <v>67091</v>
      </c>
      <c r="G670" s="5">
        <v>16551885</v>
      </c>
      <c r="H670" s="7">
        <v>668</v>
      </c>
      <c r="J670" s="9">
        <f t="shared" si="10"/>
        <v>5.4054054054054106E-2</v>
      </c>
    </row>
    <row r="671" spans="1:10" x14ac:dyDescent="0.25">
      <c r="A671" t="s">
        <v>1151</v>
      </c>
      <c r="B671" s="5">
        <v>2.76</v>
      </c>
      <c r="C671" s="5">
        <v>2.89</v>
      </c>
      <c r="D671" s="5">
        <v>2.68</v>
      </c>
      <c r="E671" s="5">
        <v>2.69</v>
      </c>
      <c r="F671" s="5">
        <v>102466</v>
      </c>
      <c r="G671" s="5">
        <v>16292270</v>
      </c>
      <c r="H671" s="7">
        <v>669</v>
      </c>
      <c r="J671" s="9">
        <f t="shared" si="10"/>
        <v>-2.5362318840579653E-2</v>
      </c>
    </row>
    <row r="672" spans="1:10" x14ac:dyDescent="0.25">
      <c r="A672" t="s">
        <v>1150</v>
      </c>
      <c r="B672" s="5">
        <v>2.69</v>
      </c>
      <c r="C672" s="5">
        <v>2.76</v>
      </c>
      <c r="D672" s="5">
        <v>2.64</v>
      </c>
      <c r="E672" s="5">
        <v>2.68</v>
      </c>
      <c r="F672" s="5">
        <v>58882</v>
      </c>
      <c r="G672" s="5">
        <v>16274725</v>
      </c>
      <c r="H672" s="7">
        <v>670</v>
      </c>
      <c r="J672" s="9">
        <f t="shared" si="10"/>
        <v>-3.7174721189590287E-3</v>
      </c>
    </row>
    <row r="673" spans="1:10" x14ac:dyDescent="0.25">
      <c r="A673" t="s">
        <v>1149</v>
      </c>
      <c r="B673" s="5">
        <v>2.69</v>
      </c>
      <c r="C673" s="5">
        <v>2.73</v>
      </c>
      <c r="D673" s="5">
        <v>2.5499999999999998</v>
      </c>
      <c r="E673" s="5">
        <v>2.69</v>
      </c>
      <c r="F673" s="5">
        <v>46530</v>
      </c>
      <c r="G673" s="5">
        <v>16292470</v>
      </c>
      <c r="H673" s="7">
        <v>671</v>
      </c>
      <c r="J673" s="9">
        <f t="shared" si="10"/>
        <v>0</v>
      </c>
    </row>
    <row r="674" spans="1:10" x14ac:dyDescent="0.25">
      <c r="A674" t="s">
        <v>1148</v>
      </c>
      <c r="B674" s="5">
        <v>2.69</v>
      </c>
      <c r="C674" s="5">
        <v>2.69</v>
      </c>
      <c r="D674" s="5">
        <v>2.57</v>
      </c>
      <c r="E674" s="5">
        <v>2.61</v>
      </c>
      <c r="F674" s="5">
        <v>40819</v>
      </c>
      <c r="G674" s="5">
        <v>15841763</v>
      </c>
      <c r="H674" s="7">
        <v>672</v>
      </c>
      <c r="J674" s="9">
        <f t="shared" si="10"/>
        <v>-2.9739776951672889E-2</v>
      </c>
    </row>
    <row r="675" spans="1:10" x14ac:dyDescent="0.25">
      <c r="A675" t="s">
        <v>1147</v>
      </c>
      <c r="B675" s="5">
        <v>2.61</v>
      </c>
      <c r="C675" s="5">
        <v>2.65</v>
      </c>
      <c r="D675" s="5">
        <v>2.58</v>
      </c>
      <c r="E675" s="5">
        <v>2.65</v>
      </c>
      <c r="F675" s="5">
        <v>39821</v>
      </c>
      <c r="G675" s="5">
        <v>16076048</v>
      </c>
      <c r="H675" s="7">
        <v>673</v>
      </c>
      <c r="J675" s="9">
        <f t="shared" si="10"/>
        <v>1.5325670498084306E-2</v>
      </c>
    </row>
    <row r="676" spans="1:10" x14ac:dyDescent="0.25">
      <c r="A676" t="s">
        <v>1146</v>
      </c>
      <c r="B676" s="5">
        <v>2.65</v>
      </c>
      <c r="C676" s="5">
        <v>2.69</v>
      </c>
      <c r="D676" s="5">
        <v>2.58</v>
      </c>
      <c r="E676" s="5">
        <v>2.61</v>
      </c>
      <c r="F676" s="5">
        <v>27223</v>
      </c>
      <c r="G676" s="5">
        <v>15847861</v>
      </c>
      <c r="H676" s="7">
        <v>674</v>
      </c>
      <c r="J676" s="9">
        <f t="shared" si="10"/>
        <v>-1.5094339622641523E-2</v>
      </c>
    </row>
    <row r="677" spans="1:10" x14ac:dyDescent="0.25">
      <c r="A677" t="s">
        <v>1145</v>
      </c>
      <c r="B677" s="5">
        <v>2.61</v>
      </c>
      <c r="C677" s="5">
        <v>2.64</v>
      </c>
      <c r="D677" s="5">
        <v>2.46</v>
      </c>
      <c r="E677" s="5">
        <v>2.4900000000000002</v>
      </c>
      <c r="F677" s="5">
        <v>39518</v>
      </c>
      <c r="G677" s="5">
        <v>15152178</v>
      </c>
      <c r="H677" s="7">
        <v>675</v>
      </c>
      <c r="J677" s="9">
        <f t="shared" si="10"/>
        <v>-4.5977011494252748E-2</v>
      </c>
    </row>
    <row r="678" spans="1:10" x14ac:dyDescent="0.25">
      <c r="A678" t="s">
        <v>1144</v>
      </c>
      <c r="B678" s="5">
        <v>2.5</v>
      </c>
      <c r="C678" s="5">
        <v>2.5099999999999998</v>
      </c>
      <c r="D678" s="5">
        <v>2.41</v>
      </c>
      <c r="E678" s="5">
        <v>2.4700000000000002</v>
      </c>
      <c r="F678" s="5">
        <v>43767</v>
      </c>
      <c r="G678" s="5">
        <v>15024678</v>
      </c>
      <c r="H678" s="7">
        <v>676</v>
      </c>
      <c r="J678" s="9">
        <f t="shared" si="10"/>
        <v>-1.1999999999999922E-2</v>
      </c>
    </row>
    <row r="679" spans="1:10" x14ac:dyDescent="0.25">
      <c r="A679" t="s">
        <v>1143</v>
      </c>
      <c r="B679" s="5">
        <v>2.4700000000000002</v>
      </c>
      <c r="C679" s="5">
        <v>2.6</v>
      </c>
      <c r="D679" s="5">
        <v>2.46</v>
      </c>
      <c r="E679" s="5">
        <v>2.5499999999999998</v>
      </c>
      <c r="F679" s="5">
        <v>47646</v>
      </c>
      <c r="G679" s="5">
        <v>15505406</v>
      </c>
      <c r="H679" s="7">
        <v>677</v>
      </c>
      <c r="J679" s="9">
        <f t="shared" si="10"/>
        <v>3.2388663967611184E-2</v>
      </c>
    </row>
    <row r="680" spans="1:10" x14ac:dyDescent="0.25">
      <c r="A680" t="s">
        <v>1142</v>
      </c>
      <c r="B680" s="5">
        <v>2.5499999999999998</v>
      </c>
      <c r="C680" s="5">
        <v>2.6</v>
      </c>
      <c r="D680" s="5">
        <v>2.48</v>
      </c>
      <c r="E680" s="5">
        <v>2.5299999999999998</v>
      </c>
      <c r="F680" s="5">
        <v>51744</v>
      </c>
      <c r="G680" s="5">
        <v>15386345</v>
      </c>
      <c r="H680" s="7">
        <v>678</v>
      </c>
      <c r="J680" s="9">
        <f t="shared" si="10"/>
        <v>-7.8431372549019676E-3</v>
      </c>
    </row>
    <row r="681" spans="1:10" x14ac:dyDescent="0.25">
      <c r="A681" t="s">
        <v>1141</v>
      </c>
      <c r="B681" s="5">
        <v>2.5299999999999998</v>
      </c>
      <c r="C681" s="5">
        <v>2.78</v>
      </c>
      <c r="D681" s="5">
        <v>2.5299999999999998</v>
      </c>
      <c r="E681" s="5">
        <v>2.77</v>
      </c>
      <c r="F681" s="5">
        <v>83730</v>
      </c>
      <c r="G681" s="5">
        <v>16854216</v>
      </c>
      <c r="H681" s="7">
        <v>679</v>
      </c>
      <c r="J681" s="9">
        <f t="shared" si="10"/>
        <v>9.4861660079051474E-2</v>
      </c>
    </row>
    <row r="682" spans="1:10" x14ac:dyDescent="0.25">
      <c r="A682" t="s">
        <v>1140</v>
      </c>
      <c r="B682" s="5">
        <v>2.77</v>
      </c>
      <c r="C682" s="5">
        <v>2.94</v>
      </c>
      <c r="D682" s="5">
        <v>2.72</v>
      </c>
      <c r="E682" s="5">
        <v>2.83</v>
      </c>
      <c r="F682" s="5">
        <v>99786</v>
      </c>
      <c r="G682" s="5">
        <v>17206658</v>
      </c>
      <c r="H682" s="7">
        <v>680</v>
      </c>
      <c r="J682" s="9">
        <f t="shared" si="10"/>
        <v>2.1660649819494605E-2</v>
      </c>
    </row>
    <row r="683" spans="1:10" x14ac:dyDescent="0.25">
      <c r="A683" t="s">
        <v>1139</v>
      </c>
      <c r="B683" s="5">
        <v>2.83</v>
      </c>
      <c r="C683" s="5">
        <v>2.98</v>
      </c>
      <c r="D683" s="5">
        <v>2.68</v>
      </c>
      <c r="E683" s="5">
        <v>2.77</v>
      </c>
      <c r="F683" s="5">
        <v>96357</v>
      </c>
      <c r="G683" s="5">
        <v>16865545</v>
      </c>
      <c r="H683" s="7">
        <v>681</v>
      </c>
      <c r="J683" s="9">
        <f t="shared" si="10"/>
        <v>-2.1201413427561856E-2</v>
      </c>
    </row>
    <row r="684" spans="1:10" x14ac:dyDescent="0.25">
      <c r="A684" t="s">
        <v>1138</v>
      </c>
      <c r="B684" s="5">
        <v>2.73</v>
      </c>
      <c r="C684" s="5">
        <v>2.73</v>
      </c>
      <c r="D684" s="5">
        <v>2.6</v>
      </c>
      <c r="E684" s="5">
        <v>2.65</v>
      </c>
      <c r="F684" s="5">
        <v>37590</v>
      </c>
      <c r="G684" s="5">
        <v>16121908</v>
      </c>
      <c r="H684" s="7">
        <v>682</v>
      </c>
      <c r="J684" s="9">
        <f t="shared" si="10"/>
        <v>-2.9304029304029332E-2</v>
      </c>
    </row>
    <row r="685" spans="1:10" x14ac:dyDescent="0.25">
      <c r="A685" t="s">
        <v>1137</v>
      </c>
      <c r="B685" s="5">
        <v>2.64</v>
      </c>
      <c r="C685" s="5">
        <v>3.05</v>
      </c>
      <c r="D685" s="5">
        <v>2.63</v>
      </c>
      <c r="E685" s="5">
        <v>2.98</v>
      </c>
      <c r="F685" s="5">
        <v>88281</v>
      </c>
      <c r="G685" s="5">
        <v>18160252</v>
      </c>
      <c r="H685" s="7">
        <v>683</v>
      </c>
      <c r="J685" s="9">
        <f t="shared" si="10"/>
        <v>0.12878787878787873</v>
      </c>
    </row>
    <row r="686" spans="1:10" x14ac:dyDescent="0.25">
      <c r="A686" t="s">
        <v>1136</v>
      </c>
      <c r="B686" s="5">
        <v>3.03</v>
      </c>
      <c r="C686" s="5">
        <v>3.09</v>
      </c>
      <c r="D686" s="5">
        <v>2.92</v>
      </c>
      <c r="E686" s="5">
        <v>3.09</v>
      </c>
      <c r="F686" s="5">
        <v>141636</v>
      </c>
      <c r="G686" s="5">
        <v>18818947</v>
      </c>
      <c r="H686" s="7">
        <v>684</v>
      </c>
      <c r="J686" s="9">
        <f t="shared" si="10"/>
        <v>1.980198019801982E-2</v>
      </c>
    </row>
    <row r="687" spans="1:10" x14ac:dyDescent="0.25">
      <c r="A687" t="s">
        <v>1135</v>
      </c>
      <c r="B687" s="5">
        <v>3.09</v>
      </c>
      <c r="C687" s="5">
        <v>4.6500000000000004</v>
      </c>
      <c r="D687" s="5">
        <v>3.09</v>
      </c>
      <c r="E687" s="5">
        <v>3.52</v>
      </c>
      <c r="F687" s="5">
        <v>524544</v>
      </c>
      <c r="G687" s="5">
        <v>21441784</v>
      </c>
      <c r="H687" s="7">
        <v>685</v>
      </c>
      <c r="J687" s="9">
        <f t="shared" si="10"/>
        <v>0.13915857605178</v>
      </c>
    </row>
    <row r="688" spans="1:10" x14ac:dyDescent="0.25">
      <c r="A688" t="s">
        <v>1134</v>
      </c>
      <c r="B688" s="5">
        <v>3.52</v>
      </c>
      <c r="C688" s="5">
        <v>3.61</v>
      </c>
      <c r="D688" s="5">
        <v>3.08</v>
      </c>
      <c r="E688" s="5">
        <v>3.27</v>
      </c>
      <c r="F688" s="5">
        <v>191862</v>
      </c>
      <c r="G688" s="5">
        <v>19974354</v>
      </c>
      <c r="H688" s="7">
        <v>686</v>
      </c>
      <c r="J688" s="9">
        <f t="shared" si="10"/>
        <v>-7.1022727272727279E-2</v>
      </c>
    </row>
    <row r="689" spans="1:10" x14ac:dyDescent="0.25">
      <c r="A689" t="s">
        <v>1133</v>
      </c>
      <c r="B689" s="5">
        <v>3.33</v>
      </c>
      <c r="C689" s="5">
        <v>3.54</v>
      </c>
      <c r="D689" s="5">
        <v>3.24</v>
      </c>
      <c r="E689" s="5">
        <v>3.38</v>
      </c>
      <c r="F689" s="5">
        <v>98317</v>
      </c>
      <c r="G689" s="5">
        <v>20614685</v>
      </c>
      <c r="H689" s="7">
        <v>687</v>
      </c>
      <c r="J689" s="9">
        <f t="shared" si="10"/>
        <v>1.5015015015014961E-2</v>
      </c>
    </row>
    <row r="690" spans="1:10" x14ac:dyDescent="0.25">
      <c r="A690" t="s">
        <v>1132</v>
      </c>
      <c r="B690" s="5">
        <v>3.38</v>
      </c>
      <c r="C690" s="5">
        <v>3.43</v>
      </c>
      <c r="D690" s="5">
        <v>3.24</v>
      </c>
      <c r="E690" s="5">
        <v>3.28</v>
      </c>
      <c r="F690" s="5">
        <v>62353</v>
      </c>
      <c r="G690" s="5">
        <v>20031368</v>
      </c>
      <c r="H690" s="7">
        <v>688</v>
      </c>
      <c r="J690" s="9">
        <f t="shared" si="10"/>
        <v>-2.9585798816568074E-2</v>
      </c>
    </row>
    <row r="691" spans="1:10" x14ac:dyDescent="0.25">
      <c r="A691" t="s">
        <v>1131</v>
      </c>
      <c r="B691" s="5">
        <v>3.29</v>
      </c>
      <c r="C691" s="5">
        <v>3.35</v>
      </c>
      <c r="D691" s="5">
        <v>3.13</v>
      </c>
      <c r="E691" s="5">
        <v>3.24</v>
      </c>
      <c r="F691" s="5">
        <v>87155</v>
      </c>
      <c r="G691" s="5">
        <v>19794725</v>
      </c>
      <c r="H691" s="7">
        <v>689</v>
      </c>
      <c r="J691" s="9">
        <f t="shared" si="10"/>
        <v>-1.5197568389057697E-2</v>
      </c>
    </row>
    <row r="692" spans="1:10" x14ac:dyDescent="0.25">
      <c r="A692" t="s">
        <v>1130</v>
      </c>
      <c r="B692" s="5">
        <v>3.25</v>
      </c>
      <c r="C692" s="5">
        <v>3.35</v>
      </c>
      <c r="D692" s="5">
        <v>3.24</v>
      </c>
      <c r="E692" s="5">
        <v>3.32</v>
      </c>
      <c r="F692" s="5">
        <v>65748</v>
      </c>
      <c r="G692" s="5">
        <v>20284342</v>
      </c>
      <c r="H692" s="7">
        <v>690</v>
      </c>
      <c r="J692" s="9">
        <f t="shared" si="10"/>
        <v>2.1538461538461489E-2</v>
      </c>
    </row>
    <row r="693" spans="1:10" x14ac:dyDescent="0.25">
      <c r="A693" t="s">
        <v>1129</v>
      </c>
      <c r="B693" s="5">
        <v>3.32</v>
      </c>
      <c r="C693" s="5">
        <v>3.44</v>
      </c>
      <c r="D693" s="5">
        <v>3.29</v>
      </c>
      <c r="E693" s="5">
        <v>3.33</v>
      </c>
      <c r="F693" s="5">
        <v>71861</v>
      </c>
      <c r="G693" s="5">
        <v>20333581</v>
      </c>
      <c r="H693" s="7">
        <v>691</v>
      </c>
      <c r="J693" s="9">
        <f t="shared" si="10"/>
        <v>3.0120481927711539E-3</v>
      </c>
    </row>
    <row r="694" spans="1:10" x14ac:dyDescent="0.25">
      <c r="A694" t="s">
        <v>1128</v>
      </c>
      <c r="B694" s="5">
        <v>3.33</v>
      </c>
      <c r="C694" s="5">
        <v>3.4</v>
      </c>
      <c r="D694" s="5">
        <v>3.29</v>
      </c>
      <c r="E694" s="5">
        <v>3.38</v>
      </c>
      <c r="F694" s="5">
        <v>34542</v>
      </c>
      <c r="G694" s="5">
        <v>20686046</v>
      </c>
      <c r="H694" s="7">
        <v>692</v>
      </c>
      <c r="J694" s="9">
        <f t="shared" si="10"/>
        <v>1.5015015015014961E-2</v>
      </c>
    </row>
    <row r="695" spans="1:10" x14ac:dyDescent="0.25">
      <c r="A695" t="s">
        <v>1127</v>
      </c>
      <c r="B695" s="5">
        <v>3.37</v>
      </c>
      <c r="C695" s="5">
        <v>3.45</v>
      </c>
      <c r="D695" s="5">
        <v>3.31</v>
      </c>
      <c r="E695" s="5">
        <v>3.38</v>
      </c>
      <c r="F695" s="5">
        <v>116373</v>
      </c>
      <c r="G695" s="5">
        <v>20719622</v>
      </c>
      <c r="H695" s="7">
        <v>693</v>
      </c>
      <c r="J695" s="9">
        <f t="shared" si="10"/>
        <v>2.9673590504450406E-3</v>
      </c>
    </row>
    <row r="696" spans="1:10" x14ac:dyDescent="0.25">
      <c r="A696" t="s">
        <v>1126</v>
      </c>
      <c r="B696" s="5">
        <v>3.41</v>
      </c>
      <c r="C696" s="5">
        <v>3.42</v>
      </c>
      <c r="D696" s="5">
        <v>3.26</v>
      </c>
      <c r="E696" s="5">
        <v>3.31</v>
      </c>
      <c r="F696" s="5">
        <v>76706</v>
      </c>
      <c r="G696" s="5">
        <v>20257030</v>
      </c>
      <c r="H696" s="7">
        <v>694</v>
      </c>
      <c r="J696" s="9">
        <f t="shared" si="10"/>
        <v>-2.9325513196480964E-2</v>
      </c>
    </row>
    <row r="697" spans="1:10" x14ac:dyDescent="0.25">
      <c r="A697" t="s">
        <v>1125</v>
      </c>
      <c r="B697" s="5">
        <v>3.3</v>
      </c>
      <c r="C697" s="5">
        <v>3.37</v>
      </c>
      <c r="D697" s="5">
        <v>3.18</v>
      </c>
      <c r="E697" s="5">
        <v>3.18</v>
      </c>
      <c r="F697" s="5">
        <v>39174</v>
      </c>
      <c r="G697" s="5">
        <v>19494318</v>
      </c>
      <c r="H697" s="7">
        <v>695</v>
      </c>
      <c r="J697" s="9">
        <f t="shared" si="10"/>
        <v>-3.6363636363636265E-2</v>
      </c>
    </row>
    <row r="698" spans="1:10" x14ac:dyDescent="0.25">
      <c r="A698" t="s">
        <v>1124</v>
      </c>
      <c r="B698" s="5">
        <v>3.18</v>
      </c>
      <c r="C698" s="5">
        <v>3.29</v>
      </c>
      <c r="D698" s="5">
        <v>2.83</v>
      </c>
      <c r="E698" s="5">
        <v>3.29</v>
      </c>
      <c r="F698" s="5">
        <v>167678</v>
      </c>
      <c r="G698" s="5">
        <v>20209363</v>
      </c>
      <c r="H698" s="7">
        <v>696</v>
      </c>
      <c r="J698" s="9">
        <f t="shared" si="10"/>
        <v>3.4591194968553417E-2</v>
      </c>
    </row>
    <row r="699" spans="1:10" x14ac:dyDescent="0.25">
      <c r="A699" t="s">
        <v>1123</v>
      </c>
      <c r="B699" s="5">
        <v>3.28</v>
      </c>
      <c r="C699" s="5">
        <v>3.35</v>
      </c>
      <c r="D699" s="5">
        <v>3.07</v>
      </c>
      <c r="E699" s="5">
        <v>3.15</v>
      </c>
      <c r="F699" s="5">
        <v>99815</v>
      </c>
      <c r="G699" s="5">
        <v>19325920</v>
      </c>
      <c r="H699" s="7">
        <v>697</v>
      </c>
      <c r="J699" s="9">
        <f t="shared" si="10"/>
        <v>-3.9634146341463387E-2</v>
      </c>
    </row>
    <row r="700" spans="1:10" x14ac:dyDescent="0.25">
      <c r="A700" t="s">
        <v>1122</v>
      </c>
      <c r="B700" s="5">
        <v>3.17</v>
      </c>
      <c r="C700" s="5">
        <v>3.17</v>
      </c>
      <c r="D700" s="5">
        <v>2.92</v>
      </c>
      <c r="E700" s="5">
        <v>3.03</v>
      </c>
      <c r="F700" s="5">
        <v>130485</v>
      </c>
      <c r="G700" s="5">
        <v>18602487</v>
      </c>
      <c r="H700" s="7">
        <v>698</v>
      </c>
      <c r="J700" s="9">
        <f t="shared" si="10"/>
        <v>-4.4164037854889628E-2</v>
      </c>
    </row>
    <row r="701" spans="1:10" x14ac:dyDescent="0.25">
      <c r="A701" t="s">
        <v>1121</v>
      </c>
      <c r="B701" s="5">
        <v>3.03</v>
      </c>
      <c r="C701" s="5">
        <v>3.14</v>
      </c>
      <c r="D701" s="5">
        <v>2.97</v>
      </c>
      <c r="E701" s="5">
        <v>3.1</v>
      </c>
      <c r="F701" s="5">
        <v>57266</v>
      </c>
      <c r="G701" s="5">
        <v>19022713</v>
      </c>
      <c r="H701" s="7">
        <v>699</v>
      </c>
      <c r="J701" s="9">
        <f t="shared" si="10"/>
        <v>2.3102310231023198E-2</v>
      </c>
    </row>
    <row r="702" spans="1:10" x14ac:dyDescent="0.25">
      <c r="A702" t="s">
        <v>1120</v>
      </c>
      <c r="B702" s="5">
        <v>3.1</v>
      </c>
      <c r="C702" s="5">
        <v>3.58</v>
      </c>
      <c r="D702" s="5">
        <v>3.09</v>
      </c>
      <c r="E702" s="5">
        <v>3.4</v>
      </c>
      <c r="F702" s="5">
        <v>176887</v>
      </c>
      <c r="G702" s="5">
        <v>20879755</v>
      </c>
      <c r="H702" s="7">
        <v>700</v>
      </c>
      <c r="J702" s="9">
        <f t="shared" si="10"/>
        <v>9.6774193548387039E-2</v>
      </c>
    </row>
    <row r="703" spans="1:10" x14ac:dyDescent="0.25">
      <c r="A703" t="s">
        <v>1119</v>
      </c>
      <c r="B703" s="5">
        <v>3.36</v>
      </c>
      <c r="C703" s="5">
        <v>3.71</v>
      </c>
      <c r="D703" s="5">
        <v>3.31</v>
      </c>
      <c r="E703" s="5">
        <v>3.36</v>
      </c>
      <c r="F703" s="5">
        <v>431794</v>
      </c>
      <c r="G703" s="5">
        <v>20628777</v>
      </c>
      <c r="H703" s="7">
        <v>701</v>
      </c>
      <c r="J703" s="9">
        <f t="shared" si="10"/>
        <v>0</v>
      </c>
    </row>
    <row r="704" spans="1:10" x14ac:dyDescent="0.25">
      <c r="A704" t="s">
        <v>1118</v>
      </c>
      <c r="B704" s="5">
        <v>3.34</v>
      </c>
      <c r="C704" s="5">
        <v>4.4000000000000004</v>
      </c>
      <c r="D704" s="5">
        <v>3.34</v>
      </c>
      <c r="E704" s="5">
        <v>3.89</v>
      </c>
      <c r="F704" s="5">
        <v>1878320</v>
      </c>
      <c r="G704" s="5">
        <v>23918027</v>
      </c>
      <c r="H704" s="7">
        <v>702</v>
      </c>
      <c r="J704" s="9">
        <f t="shared" si="10"/>
        <v>0.16467065868263481</v>
      </c>
    </row>
    <row r="705" spans="1:10" x14ac:dyDescent="0.25">
      <c r="A705" t="s">
        <v>1117</v>
      </c>
      <c r="B705" s="5">
        <v>3.88</v>
      </c>
      <c r="C705" s="5">
        <v>5.19</v>
      </c>
      <c r="D705" s="5">
        <v>3.76</v>
      </c>
      <c r="E705" s="5">
        <v>4.95</v>
      </c>
      <c r="F705" s="5">
        <v>560892</v>
      </c>
      <c r="G705" s="5">
        <v>30466582</v>
      </c>
      <c r="H705" s="7">
        <v>703</v>
      </c>
      <c r="J705" s="9">
        <f t="shared" si="10"/>
        <v>0.27577319587628873</v>
      </c>
    </row>
    <row r="706" spans="1:10" x14ac:dyDescent="0.25">
      <c r="A706" t="s">
        <v>1116</v>
      </c>
      <c r="B706" s="5">
        <v>4.9400000000000004</v>
      </c>
      <c r="C706" s="5">
        <v>4.9400000000000004</v>
      </c>
      <c r="D706" s="5">
        <v>4.2699999999999996</v>
      </c>
      <c r="E706" s="5">
        <v>4.37</v>
      </c>
      <c r="F706" s="5">
        <v>464263</v>
      </c>
      <c r="G706" s="5">
        <v>26901104</v>
      </c>
      <c r="H706" s="7">
        <v>704</v>
      </c>
      <c r="J706" s="9">
        <f t="shared" si="10"/>
        <v>-0.11538461538461543</v>
      </c>
    </row>
    <row r="707" spans="1:10" x14ac:dyDescent="0.25">
      <c r="A707" t="s">
        <v>1115</v>
      </c>
      <c r="B707" s="5">
        <v>4.4000000000000004</v>
      </c>
      <c r="C707" s="5">
        <v>4.54</v>
      </c>
      <c r="D707" s="5">
        <v>3.87</v>
      </c>
      <c r="E707" s="5">
        <v>3.87</v>
      </c>
      <c r="F707" s="5">
        <v>277216</v>
      </c>
      <c r="G707" s="5">
        <v>23818939</v>
      </c>
      <c r="H707" s="7">
        <v>705</v>
      </c>
      <c r="J707" s="9">
        <f t="shared" si="10"/>
        <v>-0.12045454545454549</v>
      </c>
    </row>
    <row r="708" spans="1:10" x14ac:dyDescent="0.25">
      <c r="A708" t="s">
        <v>1114</v>
      </c>
      <c r="B708" s="5">
        <v>3.86</v>
      </c>
      <c r="C708" s="5">
        <v>4.83</v>
      </c>
      <c r="D708" s="5">
        <v>3.79</v>
      </c>
      <c r="E708" s="5">
        <v>4.7699999999999996</v>
      </c>
      <c r="F708" s="5">
        <v>307278</v>
      </c>
      <c r="G708" s="5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25">
      <c r="A709" t="s">
        <v>1113</v>
      </c>
      <c r="B709" s="5">
        <v>4.76</v>
      </c>
      <c r="C709" s="5">
        <v>5.15</v>
      </c>
      <c r="D709" s="5">
        <v>4.5199999999999996</v>
      </c>
      <c r="E709" s="5">
        <v>5.15</v>
      </c>
      <c r="F709" s="5">
        <v>289153</v>
      </c>
      <c r="G709" s="5">
        <v>31696913</v>
      </c>
      <c r="H709" s="7">
        <v>707</v>
      </c>
      <c r="J709" s="9">
        <f t="shared" si="11"/>
        <v>8.1932773109243823E-2</v>
      </c>
    </row>
    <row r="710" spans="1:10" x14ac:dyDescent="0.25">
      <c r="A710" t="s">
        <v>1112</v>
      </c>
      <c r="B710" s="5">
        <v>5.22</v>
      </c>
      <c r="C710" s="5">
        <v>6.29</v>
      </c>
      <c r="D710" s="5">
        <v>4.7300000000000004</v>
      </c>
      <c r="E710" s="5">
        <v>5.13</v>
      </c>
      <c r="F710" s="5">
        <v>1096190</v>
      </c>
      <c r="G710" s="5">
        <v>31585577</v>
      </c>
      <c r="H710" s="7">
        <v>708</v>
      </c>
      <c r="J710" s="9">
        <f t="shared" si="11"/>
        <v>-1.72413793103448E-2</v>
      </c>
    </row>
    <row r="711" spans="1:10" x14ac:dyDescent="0.25">
      <c r="A711" t="s">
        <v>1111</v>
      </c>
      <c r="B711" s="5">
        <v>5.05</v>
      </c>
      <c r="C711" s="5">
        <v>5.14</v>
      </c>
      <c r="D711" s="5">
        <v>4.22</v>
      </c>
      <c r="E711" s="5">
        <v>4.49</v>
      </c>
      <c r="F711" s="5">
        <v>677578</v>
      </c>
      <c r="G711" s="5">
        <v>27702270</v>
      </c>
      <c r="H711" s="7">
        <v>709</v>
      </c>
      <c r="J711" s="9">
        <f t="shared" si="11"/>
        <v>-0.11089108910891082</v>
      </c>
    </row>
    <row r="712" spans="1:10" x14ac:dyDescent="0.25">
      <c r="A712" t="s">
        <v>1110</v>
      </c>
      <c r="B712" s="5">
        <v>4.51</v>
      </c>
      <c r="C712" s="5">
        <v>4.82</v>
      </c>
      <c r="D712" s="5">
        <v>4.1399999999999997</v>
      </c>
      <c r="E712" s="5">
        <v>4.4000000000000004</v>
      </c>
      <c r="F712" s="5">
        <v>320311</v>
      </c>
      <c r="G712" s="5">
        <v>27109170</v>
      </c>
      <c r="H712" s="7">
        <v>710</v>
      </c>
      <c r="J712" s="9">
        <f t="shared" si="11"/>
        <v>-2.43902439024389E-2</v>
      </c>
    </row>
    <row r="713" spans="1:10" x14ac:dyDescent="0.25">
      <c r="A713" t="s">
        <v>1109</v>
      </c>
      <c r="B713" s="5">
        <v>4.41</v>
      </c>
      <c r="C713" s="5">
        <v>4.41</v>
      </c>
      <c r="D713" s="5">
        <v>3.63</v>
      </c>
      <c r="E713" s="5">
        <v>4.0199999999999996</v>
      </c>
      <c r="F713" s="5">
        <v>410300</v>
      </c>
      <c r="G713" s="5">
        <v>24785820</v>
      </c>
      <c r="H713" s="7">
        <v>711</v>
      </c>
      <c r="J713" s="9">
        <f t="shared" si="11"/>
        <v>-8.843537414965999E-2</v>
      </c>
    </row>
    <row r="714" spans="1:10" x14ac:dyDescent="0.25">
      <c r="A714" t="s">
        <v>1108</v>
      </c>
      <c r="B714" s="5">
        <v>3.98</v>
      </c>
      <c r="C714" s="5">
        <v>4.6900000000000004</v>
      </c>
      <c r="D714" s="5">
        <v>3.88</v>
      </c>
      <c r="E714" s="5">
        <v>4.5199999999999996</v>
      </c>
      <c r="F714" s="5">
        <v>298849</v>
      </c>
      <c r="G714" s="5">
        <v>27885552</v>
      </c>
      <c r="H714" s="7">
        <v>712</v>
      </c>
      <c r="J714" s="9">
        <f t="shared" si="11"/>
        <v>0.13567839195979889</v>
      </c>
    </row>
    <row r="715" spans="1:10" x14ac:dyDescent="0.25">
      <c r="A715" t="s">
        <v>1107</v>
      </c>
      <c r="B715" s="5">
        <v>4.49</v>
      </c>
      <c r="C715" s="5">
        <v>4.67</v>
      </c>
      <c r="D715" s="5">
        <v>4.05</v>
      </c>
      <c r="E715" s="5">
        <v>4.2</v>
      </c>
      <c r="F715" s="5">
        <v>301964</v>
      </c>
      <c r="G715" s="5">
        <v>25906350</v>
      </c>
      <c r="H715" s="7">
        <v>713</v>
      </c>
      <c r="J715" s="9">
        <f t="shared" si="11"/>
        <v>-6.4587973273942098E-2</v>
      </c>
    </row>
    <row r="716" spans="1:10" x14ac:dyDescent="0.25">
      <c r="A716" t="s">
        <v>1106</v>
      </c>
      <c r="B716" s="5">
        <v>4.1900000000000004</v>
      </c>
      <c r="C716" s="5">
        <v>4.37</v>
      </c>
      <c r="D716" s="5">
        <v>4.0199999999999996</v>
      </c>
      <c r="E716" s="5">
        <v>4.22</v>
      </c>
      <c r="F716" s="5">
        <v>185032</v>
      </c>
      <c r="G716" s="5">
        <v>26090467</v>
      </c>
      <c r="H716" s="7">
        <v>714</v>
      </c>
      <c r="J716" s="9">
        <f t="shared" si="11"/>
        <v>7.1599045346060521E-3</v>
      </c>
    </row>
    <row r="717" spans="1:10" x14ac:dyDescent="0.25">
      <c r="A717" t="s">
        <v>1105</v>
      </c>
      <c r="B717" s="5">
        <v>4.25</v>
      </c>
      <c r="C717" s="5">
        <v>4.47</v>
      </c>
      <c r="D717" s="5">
        <v>4.0599999999999996</v>
      </c>
      <c r="E717" s="5">
        <v>4.3899999999999997</v>
      </c>
      <c r="F717" s="5">
        <v>126718</v>
      </c>
      <c r="G717" s="5">
        <v>27124420</v>
      </c>
      <c r="H717" s="7">
        <v>715</v>
      </c>
      <c r="J717" s="9">
        <f t="shared" si="11"/>
        <v>3.2941176470588161E-2</v>
      </c>
    </row>
    <row r="718" spans="1:10" x14ac:dyDescent="0.25">
      <c r="A718" t="s">
        <v>1104</v>
      </c>
      <c r="B718" s="5">
        <v>4.3899999999999997</v>
      </c>
      <c r="C718" s="5">
        <v>4.4400000000000004</v>
      </c>
      <c r="D718" s="5">
        <v>4.1100000000000003</v>
      </c>
      <c r="E718" s="5">
        <v>4.29</v>
      </c>
      <c r="F718" s="5">
        <v>136278</v>
      </c>
      <c r="G718" s="5">
        <v>26503067</v>
      </c>
      <c r="H718" s="7">
        <v>716</v>
      </c>
      <c r="J718" s="9">
        <f t="shared" si="11"/>
        <v>-2.2779043280182154E-2</v>
      </c>
    </row>
    <row r="719" spans="1:10" x14ac:dyDescent="0.25">
      <c r="A719" t="s">
        <v>1103</v>
      </c>
      <c r="B719" s="5">
        <v>4.29</v>
      </c>
      <c r="C719" s="5">
        <v>4.32</v>
      </c>
      <c r="D719" s="5">
        <v>3.96</v>
      </c>
      <c r="E719" s="5">
        <v>4.1100000000000003</v>
      </c>
      <c r="F719" s="5">
        <v>147359</v>
      </c>
      <c r="G719" s="5">
        <v>25420328</v>
      </c>
      <c r="H719" s="7">
        <v>717</v>
      </c>
      <c r="J719" s="9">
        <f t="shared" si="11"/>
        <v>-4.195804195804189E-2</v>
      </c>
    </row>
    <row r="720" spans="1:10" x14ac:dyDescent="0.25">
      <c r="A720" t="s">
        <v>1102</v>
      </c>
      <c r="B720" s="5">
        <v>4.1100000000000003</v>
      </c>
      <c r="C720" s="5">
        <v>4.2300000000000004</v>
      </c>
      <c r="D720" s="5">
        <v>4.01</v>
      </c>
      <c r="E720" s="5">
        <v>4.12</v>
      </c>
      <c r="F720" s="5">
        <v>61713</v>
      </c>
      <c r="G720" s="5">
        <v>25486511</v>
      </c>
      <c r="H720" s="7">
        <v>718</v>
      </c>
      <c r="J720" s="9">
        <f t="shared" si="11"/>
        <v>2.4330900243308483E-3</v>
      </c>
    </row>
    <row r="721" spans="1:10" x14ac:dyDescent="0.25">
      <c r="A721" t="s">
        <v>1101</v>
      </c>
      <c r="B721" s="5">
        <v>4.1399999999999997</v>
      </c>
      <c r="C721" s="5">
        <v>4.24</v>
      </c>
      <c r="D721" s="5">
        <v>4.05</v>
      </c>
      <c r="E721" s="5">
        <v>4.1100000000000003</v>
      </c>
      <c r="F721" s="5">
        <v>125829</v>
      </c>
      <c r="G721" s="5">
        <v>25405289</v>
      </c>
      <c r="H721" s="7">
        <v>719</v>
      </c>
      <c r="J721" s="9">
        <f t="shared" si="11"/>
        <v>-7.2463768115940486E-3</v>
      </c>
    </row>
    <row r="722" spans="1:10" x14ac:dyDescent="0.25">
      <c r="A722" t="s">
        <v>1100</v>
      </c>
      <c r="B722" s="5">
        <v>4.0999999999999996</v>
      </c>
      <c r="C722" s="5">
        <v>9.34</v>
      </c>
      <c r="D722" s="5">
        <v>4.01</v>
      </c>
      <c r="E722" s="5">
        <v>4.18</v>
      </c>
      <c r="F722" s="5">
        <v>85544</v>
      </c>
      <c r="G722" s="5">
        <v>25856141</v>
      </c>
      <c r="H722" s="7">
        <v>720</v>
      </c>
      <c r="J722" s="9">
        <f t="shared" si="11"/>
        <v>1.9512195121951237E-2</v>
      </c>
    </row>
    <row r="723" spans="1:10" x14ac:dyDescent="0.25">
      <c r="A723" t="s">
        <v>1099</v>
      </c>
      <c r="B723" s="5">
        <v>4.18</v>
      </c>
      <c r="C723" s="5">
        <v>4.3600000000000003</v>
      </c>
      <c r="D723" s="5">
        <v>4.12</v>
      </c>
      <c r="E723" s="5">
        <v>4.29</v>
      </c>
      <c r="F723" s="5">
        <v>100963</v>
      </c>
      <c r="G723" s="5">
        <v>26595865</v>
      </c>
      <c r="H723" s="7">
        <v>721</v>
      </c>
      <c r="J723" s="9">
        <f t="shared" si="11"/>
        <v>2.6315789473684289E-2</v>
      </c>
    </row>
    <row r="724" spans="1:10" x14ac:dyDescent="0.25">
      <c r="A724" t="s">
        <v>1098</v>
      </c>
      <c r="B724" s="5">
        <v>4.29</v>
      </c>
      <c r="C724" s="5">
        <v>4.38</v>
      </c>
      <c r="D724" s="5">
        <v>4.2300000000000004</v>
      </c>
      <c r="E724" s="5">
        <v>4.28</v>
      </c>
      <c r="F724" s="5">
        <v>56705</v>
      </c>
      <c r="G724" s="5">
        <v>26495584</v>
      </c>
      <c r="H724" s="7">
        <v>722</v>
      </c>
      <c r="J724" s="9">
        <f t="shared" si="11"/>
        <v>-2.3310023310022811E-3</v>
      </c>
    </row>
    <row r="725" spans="1:10" x14ac:dyDescent="0.25">
      <c r="A725" t="s">
        <v>1097</v>
      </c>
      <c r="B725" s="5">
        <v>4.32</v>
      </c>
      <c r="C725" s="5">
        <v>4.32</v>
      </c>
      <c r="D725" s="5">
        <v>4.1500000000000004</v>
      </c>
      <c r="E725" s="5">
        <v>4.1900000000000004</v>
      </c>
      <c r="F725" s="5">
        <v>70855</v>
      </c>
      <c r="G725" s="5">
        <v>26025544</v>
      </c>
      <c r="H725" s="7">
        <v>723</v>
      </c>
      <c r="J725" s="9">
        <f t="shared" si="11"/>
        <v>-3.0092592592592567E-2</v>
      </c>
    </row>
    <row r="726" spans="1:10" x14ac:dyDescent="0.25">
      <c r="A726" t="s">
        <v>1096</v>
      </c>
      <c r="B726" s="5">
        <v>4.21</v>
      </c>
      <c r="C726" s="5">
        <v>4.38</v>
      </c>
      <c r="D726" s="5">
        <v>4.1399999999999997</v>
      </c>
      <c r="E726" s="5">
        <v>4.21</v>
      </c>
      <c r="F726" s="5">
        <v>108239</v>
      </c>
      <c r="G726" s="5">
        <v>26137315</v>
      </c>
      <c r="H726" s="7">
        <v>724</v>
      </c>
      <c r="J726" s="9">
        <f t="shared" si="11"/>
        <v>0</v>
      </c>
    </row>
    <row r="727" spans="1:10" x14ac:dyDescent="0.25">
      <c r="A727" t="s">
        <v>1095</v>
      </c>
      <c r="B727" s="5">
        <v>4.18</v>
      </c>
      <c r="C727" s="5">
        <v>4.3099999999999996</v>
      </c>
      <c r="D727" s="5">
        <v>4.1100000000000003</v>
      </c>
      <c r="E727" s="5">
        <v>4.16</v>
      </c>
      <c r="F727" s="5">
        <v>70569</v>
      </c>
      <c r="G727" s="5">
        <v>25844085</v>
      </c>
      <c r="H727" s="7">
        <v>725</v>
      </c>
      <c r="J727" s="9">
        <f t="shared" si="11"/>
        <v>-4.7846889952152093E-3</v>
      </c>
    </row>
    <row r="728" spans="1:10" x14ac:dyDescent="0.25">
      <c r="A728" t="s">
        <v>1094</v>
      </c>
      <c r="B728" s="5">
        <v>4.16</v>
      </c>
      <c r="C728" s="5">
        <v>4.1900000000000004</v>
      </c>
      <c r="D728" s="5">
        <v>3.95</v>
      </c>
      <c r="E728" s="5">
        <v>3.97</v>
      </c>
      <c r="F728" s="5">
        <v>164368</v>
      </c>
      <c r="G728" s="5">
        <v>24677092</v>
      </c>
      <c r="H728" s="7">
        <v>726</v>
      </c>
      <c r="J728" s="9">
        <f t="shared" si="11"/>
        <v>-4.5673076923076907E-2</v>
      </c>
    </row>
    <row r="729" spans="1:10" x14ac:dyDescent="0.25">
      <c r="A729" t="s">
        <v>1093</v>
      </c>
      <c r="B729" s="5">
        <v>3.97</v>
      </c>
      <c r="C729" s="5">
        <v>4.17</v>
      </c>
      <c r="D729" s="5">
        <v>3.78</v>
      </c>
      <c r="E729" s="5">
        <v>3.84</v>
      </c>
      <c r="F729" s="5">
        <v>193410</v>
      </c>
      <c r="G729" s="5">
        <v>23841927</v>
      </c>
      <c r="H729" s="7">
        <v>727</v>
      </c>
      <c r="J729" s="9">
        <f t="shared" si="11"/>
        <v>-3.2745591939546681E-2</v>
      </c>
    </row>
    <row r="730" spans="1:10" x14ac:dyDescent="0.25">
      <c r="A730" t="s">
        <v>1092</v>
      </c>
      <c r="B730" s="5">
        <v>3.78</v>
      </c>
      <c r="C730" s="5">
        <v>3.91</v>
      </c>
      <c r="D730" s="5">
        <v>3.19</v>
      </c>
      <c r="E730" s="5">
        <v>3.26</v>
      </c>
      <c r="F730" s="5">
        <v>243649</v>
      </c>
      <c r="G730" s="5">
        <v>20272971</v>
      </c>
      <c r="H730" s="7">
        <v>728</v>
      </c>
      <c r="J730" s="9">
        <f t="shared" si="11"/>
        <v>-0.13756613756613759</v>
      </c>
    </row>
    <row r="731" spans="1:10" x14ac:dyDescent="0.25">
      <c r="A731" t="s">
        <v>1091</v>
      </c>
      <c r="B731" s="5">
        <v>3.26</v>
      </c>
      <c r="C731" s="5">
        <v>4.04</v>
      </c>
      <c r="D731" s="5">
        <v>3.26</v>
      </c>
      <c r="E731" s="5">
        <v>3.79</v>
      </c>
      <c r="F731" s="5">
        <v>182601</v>
      </c>
      <c r="G731" s="5">
        <v>23577840</v>
      </c>
      <c r="H731" s="7">
        <v>729</v>
      </c>
      <c r="J731" s="9">
        <f t="shared" si="11"/>
        <v>0.16257668711656451</v>
      </c>
    </row>
    <row r="732" spans="1:10" x14ac:dyDescent="0.25">
      <c r="A732" t="s">
        <v>1090</v>
      </c>
      <c r="B732" s="5">
        <v>3.79</v>
      </c>
      <c r="C732" s="5">
        <v>3.89</v>
      </c>
      <c r="D732" s="5">
        <v>3.57</v>
      </c>
      <c r="E732" s="5">
        <v>3.77</v>
      </c>
      <c r="F732" s="5">
        <v>120917</v>
      </c>
      <c r="G732" s="5">
        <v>23439999</v>
      </c>
      <c r="H732" s="7">
        <v>730</v>
      </c>
      <c r="J732" s="9">
        <f t="shared" si="11"/>
        <v>-5.2770448548812715E-3</v>
      </c>
    </row>
    <row r="733" spans="1:10" x14ac:dyDescent="0.25">
      <c r="A733" t="s">
        <v>1089</v>
      </c>
      <c r="B733" s="5">
        <v>3.8</v>
      </c>
      <c r="C733" s="5">
        <v>3.92</v>
      </c>
      <c r="D733" s="5">
        <v>3.75</v>
      </c>
      <c r="E733" s="5">
        <v>3.8</v>
      </c>
      <c r="F733" s="5">
        <v>60426</v>
      </c>
      <c r="G733" s="5">
        <v>23662279</v>
      </c>
      <c r="H733" s="7">
        <v>731</v>
      </c>
      <c r="J733" s="9">
        <f t="shared" si="11"/>
        <v>0</v>
      </c>
    </row>
    <row r="734" spans="1:10" x14ac:dyDescent="0.25">
      <c r="A734" t="s">
        <v>1088</v>
      </c>
      <c r="B734" s="5">
        <v>3.8</v>
      </c>
      <c r="C734" s="5">
        <v>4.17</v>
      </c>
      <c r="D734" s="5">
        <v>3.74</v>
      </c>
      <c r="E734" s="5">
        <v>3.78</v>
      </c>
      <c r="F734" s="5">
        <v>112454</v>
      </c>
      <c r="G734" s="5">
        <v>23528309</v>
      </c>
      <c r="H734" s="7">
        <v>732</v>
      </c>
      <c r="J734" s="9">
        <f t="shared" si="11"/>
        <v>-5.2631578947368472E-3</v>
      </c>
    </row>
    <row r="735" spans="1:10" x14ac:dyDescent="0.25">
      <c r="A735" t="s">
        <v>1087</v>
      </c>
      <c r="B735" s="5">
        <v>3.78</v>
      </c>
      <c r="C735" s="5">
        <v>4.0199999999999996</v>
      </c>
      <c r="D735" s="5">
        <v>3.48</v>
      </c>
      <c r="E735" s="5">
        <v>3.48</v>
      </c>
      <c r="F735" s="5">
        <v>180945</v>
      </c>
      <c r="G735" s="5">
        <v>21688782</v>
      </c>
      <c r="H735" s="7">
        <v>733</v>
      </c>
      <c r="J735" s="9">
        <f t="shared" si="11"/>
        <v>-7.9365079365079319E-2</v>
      </c>
    </row>
    <row r="736" spans="1:10" x14ac:dyDescent="0.25">
      <c r="A736" t="s">
        <v>1086</v>
      </c>
      <c r="B736" s="5">
        <v>3.47</v>
      </c>
      <c r="C736" s="5">
        <v>3.82</v>
      </c>
      <c r="D736" s="5">
        <v>3.44</v>
      </c>
      <c r="E736" s="5">
        <v>3.68</v>
      </c>
      <c r="F736" s="5">
        <v>150307</v>
      </c>
      <c r="G736" s="5">
        <v>22908255</v>
      </c>
      <c r="H736" s="7">
        <v>734</v>
      </c>
      <c r="J736" s="9">
        <f t="shared" si="11"/>
        <v>6.0518731988472609E-2</v>
      </c>
    </row>
    <row r="737" spans="1:10" x14ac:dyDescent="0.25">
      <c r="A737" t="s">
        <v>1085</v>
      </c>
      <c r="B737" s="5">
        <v>3.69</v>
      </c>
      <c r="C737" s="5">
        <v>3.77</v>
      </c>
      <c r="D737" s="5">
        <v>3.13</v>
      </c>
      <c r="E737" s="5">
        <v>3.53</v>
      </c>
      <c r="F737" s="5">
        <v>247042</v>
      </c>
      <c r="G737" s="5">
        <v>21997418</v>
      </c>
      <c r="H737" s="7">
        <v>735</v>
      </c>
      <c r="J737" s="9">
        <f t="shared" si="11"/>
        <v>-4.3360433604336085E-2</v>
      </c>
    </row>
    <row r="738" spans="1:10" x14ac:dyDescent="0.25">
      <c r="A738" t="s">
        <v>1084</v>
      </c>
      <c r="B738" s="5">
        <v>3.54</v>
      </c>
      <c r="C738" s="5">
        <v>3.75</v>
      </c>
      <c r="D738" s="5">
        <v>3.47</v>
      </c>
      <c r="E738" s="5">
        <v>3.51</v>
      </c>
      <c r="F738" s="5">
        <v>120692</v>
      </c>
      <c r="G738" s="5">
        <v>21879086</v>
      </c>
      <c r="H738" s="7">
        <v>736</v>
      </c>
      <c r="J738" s="9">
        <f t="shared" si="11"/>
        <v>-8.47457627118651E-3</v>
      </c>
    </row>
    <row r="739" spans="1:10" x14ac:dyDescent="0.25">
      <c r="A739" t="s">
        <v>1083</v>
      </c>
      <c r="B739" s="5">
        <v>3.51</v>
      </c>
      <c r="C739" s="5">
        <v>3.69</v>
      </c>
      <c r="D739" s="5">
        <v>3.51</v>
      </c>
      <c r="E739" s="5">
        <v>3.64</v>
      </c>
      <c r="F739" s="5">
        <v>91429</v>
      </c>
      <c r="G739" s="5">
        <v>22689077</v>
      </c>
      <c r="H739" s="7">
        <v>737</v>
      </c>
      <c r="J739" s="9">
        <f t="shared" si="11"/>
        <v>3.7037037037037132E-2</v>
      </c>
    </row>
    <row r="740" spans="1:10" x14ac:dyDescent="0.25">
      <c r="A740" t="s">
        <v>1082</v>
      </c>
      <c r="B740" s="5">
        <v>3.63</v>
      </c>
      <c r="C740" s="5">
        <v>4.2</v>
      </c>
      <c r="D740" s="5">
        <v>3.6</v>
      </c>
      <c r="E740" s="5">
        <v>4</v>
      </c>
      <c r="F740" s="5">
        <v>165716</v>
      </c>
      <c r="G740" s="5">
        <v>24969454</v>
      </c>
      <c r="H740" s="7">
        <v>738</v>
      </c>
      <c r="J740" s="9">
        <f t="shared" si="11"/>
        <v>0.10192837465564741</v>
      </c>
    </row>
    <row r="741" spans="1:10" x14ac:dyDescent="0.25">
      <c r="A741" t="s">
        <v>1081</v>
      </c>
      <c r="B741" s="5">
        <v>4</v>
      </c>
      <c r="C741" s="5">
        <v>4.2699999999999996</v>
      </c>
      <c r="D741" s="5">
        <v>3.93</v>
      </c>
      <c r="E741" s="5">
        <v>4.2</v>
      </c>
      <c r="F741" s="5">
        <v>185000</v>
      </c>
      <c r="G741" s="5">
        <v>26190566</v>
      </c>
      <c r="H741" s="7">
        <v>739</v>
      </c>
      <c r="J741" s="9">
        <f t="shared" si="11"/>
        <v>5.0000000000000044E-2</v>
      </c>
    </row>
    <row r="742" spans="1:10" x14ac:dyDescent="0.25">
      <c r="A742" t="s">
        <v>1080</v>
      </c>
      <c r="B742" s="5">
        <v>4.1100000000000003</v>
      </c>
      <c r="C742" s="5">
        <v>4.2300000000000004</v>
      </c>
      <c r="D742" s="5">
        <v>3.74</v>
      </c>
      <c r="E742" s="5">
        <v>3.8</v>
      </c>
      <c r="F742" s="5">
        <v>214434</v>
      </c>
      <c r="G742" s="5">
        <v>23696296</v>
      </c>
      <c r="H742" s="7">
        <v>740</v>
      </c>
      <c r="J742" s="9">
        <f t="shared" si="11"/>
        <v>-7.5425790754258024E-2</v>
      </c>
    </row>
    <row r="743" spans="1:10" x14ac:dyDescent="0.25">
      <c r="A743" t="s">
        <v>1079</v>
      </c>
      <c r="B743" s="5">
        <v>3.8</v>
      </c>
      <c r="C743" s="5">
        <v>4.09</v>
      </c>
      <c r="D743" s="5">
        <v>3.72</v>
      </c>
      <c r="E743" s="5">
        <v>4.0199999999999996</v>
      </c>
      <c r="F743" s="5">
        <v>120323</v>
      </c>
      <c r="G743" s="5">
        <v>25110873</v>
      </c>
      <c r="H743" s="7">
        <v>741</v>
      </c>
      <c r="J743" s="9">
        <f t="shared" si="11"/>
        <v>5.78947368421052E-2</v>
      </c>
    </row>
    <row r="744" spans="1:10" x14ac:dyDescent="0.25">
      <c r="A744" t="s">
        <v>1078</v>
      </c>
      <c r="B744" s="5">
        <v>4.0199999999999996</v>
      </c>
      <c r="C744" s="5">
        <v>4.04</v>
      </c>
      <c r="D744" s="5">
        <v>3.81</v>
      </c>
      <c r="E744" s="5">
        <v>3.91</v>
      </c>
      <c r="F744" s="5">
        <v>125778</v>
      </c>
      <c r="G744" s="5">
        <v>24441832</v>
      </c>
      <c r="H744" s="7">
        <v>742</v>
      </c>
      <c r="J744" s="9">
        <f t="shared" si="11"/>
        <v>-2.7363184079601852E-2</v>
      </c>
    </row>
    <row r="745" spans="1:10" x14ac:dyDescent="0.25">
      <c r="A745" t="s">
        <v>1077</v>
      </c>
      <c r="B745" s="5">
        <v>3.93</v>
      </c>
      <c r="C745" s="5">
        <v>4.01</v>
      </c>
      <c r="D745" s="5">
        <v>3.82</v>
      </c>
      <c r="E745" s="5">
        <v>3.97</v>
      </c>
      <c r="F745" s="5">
        <v>77086</v>
      </c>
      <c r="G745" s="5">
        <v>24790583</v>
      </c>
      <c r="H745" s="7">
        <v>743</v>
      </c>
      <c r="J745" s="9">
        <f t="shared" si="11"/>
        <v>1.0178117048346065E-2</v>
      </c>
    </row>
    <row r="746" spans="1:10" x14ac:dyDescent="0.25">
      <c r="A746" t="s">
        <v>1076</v>
      </c>
      <c r="B746" s="5">
        <v>3.98</v>
      </c>
      <c r="C746" s="5">
        <v>4.09</v>
      </c>
      <c r="D746" s="5">
        <v>3.91</v>
      </c>
      <c r="E746" s="5">
        <v>4.08</v>
      </c>
      <c r="F746" s="5">
        <v>113700</v>
      </c>
      <c r="G746" s="5">
        <v>25482156</v>
      </c>
      <c r="H746" s="7">
        <v>744</v>
      </c>
      <c r="J746" s="9">
        <f t="shared" si="11"/>
        <v>2.512562814070354E-2</v>
      </c>
    </row>
    <row r="747" spans="1:10" x14ac:dyDescent="0.25">
      <c r="A747" t="s">
        <v>1075</v>
      </c>
      <c r="B747" s="5">
        <v>4.08</v>
      </c>
      <c r="C747" s="5">
        <v>4.09</v>
      </c>
      <c r="D747" s="5">
        <v>3.94</v>
      </c>
      <c r="E747" s="5">
        <v>4</v>
      </c>
      <c r="F747" s="5">
        <v>150601</v>
      </c>
      <c r="G747" s="5">
        <v>25029705</v>
      </c>
      <c r="H747" s="7">
        <v>745</v>
      </c>
      <c r="J747" s="9">
        <f t="shared" si="11"/>
        <v>-1.9607843137254919E-2</v>
      </c>
    </row>
    <row r="748" spans="1:10" x14ac:dyDescent="0.25">
      <c r="A748" t="s">
        <v>1074</v>
      </c>
      <c r="B748" s="5">
        <v>4</v>
      </c>
      <c r="C748" s="5">
        <v>4.03</v>
      </c>
      <c r="D748" s="5">
        <v>3.88</v>
      </c>
      <c r="E748" s="5">
        <v>3.92</v>
      </c>
      <c r="F748" s="5">
        <v>140688</v>
      </c>
      <c r="G748" s="5">
        <v>24531738</v>
      </c>
      <c r="H748" s="7">
        <v>746</v>
      </c>
      <c r="J748" s="9">
        <f t="shared" si="11"/>
        <v>-2.0000000000000018E-2</v>
      </c>
    </row>
    <row r="749" spans="1:10" x14ac:dyDescent="0.25">
      <c r="A749" t="s">
        <v>1073</v>
      </c>
      <c r="B749" s="5">
        <v>3.92</v>
      </c>
      <c r="C749" s="5">
        <v>4.04</v>
      </c>
      <c r="D749" s="5">
        <v>3.81</v>
      </c>
      <c r="E749" s="5">
        <v>3.9</v>
      </c>
      <c r="F749" s="5">
        <v>195998</v>
      </c>
      <c r="G749" s="5">
        <v>24414127</v>
      </c>
      <c r="H749" s="7">
        <v>747</v>
      </c>
      <c r="J749" s="9">
        <f t="shared" si="11"/>
        <v>-5.1020408163265354E-3</v>
      </c>
    </row>
    <row r="750" spans="1:10" x14ac:dyDescent="0.25">
      <c r="A750" t="s">
        <v>1072</v>
      </c>
      <c r="B750" s="5">
        <v>3.9</v>
      </c>
      <c r="C750" s="5">
        <v>4.01</v>
      </c>
      <c r="D750" s="5">
        <v>3.86</v>
      </c>
      <c r="E750" s="5">
        <v>3.88</v>
      </c>
      <c r="F750" s="5">
        <v>126503</v>
      </c>
      <c r="G750" s="5">
        <v>24317934</v>
      </c>
      <c r="H750" s="7">
        <v>748</v>
      </c>
      <c r="J750" s="9">
        <f t="shared" si="11"/>
        <v>-5.1282051282051325E-3</v>
      </c>
    </row>
    <row r="751" spans="1:10" x14ac:dyDescent="0.25">
      <c r="A751" t="s">
        <v>1071</v>
      </c>
      <c r="B751" s="5">
        <v>3.88</v>
      </c>
      <c r="C751" s="5">
        <v>4.84</v>
      </c>
      <c r="D751" s="5">
        <v>3.82</v>
      </c>
      <c r="E751" s="5">
        <v>4.71</v>
      </c>
      <c r="F751" s="5">
        <v>505229</v>
      </c>
      <c r="G751" s="5">
        <v>29494930</v>
      </c>
      <c r="H751" s="7">
        <v>749</v>
      </c>
      <c r="J751" s="9">
        <f t="shared" si="11"/>
        <v>0.21391752577319589</v>
      </c>
    </row>
    <row r="752" spans="1:10" x14ac:dyDescent="0.25">
      <c r="A752" t="s">
        <v>1070</v>
      </c>
      <c r="B752" s="5">
        <v>4.63</v>
      </c>
      <c r="C752" s="5">
        <v>5.13</v>
      </c>
      <c r="D752" s="5">
        <v>4.3499999999999996</v>
      </c>
      <c r="E752" s="5">
        <v>4.63</v>
      </c>
      <c r="F752" s="5">
        <v>657278</v>
      </c>
      <c r="G752" s="5">
        <v>29037254</v>
      </c>
      <c r="H752" s="7">
        <v>750</v>
      </c>
      <c r="J752" s="9">
        <f t="shared" si="11"/>
        <v>0</v>
      </c>
    </row>
    <row r="753" spans="1:10" x14ac:dyDescent="0.25">
      <c r="A753" t="s">
        <v>1069</v>
      </c>
      <c r="B753" s="5">
        <v>4.62</v>
      </c>
      <c r="C753" s="5">
        <v>5.38</v>
      </c>
      <c r="D753" s="5">
        <v>4.53</v>
      </c>
      <c r="E753" s="5">
        <v>4.87</v>
      </c>
      <c r="F753" s="5">
        <v>590483</v>
      </c>
      <c r="G753" s="5">
        <v>30545387</v>
      </c>
      <c r="H753" s="7">
        <v>751</v>
      </c>
      <c r="J753" s="9">
        <f t="shared" si="11"/>
        <v>5.4112554112554112E-2</v>
      </c>
    </row>
    <row r="754" spans="1:10" x14ac:dyDescent="0.25">
      <c r="A754" t="s">
        <v>1068</v>
      </c>
      <c r="B754" s="5">
        <v>4.92</v>
      </c>
      <c r="C754" s="5">
        <v>5.14</v>
      </c>
      <c r="D754" s="5">
        <v>4.58</v>
      </c>
      <c r="E754" s="5">
        <v>4.58</v>
      </c>
      <c r="F754" s="5">
        <v>487244</v>
      </c>
      <c r="G754" s="5">
        <v>28733377</v>
      </c>
      <c r="H754" s="7">
        <v>752</v>
      </c>
      <c r="J754" s="9">
        <f t="shared" si="11"/>
        <v>-6.9105691056910543E-2</v>
      </c>
    </row>
    <row r="755" spans="1:10" x14ac:dyDescent="0.25">
      <c r="A755" t="s">
        <v>1067</v>
      </c>
      <c r="B755" s="5">
        <v>4.58</v>
      </c>
      <c r="C755" s="5">
        <v>4.7300000000000004</v>
      </c>
      <c r="D755" s="5">
        <v>4.3</v>
      </c>
      <c r="E755" s="5">
        <v>4.3</v>
      </c>
      <c r="F755" s="5">
        <v>305007</v>
      </c>
      <c r="G755" s="5">
        <v>27020059</v>
      </c>
      <c r="H755" s="7">
        <v>753</v>
      </c>
      <c r="J755" s="9">
        <f t="shared" si="11"/>
        <v>-6.1135371179039354E-2</v>
      </c>
    </row>
    <row r="756" spans="1:10" x14ac:dyDescent="0.25">
      <c r="A756" t="s">
        <v>1066</v>
      </c>
      <c r="B756" s="5">
        <v>4.29</v>
      </c>
      <c r="C756" s="5">
        <v>4.6100000000000003</v>
      </c>
      <c r="D756" s="5">
        <v>4.1900000000000004</v>
      </c>
      <c r="E756" s="5">
        <v>4.5999999999999996</v>
      </c>
      <c r="F756" s="5">
        <v>250496</v>
      </c>
      <c r="G756" s="5">
        <v>28894830</v>
      </c>
      <c r="H756" s="7">
        <v>754</v>
      </c>
      <c r="J756" s="9">
        <f t="shared" si="11"/>
        <v>7.2261072261072173E-2</v>
      </c>
    </row>
    <row r="757" spans="1:10" x14ac:dyDescent="0.25">
      <c r="A757" t="s">
        <v>1065</v>
      </c>
      <c r="B757" s="5">
        <v>4.62</v>
      </c>
      <c r="C757" s="5">
        <v>4.71</v>
      </c>
      <c r="D757" s="5">
        <v>4.51</v>
      </c>
      <c r="E757" s="5">
        <v>4.57</v>
      </c>
      <c r="F757" s="5">
        <v>200317</v>
      </c>
      <c r="G757" s="5">
        <v>28733532</v>
      </c>
      <c r="H757" s="7">
        <v>755</v>
      </c>
      <c r="J757" s="9">
        <f t="shared" si="11"/>
        <v>-1.0822510822510784E-2</v>
      </c>
    </row>
    <row r="758" spans="1:10" x14ac:dyDescent="0.25">
      <c r="A758" t="s">
        <v>1064</v>
      </c>
      <c r="B758" s="5">
        <v>4.57</v>
      </c>
      <c r="C758" s="5">
        <v>5.3</v>
      </c>
      <c r="D758" s="5">
        <v>4.49</v>
      </c>
      <c r="E758" s="5">
        <v>4.92</v>
      </c>
      <c r="F758" s="5">
        <v>476033</v>
      </c>
      <c r="G758" s="5">
        <v>30902160</v>
      </c>
      <c r="H758" s="7">
        <v>756</v>
      </c>
      <c r="J758" s="9">
        <f t="shared" si="11"/>
        <v>7.6586433260393785E-2</v>
      </c>
    </row>
    <row r="759" spans="1:10" x14ac:dyDescent="0.25">
      <c r="A759" t="s">
        <v>1063</v>
      </c>
      <c r="B759" s="5">
        <v>4.93</v>
      </c>
      <c r="C759" s="5">
        <v>5.36</v>
      </c>
      <c r="D759" s="5">
        <v>4.88</v>
      </c>
      <c r="E759" s="5">
        <v>5.15</v>
      </c>
      <c r="F759" s="5">
        <v>342455</v>
      </c>
      <c r="G759" s="5">
        <v>32414540</v>
      </c>
      <c r="H759" s="7">
        <v>757</v>
      </c>
      <c r="J759" s="9">
        <f t="shared" si="11"/>
        <v>4.4624746450304391E-2</v>
      </c>
    </row>
    <row r="760" spans="1:10" x14ac:dyDescent="0.25">
      <c r="A760" t="s">
        <v>1062</v>
      </c>
      <c r="B760" s="5">
        <v>5.19</v>
      </c>
      <c r="C760" s="5">
        <v>5.39</v>
      </c>
      <c r="D760" s="5">
        <v>4.96</v>
      </c>
      <c r="E760" s="5">
        <v>5.31</v>
      </c>
      <c r="F760" s="5">
        <v>313635</v>
      </c>
      <c r="G760" s="5">
        <v>33419273</v>
      </c>
      <c r="H760" s="7">
        <v>758</v>
      </c>
      <c r="J760" s="9">
        <f t="shared" si="11"/>
        <v>2.312138728323684E-2</v>
      </c>
    </row>
    <row r="761" spans="1:10" x14ac:dyDescent="0.25">
      <c r="A761" t="s">
        <v>1061</v>
      </c>
      <c r="B761" s="5">
        <v>5.35</v>
      </c>
      <c r="C761" s="5">
        <v>6.03</v>
      </c>
      <c r="D761" s="5">
        <v>5.31</v>
      </c>
      <c r="E761" s="5">
        <v>5.68</v>
      </c>
      <c r="F761" s="5">
        <v>738440</v>
      </c>
      <c r="G761" s="5">
        <v>35745325</v>
      </c>
      <c r="H761" s="7">
        <v>759</v>
      </c>
      <c r="J761" s="9">
        <f t="shared" si="11"/>
        <v>6.1682242990654224E-2</v>
      </c>
    </row>
    <row r="762" spans="1:10" x14ac:dyDescent="0.25">
      <c r="A762" t="s">
        <v>1060</v>
      </c>
      <c r="B762" s="5">
        <v>5.68</v>
      </c>
      <c r="C762" s="5">
        <v>5.99</v>
      </c>
      <c r="D762" s="5">
        <v>5.42</v>
      </c>
      <c r="E762" s="5">
        <v>5.54</v>
      </c>
      <c r="F762" s="5">
        <v>395433</v>
      </c>
      <c r="G762" s="5">
        <v>34881727</v>
      </c>
      <c r="H762" s="7">
        <v>760</v>
      </c>
      <c r="J762" s="9">
        <f t="shared" si="11"/>
        <v>-2.4647887323943608E-2</v>
      </c>
    </row>
    <row r="763" spans="1:10" x14ac:dyDescent="0.25">
      <c r="A763" t="s">
        <v>1059</v>
      </c>
      <c r="B763" s="5">
        <v>5.53</v>
      </c>
      <c r="C763" s="5">
        <v>5.92</v>
      </c>
      <c r="D763" s="5">
        <v>5.36</v>
      </c>
      <c r="E763" s="5">
        <v>5.84</v>
      </c>
      <c r="F763" s="5">
        <v>310793</v>
      </c>
      <c r="G763" s="5">
        <v>36803150</v>
      </c>
      <c r="H763" s="7">
        <v>761</v>
      </c>
      <c r="J763" s="9">
        <f t="shared" si="11"/>
        <v>5.6057866184448392E-2</v>
      </c>
    </row>
    <row r="764" spans="1:10" x14ac:dyDescent="0.25">
      <c r="A764" t="s">
        <v>1058</v>
      </c>
      <c r="B764" s="5">
        <v>5.86</v>
      </c>
      <c r="C764" s="5">
        <v>6.56</v>
      </c>
      <c r="D764" s="5">
        <v>5.77</v>
      </c>
      <c r="E764" s="5">
        <v>6.33</v>
      </c>
      <c r="F764" s="5">
        <v>953870</v>
      </c>
      <c r="G764" s="5">
        <v>39877609</v>
      </c>
      <c r="H764" s="7">
        <v>762</v>
      </c>
      <c r="J764" s="9">
        <f t="shared" si="11"/>
        <v>8.0204778156996545E-2</v>
      </c>
    </row>
    <row r="765" spans="1:10" x14ac:dyDescent="0.25">
      <c r="A765" t="s">
        <v>1057</v>
      </c>
      <c r="B765" s="5">
        <v>6.33</v>
      </c>
      <c r="C765" s="5">
        <v>6.44</v>
      </c>
      <c r="D765" s="5">
        <v>5.64</v>
      </c>
      <c r="E765" s="5">
        <v>5.98</v>
      </c>
      <c r="F765" s="5">
        <v>595131</v>
      </c>
      <c r="G765" s="5">
        <v>37675442</v>
      </c>
      <c r="H765" s="7">
        <v>763</v>
      </c>
      <c r="J765" s="9">
        <f t="shared" si="11"/>
        <v>-5.5292259083728222E-2</v>
      </c>
    </row>
    <row r="766" spans="1:10" x14ac:dyDescent="0.25">
      <c r="A766" t="s">
        <v>1056</v>
      </c>
      <c r="B766" s="5">
        <v>5.98</v>
      </c>
      <c r="C766" s="5">
        <v>6.17</v>
      </c>
      <c r="D766" s="5">
        <v>5.66</v>
      </c>
      <c r="E766" s="5">
        <v>5.95</v>
      </c>
      <c r="F766" s="5">
        <v>301156</v>
      </c>
      <c r="G766" s="5">
        <v>37526773</v>
      </c>
      <c r="H766" s="7">
        <v>764</v>
      </c>
      <c r="J766" s="9">
        <f t="shared" si="11"/>
        <v>-5.0167224080267967E-3</v>
      </c>
    </row>
    <row r="767" spans="1:10" x14ac:dyDescent="0.25">
      <c r="A767" t="s">
        <v>1055</v>
      </c>
      <c r="B767" s="5">
        <v>5.94</v>
      </c>
      <c r="C767" s="5">
        <v>6.12</v>
      </c>
      <c r="D767" s="5">
        <v>5.78</v>
      </c>
      <c r="E767" s="5">
        <v>5.99</v>
      </c>
      <c r="F767" s="5">
        <v>261243</v>
      </c>
      <c r="G767" s="5">
        <v>37788999</v>
      </c>
      <c r="H767" s="7">
        <v>765</v>
      </c>
      <c r="J767" s="9">
        <f t="shared" si="11"/>
        <v>8.4175084175083879E-3</v>
      </c>
    </row>
    <row r="768" spans="1:10" x14ac:dyDescent="0.25">
      <c r="A768" t="s">
        <v>1054</v>
      </c>
      <c r="B768" s="5">
        <v>5.77</v>
      </c>
      <c r="C768" s="5">
        <v>6.14</v>
      </c>
      <c r="D768" s="5">
        <v>5.77</v>
      </c>
      <c r="E768" s="5">
        <v>6.12</v>
      </c>
      <c r="F768" s="5">
        <v>220354</v>
      </c>
      <c r="G768" s="5">
        <v>38640092</v>
      </c>
      <c r="H768" s="7">
        <v>766</v>
      </c>
      <c r="J768" s="9">
        <f t="shared" si="11"/>
        <v>6.0658578856152612E-2</v>
      </c>
    </row>
    <row r="769" spans="1:10" x14ac:dyDescent="0.25">
      <c r="A769" t="s">
        <v>1053</v>
      </c>
      <c r="B769" s="5">
        <v>6.12</v>
      </c>
      <c r="C769" s="5">
        <v>6.46</v>
      </c>
      <c r="D769" s="5">
        <v>6.01</v>
      </c>
      <c r="E769" s="5">
        <v>6.01</v>
      </c>
      <c r="F769" s="5">
        <v>398501</v>
      </c>
      <c r="G769" s="5">
        <v>37921729</v>
      </c>
      <c r="H769" s="7">
        <v>767</v>
      </c>
      <c r="J769" s="9">
        <f t="shared" si="11"/>
        <v>-1.7973856209150377E-2</v>
      </c>
    </row>
    <row r="770" spans="1:10" x14ac:dyDescent="0.25">
      <c r="A770" t="s">
        <v>1052</v>
      </c>
      <c r="B770" s="5">
        <v>5.97</v>
      </c>
      <c r="C770" s="5">
        <v>6.25</v>
      </c>
      <c r="D770" s="5">
        <v>5.91</v>
      </c>
      <c r="E770" s="5">
        <v>6.09</v>
      </c>
      <c r="F770" s="5">
        <v>287782</v>
      </c>
      <c r="G770" s="5">
        <v>38436135</v>
      </c>
      <c r="H770" s="7">
        <v>768</v>
      </c>
      <c r="J770" s="9">
        <f t="shared" si="11"/>
        <v>2.0100502512562832E-2</v>
      </c>
    </row>
    <row r="771" spans="1:10" x14ac:dyDescent="0.25">
      <c r="A771" t="s">
        <v>1051</v>
      </c>
      <c r="B771" s="5">
        <v>6.1</v>
      </c>
      <c r="C771" s="5">
        <v>6.61</v>
      </c>
      <c r="D771" s="5">
        <v>6.02</v>
      </c>
      <c r="E771" s="5">
        <v>6.59</v>
      </c>
      <c r="F771" s="5">
        <v>532087</v>
      </c>
      <c r="G771" s="5">
        <v>41638234</v>
      </c>
      <c r="H771" s="7">
        <v>769</v>
      </c>
      <c r="J771" s="9">
        <f t="shared" si="11"/>
        <v>8.0327868852459058E-2</v>
      </c>
    </row>
    <row r="772" spans="1:10" x14ac:dyDescent="0.25">
      <c r="A772" t="s">
        <v>1050</v>
      </c>
      <c r="B772" s="5">
        <v>6.67</v>
      </c>
      <c r="C772" s="5">
        <v>6.69</v>
      </c>
      <c r="D772" s="5">
        <v>6.28</v>
      </c>
      <c r="E772" s="5">
        <v>6.66</v>
      </c>
      <c r="F772" s="5">
        <v>461165</v>
      </c>
      <c r="G772" s="5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25">
      <c r="A773" t="s">
        <v>1049</v>
      </c>
      <c r="B773" s="5">
        <v>6.66</v>
      </c>
      <c r="C773" s="5">
        <v>7.53</v>
      </c>
      <c r="D773" s="5">
        <v>6.59</v>
      </c>
      <c r="E773" s="5">
        <v>7.44</v>
      </c>
      <c r="F773" s="5">
        <v>878166</v>
      </c>
      <c r="G773" s="5">
        <v>47017364</v>
      </c>
      <c r="H773" s="7">
        <v>771</v>
      </c>
      <c r="J773" s="9">
        <f t="shared" si="12"/>
        <v>0.11711711711711716</v>
      </c>
    </row>
    <row r="774" spans="1:10" x14ac:dyDescent="0.25">
      <c r="A774" t="s">
        <v>1048</v>
      </c>
      <c r="B774" s="5">
        <v>7.44</v>
      </c>
      <c r="C774" s="5">
        <v>7.44</v>
      </c>
      <c r="D774" s="5">
        <v>7.03</v>
      </c>
      <c r="E774" s="5">
        <v>7.21</v>
      </c>
      <c r="F774" s="5">
        <v>362976</v>
      </c>
      <c r="G774" s="5">
        <v>45605031</v>
      </c>
      <c r="H774" s="7">
        <v>772</v>
      </c>
      <c r="J774" s="9">
        <f t="shared" si="12"/>
        <v>-3.0913978494623712E-2</v>
      </c>
    </row>
    <row r="775" spans="1:10" x14ac:dyDescent="0.25">
      <c r="A775" t="s">
        <v>1047</v>
      </c>
      <c r="B775" s="5">
        <v>7.21</v>
      </c>
      <c r="C775" s="5">
        <v>7.32</v>
      </c>
      <c r="D775" s="5">
        <v>6.82</v>
      </c>
      <c r="E775" s="5">
        <v>7.05</v>
      </c>
      <c r="F775" s="5">
        <v>441517</v>
      </c>
      <c r="G775" s="5">
        <v>44599545</v>
      </c>
      <c r="H775" s="7">
        <v>773</v>
      </c>
      <c r="J775" s="9">
        <f t="shared" si="12"/>
        <v>-2.2191400832177553E-2</v>
      </c>
    </row>
    <row r="776" spans="1:10" x14ac:dyDescent="0.25">
      <c r="A776" t="s">
        <v>1046</v>
      </c>
      <c r="B776" s="5">
        <v>7.05</v>
      </c>
      <c r="C776" s="5">
        <v>7.37</v>
      </c>
      <c r="D776" s="5">
        <v>6.53</v>
      </c>
      <c r="E776" s="5">
        <v>7.06</v>
      </c>
      <c r="F776" s="5">
        <v>577452</v>
      </c>
      <c r="G776" s="5">
        <v>44698704</v>
      </c>
      <c r="H776" s="7">
        <v>774</v>
      </c>
      <c r="J776" s="9">
        <f t="shared" si="12"/>
        <v>1.4184397163120265E-3</v>
      </c>
    </row>
    <row r="777" spans="1:10" x14ac:dyDescent="0.25">
      <c r="A777" t="s">
        <v>1045</v>
      </c>
      <c r="B777" s="5">
        <v>7.06</v>
      </c>
      <c r="C777" s="5">
        <v>7.18</v>
      </c>
      <c r="D777" s="5">
        <v>6.88</v>
      </c>
      <c r="E777" s="5">
        <v>7.08</v>
      </c>
      <c r="F777" s="5">
        <v>268689</v>
      </c>
      <c r="G777" s="5">
        <v>44794874</v>
      </c>
      <c r="H777" s="7">
        <v>775</v>
      </c>
      <c r="J777" s="9">
        <f t="shared" si="12"/>
        <v>2.8328611898017653E-3</v>
      </c>
    </row>
    <row r="778" spans="1:10" x14ac:dyDescent="0.25">
      <c r="A778" t="s">
        <v>1044</v>
      </c>
      <c r="B778" s="5">
        <v>7.09</v>
      </c>
      <c r="C778" s="5">
        <v>7.11</v>
      </c>
      <c r="D778" s="5">
        <v>6.76</v>
      </c>
      <c r="E778" s="5">
        <v>6.78</v>
      </c>
      <c r="F778" s="5">
        <v>280500</v>
      </c>
      <c r="G778" s="5">
        <v>42938130</v>
      </c>
      <c r="H778" s="7">
        <v>776</v>
      </c>
      <c r="J778" s="9">
        <f t="shared" si="12"/>
        <v>-4.3723554301833514E-2</v>
      </c>
    </row>
    <row r="779" spans="1:10" x14ac:dyDescent="0.25">
      <c r="A779" t="s">
        <v>1043</v>
      </c>
      <c r="B779" s="5">
        <v>6.78</v>
      </c>
      <c r="C779" s="5">
        <v>6.98</v>
      </c>
      <c r="D779" s="5">
        <v>6.78</v>
      </c>
      <c r="E779" s="5">
        <v>6.88</v>
      </c>
      <c r="F779" s="5">
        <v>220521</v>
      </c>
      <c r="G779" s="5">
        <v>43589697</v>
      </c>
      <c r="H779" s="7">
        <v>777</v>
      </c>
      <c r="J779" s="9">
        <f t="shared" si="12"/>
        <v>1.4749262536873104E-2</v>
      </c>
    </row>
    <row r="780" spans="1:10" x14ac:dyDescent="0.25">
      <c r="A780" t="s">
        <v>1042</v>
      </c>
      <c r="B780" s="5">
        <v>6.9</v>
      </c>
      <c r="C780" s="5">
        <v>7.1</v>
      </c>
      <c r="D780" s="5">
        <v>6.71</v>
      </c>
      <c r="E780" s="5">
        <v>7.07</v>
      </c>
      <c r="F780" s="5">
        <v>189159</v>
      </c>
      <c r="G780" s="5">
        <v>44792601</v>
      </c>
      <c r="H780" s="7">
        <v>778</v>
      </c>
      <c r="J780" s="9">
        <f t="shared" si="12"/>
        <v>2.4637681159420277E-2</v>
      </c>
    </row>
    <row r="781" spans="1:10" x14ac:dyDescent="0.25">
      <c r="A781" t="s">
        <v>1041</v>
      </c>
      <c r="B781" s="5">
        <v>7.12</v>
      </c>
      <c r="C781" s="5">
        <v>7.21</v>
      </c>
      <c r="D781" s="5">
        <v>7.04</v>
      </c>
      <c r="E781" s="5">
        <v>7.05</v>
      </c>
      <c r="F781" s="5">
        <v>157191</v>
      </c>
      <c r="G781" s="5">
        <v>44715921</v>
      </c>
      <c r="H781" s="7">
        <v>779</v>
      </c>
      <c r="J781" s="9">
        <f t="shared" si="12"/>
        <v>-9.831460674157343E-3</v>
      </c>
    </row>
    <row r="782" spans="1:10" x14ac:dyDescent="0.25">
      <c r="A782" t="s">
        <v>1040</v>
      </c>
      <c r="B782" s="5">
        <v>7.05</v>
      </c>
      <c r="C782" s="5">
        <v>7.13</v>
      </c>
      <c r="D782" s="5">
        <v>6.65</v>
      </c>
      <c r="E782" s="5">
        <v>7</v>
      </c>
      <c r="F782" s="5">
        <v>351429</v>
      </c>
      <c r="G782" s="5">
        <v>44369420</v>
      </c>
      <c r="H782" s="7">
        <v>780</v>
      </c>
      <c r="J782" s="9">
        <f t="shared" si="12"/>
        <v>-7.0921985815602584E-3</v>
      </c>
    </row>
    <row r="783" spans="1:10" x14ac:dyDescent="0.25">
      <c r="A783" t="s">
        <v>1039</v>
      </c>
      <c r="B783" s="5">
        <v>7</v>
      </c>
      <c r="C783" s="5">
        <v>7.05</v>
      </c>
      <c r="D783" s="5">
        <v>6.88</v>
      </c>
      <c r="E783" s="5">
        <v>6.96</v>
      </c>
      <c r="F783" s="5">
        <v>141900</v>
      </c>
      <c r="G783" s="5">
        <v>44160124</v>
      </c>
      <c r="H783" s="7">
        <v>781</v>
      </c>
      <c r="J783" s="9">
        <f t="shared" si="12"/>
        <v>-5.7142857142857195E-3</v>
      </c>
    </row>
    <row r="784" spans="1:10" x14ac:dyDescent="0.25">
      <c r="A784" t="s">
        <v>1038</v>
      </c>
      <c r="B784" s="5">
        <v>6.97</v>
      </c>
      <c r="C784" s="5">
        <v>7.37</v>
      </c>
      <c r="D784" s="5">
        <v>6.97</v>
      </c>
      <c r="E784" s="5">
        <v>7.07</v>
      </c>
      <c r="F784" s="5">
        <v>420016</v>
      </c>
      <c r="G784" s="5">
        <v>44901536</v>
      </c>
      <c r="H784" s="7">
        <v>782</v>
      </c>
      <c r="J784" s="9">
        <f t="shared" si="12"/>
        <v>1.4347202295552444E-2</v>
      </c>
    </row>
    <row r="785" spans="1:10" x14ac:dyDescent="0.25">
      <c r="A785" t="s">
        <v>1037</v>
      </c>
      <c r="B785" s="5">
        <v>7.06</v>
      </c>
      <c r="C785" s="5">
        <v>7.17</v>
      </c>
      <c r="D785" s="5">
        <v>7</v>
      </c>
      <c r="E785" s="5">
        <v>7.02</v>
      </c>
      <c r="F785" s="5">
        <v>189714</v>
      </c>
      <c r="G785" s="5">
        <v>44636957</v>
      </c>
      <c r="H785" s="7">
        <v>783</v>
      </c>
      <c r="J785" s="9">
        <f t="shared" si="12"/>
        <v>-5.6657223796034049E-3</v>
      </c>
    </row>
    <row r="786" spans="1:10" x14ac:dyDescent="0.25">
      <c r="A786" t="s">
        <v>1036</v>
      </c>
      <c r="B786" s="5">
        <v>7.02</v>
      </c>
      <c r="C786" s="5">
        <v>7.1</v>
      </c>
      <c r="D786" s="5">
        <v>6.9</v>
      </c>
      <c r="E786" s="5">
        <v>6.9</v>
      </c>
      <c r="F786" s="5">
        <v>174662</v>
      </c>
      <c r="G786" s="5">
        <v>43895017</v>
      </c>
      <c r="H786" s="7">
        <v>784</v>
      </c>
      <c r="J786" s="9">
        <f t="shared" si="12"/>
        <v>-1.7094017094016985E-2</v>
      </c>
    </row>
    <row r="787" spans="1:10" x14ac:dyDescent="0.25">
      <c r="A787" t="s">
        <v>1035</v>
      </c>
      <c r="B787" s="5">
        <v>6.88</v>
      </c>
      <c r="C787" s="5">
        <v>7.08</v>
      </c>
      <c r="D787" s="5">
        <v>6.88</v>
      </c>
      <c r="E787" s="5">
        <v>6.99</v>
      </c>
      <c r="F787" s="5">
        <v>218748</v>
      </c>
      <c r="G787" s="5">
        <v>44489988</v>
      </c>
      <c r="H787" s="7">
        <v>785</v>
      </c>
      <c r="J787" s="9">
        <f t="shared" si="12"/>
        <v>1.5988372093023302E-2</v>
      </c>
    </row>
    <row r="788" spans="1:10" x14ac:dyDescent="0.25">
      <c r="A788" t="s">
        <v>1034</v>
      </c>
      <c r="B788" s="5">
        <v>6.98</v>
      </c>
      <c r="C788" s="5">
        <v>6.99</v>
      </c>
      <c r="D788" s="5">
        <v>6.28</v>
      </c>
      <c r="E788" s="5">
        <v>6.68</v>
      </c>
      <c r="F788" s="5">
        <v>490236</v>
      </c>
      <c r="G788" s="5">
        <v>42479873</v>
      </c>
      <c r="H788" s="7">
        <v>786</v>
      </c>
      <c r="J788" s="9">
        <f t="shared" si="12"/>
        <v>-4.2979942693409844E-2</v>
      </c>
    </row>
    <row r="789" spans="1:10" x14ac:dyDescent="0.25">
      <c r="A789" t="s">
        <v>1033</v>
      </c>
      <c r="B789" s="5">
        <v>6.68</v>
      </c>
      <c r="C789" s="5">
        <v>6.89</v>
      </c>
      <c r="D789" s="5">
        <v>6.12</v>
      </c>
      <c r="E789" s="5">
        <v>6.54</v>
      </c>
      <c r="F789" s="5">
        <v>874074</v>
      </c>
      <c r="G789" s="5">
        <v>41637182</v>
      </c>
      <c r="H789" s="7">
        <v>787</v>
      </c>
      <c r="J789" s="9">
        <f t="shared" si="12"/>
        <v>-2.0958083832335283E-2</v>
      </c>
    </row>
    <row r="790" spans="1:10" x14ac:dyDescent="0.25">
      <c r="A790" t="s">
        <v>1032</v>
      </c>
      <c r="B790" s="5">
        <v>6.51</v>
      </c>
      <c r="C790" s="5">
        <v>6.63</v>
      </c>
      <c r="D790" s="5">
        <v>6.3</v>
      </c>
      <c r="E790" s="5">
        <v>6.35</v>
      </c>
      <c r="F790" s="5">
        <v>230475</v>
      </c>
      <c r="G790" s="5">
        <v>40463286</v>
      </c>
      <c r="H790" s="7">
        <v>788</v>
      </c>
      <c r="J790" s="9">
        <f t="shared" si="12"/>
        <v>-2.4577572964669763E-2</v>
      </c>
    </row>
    <row r="791" spans="1:10" x14ac:dyDescent="0.25">
      <c r="A791" t="s">
        <v>1031</v>
      </c>
      <c r="B791" s="5">
        <v>6.36</v>
      </c>
      <c r="C791" s="5">
        <v>6.58</v>
      </c>
      <c r="D791" s="5">
        <v>6.3</v>
      </c>
      <c r="E791" s="5">
        <v>6.5</v>
      </c>
      <c r="F791" s="5">
        <v>334270</v>
      </c>
      <c r="G791" s="5">
        <v>41409811</v>
      </c>
      <c r="H791" s="7">
        <v>789</v>
      </c>
      <c r="J791" s="9">
        <f t="shared" si="12"/>
        <v>2.2012578616352151E-2</v>
      </c>
    </row>
    <row r="792" spans="1:10" x14ac:dyDescent="0.25">
      <c r="A792" t="s">
        <v>1030</v>
      </c>
      <c r="B792" s="5">
        <v>6.5</v>
      </c>
      <c r="C792" s="5">
        <v>6.56</v>
      </c>
      <c r="D792" s="5">
        <v>6.4</v>
      </c>
      <c r="E792" s="5">
        <v>6.51</v>
      </c>
      <c r="F792" s="5">
        <v>223697</v>
      </c>
      <c r="G792" s="5">
        <v>41461412</v>
      </c>
      <c r="H792" s="7">
        <v>790</v>
      </c>
      <c r="J792" s="9">
        <f t="shared" si="12"/>
        <v>1.5384615384615057E-3</v>
      </c>
    </row>
    <row r="793" spans="1:10" x14ac:dyDescent="0.25">
      <c r="A793" t="s">
        <v>1029</v>
      </c>
      <c r="B793" s="5">
        <v>6.51</v>
      </c>
      <c r="C793" s="5">
        <v>6.53</v>
      </c>
      <c r="D793" s="5">
        <v>6.34</v>
      </c>
      <c r="E793" s="5">
        <v>6.41</v>
      </c>
      <c r="F793" s="5">
        <v>218510</v>
      </c>
      <c r="G793" s="5">
        <v>40872256</v>
      </c>
      <c r="H793" s="7">
        <v>791</v>
      </c>
      <c r="J793" s="9">
        <f t="shared" si="12"/>
        <v>-1.5360983102918533E-2</v>
      </c>
    </row>
    <row r="794" spans="1:10" x14ac:dyDescent="0.25">
      <c r="A794" t="s">
        <v>1028</v>
      </c>
      <c r="B794" s="5">
        <v>6.42</v>
      </c>
      <c r="C794" s="5">
        <v>6.42</v>
      </c>
      <c r="D794" s="5">
        <v>5.98</v>
      </c>
      <c r="E794" s="5">
        <v>6.03</v>
      </c>
      <c r="F794" s="5">
        <v>303991</v>
      </c>
      <c r="G794" s="5">
        <v>38430143</v>
      </c>
      <c r="H794" s="7">
        <v>792</v>
      </c>
      <c r="J794" s="9">
        <f t="shared" si="12"/>
        <v>-6.074766355140182E-2</v>
      </c>
    </row>
    <row r="795" spans="1:10" x14ac:dyDescent="0.25">
      <c r="A795" t="s">
        <v>1027</v>
      </c>
      <c r="B795" s="5">
        <v>6.02</v>
      </c>
      <c r="C795" s="5">
        <v>6.43</v>
      </c>
      <c r="D795" s="5">
        <v>5.97</v>
      </c>
      <c r="E795" s="5">
        <v>6.3</v>
      </c>
      <c r="F795" s="5">
        <v>287896</v>
      </c>
      <c r="G795" s="5">
        <v>40213007</v>
      </c>
      <c r="H795" s="7">
        <v>793</v>
      </c>
      <c r="J795" s="9">
        <f t="shared" si="12"/>
        <v>4.6511627906976792E-2</v>
      </c>
    </row>
    <row r="796" spans="1:10" x14ac:dyDescent="0.25">
      <c r="A796" t="s">
        <v>1026</v>
      </c>
      <c r="B796" s="5">
        <v>6.31</v>
      </c>
      <c r="C796" s="5">
        <v>6.45</v>
      </c>
      <c r="D796" s="5">
        <v>6.23</v>
      </c>
      <c r="E796" s="5">
        <v>6.4</v>
      </c>
      <c r="F796" s="5">
        <v>206734</v>
      </c>
      <c r="G796" s="5">
        <v>40828174</v>
      </c>
      <c r="H796" s="7">
        <v>794</v>
      </c>
      <c r="J796" s="9">
        <f t="shared" si="12"/>
        <v>1.4263074484944651E-2</v>
      </c>
    </row>
    <row r="797" spans="1:10" x14ac:dyDescent="0.25">
      <c r="A797" t="s">
        <v>1025</v>
      </c>
      <c r="B797" s="5">
        <v>6.36</v>
      </c>
      <c r="C797" s="5">
        <v>6.41</v>
      </c>
      <c r="D797" s="5">
        <v>6.07</v>
      </c>
      <c r="E797" s="5">
        <v>6.23</v>
      </c>
      <c r="F797" s="5">
        <v>211282</v>
      </c>
      <c r="G797" s="5">
        <v>39763546</v>
      </c>
      <c r="H797" s="7">
        <v>795</v>
      </c>
      <c r="J797" s="9">
        <f t="shared" si="12"/>
        <v>-2.0440251572327026E-2</v>
      </c>
    </row>
    <row r="798" spans="1:10" x14ac:dyDescent="0.25">
      <c r="A798" t="s">
        <v>1024</v>
      </c>
      <c r="B798" s="5">
        <v>6.24</v>
      </c>
      <c r="C798" s="5">
        <v>6.44</v>
      </c>
      <c r="D798" s="5">
        <v>6.21</v>
      </c>
      <c r="E798" s="5">
        <v>6.39</v>
      </c>
      <c r="F798" s="5">
        <v>204854</v>
      </c>
      <c r="G798" s="5">
        <v>40836280</v>
      </c>
      <c r="H798" s="7">
        <v>796</v>
      </c>
      <c r="J798" s="9">
        <f t="shared" si="12"/>
        <v>2.4038461538461453E-2</v>
      </c>
    </row>
    <row r="799" spans="1:10" x14ac:dyDescent="0.25">
      <c r="A799" t="s">
        <v>1023</v>
      </c>
      <c r="B799" s="5">
        <v>6.4</v>
      </c>
      <c r="C799" s="5">
        <v>6.52</v>
      </c>
      <c r="D799" s="5">
        <v>6.31</v>
      </c>
      <c r="E799" s="5">
        <v>6.35</v>
      </c>
      <c r="F799" s="5">
        <v>247651</v>
      </c>
      <c r="G799" s="5">
        <v>40569979</v>
      </c>
      <c r="H799" s="7">
        <v>797</v>
      </c>
      <c r="J799" s="9">
        <f t="shared" si="12"/>
        <v>-7.812500000000111E-3</v>
      </c>
    </row>
    <row r="800" spans="1:10" x14ac:dyDescent="0.25">
      <c r="A800" t="s">
        <v>1022</v>
      </c>
      <c r="B800" s="5">
        <v>6.35</v>
      </c>
      <c r="C800" s="5">
        <v>6.42</v>
      </c>
      <c r="D800" s="5">
        <v>6.19</v>
      </c>
      <c r="E800" s="5">
        <v>6.19</v>
      </c>
      <c r="F800" s="5">
        <v>187613</v>
      </c>
      <c r="G800" s="5">
        <v>39590346</v>
      </c>
      <c r="H800" s="7">
        <v>798</v>
      </c>
      <c r="J800" s="9">
        <f t="shared" si="12"/>
        <v>-2.5196850393700673E-2</v>
      </c>
    </row>
    <row r="801" spans="1:10" x14ac:dyDescent="0.25">
      <c r="A801" t="s">
        <v>1021</v>
      </c>
      <c r="B801" s="5">
        <v>6.22</v>
      </c>
      <c r="C801" s="5">
        <v>6.38</v>
      </c>
      <c r="D801" s="5">
        <v>6.09</v>
      </c>
      <c r="E801" s="5">
        <v>6.28</v>
      </c>
      <c r="F801" s="5">
        <v>239961</v>
      </c>
      <c r="G801" s="5">
        <v>40155376</v>
      </c>
      <c r="H801" s="7">
        <v>799</v>
      </c>
      <c r="J801" s="9">
        <f t="shared" si="12"/>
        <v>9.6463022508039391E-3</v>
      </c>
    </row>
    <row r="802" spans="1:10" x14ac:dyDescent="0.25">
      <c r="A802" t="s">
        <v>1020</v>
      </c>
      <c r="B802" s="5">
        <v>6.28</v>
      </c>
      <c r="C802" s="5">
        <v>6.52</v>
      </c>
      <c r="D802" s="5">
        <v>6.18</v>
      </c>
      <c r="E802" s="5">
        <v>6.51</v>
      </c>
      <c r="F802" s="5">
        <v>241922</v>
      </c>
      <c r="G802" s="5">
        <v>41661426</v>
      </c>
      <c r="H802" s="7">
        <v>800</v>
      </c>
      <c r="J802" s="9">
        <f t="shared" si="12"/>
        <v>3.6624203821655973E-2</v>
      </c>
    </row>
    <row r="803" spans="1:10" x14ac:dyDescent="0.25">
      <c r="A803" t="s">
        <v>1019</v>
      </c>
      <c r="B803" s="5">
        <v>6.5</v>
      </c>
      <c r="C803" s="5">
        <v>6.61</v>
      </c>
      <c r="D803" s="5">
        <v>6.37</v>
      </c>
      <c r="E803" s="5">
        <v>6.44</v>
      </c>
      <c r="F803" s="5">
        <v>236604</v>
      </c>
      <c r="G803" s="5">
        <v>41233711</v>
      </c>
      <c r="H803" s="7">
        <v>801</v>
      </c>
      <c r="J803" s="9">
        <f t="shared" si="12"/>
        <v>-9.2307692307691709E-3</v>
      </c>
    </row>
    <row r="804" spans="1:10" x14ac:dyDescent="0.25">
      <c r="A804" t="s">
        <v>1018</v>
      </c>
      <c r="B804" s="5">
        <v>6.43</v>
      </c>
      <c r="C804" s="5">
        <v>6.43</v>
      </c>
      <c r="D804" s="5">
        <v>6.13</v>
      </c>
      <c r="E804" s="5">
        <v>6.17</v>
      </c>
      <c r="F804" s="5">
        <v>269831</v>
      </c>
      <c r="G804" s="5">
        <v>39491036</v>
      </c>
      <c r="H804" s="7">
        <v>802</v>
      </c>
      <c r="J804" s="9">
        <f t="shared" si="12"/>
        <v>-4.0435458786936204E-2</v>
      </c>
    </row>
    <row r="805" spans="1:10" x14ac:dyDescent="0.25">
      <c r="A805" t="s">
        <v>1017</v>
      </c>
      <c r="B805" s="5">
        <v>6.21</v>
      </c>
      <c r="C805" s="5">
        <v>6.24</v>
      </c>
      <c r="D805" s="5">
        <v>5.81</v>
      </c>
      <c r="E805" s="5">
        <v>6.08</v>
      </c>
      <c r="F805" s="5">
        <v>249141</v>
      </c>
      <c r="G805" s="5">
        <v>38910847</v>
      </c>
      <c r="H805" s="7">
        <v>803</v>
      </c>
      <c r="J805" s="9">
        <f t="shared" si="12"/>
        <v>-2.0933977455716568E-2</v>
      </c>
    </row>
    <row r="806" spans="1:10" x14ac:dyDescent="0.25">
      <c r="A806" t="s">
        <v>1016</v>
      </c>
      <c r="B806" s="5">
        <v>6.1</v>
      </c>
      <c r="C806" s="5">
        <v>6.62</v>
      </c>
      <c r="D806" s="5">
        <v>5.95</v>
      </c>
      <c r="E806" s="5">
        <v>6.28</v>
      </c>
      <c r="F806" s="5">
        <v>422258</v>
      </c>
      <c r="G806" s="5">
        <v>40251794</v>
      </c>
      <c r="H806" s="7">
        <v>804</v>
      </c>
      <c r="J806" s="9">
        <f t="shared" si="12"/>
        <v>2.9508196721311577E-2</v>
      </c>
    </row>
    <row r="807" spans="1:10" x14ac:dyDescent="0.25">
      <c r="A807" t="s">
        <v>1015</v>
      </c>
      <c r="B807" s="5">
        <v>6.33</v>
      </c>
      <c r="C807" s="5">
        <v>6.56</v>
      </c>
      <c r="D807" s="5">
        <v>6.25</v>
      </c>
      <c r="E807" s="5">
        <v>6.46</v>
      </c>
      <c r="F807" s="5">
        <v>224846</v>
      </c>
      <c r="G807" s="5">
        <v>41363997</v>
      </c>
      <c r="H807" s="7">
        <v>805</v>
      </c>
      <c r="J807" s="9">
        <f t="shared" si="12"/>
        <v>2.0537124802527628E-2</v>
      </c>
    </row>
    <row r="808" spans="1:10" x14ac:dyDescent="0.25">
      <c r="A808" t="s">
        <v>1014</v>
      </c>
      <c r="B808" s="5">
        <v>6.46</v>
      </c>
      <c r="C808" s="5">
        <v>6.67</v>
      </c>
      <c r="D808" s="5">
        <v>6.32</v>
      </c>
      <c r="E808" s="5">
        <v>6.6</v>
      </c>
      <c r="F808" s="5">
        <v>281894</v>
      </c>
      <c r="G808" s="5">
        <v>42296006</v>
      </c>
      <c r="H808" s="7">
        <v>806</v>
      </c>
      <c r="J808" s="9">
        <f t="shared" si="12"/>
        <v>2.1671826625386949E-2</v>
      </c>
    </row>
    <row r="809" spans="1:10" x14ac:dyDescent="0.25">
      <c r="A809" t="s">
        <v>1013</v>
      </c>
      <c r="B809" s="5">
        <v>6.62</v>
      </c>
      <c r="C809" s="5">
        <v>6.86</v>
      </c>
      <c r="D809" s="5">
        <v>6.56</v>
      </c>
      <c r="E809" s="5">
        <v>6.83</v>
      </c>
      <c r="F809" s="5">
        <v>293789</v>
      </c>
      <c r="G809" s="5">
        <v>43802123</v>
      </c>
      <c r="H809" s="7">
        <v>807</v>
      </c>
      <c r="J809" s="9">
        <f t="shared" si="12"/>
        <v>3.1722054380664645E-2</v>
      </c>
    </row>
    <row r="810" spans="1:10" x14ac:dyDescent="0.25">
      <c r="A810" t="s">
        <v>1012</v>
      </c>
      <c r="B810" s="5">
        <v>6.82</v>
      </c>
      <c r="C810" s="5">
        <v>6.87</v>
      </c>
      <c r="D810" s="5">
        <v>6.69</v>
      </c>
      <c r="E810" s="5">
        <v>6.79</v>
      </c>
      <c r="F810" s="5">
        <v>229207</v>
      </c>
      <c r="G810" s="5">
        <v>43576655</v>
      </c>
      <c r="H810" s="7">
        <v>808</v>
      </c>
      <c r="J810" s="9">
        <f t="shared" si="12"/>
        <v>-4.3988269794721768E-3</v>
      </c>
    </row>
    <row r="811" spans="1:10" x14ac:dyDescent="0.25">
      <c r="A811" t="s">
        <v>1011</v>
      </c>
      <c r="B811" s="5">
        <v>6.79</v>
      </c>
      <c r="C811" s="5">
        <v>6.87</v>
      </c>
      <c r="D811" s="5">
        <v>6.64</v>
      </c>
      <c r="E811" s="5">
        <v>6.83</v>
      </c>
      <c r="F811" s="5">
        <v>265828</v>
      </c>
      <c r="G811" s="5">
        <v>43797040</v>
      </c>
      <c r="H811" s="7">
        <v>809</v>
      </c>
      <c r="J811" s="9">
        <f t="shared" si="12"/>
        <v>5.8910162002945559E-3</v>
      </c>
    </row>
    <row r="812" spans="1:10" x14ac:dyDescent="0.25">
      <c r="A812" t="s">
        <v>1010</v>
      </c>
      <c r="B812" s="5">
        <v>6.8</v>
      </c>
      <c r="C812" s="5">
        <v>6.88</v>
      </c>
      <c r="D812" s="5">
        <v>6.75</v>
      </c>
      <c r="E812" s="5">
        <v>6.8</v>
      </c>
      <c r="F812" s="5">
        <v>180138</v>
      </c>
      <c r="G812" s="5">
        <v>43648569</v>
      </c>
      <c r="H812" s="7">
        <v>810</v>
      </c>
      <c r="J812" s="9">
        <f t="shared" si="12"/>
        <v>0</v>
      </c>
    </row>
    <row r="813" spans="1:10" x14ac:dyDescent="0.25">
      <c r="A813" t="s">
        <v>1009</v>
      </c>
      <c r="B813" s="5">
        <v>6.79</v>
      </c>
      <c r="C813" s="5">
        <v>6.9</v>
      </c>
      <c r="D813" s="5">
        <v>6.76</v>
      </c>
      <c r="E813" s="5">
        <v>6.84</v>
      </c>
      <c r="F813" s="5">
        <v>196202</v>
      </c>
      <c r="G813" s="5">
        <v>43883431</v>
      </c>
      <c r="H813" s="7">
        <v>811</v>
      </c>
      <c r="J813" s="9">
        <f t="shared" si="12"/>
        <v>7.3637702503681624E-3</v>
      </c>
    </row>
    <row r="814" spans="1:10" x14ac:dyDescent="0.25">
      <c r="A814" t="s">
        <v>1008</v>
      </c>
      <c r="B814" s="5">
        <v>6.84</v>
      </c>
      <c r="C814" s="5">
        <v>6.88</v>
      </c>
      <c r="D814" s="5">
        <v>6.74</v>
      </c>
      <c r="E814" s="5">
        <v>6.82</v>
      </c>
      <c r="F814" s="5">
        <v>186158</v>
      </c>
      <c r="G814" s="5">
        <v>43824834</v>
      </c>
      <c r="H814" s="7">
        <v>812</v>
      </c>
      <c r="J814" s="9">
        <f t="shared" si="12"/>
        <v>-2.9239766081870723E-3</v>
      </c>
    </row>
    <row r="815" spans="1:10" x14ac:dyDescent="0.25">
      <c r="A815" t="s">
        <v>1007</v>
      </c>
      <c r="B815" s="5">
        <v>6.82</v>
      </c>
      <c r="C815" s="5">
        <v>6.84</v>
      </c>
      <c r="D815" s="5">
        <v>6.67</v>
      </c>
      <c r="E815" s="5">
        <v>6.77</v>
      </c>
      <c r="F815" s="5">
        <v>215622</v>
      </c>
      <c r="G815" s="5">
        <v>43510549</v>
      </c>
      <c r="H815" s="7">
        <v>813</v>
      </c>
      <c r="J815" s="9">
        <f t="shared" si="12"/>
        <v>-7.3313782991203382E-3</v>
      </c>
    </row>
    <row r="816" spans="1:10" x14ac:dyDescent="0.25">
      <c r="A816" t="s">
        <v>1006</v>
      </c>
      <c r="B816" s="5">
        <v>6.75</v>
      </c>
      <c r="C816" s="5">
        <v>6.78</v>
      </c>
      <c r="D816" s="5">
        <v>6.53</v>
      </c>
      <c r="E816" s="5">
        <v>6.58</v>
      </c>
      <c r="F816" s="5">
        <v>254392</v>
      </c>
      <c r="G816" s="5">
        <v>42337576</v>
      </c>
      <c r="H816" s="7">
        <v>814</v>
      </c>
      <c r="J816" s="9">
        <f t="shared" si="12"/>
        <v>-2.5185185185185175E-2</v>
      </c>
    </row>
    <row r="817" spans="1:10" x14ac:dyDescent="0.25">
      <c r="A817" t="s">
        <v>1005</v>
      </c>
      <c r="B817" s="5">
        <v>6.58</v>
      </c>
      <c r="C817" s="5">
        <v>6.77</v>
      </c>
      <c r="D817" s="5">
        <v>6.55</v>
      </c>
      <c r="E817" s="5">
        <v>6.69</v>
      </c>
      <c r="F817" s="5">
        <v>164290</v>
      </c>
      <c r="G817" s="5">
        <v>43072011</v>
      </c>
      <c r="H817" s="7">
        <v>815</v>
      </c>
      <c r="J817" s="9">
        <f t="shared" si="12"/>
        <v>1.6717325227963573E-2</v>
      </c>
    </row>
    <row r="818" spans="1:10" x14ac:dyDescent="0.25">
      <c r="A818" t="s">
        <v>1004</v>
      </c>
      <c r="B818" s="5">
        <v>6.68</v>
      </c>
      <c r="C818" s="5">
        <v>6.69</v>
      </c>
      <c r="D818" s="5">
        <v>6.55</v>
      </c>
      <c r="E818" s="5">
        <v>6.59</v>
      </c>
      <c r="F818" s="5">
        <v>172995</v>
      </c>
      <c r="G818" s="5">
        <v>42439779</v>
      </c>
      <c r="H818" s="7">
        <v>816</v>
      </c>
      <c r="J818" s="9">
        <f t="shared" si="12"/>
        <v>-1.3473053892215548E-2</v>
      </c>
    </row>
    <row r="819" spans="1:10" x14ac:dyDescent="0.25">
      <c r="A819" t="s">
        <v>1003</v>
      </c>
      <c r="B819" s="5">
        <v>6.59</v>
      </c>
      <c r="C819" s="5">
        <v>6.81</v>
      </c>
      <c r="D819" s="5">
        <v>6.52</v>
      </c>
      <c r="E819" s="5">
        <v>6.79</v>
      </c>
      <c r="F819" s="5">
        <v>275287</v>
      </c>
      <c r="G819" s="5">
        <v>43698189</v>
      </c>
      <c r="H819" s="7">
        <v>817</v>
      </c>
      <c r="J819" s="9">
        <f t="shared" si="12"/>
        <v>3.0349013657056174E-2</v>
      </c>
    </row>
    <row r="820" spans="1:10" x14ac:dyDescent="0.25">
      <c r="A820" t="s">
        <v>1002</v>
      </c>
      <c r="B820" s="5">
        <v>6.82</v>
      </c>
      <c r="C820" s="5">
        <v>6.84</v>
      </c>
      <c r="D820" s="5">
        <v>6.65</v>
      </c>
      <c r="E820" s="5">
        <v>6.76</v>
      </c>
      <c r="F820" s="5">
        <v>214337</v>
      </c>
      <c r="G820" s="5">
        <v>43519810</v>
      </c>
      <c r="H820" s="7">
        <v>818</v>
      </c>
      <c r="J820" s="9">
        <f t="shared" si="12"/>
        <v>-8.7976539589443535E-3</v>
      </c>
    </row>
    <row r="821" spans="1:10" x14ac:dyDescent="0.25">
      <c r="A821" t="s">
        <v>1001</v>
      </c>
      <c r="B821" s="5">
        <v>6.76</v>
      </c>
      <c r="C821" s="5">
        <v>6.84</v>
      </c>
      <c r="D821" s="5">
        <v>6.61</v>
      </c>
      <c r="E821" s="5">
        <v>6.78</v>
      </c>
      <c r="F821" s="5">
        <v>224735</v>
      </c>
      <c r="G821" s="5">
        <v>43716334</v>
      </c>
      <c r="H821" s="7">
        <v>819</v>
      </c>
      <c r="J821" s="9">
        <f t="shared" si="12"/>
        <v>2.9585798816568732E-3</v>
      </c>
    </row>
    <row r="822" spans="1:10" x14ac:dyDescent="0.25">
      <c r="A822" t="s">
        <v>1000</v>
      </c>
      <c r="B822" s="5">
        <v>6.8</v>
      </c>
      <c r="C822" s="5">
        <v>6.98</v>
      </c>
      <c r="D822" s="5">
        <v>6.7</v>
      </c>
      <c r="E822" s="5">
        <v>6.97</v>
      </c>
      <c r="F822" s="5">
        <v>282706</v>
      </c>
      <c r="G822" s="5">
        <v>44926683</v>
      </c>
      <c r="H822" s="7">
        <v>820</v>
      </c>
      <c r="J822" s="9">
        <f t="shared" si="12"/>
        <v>2.4999999999999991E-2</v>
      </c>
    </row>
    <row r="823" spans="1:10" x14ac:dyDescent="0.25">
      <c r="A823" t="s">
        <v>999</v>
      </c>
      <c r="B823" s="5">
        <v>6.95</v>
      </c>
      <c r="C823" s="5">
        <v>6.99</v>
      </c>
      <c r="D823" s="5">
        <v>6.79</v>
      </c>
      <c r="E823" s="5">
        <v>6.95</v>
      </c>
      <c r="F823" s="5">
        <v>215702</v>
      </c>
      <c r="G823" s="5">
        <v>44791127</v>
      </c>
      <c r="H823" s="7">
        <v>821</v>
      </c>
      <c r="J823" s="9">
        <f t="shared" si="12"/>
        <v>0</v>
      </c>
    </row>
    <row r="824" spans="1:10" x14ac:dyDescent="0.25">
      <c r="A824" t="s">
        <v>998</v>
      </c>
      <c r="B824" s="5">
        <v>6.95</v>
      </c>
      <c r="C824" s="5">
        <v>7.07</v>
      </c>
      <c r="D824" s="5">
        <v>6.86</v>
      </c>
      <c r="E824" s="5">
        <v>7</v>
      </c>
      <c r="F824" s="5">
        <v>163629</v>
      </c>
      <c r="G824" s="5">
        <v>45151179</v>
      </c>
      <c r="H824" s="7">
        <v>822</v>
      </c>
      <c r="J824" s="9">
        <f t="shared" si="12"/>
        <v>7.1942446043165211E-3</v>
      </c>
    </row>
    <row r="825" spans="1:10" x14ac:dyDescent="0.25">
      <c r="A825" t="s">
        <v>997</v>
      </c>
      <c r="B825" s="5">
        <v>7.02</v>
      </c>
      <c r="C825" s="5">
        <v>7.73</v>
      </c>
      <c r="D825" s="5">
        <v>7.01</v>
      </c>
      <c r="E825" s="5">
        <v>7.27</v>
      </c>
      <c r="F825" s="5">
        <v>624372</v>
      </c>
      <c r="G825" s="5">
        <v>46941599</v>
      </c>
      <c r="H825" s="7">
        <v>823</v>
      </c>
      <c r="J825" s="9">
        <f t="shared" si="12"/>
        <v>3.5612535612535613E-2</v>
      </c>
    </row>
    <row r="826" spans="1:10" x14ac:dyDescent="0.25">
      <c r="A826" t="s">
        <v>996</v>
      </c>
      <c r="B826" s="5">
        <v>7.27</v>
      </c>
      <c r="C826" s="5">
        <v>7.41</v>
      </c>
      <c r="D826" s="5">
        <v>7.22</v>
      </c>
      <c r="E826" s="5">
        <v>7.41</v>
      </c>
      <c r="F826" s="5">
        <v>233869</v>
      </c>
      <c r="G826" s="5">
        <v>47801243</v>
      </c>
      <c r="H826" s="7">
        <v>824</v>
      </c>
      <c r="J826" s="9">
        <f t="shared" si="12"/>
        <v>1.9257221458046848E-2</v>
      </c>
    </row>
    <row r="827" spans="1:10" x14ac:dyDescent="0.25">
      <c r="A827" t="s">
        <v>995</v>
      </c>
      <c r="B827" s="5">
        <v>7.4</v>
      </c>
      <c r="C827" s="5">
        <v>7.43</v>
      </c>
      <c r="D827" s="5">
        <v>7.27</v>
      </c>
      <c r="E827" s="5">
        <v>7.39</v>
      </c>
      <c r="F827" s="5">
        <v>232479</v>
      </c>
      <c r="G827" s="5">
        <v>47697364</v>
      </c>
      <c r="H827" s="7">
        <v>825</v>
      </c>
      <c r="J827" s="9">
        <f t="shared" si="12"/>
        <v>-1.3513513513514425E-3</v>
      </c>
    </row>
    <row r="828" spans="1:10" x14ac:dyDescent="0.25">
      <c r="A828" t="s">
        <v>994</v>
      </c>
      <c r="B828" s="5">
        <v>7.39</v>
      </c>
      <c r="C828" s="5">
        <v>7.81</v>
      </c>
      <c r="D828" s="5">
        <v>7.35</v>
      </c>
      <c r="E828" s="5">
        <v>7.7</v>
      </c>
      <c r="F828" s="5">
        <v>390961</v>
      </c>
      <c r="G828" s="5">
        <v>49715019</v>
      </c>
      <c r="H828" s="7">
        <v>826</v>
      </c>
      <c r="J828" s="9">
        <f t="shared" si="12"/>
        <v>4.1948579161028489E-2</v>
      </c>
    </row>
    <row r="829" spans="1:10" x14ac:dyDescent="0.25">
      <c r="A829" t="s">
        <v>993</v>
      </c>
      <c r="B829" s="5">
        <v>7.67</v>
      </c>
      <c r="C829" s="5">
        <v>8.68</v>
      </c>
      <c r="D829" s="5">
        <v>7.66</v>
      </c>
      <c r="E829" s="5">
        <v>7.95</v>
      </c>
      <c r="F829" s="5">
        <v>630261</v>
      </c>
      <c r="G829" s="5">
        <v>51348509</v>
      </c>
      <c r="H829" s="7">
        <v>827</v>
      </c>
      <c r="J829" s="9">
        <f t="shared" si="12"/>
        <v>3.6505867014341623E-2</v>
      </c>
    </row>
    <row r="830" spans="1:10" x14ac:dyDescent="0.25">
      <c r="A830" t="s">
        <v>992</v>
      </c>
      <c r="B830" s="5">
        <v>7.95</v>
      </c>
      <c r="C830" s="5">
        <v>8.4</v>
      </c>
      <c r="D830" s="5">
        <v>7.76</v>
      </c>
      <c r="E830" s="5">
        <v>8.24</v>
      </c>
      <c r="F830" s="5">
        <v>362889</v>
      </c>
      <c r="G830" s="5">
        <v>53284349</v>
      </c>
      <c r="H830" s="7">
        <v>828</v>
      </c>
      <c r="J830" s="9">
        <f t="shared" si="12"/>
        <v>3.6477987421383654E-2</v>
      </c>
    </row>
    <row r="831" spans="1:10" x14ac:dyDescent="0.25">
      <c r="A831" t="s">
        <v>991</v>
      </c>
      <c r="B831" s="5">
        <v>8.27</v>
      </c>
      <c r="C831" s="5">
        <v>8.32</v>
      </c>
      <c r="D831" s="5">
        <v>8.0299999999999994</v>
      </c>
      <c r="E831" s="5">
        <v>8.1</v>
      </c>
      <c r="F831" s="5">
        <v>308676</v>
      </c>
      <c r="G831" s="5">
        <v>52345256</v>
      </c>
      <c r="H831" s="7">
        <v>829</v>
      </c>
      <c r="J831" s="9">
        <f t="shared" si="12"/>
        <v>-2.0556227327690441E-2</v>
      </c>
    </row>
    <row r="832" spans="1:10" x14ac:dyDescent="0.25">
      <c r="A832" t="s">
        <v>990</v>
      </c>
      <c r="B832" s="5">
        <v>8.06</v>
      </c>
      <c r="C832" s="5">
        <v>8.17</v>
      </c>
      <c r="D832" s="5">
        <v>7.92</v>
      </c>
      <c r="E832" s="5">
        <v>8.1</v>
      </c>
      <c r="F832" s="5">
        <v>228942</v>
      </c>
      <c r="G832" s="5">
        <v>52388342</v>
      </c>
      <c r="H832" s="7">
        <v>830</v>
      </c>
      <c r="J832" s="9">
        <f t="shared" si="12"/>
        <v>4.9627791563274376E-3</v>
      </c>
    </row>
    <row r="833" spans="1:10" x14ac:dyDescent="0.25">
      <c r="A833" t="s">
        <v>989</v>
      </c>
      <c r="B833" s="5">
        <v>8.09</v>
      </c>
      <c r="C833" s="5">
        <v>8.19</v>
      </c>
      <c r="D833" s="5">
        <v>7.72</v>
      </c>
      <c r="E833" s="5">
        <v>7.76</v>
      </c>
      <c r="F833" s="5">
        <v>312203</v>
      </c>
      <c r="G833" s="5">
        <v>50178839</v>
      </c>
      <c r="H833" s="7">
        <v>831</v>
      </c>
      <c r="J833" s="9">
        <f t="shared" si="12"/>
        <v>-4.0791100123609404E-2</v>
      </c>
    </row>
    <row r="834" spans="1:10" x14ac:dyDescent="0.25">
      <c r="A834" t="s">
        <v>988</v>
      </c>
      <c r="B834" s="5">
        <v>7.75</v>
      </c>
      <c r="C834" s="5">
        <v>7.86</v>
      </c>
      <c r="D834" s="5">
        <v>7.46</v>
      </c>
      <c r="E834" s="5">
        <v>7.61</v>
      </c>
      <c r="F834" s="5">
        <v>310684</v>
      </c>
      <c r="G834" s="5">
        <v>49277007</v>
      </c>
      <c r="H834" s="7">
        <v>832</v>
      </c>
      <c r="J834" s="9">
        <f t="shared" si="12"/>
        <v>-1.8064516129032218E-2</v>
      </c>
    </row>
    <row r="835" spans="1:10" x14ac:dyDescent="0.25">
      <c r="A835" t="s">
        <v>987</v>
      </c>
      <c r="B835" s="5">
        <v>7.62</v>
      </c>
      <c r="C835" s="5">
        <v>7.71</v>
      </c>
      <c r="D835" s="5">
        <v>7.34</v>
      </c>
      <c r="E835" s="5">
        <v>7.39</v>
      </c>
      <c r="F835" s="5">
        <v>206517</v>
      </c>
      <c r="G835" s="5">
        <v>47823054</v>
      </c>
      <c r="H835" s="7">
        <v>833</v>
      </c>
      <c r="J835" s="9">
        <f t="shared" si="12"/>
        <v>-3.018372703412079E-2</v>
      </c>
    </row>
    <row r="836" spans="1:10" x14ac:dyDescent="0.25">
      <c r="A836" t="s">
        <v>986</v>
      </c>
      <c r="B836" s="5">
        <v>7.42</v>
      </c>
      <c r="C836" s="5">
        <v>7.56</v>
      </c>
      <c r="D836" s="5">
        <v>7.08</v>
      </c>
      <c r="E836" s="5">
        <v>7.5</v>
      </c>
      <c r="F836" s="5">
        <v>414196</v>
      </c>
      <c r="G836" s="5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25">
      <c r="A837" t="s">
        <v>985</v>
      </c>
      <c r="B837" s="5">
        <v>7.47</v>
      </c>
      <c r="C837" s="5">
        <v>7.94</v>
      </c>
      <c r="D837" s="5">
        <v>7.41</v>
      </c>
      <c r="E837" s="5">
        <v>7.85</v>
      </c>
      <c r="F837" s="5">
        <v>367974</v>
      </c>
      <c r="G837" s="5">
        <v>50853393</v>
      </c>
      <c r="H837" s="7">
        <v>835</v>
      </c>
      <c r="J837" s="9">
        <f t="shared" si="13"/>
        <v>5.0870147255689412E-2</v>
      </c>
    </row>
    <row r="838" spans="1:10" x14ac:dyDescent="0.25">
      <c r="A838" t="s">
        <v>984</v>
      </c>
      <c r="B838" s="5">
        <v>7.85</v>
      </c>
      <c r="C838" s="5">
        <v>8.5299999999999994</v>
      </c>
      <c r="D838" s="5">
        <v>7.76</v>
      </c>
      <c r="E838" s="5">
        <v>8.19</v>
      </c>
      <c r="F838" s="5">
        <v>400555</v>
      </c>
      <c r="G838" s="5">
        <v>53072101</v>
      </c>
      <c r="H838" s="7">
        <v>836</v>
      </c>
      <c r="J838" s="9">
        <f t="shared" si="13"/>
        <v>4.3312101910828009E-2</v>
      </c>
    </row>
    <row r="839" spans="1:10" x14ac:dyDescent="0.25">
      <c r="A839" t="s">
        <v>983</v>
      </c>
      <c r="B839" s="5">
        <v>8.19</v>
      </c>
      <c r="C839" s="5">
        <v>8.36</v>
      </c>
      <c r="D839" s="5">
        <v>8.1199999999999992</v>
      </c>
      <c r="E839" s="5">
        <v>8.1999999999999993</v>
      </c>
      <c r="F839" s="5">
        <v>212989</v>
      </c>
      <c r="G839" s="5">
        <v>53182220</v>
      </c>
      <c r="H839" s="7">
        <v>837</v>
      </c>
      <c r="J839" s="9">
        <f t="shared" si="13"/>
        <v>1.221001221001195E-3</v>
      </c>
    </row>
    <row r="840" spans="1:10" x14ac:dyDescent="0.25">
      <c r="A840" t="s">
        <v>982</v>
      </c>
      <c r="B840" s="5">
        <v>8.19</v>
      </c>
      <c r="C840" s="5">
        <v>8.39</v>
      </c>
      <c r="D840" s="5">
        <v>7.99</v>
      </c>
      <c r="E840" s="5">
        <v>8.18</v>
      </c>
      <c r="F840" s="5">
        <v>341324</v>
      </c>
      <c r="G840" s="5">
        <v>53026543</v>
      </c>
      <c r="H840" s="7">
        <v>838</v>
      </c>
      <c r="J840" s="9">
        <f t="shared" si="13"/>
        <v>-1.221001221001195E-3</v>
      </c>
    </row>
    <row r="841" spans="1:10" x14ac:dyDescent="0.25">
      <c r="A841" t="s">
        <v>981</v>
      </c>
      <c r="B841" s="5">
        <v>8.18</v>
      </c>
      <c r="C841" s="5">
        <v>8.3699999999999992</v>
      </c>
      <c r="D841" s="5">
        <v>8.08</v>
      </c>
      <c r="E841" s="5">
        <v>8.26</v>
      </c>
      <c r="F841" s="5">
        <v>320823</v>
      </c>
      <c r="G841" s="5">
        <v>53582036</v>
      </c>
      <c r="H841" s="7">
        <v>839</v>
      </c>
      <c r="J841" s="9">
        <f t="shared" si="13"/>
        <v>9.7799511002445074E-3</v>
      </c>
    </row>
    <row r="842" spans="1:10" x14ac:dyDescent="0.25">
      <c r="A842" t="s">
        <v>980</v>
      </c>
      <c r="B842" s="5">
        <v>8.23</v>
      </c>
      <c r="C842" s="5">
        <v>8.24</v>
      </c>
      <c r="D842" s="5">
        <v>7.93</v>
      </c>
      <c r="E842" s="5">
        <v>8.1</v>
      </c>
      <c r="F842" s="5">
        <v>318685</v>
      </c>
      <c r="G842" s="5">
        <v>52561353</v>
      </c>
      <c r="H842" s="7">
        <v>840</v>
      </c>
      <c r="J842" s="9">
        <f t="shared" si="13"/>
        <v>-1.5795868772782596E-2</v>
      </c>
    </row>
    <row r="843" spans="1:10" x14ac:dyDescent="0.25">
      <c r="A843" t="s">
        <v>979</v>
      </c>
      <c r="B843" s="5">
        <v>8.1199999999999992</v>
      </c>
      <c r="C843" s="5">
        <v>8.31</v>
      </c>
      <c r="D843" s="5">
        <v>7.78</v>
      </c>
      <c r="E843" s="5">
        <v>8.06</v>
      </c>
      <c r="F843" s="5">
        <v>447007</v>
      </c>
      <c r="G843" s="5">
        <v>52325608</v>
      </c>
      <c r="H843" s="7">
        <v>841</v>
      </c>
      <c r="J843" s="9">
        <f t="shared" si="13"/>
        <v>-7.3891625615761982E-3</v>
      </c>
    </row>
    <row r="844" spans="1:10" x14ac:dyDescent="0.25">
      <c r="A844" t="s">
        <v>978</v>
      </c>
      <c r="B844" s="5">
        <v>8.06</v>
      </c>
      <c r="C844" s="5">
        <v>8.1999999999999993</v>
      </c>
      <c r="D844" s="5">
        <v>7.85</v>
      </c>
      <c r="E844" s="5">
        <v>8.0500000000000007</v>
      </c>
      <c r="F844" s="5">
        <v>445286</v>
      </c>
      <c r="G844" s="5">
        <v>52249278</v>
      </c>
      <c r="H844" s="7">
        <v>842</v>
      </c>
      <c r="J844" s="9">
        <f t="shared" si="13"/>
        <v>-1.2406947890818594E-3</v>
      </c>
    </row>
    <row r="845" spans="1:10" x14ac:dyDescent="0.25">
      <c r="A845" t="s">
        <v>977</v>
      </c>
      <c r="B845" s="5">
        <v>8.0399999999999991</v>
      </c>
      <c r="C845" s="5">
        <v>8.17</v>
      </c>
      <c r="D845" s="5">
        <v>7.58</v>
      </c>
      <c r="E845" s="5">
        <v>7.58</v>
      </c>
      <c r="F845" s="5">
        <v>537053</v>
      </c>
      <c r="G845" s="5">
        <v>49244478</v>
      </c>
      <c r="H845" s="7">
        <v>843</v>
      </c>
      <c r="J845" s="9">
        <f t="shared" si="13"/>
        <v>-5.7213930348258599E-2</v>
      </c>
    </row>
    <row r="846" spans="1:10" x14ac:dyDescent="0.25">
      <c r="A846" t="s">
        <v>976</v>
      </c>
      <c r="B846" s="5">
        <v>7.59</v>
      </c>
      <c r="C846" s="5">
        <v>7.86</v>
      </c>
      <c r="D846" s="5">
        <v>7.58</v>
      </c>
      <c r="E846" s="5">
        <v>7.77</v>
      </c>
      <c r="F846" s="5">
        <v>302748</v>
      </c>
      <c r="G846" s="5">
        <v>50568217</v>
      </c>
      <c r="H846" s="7">
        <v>844</v>
      </c>
      <c r="J846" s="9">
        <f t="shared" si="13"/>
        <v>2.371541501976281E-2</v>
      </c>
    </row>
    <row r="847" spans="1:10" x14ac:dyDescent="0.25">
      <c r="A847" t="s">
        <v>975</v>
      </c>
      <c r="B847" s="5">
        <v>7.77</v>
      </c>
      <c r="C847" s="5">
        <v>8.01</v>
      </c>
      <c r="D847" s="5">
        <v>7.68</v>
      </c>
      <c r="E847" s="5">
        <v>7.91</v>
      </c>
      <c r="F847" s="5">
        <v>339881</v>
      </c>
      <c r="G847" s="5">
        <v>51444313</v>
      </c>
      <c r="H847" s="7">
        <v>845</v>
      </c>
      <c r="J847" s="9">
        <f t="shared" si="13"/>
        <v>1.8018018018018091E-2</v>
      </c>
    </row>
    <row r="848" spans="1:10" x14ac:dyDescent="0.25">
      <c r="A848" t="s">
        <v>974</v>
      </c>
      <c r="B848" s="5">
        <v>7.93</v>
      </c>
      <c r="C848" s="5">
        <v>8.0399999999999991</v>
      </c>
      <c r="D848" s="5">
        <v>7.68</v>
      </c>
      <c r="E848" s="5">
        <v>7.88</v>
      </c>
      <c r="F848" s="5">
        <v>272918</v>
      </c>
      <c r="G848" s="5">
        <v>51274491</v>
      </c>
      <c r="H848" s="7">
        <v>846</v>
      </c>
      <c r="J848" s="9">
        <f t="shared" si="13"/>
        <v>-6.3051702395964465E-3</v>
      </c>
    </row>
    <row r="849" spans="1:10" x14ac:dyDescent="0.25">
      <c r="A849" t="s">
        <v>973</v>
      </c>
      <c r="B849" s="5">
        <v>7.88</v>
      </c>
      <c r="C849" s="5">
        <v>7.94</v>
      </c>
      <c r="D849" s="5">
        <v>7.72</v>
      </c>
      <c r="E849" s="5">
        <v>7.82</v>
      </c>
      <c r="F849" s="5">
        <v>303753</v>
      </c>
      <c r="G849" s="5">
        <v>50911839</v>
      </c>
      <c r="H849" s="7">
        <v>847</v>
      </c>
      <c r="J849" s="9">
        <f t="shared" si="13"/>
        <v>-7.614213197969494E-3</v>
      </c>
    </row>
    <row r="850" spans="1:10" x14ac:dyDescent="0.25">
      <c r="A850" t="s">
        <v>972</v>
      </c>
      <c r="B850" s="5">
        <v>7.79</v>
      </c>
      <c r="C850" s="5">
        <v>8.1199999999999992</v>
      </c>
      <c r="D850" s="5">
        <v>7.78</v>
      </c>
      <c r="E850" s="5">
        <v>7.84</v>
      </c>
      <c r="F850" s="5">
        <v>475334</v>
      </c>
      <c r="G850" s="5">
        <v>51037524</v>
      </c>
      <c r="H850" s="7">
        <v>848</v>
      </c>
      <c r="J850" s="9">
        <f t="shared" si="13"/>
        <v>6.4184852374839308E-3</v>
      </c>
    </row>
    <row r="851" spans="1:10" x14ac:dyDescent="0.25">
      <c r="A851" t="s">
        <v>971</v>
      </c>
      <c r="B851" s="5">
        <v>7.83</v>
      </c>
      <c r="C851" s="5">
        <v>7.95</v>
      </c>
      <c r="D851" s="5">
        <v>7.61</v>
      </c>
      <c r="E851" s="5">
        <v>7.9</v>
      </c>
      <c r="F851" s="5">
        <v>475115</v>
      </c>
      <c r="G851" s="5">
        <v>51476197</v>
      </c>
      <c r="H851" s="7">
        <v>849</v>
      </c>
      <c r="J851" s="9">
        <f t="shared" si="13"/>
        <v>8.9399744572158726E-3</v>
      </c>
    </row>
    <row r="852" spans="1:10" x14ac:dyDescent="0.25">
      <c r="A852" t="s">
        <v>970</v>
      </c>
      <c r="B852" s="5">
        <v>7.93</v>
      </c>
      <c r="C852" s="5">
        <v>8.0299999999999994</v>
      </c>
      <c r="D852" s="5">
        <v>7.48</v>
      </c>
      <c r="E852" s="5">
        <v>7.66</v>
      </c>
      <c r="F852" s="5">
        <v>897877</v>
      </c>
      <c r="G852" s="5">
        <v>49901691</v>
      </c>
      <c r="H852" s="7">
        <v>850</v>
      </c>
      <c r="J852" s="9">
        <f t="shared" si="13"/>
        <v>-3.404791929382088E-2</v>
      </c>
    </row>
    <row r="853" spans="1:10" x14ac:dyDescent="0.25">
      <c r="A853" t="s">
        <v>969</v>
      </c>
      <c r="B853" s="5">
        <v>7.65</v>
      </c>
      <c r="C853" s="5">
        <v>7.99</v>
      </c>
      <c r="D853" s="5">
        <v>7.46</v>
      </c>
      <c r="E853" s="5">
        <v>7.72</v>
      </c>
      <c r="F853" s="5">
        <v>600793</v>
      </c>
      <c r="G853" s="5">
        <v>50319140</v>
      </c>
      <c r="H853" s="7">
        <v>851</v>
      </c>
      <c r="J853" s="9">
        <f t="shared" si="13"/>
        <v>9.1503267973855416E-3</v>
      </c>
    </row>
    <row r="854" spans="1:10" x14ac:dyDescent="0.25">
      <c r="A854" t="s">
        <v>968</v>
      </c>
      <c r="B854" s="5">
        <v>7.71</v>
      </c>
      <c r="C854" s="5">
        <v>8.41</v>
      </c>
      <c r="D854" s="5">
        <v>7.63</v>
      </c>
      <c r="E854" s="5">
        <v>8.1999999999999993</v>
      </c>
      <c r="F854" s="5">
        <v>584298</v>
      </c>
      <c r="G854" s="5">
        <v>53511003</v>
      </c>
      <c r="H854" s="7">
        <v>852</v>
      </c>
      <c r="J854" s="9">
        <f t="shared" si="13"/>
        <v>6.355382619974051E-2</v>
      </c>
    </row>
    <row r="855" spans="1:10" x14ac:dyDescent="0.25">
      <c r="A855" t="s">
        <v>967</v>
      </c>
      <c r="B855" s="5">
        <v>8.1999999999999993</v>
      </c>
      <c r="C855" s="5">
        <v>8.58</v>
      </c>
      <c r="D855" s="5">
        <v>8</v>
      </c>
      <c r="E855" s="5">
        <v>8.14</v>
      </c>
      <c r="F855" s="5">
        <v>491191</v>
      </c>
      <c r="G855" s="5">
        <v>53100363</v>
      </c>
      <c r="H855" s="7">
        <v>853</v>
      </c>
      <c r="J855" s="9">
        <f t="shared" si="13"/>
        <v>-7.3170731707315516E-3</v>
      </c>
    </row>
    <row r="856" spans="1:10" x14ac:dyDescent="0.25">
      <c r="A856" t="s">
        <v>966</v>
      </c>
      <c r="B856" s="5">
        <v>8.16</v>
      </c>
      <c r="C856" s="5">
        <v>8.68</v>
      </c>
      <c r="D856" s="5">
        <v>8.16</v>
      </c>
      <c r="E856" s="5">
        <v>8.59</v>
      </c>
      <c r="F856" s="5">
        <v>368946</v>
      </c>
      <c r="G856" s="5">
        <v>56087499</v>
      </c>
      <c r="H856" s="7">
        <v>854</v>
      </c>
      <c r="J856" s="9">
        <f t="shared" si="13"/>
        <v>5.2696078431372514E-2</v>
      </c>
    </row>
    <row r="857" spans="1:10" x14ac:dyDescent="0.25">
      <c r="A857" t="s">
        <v>965</v>
      </c>
      <c r="B857" s="5">
        <v>8.66</v>
      </c>
      <c r="C857" s="5">
        <v>8.91</v>
      </c>
      <c r="D857" s="5">
        <v>8.1</v>
      </c>
      <c r="E857" s="5">
        <v>8.36</v>
      </c>
      <c r="F857" s="5">
        <v>545419</v>
      </c>
      <c r="G857" s="5">
        <v>54590160</v>
      </c>
      <c r="H857" s="7">
        <v>855</v>
      </c>
      <c r="J857" s="9">
        <f t="shared" si="13"/>
        <v>-3.4642032332563591E-2</v>
      </c>
    </row>
    <row r="858" spans="1:10" x14ac:dyDescent="0.25">
      <c r="A858" t="s">
        <v>964</v>
      </c>
      <c r="B858" s="5">
        <v>8.36</v>
      </c>
      <c r="C858" s="5">
        <v>8.6199999999999992</v>
      </c>
      <c r="D858" s="5">
        <v>8.0500000000000007</v>
      </c>
      <c r="E858" s="5">
        <v>8.16</v>
      </c>
      <c r="F858" s="5">
        <v>448647</v>
      </c>
      <c r="G858" s="5">
        <v>53291677</v>
      </c>
      <c r="H858" s="7">
        <v>856</v>
      </c>
      <c r="J858" s="9">
        <f t="shared" si="13"/>
        <v>-2.3923444976076472E-2</v>
      </c>
    </row>
    <row r="859" spans="1:10" x14ac:dyDescent="0.25">
      <c r="A859" t="s">
        <v>963</v>
      </c>
      <c r="B859" s="5">
        <v>8.16</v>
      </c>
      <c r="C859" s="5">
        <v>8.32</v>
      </c>
      <c r="D859" s="5">
        <v>7.94</v>
      </c>
      <c r="E859" s="5">
        <v>7.99</v>
      </c>
      <c r="F859" s="5">
        <v>556704</v>
      </c>
      <c r="G859" s="5">
        <v>52191427</v>
      </c>
      <c r="H859" s="7">
        <v>857</v>
      </c>
      <c r="J859" s="9">
        <f t="shared" si="13"/>
        <v>-2.0833333333333325E-2</v>
      </c>
    </row>
    <row r="860" spans="1:10" x14ac:dyDescent="0.25">
      <c r="A860" t="s">
        <v>962</v>
      </c>
      <c r="B860" s="5">
        <v>7.99</v>
      </c>
      <c r="C860" s="5">
        <v>8.31</v>
      </c>
      <c r="D860" s="5">
        <v>7.9</v>
      </c>
      <c r="E860" s="5">
        <v>8.2899999999999991</v>
      </c>
      <c r="F860" s="5">
        <v>572251</v>
      </c>
      <c r="G860" s="5">
        <v>54195342</v>
      </c>
      <c r="H860" s="7">
        <v>858</v>
      </c>
      <c r="J860" s="9">
        <f t="shared" si="13"/>
        <v>3.7546933667083719E-2</v>
      </c>
    </row>
    <row r="861" spans="1:10" x14ac:dyDescent="0.25">
      <c r="A861" t="s">
        <v>961</v>
      </c>
      <c r="B861" s="5">
        <v>8.27</v>
      </c>
      <c r="C861" s="5">
        <v>8.42</v>
      </c>
      <c r="D861" s="5">
        <v>7.64</v>
      </c>
      <c r="E861" s="5">
        <v>7.78</v>
      </c>
      <c r="F861" s="5">
        <v>568810</v>
      </c>
      <c r="G861" s="5">
        <v>50870116</v>
      </c>
      <c r="H861" s="7">
        <v>859</v>
      </c>
      <c r="J861" s="9">
        <f t="shared" si="13"/>
        <v>-5.9250302297460623E-2</v>
      </c>
    </row>
    <row r="862" spans="1:10" x14ac:dyDescent="0.25">
      <c r="A862" t="s">
        <v>960</v>
      </c>
      <c r="B862" s="5">
        <v>7.75</v>
      </c>
      <c r="C862" s="5">
        <v>8.02</v>
      </c>
      <c r="D862" s="5">
        <v>7.29</v>
      </c>
      <c r="E862" s="5">
        <v>7.34</v>
      </c>
      <c r="F862" s="5">
        <v>552499</v>
      </c>
      <c r="G862" s="5">
        <v>47966253</v>
      </c>
      <c r="H862" s="7">
        <v>860</v>
      </c>
      <c r="J862" s="9">
        <f t="shared" si="13"/>
        <v>-5.2903225806451633E-2</v>
      </c>
    </row>
    <row r="863" spans="1:10" x14ac:dyDescent="0.25">
      <c r="A863" t="s">
        <v>959</v>
      </c>
      <c r="B863" s="5">
        <v>7.38</v>
      </c>
      <c r="C863" s="5">
        <v>7.51</v>
      </c>
      <c r="D863" s="5">
        <v>6.91</v>
      </c>
      <c r="E863" s="5">
        <v>7.24</v>
      </c>
      <c r="F863" s="5">
        <v>425205</v>
      </c>
      <c r="G863" s="5">
        <v>47369374</v>
      </c>
      <c r="H863" s="7">
        <v>861</v>
      </c>
      <c r="J863" s="9">
        <f t="shared" si="13"/>
        <v>-1.8970189701896976E-2</v>
      </c>
    </row>
    <row r="864" spans="1:10" x14ac:dyDescent="0.25">
      <c r="A864" t="s">
        <v>958</v>
      </c>
      <c r="B864" s="5">
        <v>7.24</v>
      </c>
      <c r="C864" s="5">
        <v>7.64</v>
      </c>
      <c r="D864" s="5">
        <v>6.88</v>
      </c>
      <c r="E864" s="5">
        <v>7.13</v>
      </c>
      <c r="F864" s="5">
        <v>552216</v>
      </c>
      <c r="G864" s="5">
        <v>46630668</v>
      </c>
      <c r="H864" s="7">
        <v>862</v>
      </c>
      <c r="J864" s="9">
        <f t="shared" si="13"/>
        <v>-1.5193370165745901E-2</v>
      </c>
    </row>
    <row r="865" spans="1:10" x14ac:dyDescent="0.25">
      <c r="A865" t="s">
        <v>957</v>
      </c>
      <c r="B865" s="5">
        <v>7.11</v>
      </c>
      <c r="C865" s="5">
        <v>7.25</v>
      </c>
      <c r="D865" s="5">
        <v>6.65</v>
      </c>
      <c r="E865" s="5">
        <v>6.86</v>
      </c>
      <c r="F865" s="5">
        <v>463260</v>
      </c>
      <c r="G865" s="5">
        <v>44901720</v>
      </c>
      <c r="H865" s="7">
        <v>863</v>
      </c>
      <c r="J865" s="9">
        <f t="shared" si="13"/>
        <v>-3.5161744022503515E-2</v>
      </c>
    </row>
    <row r="866" spans="1:10" x14ac:dyDescent="0.25">
      <c r="A866" t="s">
        <v>956</v>
      </c>
      <c r="B866" s="5">
        <v>6.86</v>
      </c>
      <c r="C866" s="5">
        <v>7.18</v>
      </c>
      <c r="D866" s="5">
        <v>6.72</v>
      </c>
      <c r="E866" s="5">
        <v>6.78</v>
      </c>
      <c r="F866" s="5">
        <v>275629</v>
      </c>
      <c r="G866" s="5">
        <v>44384064</v>
      </c>
      <c r="H866" s="7">
        <v>864</v>
      </c>
      <c r="J866" s="9">
        <f t="shared" si="13"/>
        <v>-1.1661807580174937E-2</v>
      </c>
    </row>
    <row r="867" spans="1:10" x14ac:dyDescent="0.25">
      <c r="A867" t="s">
        <v>955</v>
      </c>
      <c r="B867" s="5">
        <v>6.78</v>
      </c>
      <c r="C867" s="5">
        <v>7.04</v>
      </c>
      <c r="D867" s="5">
        <v>6.68</v>
      </c>
      <c r="E867" s="5">
        <v>7.01</v>
      </c>
      <c r="F867" s="5">
        <v>264512</v>
      </c>
      <c r="G867" s="5">
        <v>45928249</v>
      </c>
      <c r="H867" s="7">
        <v>865</v>
      </c>
      <c r="J867" s="9">
        <f t="shared" si="13"/>
        <v>3.392330383480819E-2</v>
      </c>
    </row>
    <row r="868" spans="1:10" x14ac:dyDescent="0.25">
      <c r="A868" t="s">
        <v>954</v>
      </c>
      <c r="B868" s="5">
        <v>7.06</v>
      </c>
      <c r="C868" s="5">
        <v>7.16</v>
      </c>
      <c r="D868" s="5">
        <v>6.88</v>
      </c>
      <c r="E868" s="5">
        <v>6.91</v>
      </c>
      <c r="F868" s="5">
        <v>286458</v>
      </c>
      <c r="G868" s="5">
        <v>45297828</v>
      </c>
      <c r="H868" s="7">
        <v>866</v>
      </c>
      <c r="J868" s="9">
        <f t="shared" si="13"/>
        <v>-2.1246458923512672E-2</v>
      </c>
    </row>
    <row r="869" spans="1:10" x14ac:dyDescent="0.25">
      <c r="A869" t="s">
        <v>953</v>
      </c>
      <c r="B869" s="5">
        <v>6.92</v>
      </c>
      <c r="C869" s="5">
        <v>7.05</v>
      </c>
      <c r="D869" s="5">
        <v>6.86</v>
      </c>
      <c r="E869" s="5">
        <v>6.99</v>
      </c>
      <c r="F869" s="5">
        <v>255225</v>
      </c>
      <c r="G869" s="5">
        <v>45815920</v>
      </c>
      <c r="H869" s="7">
        <v>867</v>
      </c>
      <c r="J869" s="9">
        <f t="shared" si="13"/>
        <v>1.0115606936416227E-2</v>
      </c>
    </row>
    <row r="870" spans="1:10" x14ac:dyDescent="0.25">
      <c r="A870" t="s">
        <v>952</v>
      </c>
      <c r="B870" s="5">
        <v>6.99</v>
      </c>
      <c r="C870" s="5">
        <v>7.24</v>
      </c>
      <c r="D870" s="5">
        <v>6.94</v>
      </c>
      <c r="E870" s="5">
        <v>7.13</v>
      </c>
      <c r="F870" s="5">
        <v>331408</v>
      </c>
      <c r="G870" s="5">
        <v>46761183</v>
      </c>
      <c r="H870" s="7">
        <v>868</v>
      </c>
      <c r="J870" s="9">
        <f t="shared" si="13"/>
        <v>2.002861230329037E-2</v>
      </c>
    </row>
    <row r="871" spans="1:10" x14ac:dyDescent="0.25">
      <c r="A871" t="s">
        <v>951</v>
      </c>
      <c r="B871" s="5">
        <v>7.13</v>
      </c>
      <c r="C871" s="5">
        <v>7.39</v>
      </c>
      <c r="D871" s="5">
        <v>7.11</v>
      </c>
      <c r="E871" s="5">
        <v>7.24</v>
      </c>
      <c r="F871" s="5">
        <v>251575</v>
      </c>
      <c r="G871" s="5">
        <v>47500986</v>
      </c>
      <c r="H871" s="7">
        <v>869</v>
      </c>
      <c r="J871" s="9">
        <f t="shared" si="13"/>
        <v>1.5427769985974799E-2</v>
      </c>
    </row>
    <row r="872" spans="1:10" x14ac:dyDescent="0.25">
      <c r="A872" t="s">
        <v>950</v>
      </c>
      <c r="B872" s="5">
        <v>7.23</v>
      </c>
      <c r="C872" s="5">
        <v>7.43</v>
      </c>
      <c r="D872" s="5">
        <v>7.09</v>
      </c>
      <c r="E872" s="5">
        <v>7.18</v>
      </c>
      <c r="F872" s="5">
        <v>279444</v>
      </c>
      <c r="G872" s="5">
        <v>47081472</v>
      </c>
      <c r="H872" s="7">
        <v>870</v>
      </c>
      <c r="J872" s="9">
        <f t="shared" si="13"/>
        <v>-6.9156293222684241E-3</v>
      </c>
    </row>
    <row r="873" spans="1:10" x14ac:dyDescent="0.25">
      <c r="A873" t="s">
        <v>949</v>
      </c>
      <c r="B873" s="5">
        <v>7.19</v>
      </c>
      <c r="C873" s="5">
        <v>7.31</v>
      </c>
      <c r="D873" s="5">
        <v>6.99</v>
      </c>
      <c r="E873" s="5">
        <v>7.01</v>
      </c>
      <c r="F873" s="5">
        <v>259776</v>
      </c>
      <c r="G873" s="5">
        <v>46014347</v>
      </c>
      <c r="H873" s="7">
        <v>871</v>
      </c>
      <c r="J873" s="9">
        <f t="shared" si="13"/>
        <v>-2.5034770514603698E-2</v>
      </c>
    </row>
    <row r="874" spans="1:10" x14ac:dyDescent="0.25">
      <c r="A874" t="s">
        <v>948</v>
      </c>
      <c r="B874" s="5">
        <v>7.02</v>
      </c>
      <c r="C874" s="5">
        <v>7.24</v>
      </c>
      <c r="D874" s="5">
        <v>6.91</v>
      </c>
      <c r="E874" s="5">
        <v>7.08</v>
      </c>
      <c r="F874" s="5">
        <v>189054</v>
      </c>
      <c r="G874" s="5">
        <v>46456140</v>
      </c>
      <c r="H874" s="7">
        <v>872</v>
      </c>
      <c r="J874" s="9">
        <f t="shared" si="13"/>
        <v>8.547008547008619E-3</v>
      </c>
    </row>
    <row r="875" spans="1:10" x14ac:dyDescent="0.25">
      <c r="A875" t="s">
        <v>947</v>
      </c>
      <c r="B875" s="5">
        <v>7.09</v>
      </c>
      <c r="C875" s="5">
        <v>7.09</v>
      </c>
      <c r="D875" s="5">
        <v>6.83</v>
      </c>
      <c r="E875" s="5">
        <v>6.99</v>
      </c>
      <c r="F875" s="5">
        <v>237373</v>
      </c>
      <c r="G875" s="5">
        <v>45871196</v>
      </c>
      <c r="H875" s="7">
        <v>873</v>
      </c>
      <c r="J875" s="9">
        <f t="shared" si="13"/>
        <v>-1.4104372355430134E-2</v>
      </c>
    </row>
    <row r="876" spans="1:10" x14ac:dyDescent="0.25">
      <c r="A876" t="s">
        <v>946</v>
      </c>
      <c r="B876" s="5">
        <v>6.94</v>
      </c>
      <c r="C876" s="5">
        <v>7.13</v>
      </c>
      <c r="D876" s="5">
        <v>6.9</v>
      </c>
      <c r="E876" s="5">
        <v>6.98</v>
      </c>
      <c r="F876" s="5">
        <v>243442</v>
      </c>
      <c r="G876" s="5">
        <v>45871022</v>
      </c>
      <c r="H876" s="7">
        <v>874</v>
      </c>
      <c r="J876" s="9">
        <f t="shared" si="13"/>
        <v>5.7636887608069213E-3</v>
      </c>
    </row>
    <row r="877" spans="1:10" x14ac:dyDescent="0.25">
      <c r="A877" t="s">
        <v>945</v>
      </c>
      <c r="B877" s="5">
        <v>6.98</v>
      </c>
      <c r="C877" s="5">
        <v>7.19</v>
      </c>
      <c r="D877" s="5">
        <v>6.77</v>
      </c>
      <c r="E877" s="5">
        <v>7.03</v>
      </c>
      <c r="F877" s="5">
        <v>425808</v>
      </c>
      <c r="G877" s="5">
        <v>46260604</v>
      </c>
      <c r="H877" s="7">
        <v>875</v>
      </c>
      <c r="J877" s="9">
        <f t="shared" si="13"/>
        <v>7.1633237822349314E-3</v>
      </c>
    </row>
    <row r="878" spans="1:10" x14ac:dyDescent="0.25">
      <c r="A878" t="s">
        <v>944</v>
      </c>
      <c r="B878" s="5">
        <v>6.98</v>
      </c>
      <c r="C878" s="5">
        <v>7.48</v>
      </c>
      <c r="D878" s="5">
        <v>6.95</v>
      </c>
      <c r="E878" s="5">
        <v>7.45</v>
      </c>
      <c r="F878" s="5">
        <v>314761</v>
      </c>
      <c r="G878" s="5">
        <v>49024750</v>
      </c>
      <c r="H878" s="7">
        <v>876</v>
      </c>
      <c r="J878" s="9">
        <f t="shared" si="13"/>
        <v>6.7335243553008559E-2</v>
      </c>
    </row>
    <row r="879" spans="1:10" x14ac:dyDescent="0.25">
      <c r="A879" t="s">
        <v>943</v>
      </c>
      <c r="B879" s="5">
        <v>7.47</v>
      </c>
      <c r="C879" s="5">
        <v>7.47</v>
      </c>
      <c r="D879" s="5">
        <v>7.01</v>
      </c>
      <c r="E879" s="5">
        <v>7.36</v>
      </c>
      <c r="F879" s="5">
        <v>268561</v>
      </c>
      <c r="G879" s="5">
        <v>48463202</v>
      </c>
      <c r="H879" s="7">
        <v>877</v>
      </c>
      <c r="J879" s="9">
        <f t="shared" si="13"/>
        <v>-1.4725568942436337E-2</v>
      </c>
    </row>
    <row r="880" spans="1:10" x14ac:dyDescent="0.25">
      <c r="A880" t="s">
        <v>942</v>
      </c>
      <c r="B880" s="5">
        <v>7.35</v>
      </c>
      <c r="C880" s="5">
        <v>7.49</v>
      </c>
      <c r="D880" s="5">
        <v>7.3</v>
      </c>
      <c r="E880" s="5">
        <v>7.42</v>
      </c>
      <c r="F880" s="5">
        <v>268877</v>
      </c>
      <c r="G880" s="5">
        <v>48860051</v>
      </c>
      <c r="H880" s="7">
        <v>878</v>
      </c>
      <c r="J880" s="9">
        <f t="shared" si="13"/>
        <v>9.5238095238095628E-3</v>
      </c>
    </row>
    <row r="881" spans="1:10" x14ac:dyDescent="0.25">
      <c r="A881" t="s">
        <v>941</v>
      </c>
      <c r="B881" s="5">
        <v>7.44</v>
      </c>
      <c r="C881" s="5">
        <v>8.0500000000000007</v>
      </c>
      <c r="D881" s="5">
        <v>7.41</v>
      </c>
      <c r="E881" s="5">
        <v>7.96</v>
      </c>
      <c r="F881" s="5">
        <v>672593</v>
      </c>
      <c r="G881" s="5">
        <v>52426612</v>
      </c>
      <c r="H881" s="7">
        <v>879</v>
      </c>
      <c r="J881" s="9">
        <f t="shared" si="13"/>
        <v>6.9892473118279508E-2</v>
      </c>
    </row>
    <row r="882" spans="1:10" x14ac:dyDescent="0.25">
      <c r="A882" t="s">
        <v>940</v>
      </c>
      <c r="B882" s="5">
        <v>7.97</v>
      </c>
      <c r="C882" s="5">
        <v>8.26</v>
      </c>
      <c r="D882" s="5">
        <v>7.82</v>
      </c>
      <c r="E882" s="5">
        <v>7.84</v>
      </c>
      <c r="F882" s="5">
        <v>474628</v>
      </c>
      <c r="G882" s="5">
        <v>51656105</v>
      </c>
      <c r="H882" s="7">
        <v>880</v>
      </c>
      <c r="J882" s="9">
        <f t="shared" si="13"/>
        <v>-1.6311166875784176E-2</v>
      </c>
    </row>
    <row r="883" spans="1:10" x14ac:dyDescent="0.25">
      <c r="A883" t="s">
        <v>939</v>
      </c>
      <c r="B883" s="5">
        <v>7.86</v>
      </c>
      <c r="C883" s="5">
        <v>7.97</v>
      </c>
      <c r="D883" s="5">
        <v>7.72</v>
      </c>
      <c r="E883" s="5">
        <v>7.84</v>
      </c>
      <c r="F883" s="5">
        <v>289681</v>
      </c>
      <c r="G883" s="5">
        <v>51655541</v>
      </c>
      <c r="H883" s="7">
        <v>881</v>
      </c>
      <c r="J883" s="9">
        <f t="shared" si="13"/>
        <v>-2.5445292620865727E-3</v>
      </c>
    </row>
    <row r="884" spans="1:10" x14ac:dyDescent="0.25">
      <c r="A884" t="s">
        <v>938</v>
      </c>
      <c r="B884" s="5">
        <v>7.86</v>
      </c>
      <c r="C884" s="5">
        <v>7.91</v>
      </c>
      <c r="D884" s="5">
        <v>7.7</v>
      </c>
      <c r="E884" s="5">
        <v>7.75</v>
      </c>
      <c r="F884" s="5">
        <v>194024</v>
      </c>
      <c r="G884" s="5">
        <v>51106875</v>
      </c>
      <c r="H884" s="7">
        <v>882</v>
      </c>
      <c r="J884" s="9">
        <f t="shared" si="13"/>
        <v>-1.3994910941475867E-2</v>
      </c>
    </row>
    <row r="885" spans="1:10" x14ac:dyDescent="0.25">
      <c r="A885" t="s">
        <v>937</v>
      </c>
      <c r="B885" s="5">
        <v>7.73</v>
      </c>
      <c r="C885" s="5">
        <v>8.34</v>
      </c>
      <c r="D885" s="5">
        <v>7.69</v>
      </c>
      <c r="E885" s="5">
        <v>8.09</v>
      </c>
      <c r="F885" s="5">
        <v>365346</v>
      </c>
      <c r="G885" s="5">
        <v>53365100</v>
      </c>
      <c r="H885" s="7">
        <v>883</v>
      </c>
      <c r="J885" s="9">
        <f t="shared" si="13"/>
        <v>4.6571798188874441E-2</v>
      </c>
    </row>
    <row r="886" spans="1:10" x14ac:dyDescent="0.25">
      <c r="A886" t="s">
        <v>936</v>
      </c>
      <c r="B886" s="5">
        <v>8.09</v>
      </c>
      <c r="C886" s="5">
        <v>8.34</v>
      </c>
      <c r="D886" s="5">
        <v>8.06</v>
      </c>
      <c r="E886" s="5">
        <v>8.26</v>
      </c>
      <c r="F886" s="5">
        <v>284036</v>
      </c>
      <c r="G886" s="5">
        <v>54520580</v>
      </c>
      <c r="H886" s="7">
        <v>884</v>
      </c>
      <c r="J886" s="9">
        <f t="shared" si="13"/>
        <v>2.1013597033374527E-2</v>
      </c>
    </row>
    <row r="887" spans="1:10" x14ac:dyDescent="0.25">
      <c r="A887" t="s">
        <v>935</v>
      </c>
      <c r="B887" s="5">
        <v>8.25</v>
      </c>
      <c r="C887" s="5">
        <v>8.33</v>
      </c>
      <c r="D887" s="5">
        <v>8.06</v>
      </c>
      <c r="E887" s="5">
        <v>8.1199999999999992</v>
      </c>
      <c r="F887" s="5">
        <v>248488</v>
      </c>
      <c r="G887" s="5">
        <v>53579401</v>
      </c>
      <c r="H887" s="7">
        <v>885</v>
      </c>
      <c r="J887" s="9">
        <f t="shared" si="13"/>
        <v>-1.5757575757575852E-2</v>
      </c>
    </row>
    <row r="888" spans="1:10" x14ac:dyDescent="0.25">
      <c r="A888" t="s">
        <v>934</v>
      </c>
      <c r="B888" s="5">
        <v>8.15</v>
      </c>
      <c r="C888" s="5">
        <v>8.2899999999999991</v>
      </c>
      <c r="D888" s="5">
        <v>8.1</v>
      </c>
      <c r="E888" s="5">
        <v>8.2200000000000006</v>
      </c>
      <c r="F888" s="5">
        <v>273466</v>
      </c>
      <c r="G888" s="5">
        <v>54292910</v>
      </c>
      <c r="H888" s="7">
        <v>886</v>
      </c>
      <c r="J888" s="9">
        <f t="shared" si="13"/>
        <v>8.5889570552147576E-3</v>
      </c>
    </row>
    <row r="889" spans="1:10" x14ac:dyDescent="0.25">
      <c r="A889" t="s">
        <v>933</v>
      </c>
      <c r="B889" s="5">
        <v>8.2200000000000006</v>
      </c>
      <c r="C889" s="5">
        <v>8.57</v>
      </c>
      <c r="D889" s="5">
        <v>8.18</v>
      </c>
      <c r="E889" s="5">
        <v>8.5</v>
      </c>
      <c r="F889" s="5">
        <v>410793</v>
      </c>
      <c r="G889" s="5">
        <v>56144971</v>
      </c>
      <c r="H889" s="7">
        <v>887</v>
      </c>
      <c r="J889" s="9">
        <f t="shared" si="13"/>
        <v>3.406326034063252E-2</v>
      </c>
    </row>
    <row r="890" spans="1:10" x14ac:dyDescent="0.25">
      <c r="A890" t="s">
        <v>932</v>
      </c>
      <c r="B890" s="5">
        <v>8.5299999999999994</v>
      </c>
      <c r="C890" s="5">
        <v>8.57</v>
      </c>
      <c r="D890" s="5">
        <v>8.31</v>
      </c>
      <c r="E890" s="5">
        <v>8.44</v>
      </c>
      <c r="F890" s="5">
        <v>287009</v>
      </c>
      <c r="G890" s="5">
        <v>55727774</v>
      </c>
      <c r="H890" s="7">
        <v>888</v>
      </c>
      <c r="J890" s="9">
        <f t="shared" si="13"/>
        <v>-1.0550996483001156E-2</v>
      </c>
    </row>
    <row r="891" spans="1:10" x14ac:dyDescent="0.25">
      <c r="A891" t="s">
        <v>931</v>
      </c>
      <c r="B891" s="5">
        <v>8.43</v>
      </c>
      <c r="C891" s="5">
        <v>9.06</v>
      </c>
      <c r="D891" s="5">
        <v>8.32</v>
      </c>
      <c r="E891" s="5">
        <v>8.9600000000000009</v>
      </c>
      <c r="F891" s="5">
        <v>435825</v>
      </c>
      <c r="G891" s="5">
        <v>59177616</v>
      </c>
      <c r="H891" s="7">
        <v>889</v>
      </c>
      <c r="J891" s="9">
        <f t="shared" si="13"/>
        <v>6.2870699881376169E-2</v>
      </c>
    </row>
    <row r="892" spans="1:10" x14ac:dyDescent="0.25">
      <c r="A892" t="s">
        <v>930</v>
      </c>
      <c r="B892" s="5">
        <v>8.9499999999999993</v>
      </c>
      <c r="C892" s="5">
        <v>9.5500000000000007</v>
      </c>
      <c r="D892" s="5">
        <v>8.89</v>
      </c>
      <c r="E892" s="5">
        <v>9.25</v>
      </c>
      <c r="F892" s="5">
        <v>867493</v>
      </c>
      <c r="G892" s="5">
        <v>61112693</v>
      </c>
      <c r="H892" s="7">
        <v>890</v>
      </c>
      <c r="J892" s="9">
        <f t="shared" si="13"/>
        <v>3.3519553072625781E-2</v>
      </c>
    </row>
    <row r="893" spans="1:10" x14ac:dyDescent="0.25">
      <c r="A893" t="s">
        <v>929</v>
      </c>
      <c r="B893" s="5">
        <v>9.27</v>
      </c>
      <c r="C893" s="5">
        <v>9.4700000000000006</v>
      </c>
      <c r="D893" s="5">
        <v>9.07</v>
      </c>
      <c r="E893" s="5">
        <v>9.31</v>
      </c>
      <c r="F893" s="5">
        <v>435897</v>
      </c>
      <c r="G893" s="5">
        <v>61538420</v>
      </c>
      <c r="H893" s="7">
        <v>891</v>
      </c>
      <c r="J893" s="9">
        <f t="shared" si="13"/>
        <v>4.3149946062568424E-3</v>
      </c>
    </row>
    <row r="894" spans="1:10" x14ac:dyDescent="0.25">
      <c r="A894" t="s">
        <v>928</v>
      </c>
      <c r="B894" s="5">
        <v>9.36</v>
      </c>
      <c r="C894" s="5">
        <v>9.7799999999999994</v>
      </c>
      <c r="D894" s="5">
        <v>9.2100000000000009</v>
      </c>
      <c r="E894" s="5">
        <v>9.2100000000000009</v>
      </c>
      <c r="F894" s="5">
        <v>370757</v>
      </c>
      <c r="G894" s="5">
        <v>60893861</v>
      </c>
      <c r="H894" s="7">
        <v>892</v>
      </c>
      <c r="J894" s="9">
        <f t="shared" si="13"/>
        <v>-1.6025641025640875E-2</v>
      </c>
    </row>
    <row r="895" spans="1:10" x14ac:dyDescent="0.25">
      <c r="A895" t="s">
        <v>927</v>
      </c>
      <c r="B895" s="5">
        <v>9.24</v>
      </c>
      <c r="C895" s="5">
        <v>9.27</v>
      </c>
      <c r="D895" s="5">
        <v>8.99</v>
      </c>
      <c r="E895" s="5">
        <v>9.1300000000000008</v>
      </c>
      <c r="F895" s="5">
        <v>314414</v>
      </c>
      <c r="G895" s="5">
        <v>60434387</v>
      </c>
      <c r="H895" s="7">
        <v>893</v>
      </c>
      <c r="J895" s="9">
        <f t="shared" si="13"/>
        <v>-1.1904761904761843E-2</v>
      </c>
    </row>
    <row r="896" spans="1:10" x14ac:dyDescent="0.25">
      <c r="A896" t="s">
        <v>926</v>
      </c>
      <c r="B896" s="5">
        <v>9.15</v>
      </c>
      <c r="C896" s="5">
        <v>9.2100000000000009</v>
      </c>
      <c r="D896" s="5">
        <v>8.6300000000000008</v>
      </c>
      <c r="E896" s="5">
        <v>8.86</v>
      </c>
      <c r="F896" s="5">
        <v>531920</v>
      </c>
      <c r="G896" s="5">
        <v>58650703</v>
      </c>
      <c r="H896" s="7">
        <v>894</v>
      </c>
      <c r="J896" s="9">
        <f t="shared" si="13"/>
        <v>-3.1693989071038355E-2</v>
      </c>
    </row>
    <row r="897" spans="1:10" x14ac:dyDescent="0.25">
      <c r="A897" t="s">
        <v>925</v>
      </c>
      <c r="B897" s="5">
        <v>8.9</v>
      </c>
      <c r="C897" s="5">
        <v>9.33</v>
      </c>
      <c r="D897" s="5">
        <v>8.77</v>
      </c>
      <c r="E897" s="5">
        <v>9.15</v>
      </c>
      <c r="F897" s="5">
        <v>378749</v>
      </c>
      <c r="G897" s="5">
        <v>60609905</v>
      </c>
      <c r="H897" s="7">
        <v>895</v>
      </c>
      <c r="J897" s="9">
        <f t="shared" si="13"/>
        <v>2.8089887640449437E-2</v>
      </c>
    </row>
    <row r="898" spans="1:10" x14ac:dyDescent="0.25">
      <c r="A898" t="s">
        <v>924</v>
      </c>
      <c r="B898" s="5">
        <v>9.15</v>
      </c>
      <c r="C898" s="5">
        <v>9.35</v>
      </c>
      <c r="D898" s="5">
        <v>9.15</v>
      </c>
      <c r="E898" s="5">
        <v>9.31</v>
      </c>
      <c r="F898" s="5">
        <v>237187</v>
      </c>
      <c r="G898" s="5">
        <v>61650408</v>
      </c>
      <c r="H898" s="7">
        <v>896</v>
      </c>
      <c r="J898" s="9">
        <f t="shared" si="13"/>
        <v>1.7486338797814222E-2</v>
      </c>
    </row>
    <row r="899" spans="1:10" x14ac:dyDescent="0.25">
      <c r="A899" t="s">
        <v>923</v>
      </c>
      <c r="B899" s="5">
        <v>9.32</v>
      </c>
      <c r="C899" s="5">
        <v>9.4700000000000006</v>
      </c>
      <c r="D899" s="5">
        <v>9.3000000000000007</v>
      </c>
      <c r="E899" s="5">
        <v>9.4600000000000009</v>
      </c>
      <c r="F899" s="5">
        <v>212714</v>
      </c>
      <c r="G899" s="5">
        <v>62667470</v>
      </c>
      <c r="H899" s="7">
        <v>897</v>
      </c>
      <c r="J899" s="9">
        <f t="shared" si="13"/>
        <v>1.5021459227467872E-2</v>
      </c>
    </row>
    <row r="900" spans="1:10" x14ac:dyDescent="0.25">
      <c r="A900" t="s">
        <v>922</v>
      </c>
      <c r="B900" s="5">
        <v>9.4499999999999993</v>
      </c>
      <c r="C900" s="5">
        <v>9.48</v>
      </c>
      <c r="D900" s="5">
        <v>9.19</v>
      </c>
      <c r="E900" s="5">
        <v>9.2200000000000006</v>
      </c>
      <c r="F900" s="5">
        <v>275617</v>
      </c>
      <c r="G900" s="5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25">
      <c r="A901" t="s">
        <v>921</v>
      </c>
      <c r="B901" s="5">
        <v>9.18</v>
      </c>
      <c r="C901" s="5">
        <v>9.57</v>
      </c>
      <c r="D901" s="5">
        <v>9</v>
      </c>
      <c r="E901" s="5">
        <v>9.51</v>
      </c>
      <c r="F901" s="5">
        <v>318887</v>
      </c>
      <c r="G901" s="5">
        <v>63022053</v>
      </c>
      <c r="H901" s="7">
        <v>899</v>
      </c>
      <c r="J901" s="9">
        <f t="shared" si="14"/>
        <v>3.5947712418300665E-2</v>
      </c>
    </row>
    <row r="902" spans="1:10" x14ac:dyDescent="0.25">
      <c r="A902" t="s">
        <v>920</v>
      </c>
      <c r="B902" s="5">
        <v>9.4499999999999993</v>
      </c>
      <c r="C902" s="5">
        <v>10.48</v>
      </c>
      <c r="D902" s="5">
        <v>9.4499999999999993</v>
      </c>
      <c r="E902" s="5">
        <v>9.9</v>
      </c>
      <c r="F902" s="5">
        <v>1088710</v>
      </c>
      <c r="G902" s="5">
        <v>65624298</v>
      </c>
      <c r="H902" s="7">
        <v>900</v>
      </c>
      <c r="J902" s="9">
        <f t="shared" si="14"/>
        <v>4.7619047619047734E-2</v>
      </c>
    </row>
    <row r="903" spans="1:10" x14ac:dyDescent="0.25">
      <c r="A903" t="s">
        <v>919</v>
      </c>
      <c r="B903" s="5">
        <v>10.02</v>
      </c>
      <c r="C903" s="5">
        <v>10.24</v>
      </c>
      <c r="D903" s="5">
        <v>9.06</v>
      </c>
      <c r="E903" s="5">
        <v>9.16</v>
      </c>
      <c r="F903" s="5">
        <v>1182910</v>
      </c>
      <c r="G903" s="5">
        <v>60748021</v>
      </c>
      <c r="H903" s="7">
        <v>901</v>
      </c>
      <c r="J903" s="9">
        <f t="shared" si="14"/>
        <v>-8.5828343313373204E-2</v>
      </c>
    </row>
    <row r="904" spans="1:10" x14ac:dyDescent="0.25">
      <c r="A904" t="s">
        <v>918</v>
      </c>
      <c r="B904" s="5">
        <v>9.2899999999999991</v>
      </c>
      <c r="C904" s="5">
        <v>9.64</v>
      </c>
      <c r="D904" s="5">
        <v>9.11</v>
      </c>
      <c r="E904" s="5">
        <v>9.33</v>
      </c>
      <c r="F904" s="5">
        <v>719797</v>
      </c>
      <c r="G904" s="5">
        <v>61920950</v>
      </c>
      <c r="H904" s="7">
        <v>902</v>
      </c>
      <c r="J904" s="9">
        <f t="shared" si="14"/>
        <v>4.3057050592035448E-3</v>
      </c>
    </row>
    <row r="905" spans="1:10" x14ac:dyDescent="0.25">
      <c r="A905" t="s">
        <v>917</v>
      </c>
      <c r="B905" s="5">
        <v>9.32</v>
      </c>
      <c r="C905" s="5">
        <v>9.5500000000000007</v>
      </c>
      <c r="D905" s="5">
        <v>9.2100000000000009</v>
      </c>
      <c r="E905" s="5">
        <v>9.5299999999999994</v>
      </c>
      <c r="F905" s="5">
        <v>413348</v>
      </c>
      <c r="G905" s="5">
        <v>63266335</v>
      </c>
      <c r="H905" s="7">
        <v>903</v>
      </c>
      <c r="J905" s="9">
        <f t="shared" si="14"/>
        <v>2.2532188841201617E-2</v>
      </c>
    </row>
    <row r="906" spans="1:10" x14ac:dyDescent="0.25">
      <c r="A906" t="s">
        <v>916</v>
      </c>
      <c r="B906" s="5">
        <v>9.5299999999999994</v>
      </c>
      <c r="C906" s="5">
        <v>9.83</v>
      </c>
      <c r="D906" s="5">
        <v>9.4499999999999993</v>
      </c>
      <c r="E906" s="5">
        <v>9.7200000000000006</v>
      </c>
      <c r="F906" s="5">
        <v>284062</v>
      </c>
      <c r="G906" s="5">
        <v>64634182</v>
      </c>
      <c r="H906" s="7">
        <v>904</v>
      </c>
      <c r="J906" s="9">
        <f t="shared" si="14"/>
        <v>1.9937040923399926E-2</v>
      </c>
    </row>
    <row r="907" spans="1:10" x14ac:dyDescent="0.25">
      <c r="A907" t="s">
        <v>915</v>
      </c>
      <c r="B907" s="5">
        <v>9.7100000000000009</v>
      </c>
      <c r="C907" s="5">
        <v>10.71</v>
      </c>
      <c r="D907" s="5">
        <v>9.69</v>
      </c>
      <c r="E907" s="5">
        <v>10.55</v>
      </c>
      <c r="F907" s="5">
        <v>638130</v>
      </c>
      <c r="G907" s="5">
        <v>70159767</v>
      </c>
      <c r="H907" s="7">
        <v>905</v>
      </c>
      <c r="J907" s="9">
        <f t="shared" si="14"/>
        <v>8.6508753861997911E-2</v>
      </c>
    </row>
    <row r="908" spans="1:10" x14ac:dyDescent="0.25">
      <c r="A908" t="s">
        <v>914</v>
      </c>
      <c r="B908" s="5">
        <v>10.59</v>
      </c>
      <c r="C908" s="5">
        <v>10.65</v>
      </c>
      <c r="D908" s="5">
        <v>10.130000000000001</v>
      </c>
      <c r="E908" s="5">
        <v>10.35</v>
      </c>
      <c r="F908" s="5">
        <v>458848</v>
      </c>
      <c r="G908" s="5">
        <v>68835323</v>
      </c>
      <c r="H908" s="7">
        <v>906</v>
      </c>
      <c r="J908" s="9">
        <f t="shared" si="14"/>
        <v>-2.266288951841362E-2</v>
      </c>
    </row>
    <row r="909" spans="1:10" x14ac:dyDescent="0.25">
      <c r="A909" t="s">
        <v>913</v>
      </c>
      <c r="B909" s="5">
        <v>10.34</v>
      </c>
      <c r="C909" s="5">
        <v>10.51</v>
      </c>
      <c r="D909" s="5">
        <v>10.1</v>
      </c>
      <c r="E909" s="5">
        <v>10.38</v>
      </c>
      <c r="F909" s="5">
        <v>453814</v>
      </c>
      <c r="G909" s="5">
        <v>69061679</v>
      </c>
      <c r="H909" s="7">
        <v>907</v>
      </c>
      <c r="J909" s="9">
        <f t="shared" si="14"/>
        <v>3.8684719535784259E-3</v>
      </c>
    </row>
    <row r="910" spans="1:10" x14ac:dyDescent="0.25">
      <c r="A910" t="s">
        <v>912</v>
      </c>
      <c r="B910" s="5">
        <v>10.35</v>
      </c>
      <c r="C910" s="5">
        <v>10.56</v>
      </c>
      <c r="D910" s="5">
        <v>10.29</v>
      </c>
      <c r="E910" s="5">
        <v>10.3</v>
      </c>
      <c r="F910" s="5">
        <v>365466</v>
      </c>
      <c r="G910" s="5">
        <v>68576528</v>
      </c>
      <c r="H910" s="7">
        <v>908</v>
      </c>
      <c r="J910" s="9">
        <f t="shared" si="14"/>
        <v>-4.8309178743960327E-3</v>
      </c>
    </row>
    <row r="911" spans="1:10" x14ac:dyDescent="0.25">
      <c r="A911" t="s">
        <v>911</v>
      </c>
      <c r="B911" s="5">
        <v>10.32</v>
      </c>
      <c r="C911" s="5">
        <v>10.51</v>
      </c>
      <c r="D911" s="5">
        <v>10.23</v>
      </c>
      <c r="E911" s="5">
        <v>10.44</v>
      </c>
      <c r="F911" s="5">
        <v>357513</v>
      </c>
      <c r="G911" s="5">
        <v>69478830</v>
      </c>
      <c r="H911" s="7">
        <v>909</v>
      </c>
      <c r="J911" s="9">
        <f t="shared" si="14"/>
        <v>1.162790697674411E-2</v>
      </c>
    </row>
    <row r="912" spans="1:10" x14ac:dyDescent="0.25">
      <c r="A912" t="s">
        <v>910</v>
      </c>
      <c r="B912" s="5">
        <v>10.44</v>
      </c>
      <c r="C912" s="5">
        <v>11.22</v>
      </c>
      <c r="D912" s="5">
        <v>10.4</v>
      </c>
      <c r="E912" s="5">
        <v>11.08</v>
      </c>
      <c r="F912" s="5">
        <v>534511</v>
      </c>
      <c r="G912" s="5">
        <v>73806119</v>
      </c>
      <c r="H912" s="7">
        <v>910</v>
      </c>
      <c r="J912" s="9">
        <f t="shared" si="14"/>
        <v>6.1302681992337224E-2</v>
      </c>
    </row>
    <row r="913" spans="1:10" x14ac:dyDescent="0.25">
      <c r="A913" t="s">
        <v>909</v>
      </c>
      <c r="B913" s="5">
        <v>11.09</v>
      </c>
      <c r="C913" s="5">
        <v>12.86</v>
      </c>
      <c r="D913" s="5">
        <v>10.77</v>
      </c>
      <c r="E913" s="5">
        <v>12.59</v>
      </c>
      <c r="F913" s="5">
        <v>2030400</v>
      </c>
      <c r="G913" s="5">
        <v>83883817</v>
      </c>
      <c r="H913" s="7">
        <v>911</v>
      </c>
      <c r="J913" s="9">
        <f t="shared" si="14"/>
        <v>0.1352569882777277</v>
      </c>
    </row>
    <row r="914" spans="1:10" x14ac:dyDescent="0.25">
      <c r="A914" t="s">
        <v>908</v>
      </c>
      <c r="B914" s="5">
        <v>12.56</v>
      </c>
      <c r="C914" s="5">
        <v>13.61</v>
      </c>
      <c r="D914" s="5">
        <v>12.09</v>
      </c>
      <c r="E914" s="5">
        <v>12.91</v>
      </c>
      <c r="F914" s="5">
        <v>1847650</v>
      </c>
      <c r="G914" s="5">
        <v>86008038</v>
      </c>
      <c r="H914" s="7">
        <v>912</v>
      </c>
      <c r="J914" s="9">
        <f t="shared" si="14"/>
        <v>2.786624203821653E-2</v>
      </c>
    </row>
    <row r="915" spans="1:10" x14ac:dyDescent="0.25">
      <c r="A915" t="s">
        <v>907</v>
      </c>
      <c r="B915" s="5">
        <v>12.82</v>
      </c>
      <c r="C915" s="5">
        <v>15.05</v>
      </c>
      <c r="D915" s="5">
        <v>12.74</v>
      </c>
      <c r="E915" s="5">
        <v>14.48</v>
      </c>
      <c r="F915" s="5">
        <v>3708120</v>
      </c>
      <c r="G915" s="5">
        <v>96544763</v>
      </c>
      <c r="H915" s="7">
        <v>913</v>
      </c>
      <c r="J915" s="9">
        <f t="shared" si="14"/>
        <v>0.1294851794071763</v>
      </c>
    </row>
    <row r="916" spans="1:10" x14ac:dyDescent="0.25">
      <c r="A916" t="s">
        <v>906</v>
      </c>
      <c r="B916" s="5">
        <v>14.52</v>
      </c>
      <c r="C916" s="5">
        <v>14.94</v>
      </c>
      <c r="D916" s="5">
        <v>12.6</v>
      </c>
      <c r="E916" s="5">
        <v>13.3</v>
      </c>
      <c r="F916" s="5">
        <v>3240540</v>
      </c>
      <c r="G916" s="5">
        <v>88684201</v>
      </c>
      <c r="H916" s="7">
        <v>914</v>
      </c>
      <c r="J916" s="9">
        <f t="shared" si="14"/>
        <v>-8.4022038567493032E-2</v>
      </c>
    </row>
    <row r="917" spans="1:10" x14ac:dyDescent="0.25">
      <c r="A917" t="s">
        <v>905</v>
      </c>
      <c r="B917" s="5">
        <v>13.23</v>
      </c>
      <c r="C917" s="5">
        <v>13.32</v>
      </c>
      <c r="D917" s="5">
        <v>11.48</v>
      </c>
      <c r="E917" s="5">
        <v>12.87</v>
      </c>
      <c r="F917" s="5">
        <v>2724180</v>
      </c>
      <c r="G917" s="5">
        <v>85848848</v>
      </c>
      <c r="H917" s="7">
        <v>915</v>
      </c>
      <c r="J917" s="9">
        <f t="shared" si="14"/>
        <v>-2.7210884353741586E-2</v>
      </c>
    </row>
    <row r="918" spans="1:10" x14ac:dyDescent="0.25">
      <c r="A918" t="s">
        <v>904</v>
      </c>
      <c r="B918" s="5">
        <v>12.91</v>
      </c>
      <c r="C918" s="5">
        <v>13.05</v>
      </c>
      <c r="D918" s="5">
        <v>12.25</v>
      </c>
      <c r="E918" s="5">
        <v>12.55</v>
      </c>
      <c r="F918" s="5">
        <v>1054880</v>
      </c>
      <c r="G918" s="5">
        <v>83727556</v>
      </c>
      <c r="H918" s="7">
        <v>916</v>
      </c>
      <c r="J918" s="9">
        <f t="shared" si="14"/>
        <v>-2.7885360185902357E-2</v>
      </c>
    </row>
    <row r="919" spans="1:10" x14ac:dyDescent="0.25">
      <c r="A919" t="s">
        <v>903</v>
      </c>
      <c r="B919" s="5">
        <v>12.45</v>
      </c>
      <c r="C919" s="5">
        <v>14.18</v>
      </c>
      <c r="D919" s="5">
        <v>12.45</v>
      </c>
      <c r="E919" s="5">
        <v>13.86</v>
      </c>
      <c r="F919" s="5">
        <v>2019880</v>
      </c>
      <c r="G919" s="5">
        <v>92527009</v>
      </c>
      <c r="H919" s="7">
        <v>917</v>
      </c>
      <c r="J919" s="9">
        <f t="shared" si="14"/>
        <v>0.11325301204819278</v>
      </c>
    </row>
    <row r="920" spans="1:10" x14ac:dyDescent="0.25">
      <c r="A920" t="s">
        <v>902</v>
      </c>
      <c r="B920" s="5">
        <v>13.83</v>
      </c>
      <c r="C920" s="5">
        <v>14.83</v>
      </c>
      <c r="D920" s="5">
        <v>13.3</v>
      </c>
      <c r="E920" s="5">
        <v>13.78</v>
      </c>
      <c r="F920" s="5">
        <v>2879380</v>
      </c>
      <c r="G920" s="5">
        <v>92028854</v>
      </c>
      <c r="H920" s="7">
        <v>918</v>
      </c>
      <c r="J920" s="9">
        <f t="shared" si="14"/>
        <v>-3.6153289949385908E-3</v>
      </c>
    </row>
    <row r="921" spans="1:10" x14ac:dyDescent="0.25">
      <c r="A921" t="s">
        <v>901</v>
      </c>
      <c r="B921" s="5">
        <v>13.75</v>
      </c>
      <c r="C921" s="5">
        <v>14.09</v>
      </c>
      <c r="D921" s="5">
        <v>12.93</v>
      </c>
      <c r="E921" s="5">
        <v>13.1</v>
      </c>
      <c r="F921" s="5">
        <v>1451660</v>
      </c>
      <c r="G921" s="5">
        <v>87499528</v>
      </c>
      <c r="H921" s="7">
        <v>919</v>
      </c>
      <c r="J921" s="9">
        <f t="shared" si="14"/>
        <v>-4.72727272727273E-2</v>
      </c>
    </row>
    <row r="922" spans="1:10" x14ac:dyDescent="0.25">
      <c r="A922" t="s">
        <v>900</v>
      </c>
      <c r="B922" s="5">
        <v>13.09</v>
      </c>
      <c r="C922" s="5">
        <v>13.69</v>
      </c>
      <c r="D922" s="5">
        <v>12.97</v>
      </c>
      <c r="E922" s="5">
        <v>13.41</v>
      </c>
      <c r="F922" s="5">
        <v>1177950</v>
      </c>
      <c r="G922" s="5">
        <v>89617876</v>
      </c>
      <c r="H922" s="7">
        <v>920</v>
      </c>
      <c r="J922" s="9">
        <f t="shared" si="14"/>
        <v>2.4446142093200937E-2</v>
      </c>
    </row>
    <row r="923" spans="1:10" x14ac:dyDescent="0.25">
      <c r="A923" t="s">
        <v>899</v>
      </c>
      <c r="B923" s="5">
        <v>13.41</v>
      </c>
      <c r="C923" s="5">
        <v>14.45</v>
      </c>
      <c r="D923" s="5">
        <v>13.41</v>
      </c>
      <c r="E923" s="5">
        <v>14.21</v>
      </c>
      <c r="F923" s="5">
        <v>1409370</v>
      </c>
      <c r="G923" s="5">
        <v>94965774</v>
      </c>
      <c r="H923" s="7">
        <v>921</v>
      </c>
      <c r="J923" s="9">
        <f t="shared" si="14"/>
        <v>5.9656972408650311E-2</v>
      </c>
    </row>
    <row r="924" spans="1:10" x14ac:dyDescent="0.25">
      <c r="A924" t="s">
        <v>898</v>
      </c>
      <c r="B924" s="5">
        <v>14.35</v>
      </c>
      <c r="C924" s="5">
        <v>14.35</v>
      </c>
      <c r="D924" s="5">
        <v>12.63</v>
      </c>
      <c r="E924" s="5">
        <v>13.42</v>
      </c>
      <c r="F924" s="5">
        <v>1404690</v>
      </c>
      <c r="G924" s="5">
        <v>89710558</v>
      </c>
      <c r="H924" s="7">
        <v>922</v>
      </c>
      <c r="J924" s="9">
        <f t="shared" si="14"/>
        <v>-6.4808362369337957E-2</v>
      </c>
    </row>
    <row r="925" spans="1:10" x14ac:dyDescent="0.25">
      <c r="A925" t="s">
        <v>897</v>
      </c>
      <c r="B925" s="5">
        <v>13.49</v>
      </c>
      <c r="C925" s="5">
        <v>13.62</v>
      </c>
      <c r="D925" s="5">
        <v>12.95</v>
      </c>
      <c r="E925" s="5">
        <v>13.28</v>
      </c>
      <c r="F925" s="5">
        <v>797964</v>
      </c>
      <c r="G925" s="5">
        <v>88784723</v>
      </c>
      <c r="H925" s="7">
        <v>923</v>
      </c>
      <c r="J925" s="9">
        <f t="shared" si="14"/>
        <v>-1.5567086730911849E-2</v>
      </c>
    </row>
    <row r="926" spans="1:10" x14ac:dyDescent="0.25">
      <c r="A926" t="s">
        <v>896</v>
      </c>
      <c r="B926" s="5">
        <v>13.31</v>
      </c>
      <c r="C926" s="5">
        <v>13.45</v>
      </c>
      <c r="D926" s="5">
        <v>12.3</v>
      </c>
      <c r="E926" s="5">
        <v>12.31</v>
      </c>
      <c r="F926" s="5">
        <v>935742</v>
      </c>
      <c r="G926" s="5">
        <v>82364471</v>
      </c>
      <c r="H926" s="7">
        <v>924</v>
      </c>
      <c r="J926" s="9">
        <f t="shared" si="14"/>
        <v>-7.5131480090157771E-2</v>
      </c>
    </row>
    <row r="927" spans="1:10" x14ac:dyDescent="0.25">
      <c r="A927" t="s">
        <v>895</v>
      </c>
      <c r="B927" s="5">
        <v>12.29</v>
      </c>
      <c r="C927" s="5">
        <v>12.86</v>
      </c>
      <c r="D927" s="5">
        <v>11.96</v>
      </c>
      <c r="E927" s="5">
        <v>12.74</v>
      </c>
      <c r="F927" s="5">
        <v>736721</v>
      </c>
      <c r="G927" s="5">
        <v>85258917</v>
      </c>
      <c r="H927" s="7">
        <v>925</v>
      </c>
      <c r="J927" s="9">
        <f t="shared" si="14"/>
        <v>3.6615134255492357E-2</v>
      </c>
    </row>
    <row r="928" spans="1:10" x14ac:dyDescent="0.25">
      <c r="A928" t="s">
        <v>894</v>
      </c>
      <c r="B928" s="5">
        <v>12.75</v>
      </c>
      <c r="C928" s="5">
        <v>12.86</v>
      </c>
      <c r="D928" s="5">
        <v>12.33</v>
      </c>
      <c r="E928" s="5">
        <v>12.57</v>
      </c>
      <c r="F928" s="5">
        <v>2547960</v>
      </c>
      <c r="G928" s="5">
        <v>84161242</v>
      </c>
      <c r="H928" s="7">
        <v>926</v>
      </c>
      <c r="J928" s="9">
        <f t="shared" si="14"/>
        <v>-1.4117647058823507E-2</v>
      </c>
    </row>
    <row r="929" spans="1:10" x14ac:dyDescent="0.25">
      <c r="A929" t="s">
        <v>893</v>
      </c>
      <c r="B929" s="5">
        <v>12.59</v>
      </c>
      <c r="C929" s="5">
        <v>12.8</v>
      </c>
      <c r="D929" s="5">
        <v>12.19</v>
      </c>
      <c r="E929" s="5">
        <v>12.42</v>
      </c>
      <c r="F929" s="5">
        <v>932715</v>
      </c>
      <c r="G929" s="5">
        <v>83140899</v>
      </c>
      <c r="H929" s="7">
        <v>927</v>
      </c>
      <c r="J929" s="9">
        <f t="shared" si="14"/>
        <v>-1.3502779984114371E-2</v>
      </c>
    </row>
    <row r="930" spans="1:10" x14ac:dyDescent="0.25">
      <c r="A930" t="s">
        <v>892</v>
      </c>
      <c r="B930" s="5">
        <v>12.36</v>
      </c>
      <c r="C930" s="5">
        <v>12.79</v>
      </c>
      <c r="D930" s="5">
        <v>10.91</v>
      </c>
      <c r="E930" s="5">
        <v>11.68</v>
      </c>
      <c r="F930" s="5">
        <v>1761660</v>
      </c>
      <c r="G930" s="5">
        <v>78267825</v>
      </c>
      <c r="H930" s="7">
        <v>928</v>
      </c>
      <c r="J930" s="9">
        <f t="shared" si="14"/>
        <v>-5.5016181229773441E-2</v>
      </c>
    </row>
    <row r="931" spans="1:10" x14ac:dyDescent="0.25">
      <c r="A931" t="s">
        <v>891</v>
      </c>
      <c r="B931" s="5">
        <v>11.65</v>
      </c>
      <c r="C931" s="5">
        <v>11.9</v>
      </c>
      <c r="D931" s="5">
        <v>11.43</v>
      </c>
      <c r="E931" s="5">
        <v>11.77</v>
      </c>
      <c r="F931" s="5">
        <v>761521</v>
      </c>
      <c r="G931" s="5">
        <v>78852173</v>
      </c>
      <c r="H931" s="7">
        <v>929</v>
      </c>
      <c r="J931" s="9">
        <f t="shared" si="14"/>
        <v>1.0300429184549289E-2</v>
      </c>
    </row>
    <row r="932" spans="1:10" x14ac:dyDescent="0.25">
      <c r="A932" t="s">
        <v>890</v>
      </c>
      <c r="B932" s="5">
        <v>11.77</v>
      </c>
      <c r="C932" s="5">
        <v>12.2</v>
      </c>
      <c r="D932" s="5">
        <v>11.45</v>
      </c>
      <c r="E932" s="5">
        <v>11.89</v>
      </c>
      <c r="F932" s="5">
        <v>961216</v>
      </c>
      <c r="G932" s="5">
        <v>79685053</v>
      </c>
      <c r="H932" s="7">
        <v>930</v>
      </c>
      <c r="J932" s="9">
        <f t="shared" si="14"/>
        <v>1.0195412064571028E-2</v>
      </c>
    </row>
    <row r="933" spans="1:10" x14ac:dyDescent="0.25">
      <c r="A933" t="s">
        <v>889</v>
      </c>
      <c r="B933" s="5">
        <v>11.89</v>
      </c>
      <c r="C933" s="5">
        <v>11.93</v>
      </c>
      <c r="D933" s="5">
        <v>11.37</v>
      </c>
      <c r="E933" s="5">
        <v>11.45</v>
      </c>
      <c r="F933" s="5">
        <v>651970</v>
      </c>
      <c r="G933" s="5">
        <v>76780310</v>
      </c>
      <c r="H933" s="7">
        <v>931</v>
      </c>
      <c r="J933" s="9">
        <f t="shared" si="14"/>
        <v>-3.7005887300252421E-2</v>
      </c>
    </row>
    <row r="934" spans="1:10" x14ac:dyDescent="0.25">
      <c r="A934" t="s">
        <v>888</v>
      </c>
      <c r="B934" s="5">
        <v>11.46</v>
      </c>
      <c r="C934" s="5">
        <v>11.55</v>
      </c>
      <c r="D934" s="5">
        <v>11.33</v>
      </c>
      <c r="E934" s="5">
        <v>11.36</v>
      </c>
      <c r="F934" s="5">
        <v>790593</v>
      </c>
      <c r="G934" s="5">
        <v>76166475</v>
      </c>
      <c r="H934" s="7">
        <v>932</v>
      </c>
      <c r="J934" s="9">
        <f t="shared" si="14"/>
        <v>-8.7260034904015193E-3</v>
      </c>
    </row>
    <row r="935" spans="1:10" x14ac:dyDescent="0.25">
      <c r="A935" t="s">
        <v>887</v>
      </c>
      <c r="B935" s="5">
        <v>11.37</v>
      </c>
      <c r="C935" s="5">
        <v>11.54</v>
      </c>
      <c r="D935" s="5">
        <v>10.85</v>
      </c>
      <c r="E935" s="5">
        <v>11.45</v>
      </c>
      <c r="F935" s="5">
        <v>1215250</v>
      </c>
      <c r="G935" s="5">
        <v>76795285</v>
      </c>
      <c r="H935" s="7">
        <v>933</v>
      </c>
      <c r="J935" s="9">
        <f t="shared" si="14"/>
        <v>7.0360598065083617E-3</v>
      </c>
    </row>
    <row r="936" spans="1:10" x14ac:dyDescent="0.25">
      <c r="A936" t="s">
        <v>886</v>
      </c>
      <c r="B936" s="5">
        <v>11.36</v>
      </c>
      <c r="C936" s="5">
        <v>11.56</v>
      </c>
      <c r="D936" s="5">
        <v>10.72</v>
      </c>
      <c r="E936" s="5">
        <v>11.39</v>
      </c>
      <c r="F936" s="5">
        <v>966253</v>
      </c>
      <c r="G936" s="5">
        <v>76412711</v>
      </c>
      <c r="H936" s="7">
        <v>934</v>
      </c>
      <c r="J936" s="9">
        <f t="shared" si="14"/>
        <v>2.6408450704226353E-3</v>
      </c>
    </row>
    <row r="937" spans="1:10" x14ac:dyDescent="0.25">
      <c r="A937" t="s">
        <v>885</v>
      </c>
      <c r="B937" s="5">
        <v>11.36</v>
      </c>
      <c r="C937" s="5">
        <v>11.69</v>
      </c>
      <c r="D937" s="5">
        <v>11.13</v>
      </c>
      <c r="E937" s="5">
        <v>11.27</v>
      </c>
      <c r="F937" s="5">
        <v>639547</v>
      </c>
      <c r="G937" s="5">
        <v>75726015</v>
      </c>
      <c r="H937" s="7">
        <v>935</v>
      </c>
      <c r="J937" s="9">
        <f t="shared" si="14"/>
        <v>-7.9225352112675933E-3</v>
      </c>
    </row>
    <row r="938" spans="1:10" x14ac:dyDescent="0.25">
      <c r="A938" t="s">
        <v>884</v>
      </c>
      <c r="B938" s="5">
        <v>11.27</v>
      </c>
      <c r="C938" s="5">
        <v>11.36</v>
      </c>
      <c r="D938" s="5">
        <v>10.92</v>
      </c>
      <c r="E938" s="5">
        <v>10.92</v>
      </c>
      <c r="F938" s="5">
        <v>532044</v>
      </c>
      <c r="G938" s="5">
        <v>73416570</v>
      </c>
      <c r="H938" s="7">
        <v>936</v>
      </c>
      <c r="J938" s="9">
        <f t="shared" si="14"/>
        <v>-3.1055900621117981E-2</v>
      </c>
    </row>
    <row r="939" spans="1:10" x14ac:dyDescent="0.25">
      <c r="A939" t="s">
        <v>883</v>
      </c>
      <c r="B939" s="5">
        <v>10.94</v>
      </c>
      <c r="C939" s="5">
        <v>11.4</v>
      </c>
      <c r="D939" s="5">
        <v>10.83</v>
      </c>
      <c r="E939" s="5">
        <v>11.28</v>
      </c>
      <c r="F939" s="5">
        <v>669651</v>
      </c>
      <c r="G939" s="5">
        <v>75888112</v>
      </c>
      <c r="H939" s="7">
        <v>937</v>
      </c>
      <c r="J939" s="9">
        <f t="shared" si="14"/>
        <v>3.1078610603290664E-2</v>
      </c>
    </row>
    <row r="940" spans="1:10" x14ac:dyDescent="0.25">
      <c r="A940" t="s">
        <v>882</v>
      </c>
      <c r="B940" s="5">
        <v>11.28</v>
      </c>
      <c r="C940" s="5">
        <v>11.69</v>
      </c>
      <c r="D940" s="5">
        <v>11.24</v>
      </c>
      <c r="E940" s="5">
        <v>11.69</v>
      </c>
      <c r="F940" s="5">
        <v>637683</v>
      </c>
      <c r="G940" s="5">
        <v>78648795</v>
      </c>
      <c r="H940" s="7">
        <v>938</v>
      </c>
      <c r="J940" s="9">
        <f t="shared" si="14"/>
        <v>3.6347517730496472E-2</v>
      </c>
    </row>
    <row r="941" spans="1:10" x14ac:dyDescent="0.25">
      <c r="A941" t="s">
        <v>881</v>
      </c>
      <c r="B941" s="5">
        <v>11.68</v>
      </c>
      <c r="C941" s="5">
        <v>11.68</v>
      </c>
      <c r="D941" s="5">
        <v>11.14</v>
      </c>
      <c r="E941" s="5">
        <v>11.22</v>
      </c>
      <c r="F941" s="5">
        <v>453318</v>
      </c>
      <c r="G941" s="5">
        <v>75479090</v>
      </c>
      <c r="H941" s="7">
        <v>939</v>
      </c>
      <c r="J941" s="9">
        <f t="shared" si="14"/>
        <v>-3.9383561643835538E-2</v>
      </c>
    </row>
    <row r="942" spans="1:10" x14ac:dyDescent="0.25">
      <c r="A942" t="s">
        <v>880</v>
      </c>
      <c r="B942" s="5">
        <v>11.2</v>
      </c>
      <c r="C942" s="5">
        <v>11.47</v>
      </c>
      <c r="D942" s="5">
        <v>11.01</v>
      </c>
      <c r="E942" s="5">
        <v>11.42</v>
      </c>
      <c r="F942" s="5">
        <v>748265</v>
      </c>
      <c r="G942" s="5">
        <v>76885261</v>
      </c>
      <c r="H942" s="7">
        <v>940</v>
      </c>
      <c r="J942" s="9">
        <f t="shared" si="14"/>
        <v>1.9642857142857201E-2</v>
      </c>
    </row>
    <row r="943" spans="1:10" x14ac:dyDescent="0.25">
      <c r="A943" t="s">
        <v>879</v>
      </c>
      <c r="B943" s="5">
        <v>11.42</v>
      </c>
      <c r="C943" s="5">
        <v>11.62</v>
      </c>
      <c r="D943" s="5">
        <v>10.96</v>
      </c>
      <c r="E943" s="5">
        <v>11.14</v>
      </c>
      <c r="F943" s="5">
        <v>583102</v>
      </c>
      <c r="G943" s="5">
        <v>75009150</v>
      </c>
      <c r="H943" s="7">
        <v>941</v>
      </c>
      <c r="J943" s="9">
        <f t="shared" si="14"/>
        <v>-2.451838879159364E-2</v>
      </c>
    </row>
    <row r="944" spans="1:10" x14ac:dyDescent="0.25">
      <c r="A944" t="s">
        <v>878</v>
      </c>
      <c r="B944" s="5">
        <v>11.16</v>
      </c>
      <c r="C944" s="5">
        <v>12.82</v>
      </c>
      <c r="D944" s="5">
        <v>11.1</v>
      </c>
      <c r="E944" s="5">
        <v>12.26</v>
      </c>
      <c r="F944" s="5">
        <v>1357900</v>
      </c>
      <c r="G944" s="5">
        <v>82571280</v>
      </c>
      <c r="H944" s="7">
        <v>942</v>
      </c>
      <c r="J944" s="9">
        <f t="shared" si="14"/>
        <v>9.8566308243727571E-2</v>
      </c>
    </row>
    <row r="945" spans="1:10" x14ac:dyDescent="0.25">
      <c r="A945" t="s">
        <v>877</v>
      </c>
      <c r="B945" s="5">
        <v>12.31</v>
      </c>
      <c r="C945" s="5">
        <v>13</v>
      </c>
      <c r="D945" s="5">
        <v>12.1</v>
      </c>
      <c r="E945" s="5">
        <v>13</v>
      </c>
      <c r="F945" s="5">
        <v>775508</v>
      </c>
      <c r="G945" s="5">
        <v>87591945</v>
      </c>
      <c r="H945" s="7">
        <v>943</v>
      </c>
      <c r="J945" s="9">
        <f t="shared" si="14"/>
        <v>5.6051990251827742E-2</v>
      </c>
    </row>
    <row r="946" spans="1:10" x14ac:dyDescent="0.25">
      <c r="A946" t="s">
        <v>876</v>
      </c>
      <c r="B946" s="5">
        <v>13</v>
      </c>
      <c r="C946" s="5">
        <v>13</v>
      </c>
      <c r="D946" s="5">
        <v>12.36</v>
      </c>
      <c r="E946" s="5">
        <v>12.71</v>
      </c>
      <c r="F946" s="5">
        <v>683059</v>
      </c>
      <c r="G946" s="5">
        <v>85651661</v>
      </c>
      <c r="H946" s="7">
        <v>944</v>
      </c>
      <c r="J946" s="9">
        <f t="shared" si="14"/>
        <v>-2.2307692307692244E-2</v>
      </c>
    </row>
    <row r="947" spans="1:10" x14ac:dyDescent="0.25">
      <c r="A947" t="s">
        <v>875</v>
      </c>
      <c r="B947" s="5">
        <v>12.74</v>
      </c>
      <c r="C947" s="5">
        <v>12.74</v>
      </c>
      <c r="D947" s="5">
        <v>12.14</v>
      </c>
      <c r="E947" s="5">
        <v>12.21</v>
      </c>
      <c r="F947" s="5">
        <v>592210</v>
      </c>
      <c r="G947" s="5">
        <v>82346375</v>
      </c>
      <c r="H947" s="7">
        <v>945</v>
      </c>
      <c r="J947" s="9">
        <f t="shared" si="14"/>
        <v>-4.1601255886970119E-2</v>
      </c>
    </row>
    <row r="948" spans="1:10" x14ac:dyDescent="0.25">
      <c r="A948" t="s">
        <v>874</v>
      </c>
      <c r="B948" s="5">
        <v>12.21</v>
      </c>
      <c r="C948" s="5">
        <v>12.27</v>
      </c>
      <c r="D948" s="5">
        <v>11.64</v>
      </c>
      <c r="E948" s="5">
        <v>11.72</v>
      </c>
      <c r="F948" s="5">
        <v>519023</v>
      </c>
      <c r="G948" s="5">
        <v>79026407</v>
      </c>
      <c r="H948" s="7">
        <v>946</v>
      </c>
      <c r="J948" s="9">
        <f t="shared" si="14"/>
        <v>-4.0131040131040144E-2</v>
      </c>
    </row>
    <row r="949" spans="1:10" x14ac:dyDescent="0.25">
      <c r="A949" t="s">
        <v>873</v>
      </c>
      <c r="B949" s="5">
        <v>11.72</v>
      </c>
      <c r="C949" s="5">
        <v>11.93</v>
      </c>
      <c r="D949" s="5">
        <v>11.54</v>
      </c>
      <c r="E949" s="5">
        <v>11.78</v>
      </c>
      <c r="F949" s="5">
        <v>385226</v>
      </c>
      <c r="G949" s="5">
        <v>79457111</v>
      </c>
      <c r="H949" s="7">
        <v>947</v>
      </c>
      <c r="J949" s="9">
        <f t="shared" si="14"/>
        <v>5.1194539249145663E-3</v>
      </c>
    </row>
    <row r="950" spans="1:10" x14ac:dyDescent="0.25">
      <c r="A950" t="s">
        <v>872</v>
      </c>
      <c r="B950" s="5">
        <v>11.77</v>
      </c>
      <c r="C950" s="5">
        <v>11.85</v>
      </c>
      <c r="D950" s="5">
        <v>11.61</v>
      </c>
      <c r="E950" s="5">
        <v>11.64</v>
      </c>
      <c r="F950" s="5">
        <v>378121</v>
      </c>
      <c r="G950" s="5">
        <v>78547201</v>
      </c>
      <c r="H950" s="7">
        <v>948</v>
      </c>
      <c r="J950" s="9">
        <f t="shared" si="14"/>
        <v>-1.1045029736618438E-2</v>
      </c>
    </row>
    <row r="951" spans="1:10" x14ac:dyDescent="0.25">
      <c r="A951" t="s">
        <v>871</v>
      </c>
      <c r="B951" s="5">
        <v>11.68</v>
      </c>
      <c r="C951" s="5">
        <v>11.75</v>
      </c>
      <c r="D951" s="5">
        <v>11.35</v>
      </c>
      <c r="E951" s="5">
        <v>11.54</v>
      </c>
      <c r="F951" s="5">
        <v>548366</v>
      </c>
      <c r="G951" s="5">
        <v>77875072</v>
      </c>
      <c r="H951" s="7">
        <v>949</v>
      </c>
      <c r="J951" s="9">
        <f t="shared" si="14"/>
        <v>-1.1986301369863063E-2</v>
      </c>
    </row>
    <row r="952" spans="1:10" x14ac:dyDescent="0.25">
      <c r="A952" t="s">
        <v>870</v>
      </c>
      <c r="B952" s="5">
        <v>11.52</v>
      </c>
      <c r="C952" s="5">
        <v>11.58</v>
      </c>
      <c r="D952" s="5">
        <v>11.23</v>
      </c>
      <c r="E952" s="5">
        <v>11.41</v>
      </c>
      <c r="F952" s="5">
        <v>447288</v>
      </c>
      <c r="G952" s="5">
        <v>77021125</v>
      </c>
      <c r="H952" s="7">
        <v>950</v>
      </c>
      <c r="J952" s="9">
        <f t="shared" si="14"/>
        <v>-9.5486111111110616E-3</v>
      </c>
    </row>
    <row r="953" spans="1:10" x14ac:dyDescent="0.25">
      <c r="A953" t="s">
        <v>869</v>
      </c>
      <c r="B953" s="5">
        <v>11.47</v>
      </c>
      <c r="C953" s="5">
        <v>11.72</v>
      </c>
      <c r="D953" s="5">
        <v>11.17</v>
      </c>
      <c r="E953" s="5">
        <v>11.53</v>
      </c>
      <c r="F953" s="5">
        <v>639852</v>
      </c>
      <c r="G953" s="5">
        <v>77887573</v>
      </c>
      <c r="H953" s="7">
        <v>951</v>
      </c>
      <c r="J953" s="9">
        <f t="shared" si="14"/>
        <v>5.2310374891018935E-3</v>
      </c>
    </row>
    <row r="954" spans="1:10" x14ac:dyDescent="0.25">
      <c r="A954" t="s">
        <v>868</v>
      </c>
      <c r="B954" s="5">
        <v>11.54</v>
      </c>
      <c r="C954" s="5">
        <v>11.7</v>
      </c>
      <c r="D954" s="5">
        <v>11.32</v>
      </c>
      <c r="E954" s="5">
        <v>11.54</v>
      </c>
      <c r="F954" s="5">
        <v>462190</v>
      </c>
      <c r="G954" s="5">
        <v>77988538</v>
      </c>
      <c r="H954" s="7">
        <v>952</v>
      </c>
      <c r="J954" s="9">
        <f t="shared" si="14"/>
        <v>0</v>
      </c>
    </row>
    <row r="955" spans="1:10" x14ac:dyDescent="0.25">
      <c r="A955" t="s">
        <v>867</v>
      </c>
      <c r="B955" s="5">
        <v>11.52</v>
      </c>
      <c r="C955" s="5">
        <v>11.7</v>
      </c>
      <c r="D955" s="5">
        <v>11.4</v>
      </c>
      <c r="E955" s="5">
        <v>11.54</v>
      </c>
      <c r="F955" s="5">
        <v>346538</v>
      </c>
      <c r="G955" s="5">
        <v>78014343</v>
      </c>
      <c r="H955" s="7">
        <v>953</v>
      </c>
      <c r="J955" s="9">
        <f t="shared" si="14"/>
        <v>1.7361111111110742E-3</v>
      </c>
    </row>
    <row r="956" spans="1:10" x14ac:dyDescent="0.25">
      <c r="A956" t="s">
        <v>866</v>
      </c>
      <c r="B956" s="5">
        <v>11.55</v>
      </c>
      <c r="C956" s="5">
        <v>11.6</v>
      </c>
      <c r="D956" s="5">
        <v>11.43</v>
      </c>
      <c r="E956" s="5">
        <v>11.53</v>
      </c>
      <c r="F956" s="5">
        <v>248501</v>
      </c>
      <c r="G956" s="5">
        <v>77964322</v>
      </c>
      <c r="H956" s="7">
        <v>954</v>
      </c>
      <c r="J956" s="9">
        <f t="shared" si="14"/>
        <v>-1.7316017316018485E-3</v>
      </c>
    </row>
    <row r="957" spans="1:10" x14ac:dyDescent="0.25">
      <c r="A957" t="s">
        <v>865</v>
      </c>
      <c r="B957" s="5">
        <v>11.52</v>
      </c>
      <c r="C957" s="5">
        <v>11.66</v>
      </c>
      <c r="D957" s="5">
        <v>11.46</v>
      </c>
      <c r="E957" s="5">
        <v>11.55</v>
      </c>
      <c r="F957" s="5">
        <v>293042</v>
      </c>
      <c r="G957" s="5">
        <v>78119549</v>
      </c>
      <c r="H957" s="7">
        <v>955</v>
      </c>
      <c r="J957" s="9">
        <f t="shared" si="14"/>
        <v>2.6041666666667654E-3</v>
      </c>
    </row>
    <row r="958" spans="1:10" x14ac:dyDescent="0.25">
      <c r="A958" t="s">
        <v>864</v>
      </c>
      <c r="B958" s="5">
        <v>11.56</v>
      </c>
      <c r="C958" s="5">
        <v>11.61</v>
      </c>
      <c r="D958" s="5">
        <v>11.3</v>
      </c>
      <c r="E958" s="5">
        <v>11.41</v>
      </c>
      <c r="F958" s="5">
        <v>466947</v>
      </c>
      <c r="G958" s="5">
        <v>77183612</v>
      </c>
      <c r="H958" s="7">
        <v>956</v>
      </c>
      <c r="J958" s="9">
        <f t="shared" si="14"/>
        <v>-1.2975778546712833E-2</v>
      </c>
    </row>
    <row r="959" spans="1:10" x14ac:dyDescent="0.25">
      <c r="A959" t="s">
        <v>863</v>
      </c>
      <c r="B959" s="5">
        <v>11.41</v>
      </c>
      <c r="C959" s="5">
        <v>11.64</v>
      </c>
      <c r="D959" s="5">
        <v>11.38</v>
      </c>
      <c r="E959" s="5">
        <v>11.64</v>
      </c>
      <c r="F959" s="5">
        <v>437637</v>
      </c>
      <c r="G959" s="5">
        <v>78775522</v>
      </c>
      <c r="H959" s="7">
        <v>957</v>
      </c>
      <c r="J959" s="9">
        <f t="shared" si="14"/>
        <v>2.015775635407541E-2</v>
      </c>
    </row>
    <row r="960" spans="1:10" x14ac:dyDescent="0.25">
      <c r="A960" t="s">
        <v>862</v>
      </c>
      <c r="B960" s="5">
        <v>11.64</v>
      </c>
      <c r="C960" s="5">
        <v>11.64</v>
      </c>
      <c r="D960" s="5">
        <v>11.47</v>
      </c>
      <c r="E960" s="5">
        <v>11.59</v>
      </c>
      <c r="F960" s="5">
        <v>380292</v>
      </c>
      <c r="G960" s="5">
        <v>78468779</v>
      </c>
      <c r="H960" s="7">
        <v>958</v>
      </c>
      <c r="J960" s="9">
        <f t="shared" si="14"/>
        <v>-4.295532646048171E-3</v>
      </c>
    </row>
    <row r="961" spans="1:10" x14ac:dyDescent="0.25">
      <c r="A961" t="s">
        <v>861</v>
      </c>
      <c r="B961" s="5">
        <v>11.59</v>
      </c>
      <c r="C961" s="5">
        <v>12.15</v>
      </c>
      <c r="D961" s="5">
        <v>11.58</v>
      </c>
      <c r="E961" s="5">
        <v>12.01</v>
      </c>
      <c r="F961" s="5">
        <v>627955</v>
      </c>
      <c r="G961" s="5">
        <v>81342533</v>
      </c>
      <c r="H961" s="7">
        <v>959</v>
      </c>
      <c r="J961" s="9">
        <f t="shared" si="14"/>
        <v>3.6238136324417594E-2</v>
      </c>
    </row>
    <row r="962" spans="1:10" x14ac:dyDescent="0.25">
      <c r="A962" t="s">
        <v>860</v>
      </c>
      <c r="B962" s="5">
        <v>12.04</v>
      </c>
      <c r="C962" s="5">
        <v>12.25</v>
      </c>
      <c r="D962" s="5">
        <v>11.74</v>
      </c>
      <c r="E962" s="5">
        <v>12.1</v>
      </c>
      <c r="F962" s="5">
        <v>624527</v>
      </c>
      <c r="G962" s="5">
        <v>81933732</v>
      </c>
      <c r="H962" s="7">
        <v>960</v>
      </c>
      <c r="J962" s="9">
        <f t="shared" si="14"/>
        <v>4.9833887043189782E-3</v>
      </c>
    </row>
    <row r="963" spans="1:10" x14ac:dyDescent="0.25">
      <c r="A963" t="s">
        <v>859</v>
      </c>
      <c r="B963" s="5">
        <v>12.1</v>
      </c>
      <c r="C963" s="5">
        <v>12.11</v>
      </c>
      <c r="D963" s="5">
        <v>11.67</v>
      </c>
      <c r="E963" s="5">
        <v>11.71</v>
      </c>
      <c r="F963" s="5">
        <v>599642</v>
      </c>
      <c r="G963" s="5">
        <v>79353116</v>
      </c>
      <c r="H963" s="7">
        <v>961</v>
      </c>
      <c r="J963" s="9">
        <f t="shared" si="14"/>
        <v>-3.2231404958677587E-2</v>
      </c>
    </row>
    <row r="964" spans="1:10" x14ac:dyDescent="0.25">
      <c r="A964" t="s">
        <v>858</v>
      </c>
      <c r="B964" s="5">
        <v>11.71</v>
      </c>
      <c r="C964" s="5">
        <v>11.97</v>
      </c>
      <c r="D964" s="5">
        <v>11.64</v>
      </c>
      <c r="E964" s="5">
        <v>11.78</v>
      </c>
      <c r="F964" s="5">
        <v>418786</v>
      </c>
      <c r="G964" s="5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25">
      <c r="A965" t="s">
        <v>857</v>
      </c>
      <c r="B965" s="5">
        <v>11.79</v>
      </c>
      <c r="C965" s="5">
        <v>12.27</v>
      </c>
      <c r="D965" s="5">
        <v>11.78</v>
      </c>
      <c r="E965" s="5">
        <v>11.89</v>
      </c>
      <c r="F965" s="5">
        <v>485966</v>
      </c>
      <c r="G965" s="5">
        <v>80619414</v>
      </c>
      <c r="H965" s="7">
        <v>963</v>
      </c>
      <c r="J965" s="9">
        <f t="shared" si="15"/>
        <v>8.4817642069551676E-3</v>
      </c>
    </row>
    <row r="966" spans="1:10" x14ac:dyDescent="0.25">
      <c r="A966" t="s">
        <v>856</v>
      </c>
      <c r="B966" s="5">
        <v>11.88</v>
      </c>
      <c r="C966" s="5">
        <v>12.06</v>
      </c>
      <c r="D966" s="5">
        <v>11.7</v>
      </c>
      <c r="E966" s="5">
        <v>12.06</v>
      </c>
      <c r="F966" s="5">
        <v>428041</v>
      </c>
      <c r="G966" s="5">
        <v>81767656</v>
      </c>
      <c r="H966" s="7">
        <v>964</v>
      </c>
      <c r="J966" s="9">
        <f t="shared" si="15"/>
        <v>1.5151515151515126E-2</v>
      </c>
    </row>
    <row r="967" spans="1:10" x14ac:dyDescent="0.25">
      <c r="A967" t="s">
        <v>855</v>
      </c>
      <c r="B967" s="5">
        <v>12.05</v>
      </c>
      <c r="C967" s="5">
        <v>12.06</v>
      </c>
      <c r="D967" s="5">
        <v>11.83</v>
      </c>
      <c r="E967" s="5">
        <v>12.03</v>
      </c>
      <c r="F967" s="5">
        <v>459125</v>
      </c>
      <c r="G967" s="5">
        <v>81719663</v>
      </c>
      <c r="H967" s="7">
        <v>965</v>
      </c>
      <c r="J967" s="9">
        <f t="shared" si="15"/>
        <v>-1.6597510373445102E-3</v>
      </c>
    </row>
    <row r="968" spans="1:10" x14ac:dyDescent="0.25">
      <c r="A968" t="s">
        <v>854</v>
      </c>
      <c r="B968" s="5">
        <v>12.05</v>
      </c>
      <c r="C968" s="5">
        <v>12.26</v>
      </c>
      <c r="D968" s="5">
        <v>12</v>
      </c>
      <c r="E968" s="5">
        <v>12.06</v>
      </c>
      <c r="F968" s="5">
        <v>572725</v>
      </c>
      <c r="G968" s="5">
        <v>81901459</v>
      </c>
      <c r="H968" s="7">
        <v>966</v>
      </c>
      <c r="J968" s="9">
        <f t="shared" si="15"/>
        <v>8.2987551867218148E-4</v>
      </c>
    </row>
    <row r="969" spans="1:10" x14ac:dyDescent="0.25">
      <c r="A969" t="s">
        <v>853</v>
      </c>
      <c r="B969" s="5">
        <v>12.05</v>
      </c>
      <c r="C969" s="5">
        <v>12.13</v>
      </c>
      <c r="D969" s="5">
        <v>11.75</v>
      </c>
      <c r="E969" s="5">
        <v>11.87</v>
      </c>
      <c r="F969" s="5">
        <v>540185</v>
      </c>
      <c r="G969" s="5">
        <v>80692801</v>
      </c>
      <c r="H969" s="7">
        <v>967</v>
      </c>
      <c r="J969" s="9">
        <f t="shared" si="15"/>
        <v>-1.4937759336099707E-2</v>
      </c>
    </row>
    <row r="970" spans="1:10" x14ac:dyDescent="0.25">
      <c r="A970" t="s">
        <v>852</v>
      </c>
      <c r="B970" s="5">
        <v>11.88</v>
      </c>
      <c r="C970" s="5">
        <v>11.99</v>
      </c>
      <c r="D970" s="5">
        <v>11.65</v>
      </c>
      <c r="E970" s="5">
        <v>11.72</v>
      </c>
      <c r="F970" s="5">
        <v>362282</v>
      </c>
      <c r="G970" s="5">
        <v>79661033</v>
      </c>
      <c r="H970" s="7">
        <v>968</v>
      </c>
      <c r="J970" s="9">
        <f t="shared" si="15"/>
        <v>-1.346801346801348E-2</v>
      </c>
    </row>
    <row r="971" spans="1:10" x14ac:dyDescent="0.25">
      <c r="A971" t="s">
        <v>851</v>
      </c>
      <c r="B971" s="5">
        <v>11.73</v>
      </c>
      <c r="C971" s="5">
        <v>11.86</v>
      </c>
      <c r="D971" s="5">
        <v>11.59</v>
      </c>
      <c r="E971" s="5">
        <v>11.59</v>
      </c>
      <c r="F971" s="5">
        <v>389417</v>
      </c>
      <c r="G971" s="5">
        <v>78799967</v>
      </c>
      <c r="H971" s="7">
        <v>969</v>
      </c>
      <c r="J971" s="9">
        <f t="shared" si="15"/>
        <v>-1.1935208866155206E-2</v>
      </c>
    </row>
    <row r="972" spans="1:10" x14ac:dyDescent="0.25">
      <c r="A972" t="s">
        <v>850</v>
      </c>
      <c r="B972" s="5">
        <v>11.59</v>
      </c>
      <c r="C972" s="5">
        <v>11.76</v>
      </c>
      <c r="D972" s="5">
        <v>11.57</v>
      </c>
      <c r="E972" s="5">
        <v>11.69</v>
      </c>
      <c r="F972" s="5">
        <v>342278</v>
      </c>
      <c r="G972" s="5">
        <v>79514944</v>
      </c>
      <c r="H972" s="7">
        <v>970</v>
      </c>
      <c r="J972" s="9">
        <f t="shared" si="15"/>
        <v>8.628127696289874E-3</v>
      </c>
    </row>
    <row r="973" spans="1:10" x14ac:dyDescent="0.25">
      <c r="A973" t="s">
        <v>849</v>
      </c>
      <c r="B973" s="5">
        <v>11.69</v>
      </c>
      <c r="C973" s="5">
        <v>11.84</v>
      </c>
      <c r="D973" s="5">
        <v>11.48</v>
      </c>
      <c r="E973" s="5">
        <v>11.73</v>
      </c>
      <c r="F973" s="5">
        <v>616754</v>
      </c>
      <c r="G973" s="5">
        <v>79790793</v>
      </c>
      <c r="H973" s="7">
        <v>971</v>
      </c>
      <c r="J973" s="9">
        <f t="shared" si="15"/>
        <v>3.4217279726262554E-3</v>
      </c>
    </row>
    <row r="974" spans="1:10" x14ac:dyDescent="0.25">
      <c r="A974" t="s">
        <v>848</v>
      </c>
      <c r="B974" s="5">
        <v>11.74</v>
      </c>
      <c r="C974" s="5">
        <v>11.97</v>
      </c>
      <c r="D974" s="5">
        <v>11.33</v>
      </c>
      <c r="E974" s="5">
        <v>11.43</v>
      </c>
      <c r="F974" s="5">
        <v>535850</v>
      </c>
      <c r="G974" s="5">
        <v>77824881</v>
      </c>
      <c r="H974" s="7">
        <v>972</v>
      </c>
      <c r="J974" s="9">
        <f t="shared" si="15"/>
        <v>-2.6405451448040927E-2</v>
      </c>
    </row>
    <row r="975" spans="1:10" x14ac:dyDescent="0.25">
      <c r="A975" t="s">
        <v>847</v>
      </c>
      <c r="B975" s="5">
        <v>11.43</v>
      </c>
      <c r="C975" s="5">
        <v>11.67</v>
      </c>
      <c r="D975" s="5">
        <v>11.39</v>
      </c>
      <c r="E975" s="5">
        <v>11.44</v>
      </c>
      <c r="F975" s="5">
        <v>351218</v>
      </c>
      <c r="G975" s="5">
        <v>77888091</v>
      </c>
      <c r="H975" s="7">
        <v>973</v>
      </c>
      <c r="J975" s="9">
        <f t="shared" si="15"/>
        <v>8.748906386701476E-4</v>
      </c>
    </row>
    <row r="976" spans="1:10" x14ac:dyDescent="0.25">
      <c r="A976" t="s">
        <v>846</v>
      </c>
      <c r="B976" s="5">
        <v>11.44</v>
      </c>
      <c r="C976" s="5">
        <v>11.68</v>
      </c>
      <c r="D976" s="5">
        <v>11.41</v>
      </c>
      <c r="E976" s="5">
        <v>11.53</v>
      </c>
      <c r="F976" s="5">
        <v>434177</v>
      </c>
      <c r="G976" s="5">
        <v>78511315</v>
      </c>
      <c r="H976" s="7">
        <v>974</v>
      </c>
      <c r="J976" s="9">
        <f t="shared" si="15"/>
        <v>7.8671328671328557E-3</v>
      </c>
    </row>
    <row r="977" spans="1:10" x14ac:dyDescent="0.25">
      <c r="A977" t="s">
        <v>845</v>
      </c>
      <c r="B977" s="5">
        <v>11.52</v>
      </c>
      <c r="C977" s="5">
        <v>11.63</v>
      </c>
      <c r="D977" s="5">
        <v>11.05</v>
      </c>
      <c r="E977" s="5">
        <v>11.1</v>
      </c>
      <c r="F977" s="5">
        <v>421471</v>
      </c>
      <c r="G977" s="5">
        <v>75637684</v>
      </c>
      <c r="H977" s="7">
        <v>975</v>
      </c>
      <c r="J977" s="9">
        <f t="shared" si="15"/>
        <v>-3.6458333333333329E-2</v>
      </c>
    </row>
    <row r="978" spans="1:10" x14ac:dyDescent="0.25">
      <c r="A978" t="s">
        <v>844</v>
      </c>
      <c r="B978" s="5">
        <v>11.1</v>
      </c>
      <c r="C978" s="5">
        <v>11.29</v>
      </c>
      <c r="D978" s="5">
        <v>10.85</v>
      </c>
      <c r="E978" s="5">
        <v>10.85</v>
      </c>
      <c r="F978" s="5">
        <v>421644</v>
      </c>
      <c r="G978" s="5">
        <v>73947628</v>
      </c>
      <c r="H978" s="7">
        <v>976</v>
      </c>
      <c r="J978" s="9">
        <f t="shared" si="15"/>
        <v>-2.2522522522522525E-2</v>
      </c>
    </row>
    <row r="979" spans="1:10" x14ac:dyDescent="0.25">
      <c r="A979" t="s">
        <v>843</v>
      </c>
      <c r="B979" s="5">
        <v>10.84</v>
      </c>
      <c r="C979" s="5">
        <v>10.88</v>
      </c>
      <c r="D979" s="5">
        <v>10.52</v>
      </c>
      <c r="E979" s="5">
        <v>10.62</v>
      </c>
      <c r="F979" s="5">
        <v>501778</v>
      </c>
      <c r="G979" s="5">
        <v>72378610</v>
      </c>
      <c r="H979" s="7">
        <v>977</v>
      </c>
      <c r="J979" s="9">
        <f t="shared" si="15"/>
        <v>-2.0295202952029578E-2</v>
      </c>
    </row>
    <row r="980" spans="1:10" x14ac:dyDescent="0.25">
      <c r="A980" t="s">
        <v>842</v>
      </c>
      <c r="B980" s="5">
        <v>10.62</v>
      </c>
      <c r="C980" s="5">
        <v>10.62</v>
      </c>
      <c r="D980" s="5">
        <v>9.98</v>
      </c>
      <c r="E980" s="5">
        <v>10.210000000000001</v>
      </c>
      <c r="F980" s="5">
        <v>622564</v>
      </c>
      <c r="G980" s="5">
        <v>69629340</v>
      </c>
      <c r="H980" s="7">
        <v>978</v>
      </c>
      <c r="J980" s="9">
        <f t="shared" si="15"/>
        <v>-3.8606403013182522E-2</v>
      </c>
    </row>
    <row r="981" spans="1:10" x14ac:dyDescent="0.25">
      <c r="A981" t="s">
        <v>841</v>
      </c>
      <c r="B981" s="5">
        <v>10.199999999999999</v>
      </c>
      <c r="C981" s="5">
        <v>10.46</v>
      </c>
      <c r="D981" s="5">
        <v>10.130000000000001</v>
      </c>
      <c r="E981" s="5">
        <v>10.29</v>
      </c>
      <c r="F981" s="5">
        <v>623278</v>
      </c>
      <c r="G981" s="5">
        <v>70207003</v>
      </c>
      <c r="H981" s="7">
        <v>979</v>
      </c>
      <c r="J981" s="9">
        <f t="shared" si="15"/>
        <v>8.8235294117646919E-3</v>
      </c>
    </row>
    <row r="982" spans="1:10" x14ac:dyDescent="0.25">
      <c r="A982" t="s">
        <v>840</v>
      </c>
      <c r="B982" s="5">
        <v>10.3</v>
      </c>
      <c r="C982" s="5">
        <v>10.78</v>
      </c>
      <c r="D982" s="5">
        <v>10.24</v>
      </c>
      <c r="E982" s="5">
        <v>10.5</v>
      </c>
      <c r="F982" s="5">
        <v>1118960</v>
      </c>
      <c r="G982" s="5">
        <v>71629536</v>
      </c>
      <c r="H982" s="7">
        <v>980</v>
      </c>
      <c r="J982" s="9">
        <f t="shared" si="15"/>
        <v>1.9417475728155269E-2</v>
      </c>
    </row>
    <row r="983" spans="1:10" x14ac:dyDescent="0.25">
      <c r="A983" t="s">
        <v>839</v>
      </c>
      <c r="B983" s="5">
        <v>10.55</v>
      </c>
      <c r="C983" s="5">
        <v>10.87</v>
      </c>
      <c r="D983" s="5">
        <v>10.46</v>
      </c>
      <c r="E983" s="5">
        <v>10.77</v>
      </c>
      <c r="F983" s="5">
        <v>1101460</v>
      </c>
      <c r="G983" s="5">
        <v>73546741</v>
      </c>
      <c r="H983" s="7">
        <v>981</v>
      </c>
      <c r="J983" s="9">
        <f t="shared" si="15"/>
        <v>2.0853080568720268E-2</v>
      </c>
    </row>
    <row r="984" spans="1:10" x14ac:dyDescent="0.25">
      <c r="A984" t="s">
        <v>838</v>
      </c>
      <c r="B984" s="5">
        <v>10.77</v>
      </c>
      <c r="C984" s="5">
        <v>10.78</v>
      </c>
      <c r="D984" s="5">
        <v>10.26</v>
      </c>
      <c r="E984" s="5">
        <v>10.36</v>
      </c>
      <c r="F984" s="5">
        <v>1057070</v>
      </c>
      <c r="G984" s="5">
        <v>70748271</v>
      </c>
      <c r="H984" s="7">
        <v>982</v>
      </c>
      <c r="J984" s="9">
        <f t="shared" si="15"/>
        <v>-3.8068709377901591E-2</v>
      </c>
    </row>
    <row r="985" spans="1:10" x14ac:dyDescent="0.25">
      <c r="A985" t="s">
        <v>837</v>
      </c>
      <c r="B985" s="5">
        <v>10.37</v>
      </c>
      <c r="C985" s="5">
        <v>10.47</v>
      </c>
      <c r="D985" s="5">
        <v>9.9499999999999993</v>
      </c>
      <c r="E985" s="5">
        <v>9.9600000000000009</v>
      </c>
      <c r="F985" s="5">
        <v>1071280</v>
      </c>
      <c r="G985" s="5">
        <v>68053841</v>
      </c>
      <c r="H985" s="7">
        <v>983</v>
      </c>
      <c r="J985" s="9">
        <f t="shared" si="15"/>
        <v>-3.9537126325940058E-2</v>
      </c>
    </row>
    <row r="986" spans="1:10" x14ac:dyDescent="0.25">
      <c r="A986" t="s">
        <v>836</v>
      </c>
      <c r="B986" s="5">
        <v>9.9600000000000009</v>
      </c>
      <c r="C986" s="5">
        <v>10.16</v>
      </c>
      <c r="D986" s="5">
        <v>9.77</v>
      </c>
      <c r="E986" s="5">
        <v>9.85</v>
      </c>
      <c r="F986" s="5">
        <v>1138230</v>
      </c>
      <c r="G986" s="5">
        <v>67314453</v>
      </c>
      <c r="H986" s="7">
        <v>984</v>
      </c>
      <c r="J986" s="9">
        <f t="shared" si="15"/>
        <v>-1.1044176706827429E-2</v>
      </c>
    </row>
    <row r="987" spans="1:10" x14ac:dyDescent="0.25">
      <c r="A987" t="s">
        <v>835</v>
      </c>
      <c r="B987" s="5">
        <v>9.86</v>
      </c>
      <c r="C987" s="5">
        <v>10</v>
      </c>
      <c r="D987" s="5">
        <v>9.08</v>
      </c>
      <c r="E987" s="5">
        <v>9.41</v>
      </c>
      <c r="F987" s="5">
        <v>1147660</v>
      </c>
      <c r="G987" s="5">
        <v>64308081</v>
      </c>
      <c r="H987" s="7">
        <v>985</v>
      </c>
      <c r="J987" s="9">
        <f t="shared" si="15"/>
        <v>-4.563894523326565E-2</v>
      </c>
    </row>
    <row r="988" spans="1:10" x14ac:dyDescent="0.25">
      <c r="A988" t="s">
        <v>834</v>
      </c>
      <c r="B988" s="5">
        <v>9.39</v>
      </c>
      <c r="C988" s="5">
        <v>9.5500000000000007</v>
      </c>
      <c r="D988" s="5">
        <v>8.9499999999999993</v>
      </c>
      <c r="E988" s="5">
        <v>9.34</v>
      </c>
      <c r="F988" s="5">
        <v>1507430</v>
      </c>
      <c r="G988" s="5">
        <v>63862757</v>
      </c>
      <c r="H988" s="7">
        <v>986</v>
      </c>
      <c r="J988" s="9">
        <f t="shared" si="15"/>
        <v>-5.3248136315229722E-3</v>
      </c>
    </row>
    <row r="989" spans="1:10" x14ac:dyDescent="0.25">
      <c r="A989" t="s">
        <v>833</v>
      </c>
      <c r="B989" s="5">
        <v>9.32</v>
      </c>
      <c r="C989" s="5">
        <v>9.91</v>
      </c>
      <c r="D989" s="5">
        <v>9.14</v>
      </c>
      <c r="E989" s="5">
        <v>9.7100000000000009</v>
      </c>
      <c r="F989" s="5">
        <v>1527680</v>
      </c>
      <c r="G989" s="5">
        <v>66395857</v>
      </c>
      <c r="H989" s="7">
        <v>987</v>
      </c>
      <c r="J989" s="9">
        <f t="shared" si="15"/>
        <v>4.1845493562231821E-2</v>
      </c>
    </row>
    <row r="990" spans="1:10" x14ac:dyDescent="0.25">
      <c r="A990" t="s">
        <v>832</v>
      </c>
      <c r="B990" s="5">
        <v>9.7200000000000006</v>
      </c>
      <c r="C990" s="5">
        <v>9.73</v>
      </c>
      <c r="D990" s="5">
        <v>9.0500000000000007</v>
      </c>
      <c r="E990" s="5">
        <v>9.07</v>
      </c>
      <c r="F990" s="5">
        <v>1102490</v>
      </c>
      <c r="G990" s="5">
        <v>62033788</v>
      </c>
      <c r="H990" s="7">
        <v>988</v>
      </c>
      <c r="J990" s="9">
        <f t="shared" si="15"/>
        <v>-6.6872427983539123E-2</v>
      </c>
    </row>
    <row r="991" spans="1:10" x14ac:dyDescent="0.25">
      <c r="A991" t="s">
        <v>831</v>
      </c>
      <c r="B991" s="5">
        <v>9.07</v>
      </c>
      <c r="C991" s="5">
        <v>9.36</v>
      </c>
      <c r="D991" s="5">
        <v>8.0500000000000007</v>
      </c>
      <c r="E991" s="5">
        <v>8.61</v>
      </c>
      <c r="F991" s="5">
        <v>1459460</v>
      </c>
      <c r="G991" s="5">
        <v>58904239</v>
      </c>
      <c r="H991" s="7">
        <v>989</v>
      </c>
      <c r="J991" s="9">
        <f t="shared" si="15"/>
        <v>-5.0716648291069553E-2</v>
      </c>
    </row>
    <row r="992" spans="1:10" x14ac:dyDescent="0.25">
      <c r="A992" t="s">
        <v>830</v>
      </c>
      <c r="B992" s="5">
        <v>8.6300000000000008</v>
      </c>
      <c r="C992" s="5">
        <v>9.7200000000000006</v>
      </c>
      <c r="D992" s="5">
        <v>8.6300000000000008</v>
      </c>
      <c r="E992" s="5">
        <v>9.67</v>
      </c>
      <c r="F992" s="5">
        <v>1180810</v>
      </c>
      <c r="G992" s="5">
        <v>66171146</v>
      </c>
      <c r="H992" s="7">
        <v>990</v>
      </c>
      <c r="J992" s="9">
        <f t="shared" si="15"/>
        <v>0.12050984936268819</v>
      </c>
    </row>
    <row r="993" spans="1:10" x14ac:dyDescent="0.25">
      <c r="A993" t="s">
        <v>829</v>
      </c>
      <c r="B993" s="5">
        <v>9.68</v>
      </c>
      <c r="C993" s="5">
        <v>9.9</v>
      </c>
      <c r="D993" s="5">
        <v>9.0500000000000007</v>
      </c>
      <c r="E993" s="5">
        <v>9.1999999999999993</v>
      </c>
      <c r="F993" s="5">
        <v>1001140</v>
      </c>
      <c r="G993" s="5">
        <v>63004575</v>
      </c>
      <c r="H993" s="7">
        <v>991</v>
      </c>
      <c r="J993" s="9">
        <f t="shared" si="15"/>
        <v>-4.9586776859504175E-2</v>
      </c>
    </row>
    <row r="994" spans="1:10" x14ac:dyDescent="0.25">
      <c r="A994" t="s">
        <v>828</v>
      </c>
      <c r="B994" s="5">
        <v>9.2100000000000009</v>
      </c>
      <c r="C994" s="5">
        <v>9.34</v>
      </c>
      <c r="D994" s="5">
        <v>8.65</v>
      </c>
      <c r="E994" s="5">
        <v>9.0399999999999991</v>
      </c>
      <c r="F994" s="5">
        <v>1334790</v>
      </c>
      <c r="G994" s="5">
        <v>61884486</v>
      </c>
      <c r="H994" s="7">
        <v>992</v>
      </c>
      <c r="J994" s="9">
        <f t="shared" si="15"/>
        <v>-1.8458197611292259E-2</v>
      </c>
    </row>
    <row r="995" spans="1:10" x14ac:dyDescent="0.25">
      <c r="A995" t="s">
        <v>827</v>
      </c>
      <c r="B995" s="5">
        <v>9.01</v>
      </c>
      <c r="C995" s="5">
        <v>9.36</v>
      </c>
      <c r="D995" s="5">
        <v>8.8000000000000007</v>
      </c>
      <c r="E995" s="5">
        <v>8.94</v>
      </c>
      <c r="F995" s="5">
        <v>1234770</v>
      </c>
      <c r="G995" s="5">
        <v>61228785</v>
      </c>
      <c r="H995" s="7">
        <v>993</v>
      </c>
      <c r="J995" s="9">
        <f t="shared" si="15"/>
        <v>-7.7691453940066909E-3</v>
      </c>
    </row>
    <row r="996" spans="1:10" x14ac:dyDescent="0.25">
      <c r="A996" t="s">
        <v>826</v>
      </c>
      <c r="B996" s="5">
        <v>8.99</v>
      </c>
      <c r="C996" s="5">
        <v>9.44</v>
      </c>
      <c r="D996" s="5">
        <v>8.7899999999999991</v>
      </c>
      <c r="E996" s="5">
        <v>9.1199999999999992</v>
      </c>
      <c r="F996" s="5">
        <v>1443680</v>
      </c>
      <c r="G996" s="5">
        <v>62473993</v>
      </c>
      <c r="H996" s="7">
        <v>994</v>
      </c>
      <c r="J996" s="9">
        <f t="shared" si="15"/>
        <v>1.4460511679643937E-2</v>
      </c>
    </row>
    <row r="997" spans="1:10" x14ac:dyDescent="0.25">
      <c r="A997" t="s">
        <v>825</v>
      </c>
      <c r="B997" s="5">
        <v>9.1300000000000008</v>
      </c>
      <c r="C997" s="5">
        <v>9.2899999999999991</v>
      </c>
      <c r="D997" s="5">
        <v>8.9600000000000009</v>
      </c>
      <c r="E997" s="5">
        <v>9.1300000000000008</v>
      </c>
      <c r="F997" s="5">
        <v>1315030</v>
      </c>
      <c r="G997" s="5">
        <v>62619433</v>
      </c>
      <c r="H997" s="7">
        <v>995</v>
      </c>
      <c r="J997" s="9">
        <f t="shared" si="15"/>
        <v>0</v>
      </c>
    </row>
    <row r="998" spans="1:10" x14ac:dyDescent="0.25">
      <c r="A998" t="s">
        <v>824</v>
      </c>
      <c r="B998" s="5">
        <v>9.1199999999999992</v>
      </c>
      <c r="C998" s="5">
        <v>9.26</v>
      </c>
      <c r="D998" s="5">
        <v>9.0500000000000007</v>
      </c>
      <c r="E998" s="5">
        <v>9.2100000000000009</v>
      </c>
      <c r="F998" s="5">
        <v>764091</v>
      </c>
      <c r="G998" s="5">
        <v>63194800</v>
      </c>
      <c r="H998" s="7">
        <v>996</v>
      </c>
      <c r="J998" s="9">
        <f t="shared" si="15"/>
        <v>9.8684210526317588E-3</v>
      </c>
    </row>
    <row r="999" spans="1:10" x14ac:dyDescent="0.25">
      <c r="A999" t="s">
        <v>823</v>
      </c>
      <c r="B999" s="5">
        <v>9.2100000000000009</v>
      </c>
      <c r="C999" s="5">
        <v>9.48</v>
      </c>
      <c r="D999" s="5">
        <v>9.1300000000000008</v>
      </c>
      <c r="E999" s="5">
        <v>9.4</v>
      </c>
      <c r="F999" s="5">
        <v>1174590</v>
      </c>
      <c r="G999" s="5">
        <v>64522848</v>
      </c>
      <c r="H999" s="7">
        <v>997</v>
      </c>
      <c r="J999" s="9">
        <f t="shared" si="15"/>
        <v>2.0629750271444026E-2</v>
      </c>
    </row>
    <row r="1000" spans="1:10" x14ac:dyDescent="0.25">
      <c r="A1000" t="s">
        <v>822</v>
      </c>
      <c r="B1000" s="5">
        <v>9.4</v>
      </c>
      <c r="C1000" s="5">
        <v>9.92</v>
      </c>
      <c r="D1000" s="5">
        <v>9.27</v>
      </c>
      <c r="E1000" s="5">
        <v>9.92</v>
      </c>
      <c r="F1000" s="5">
        <v>1597080</v>
      </c>
      <c r="G1000" s="5">
        <v>68126978</v>
      </c>
      <c r="H1000" s="7">
        <v>998</v>
      </c>
      <c r="J1000" s="9">
        <f t="shared" si="15"/>
        <v>5.5319148936170168E-2</v>
      </c>
    </row>
    <row r="1001" spans="1:10" x14ac:dyDescent="0.25">
      <c r="A1001" t="s">
        <v>821</v>
      </c>
      <c r="B1001" s="5">
        <v>9.8800000000000008</v>
      </c>
      <c r="C1001" s="5">
        <v>10.49</v>
      </c>
      <c r="D1001" s="5">
        <v>9.6999999999999993</v>
      </c>
      <c r="E1001" s="5">
        <v>9.76</v>
      </c>
      <c r="F1001" s="5">
        <v>1509000</v>
      </c>
      <c r="G1001" s="5">
        <v>67078342</v>
      </c>
      <c r="H1001" s="7">
        <v>999</v>
      </c>
      <c r="J1001" s="9">
        <f t="shared" si="15"/>
        <v>-1.214574898785435E-2</v>
      </c>
    </row>
    <row r="1002" spans="1:10" x14ac:dyDescent="0.25">
      <c r="A1002" t="s">
        <v>820</v>
      </c>
      <c r="B1002" s="5">
        <v>9.73</v>
      </c>
      <c r="C1002" s="5">
        <v>10</v>
      </c>
      <c r="D1002" s="5">
        <v>9.4</v>
      </c>
      <c r="E1002" s="5">
        <v>9.6999999999999993</v>
      </c>
      <c r="F1002" s="5">
        <v>951744</v>
      </c>
      <c r="G1002" s="5">
        <v>66662583</v>
      </c>
      <c r="H1002" s="7">
        <v>1000</v>
      </c>
      <c r="J1002" s="9">
        <f t="shared" si="15"/>
        <v>-3.0832476875643508E-3</v>
      </c>
    </row>
    <row r="1003" spans="1:10" x14ac:dyDescent="0.25">
      <c r="A1003" t="s">
        <v>819</v>
      </c>
      <c r="B1003" s="5">
        <v>9.67</v>
      </c>
      <c r="C1003" s="5">
        <v>9.76</v>
      </c>
      <c r="D1003" s="5">
        <v>9.5299999999999994</v>
      </c>
      <c r="E1003" s="5">
        <v>9.67</v>
      </c>
      <c r="F1003" s="5">
        <v>621946</v>
      </c>
      <c r="G1003" s="5">
        <v>66493255</v>
      </c>
      <c r="H1003" s="7">
        <v>1001</v>
      </c>
      <c r="J1003" s="9">
        <f t="shared" si="15"/>
        <v>0</v>
      </c>
    </row>
    <row r="1004" spans="1:10" x14ac:dyDescent="0.25">
      <c r="A1004" t="s">
        <v>818</v>
      </c>
      <c r="B1004" s="5">
        <v>9.65</v>
      </c>
      <c r="C1004" s="5">
        <v>9.74</v>
      </c>
      <c r="D1004" s="5">
        <v>9.51</v>
      </c>
      <c r="E1004" s="5">
        <v>9.67</v>
      </c>
      <c r="F1004" s="5">
        <v>978517</v>
      </c>
      <c r="G1004" s="5">
        <v>66466757</v>
      </c>
      <c r="H1004" s="7">
        <v>1002</v>
      </c>
      <c r="J1004" s="9">
        <f t="shared" si="15"/>
        <v>2.0725388601035826E-3</v>
      </c>
    </row>
    <row r="1005" spans="1:10" x14ac:dyDescent="0.25">
      <c r="A1005" t="s">
        <v>817</v>
      </c>
      <c r="B1005" s="5">
        <v>9.69</v>
      </c>
      <c r="C1005" s="5">
        <v>9.86</v>
      </c>
      <c r="D1005" s="5">
        <v>9.56</v>
      </c>
      <c r="E1005" s="5">
        <v>9.64</v>
      </c>
      <c r="F1005" s="5">
        <v>1066110</v>
      </c>
      <c r="G1005" s="5">
        <v>66318219</v>
      </c>
      <c r="H1005" s="7">
        <v>1003</v>
      </c>
      <c r="J1005" s="9">
        <f t="shared" si="15"/>
        <v>-5.1599587203301272E-3</v>
      </c>
    </row>
    <row r="1006" spans="1:10" x14ac:dyDescent="0.25">
      <c r="A1006" t="s">
        <v>816</v>
      </c>
      <c r="B1006" s="5">
        <v>9.6300000000000008</v>
      </c>
      <c r="C1006" s="5">
        <v>9.7200000000000006</v>
      </c>
      <c r="D1006" s="5">
        <v>9.4</v>
      </c>
      <c r="E1006" s="5">
        <v>9.49</v>
      </c>
      <c r="F1006" s="5">
        <v>828714</v>
      </c>
      <c r="G1006" s="5">
        <v>65300002</v>
      </c>
      <c r="H1006" s="7">
        <v>1004</v>
      </c>
      <c r="J1006" s="9">
        <f t="shared" si="15"/>
        <v>-1.4537902388369736E-2</v>
      </c>
    </row>
    <row r="1007" spans="1:10" x14ac:dyDescent="0.25">
      <c r="A1007" t="s">
        <v>815</v>
      </c>
      <c r="B1007" s="5">
        <v>9.5399999999999991</v>
      </c>
      <c r="C1007" s="5">
        <v>9.74</v>
      </c>
      <c r="D1007" s="5">
        <v>9.4499999999999993</v>
      </c>
      <c r="E1007" s="5">
        <v>9.68</v>
      </c>
      <c r="F1007" s="5">
        <v>619525</v>
      </c>
      <c r="G1007" s="5">
        <v>66625152</v>
      </c>
      <c r="H1007" s="7">
        <v>1005</v>
      </c>
      <c r="J1007" s="9">
        <f t="shared" si="15"/>
        <v>1.4675052410901529E-2</v>
      </c>
    </row>
    <row r="1008" spans="1:10" x14ac:dyDescent="0.25">
      <c r="A1008" t="s">
        <v>814</v>
      </c>
      <c r="B1008" s="5">
        <v>9.6999999999999993</v>
      </c>
      <c r="C1008" s="5">
        <v>9.73</v>
      </c>
      <c r="D1008" s="5">
        <v>9.5</v>
      </c>
      <c r="E1008" s="5">
        <v>9.64</v>
      </c>
      <c r="F1008" s="5">
        <v>899729</v>
      </c>
      <c r="G1008" s="5">
        <v>66358995</v>
      </c>
      <c r="H1008" s="7">
        <v>1006</v>
      </c>
      <c r="J1008" s="9">
        <f t="shared" si="15"/>
        <v>-6.1855670103091471E-3</v>
      </c>
    </row>
    <row r="1009" spans="1:10" x14ac:dyDescent="0.25">
      <c r="A1009" t="s">
        <v>813</v>
      </c>
      <c r="B1009" s="5">
        <v>9.64</v>
      </c>
      <c r="C1009" s="5">
        <v>9.67</v>
      </c>
      <c r="D1009" s="5">
        <v>9.1</v>
      </c>
      <c r="E1009" s="5">
        <v>9.4499999999999993</v>
      </c>
      <c r="F1009" s="5">
        <v>850986</v>
      </c>
      <c r="G1009" s="5">
        <v>65096802</v>
      </c>
      <c r="H1009" s="7">
        <v>1007</v>
      </c>
      <c r="J1009" s="9">
        <f t="shared" si="15"/>
        <v>-1.9709543568464861E-2</v>
      </c>
    </row>
    <row r="1010" spans="1:10" x14ac:dyDescent="0.25">
      <c r="A1010" t="s">
        <v>812</v>
      </c>
      <c r="B1010" s="5">
        <v>9.44</v>
      </c>
      <c r="C1010" s="5">
        <v>9.4600000000000009</v>
      </c>
      <c r="D1010" s="5">
        <v>9.01</v>
      </c>
      <c r="E1010" s="5">
        <v>9.02</v>
      </c>
      <c r="F1010" s="5">
        <v>1037810</v>
      </c>
      <c r="G1010" s="5">
        <v>62170698</v>
      </c>
      <c r="H1010" s="7">
        <v>1008</v>
      </c>
      <c r="J1010" s="9">
        <f t="shared" si="15"/>
        <v>-4.4491525423728806E-2</v>
      </c>
    </row>
    <row r="1011" spans="1:10" x14ac:dyDescent="0.25">
      <c r="A1011" t="s">
        <v>811</v>
      </c>
      <c r="B1011" s="5">
        <v>9.02</v>
      </c>
      <c r="C1011" s="5">
        <v>9.11</v>
      </c>
      <c r="D1011" s="5">
        <v>8.7899999999999991</v>
      </c>
      <c r="E1011" s="5">
        <v>8.9499999999999993</v>
      </c>
      <c r="F1011" s="5">
        <v>867850</v>
      </c>
      <c r="G1011" s="5">
        <v>61712275</v>
      </c>
      <c r="H1011" s="7">
        <v>1009</v>
      </c>
      <c r="J1011" s="9">
        <f t="shared" si="15"/>
        <v>-7.7605321507760849E-3</v>
      </c>
    </row>
    <row r="1012" spans="1:10" x14ac:dyDescent="0.25">
      <c r="A1012" t="s">
        <v>810</v>
      </c>
      <c r="B1012" s="5">
        <v>8.9600000000000009</v>
      </c>
      <c r="C1012" s="5">
        <v>8.9700000000000006</v>
      </c>
      <c r="D1012" s="5">
        <v>8.42</v>
      </c>
      <c r="E1012" s="5">
        <v>8.48</v>
      </c>
      <c r="F1012" s="5">
        <v>1120590</v>
      </c>
      <c r="G1012" s="5">
        <v>58474098</v>
      </c>
      <c r="H1012" s="7">
        <v>1010</v>
      </c>
      <c r="J1012" s="9">
        <f t="shared" si="15"/>
        <v>-5.3571428571428617E-2</v>
      </c>
    </row>
    <row r="1013" spans="1:10" x14ac:dyDescent="0.25">
      <c r="A1013" t="s">
        <v>809</v>
      </c>
      <c r="B1013" s="5">
        <v>8.5</v>
      </c>
      <c r="C1013" s="5">
        <v>8.61</v>
      </c>
      <c r="D1013" s="5">
        <v>8.32</v>
      </c>
      <c r="E1013" s="5">
        <v>8.51</v>
      </c>
      <c r="F1013" s="5">
        <v>837398</v>
      </c>
      <c r="G1013" s="5">
        <v>58696709</v>
      </c>
      <c r="H1013" s="7">
        <v>1011</v>
      </c>
      <c r="J1013" s="9">
        <f t="shared" si="15"/>
        <v>1.1764705882352691E-3</v>
      </c>
    </row>
    <row r="1014" spans="1:10" x14ac:dyDescent="0.25">
      <c r="A1014" t="s">
        <v>808</v>
      </c>
      <c r="B1014" s="5">
        <v>8.49</v>
      </c>
      <c r="C1014" s="5">
        <v>8.6199999999999992</v>
      </c>
      <c r="D1014" s="5">
        <v>8.41</v>
      </c>
      <c r="E1014" s="5">
        <v>8.58</v>
      </c>
      <c r="F1014" s="5">
        <v>685102</v>
      </c>
      <c r="G1014" s="5">
        <v>59187017</v>
      </c>
      <c r="H1014" s="7">
        <v>1012</v>
      </c>
      <c r="J1014" s="9">
        <f t="shared" si="15"/>
        <v>1.0600706713780902E-2</v>
      </c>
    </row>
    <row r="1015" spans="1:10" x14ac:dyDescent="0.25">
      <c r="A1015" t="s">
        <v>807</v>
      </c>
      <c r="B1015" s="5">
        <v>8.58</v>
      </c>
      <c r="C1015" s="5">
        <v>8.84</v>
      </c>
      <c r="D1015" s="5">
        <v>8.5500000000000007</v>
      </c>
      <c r="E1015" s="5">
        <v>8.6300000000000008</v>
      </c>
      <c r="F1015" s="5">
        <v>822084</v>
      </c>
      <c r="G1015" s="5">
        <v>59516298</v>
      </c>
      <c r="H1015" s="7">
        <v>1013</v>
      </c>
      <c r="J1015" s="9">
        <f t="shared" si="15"/>
        <v>5.8275058275059103E-3</v>
      </c>
    </row>
    <row r="1016" spans="1:10" x14ac:dyDescent="0.25">
      <c r="A1016" t="s">
        <v>806</v>
      </c>
      <c r="B1016" s="5">
        <v>8.67</v>
      </c>
      <c r="C1016" s="5">
        <v>8.73</v>
      </c>
      <c r="D1016" s="5">
        <v>8.4700000000000006</v>
      </c>
      <c r="E1016" s="5">
        <v>8.51</v>
      </c>
      <c r="F1016" s="5">
        <v>798355</v>
      </c>
      <c r="G1016" s="5">
        <v>58753969</v>
      </c>
      <c r="H1016" s="7">
        <v>1014</v>
      </c>
      <c r="J1016" s="9">
        <f t="shared" si="15"/>
        <v>-1.8454440599769337E-2</v>
      </c>
    </row>
    <row r="1017" spans="1:10" x14ac:dyDescent="0.25">
      <c r="A1017" t="s">
        <v>805</v>
      </c>
      <c r="B1017" s="5">
        <v>8.44</v>
      </c>
      <c r="C1017" s="5">
        <v>9.14</v>
      </c>
      <c r="D1017" s="5">
        <v>8.34</v>
      </c>
      <c r="E1017" s="5">
        <v>9.1300000000000008</v>
      </c>
      <c r="F1017" s="5">
        <v>929254</v>
      </c>
      <c r="G1017" s="5">
        <v>63065111</v>
      </c>
      <c r="H1017" s="7">
        <v>1015</v>
      </c>
      <c r="J1017" s="9">
        <f t="shared" si="15"/>
        <v>8.1753554502369818E-2</v>
      </c>
    </row>
    <row r="1018" spans="1:10" x14ac:dyDescent="0.25">
      <c r="A1018" t="s">
        <v>804</v>
      </c>
      <c r="B1018" s="5">
        <v>9.14</v>
      </c>
      <c r="C1018" s="5">
        <v>9.18</v>
      </c>
      <c r="D1018" s="5">
        <v>8.76</v>
      </c>
      <c r="E1018" s="5">
        <v>9.1</v>
      </c>
      <c r="F1018" s="5">
        <v>1170070</v>
      </c>
      <c r="G1018" s="5">
        <v>62832065</v>
      </c>
      <c r="H1018" s="7">
        <v>1016</v>
      </c>
      <c r="J1018" s="9">
        <f t="shared" si="15"/>
        <v>-4.3763676148797503E-3</v>
      </c>
    </row>
    <row r="1019" spans="1:10" x14ac:dyDescent="0.25">
      <c r="A1019" t="s">
        <v>803</v>
      </c>
      <c r="B1019" s="5">
        <v>9.11</v>
      </c>
      <c r="C1019" s="5">
        <v>9.1300000000000008</v>
      </c>
      <c r="D1019" s="5">
        <v>8.7899999999999991</v>
      </c>
      <c r="E1019" s="5">
        <v>8.9</v>
      </c>
      <c r="F1019" s="5">
        <v>947235</v>
      </c>
      <c r="G1019" s="5">
        <v>61455801</v>
      </c>
      <c r="H1019" s="7">
        <v>1017</v>
      </c>
      <c r="J1019" s="9">
        <f t="shared" si="15"/>
        <v>-2.3051591657519108E-2</v>
      </c>
    </row>
    <row r="1020" spans="1:10" x14ac:dyDescent="0.25">
      <c r="A1020" t="s">
        <v>802</v>
      </c>
      <c r="B1020" s="5">
        <v>8.9</v>
      </c>
      <c r="C1020" s="5">
        <v>9.17</v>
      </c>
      <c r="D1020" s="5">
        <v>8.89</v>
      </c>
      <c r="E1020" s="5">
        <v>9.09</v>
      </c>
      <c r="F1020" s="5">
        <v>1058670</v>
      </c>
      <c r="G1020" s="5">
        <v>62802349</v>
      </c>
      <c r="H1020" s="7">
        <v>1018</v>
      </c>
      <c r="J1020" s="9">
        <f t="shared" si="15"/>
        <v>2.1348314606741515E-2</v>
      </c>
    </row>
    <row r="1021" spans="1:10" x14ac:dyDescent="0.25">
      <c r="A1021" t="s">
        <v>801</v>
      </c>
      <c r="B1021" s="5">
        <v>9.07</v>
      </c>
      <c r="C1021" s="5">
        <v>9.14</v>
      </c>
      <c r="D1021" s="5">
        <v>8.9499999999999993</v>
      </c>
      <c r="E1021" s="5">
        <v>8.9600000000000009</v>
      </c>
      <c r="F1021" s="5">
        <v>848792</v>
      </c>
      <c r="G1021" s="5">
        <v>61975639</v>
      </c>
      <c r="H1021" s="7">
        <v>1019</v>
      </c>
      <c r="J1021" s="9">
        <f t="shared" si="15"/>
        <v>-1.2127894156560026E-2</v>
      </c>
    </row>
    <row r="1022" spans="1:10" x14ac:dyDescent="0.25">
      <c r="A1022" t="s">
        <v>800</v>
      </c>
      <c r="B1022" s="5">
        <v>8.9600000000000009</v>
      </c>
      <c r="C1022" s="5">
        <v>9.0500000000000007</v>
      </c>
      <c r="D1022" s="5">
        <v>8.6199999999999992</v>
      </c>
      <c r="E1022" s="5">
        <v>8.82</v>
      </c>
      <c r="F1022" s="5">
        <v>1402230</v>
      </c>
      <c r="G1022" s="5">
        <v>60969604</v>
      </c>
      <c r="H1022" s="7">
        <v>1020</v>
      </c>
      <c r="J1022" s="9">
        <f t="shared" si="15"/>
        <v>-1.5625000000000062E-2</v>
      </c>
    </row>
    <row r="1023" spans="1:10" x14ac:dyDescent="0.25">
      <c r="A1023" t="s">
        <v>799</v>
      </c>
      <c r="B1023" s="5">
        <v>8.82</v>
      </c>
      <c r="C1023" s="5">
        <v>8.9499999999999993</v>
      </c>
      <c r="D1023" s="5">
        <v>8.75</v>
      </c>
      <c r="E1023" s="5">
        <v>8.91</v>
      </c>
      <c r="F1023" s="5">
        <v>605542</v>
      </c>
      <c r="G1023" s="5">
        <v>61606594</v>
      </c>
      <c r="H1023" s="7">
        <v>1021</v>
      </c>
      <c r="J1023" s="9">
        <f t="shared" si="15"/>
        <v>1.0204081632653045E-2</v>
      </c>
    </row>
    <row r="1024" spans="1:10" x14ac:dyDescent="0.25">
      <c r="A1024" t="s">
        <v>798</v>
      </c>
      <c r="B1024" s="5">
        <v>8.91</v>
      </c>
      <c r="C1024" s="5">
        <v>8.94</v>
      </c>
      <c r="D1024" s="5">
        <v>8.6999999999999993</v>
      </c>
      <c r="E1024" s="5">
        <v>8.74</v>
      </c>
      <c r="F1024" s="5">
        <v>672328</v>
      </c>
      <c r="G1024" s="5">
        <v>60510727</v>
      </c>
      <c r="H1024" s="7">
        <v>1022</v>
      </c>
      <c r="J1024" s="9">
        <f t="shared" si="15"/>
        <v>-1.9079685746352406E-2</v>
      </c>
    </row>
    <row r="1025" spans="1:10" x14ac:dyDescent="0.25">
      <c r="A1025" t="s">
        <v>797</v>
      </c>
      <c r="B1025" s="5">
        <v>8.75</v>
      </c>
      <c r="C1025" s="5">
        <v>8.86</v>
      </c>
      <c r="D1025" s="5">
        <v>8.61</v>
      </c>
      <c r="E1025" s="5">
        <v>8.66</v>
      </c>
      <c r="F1025" s="5">
        <v>823934</v>
      </c>
      <c r="G1025" s="5">
        <v>59913781</v>
      </c>
      <c r="H1025" s="7">
        <v>1023</v>
      </c>
      <c r="J1025" s="9">
        <f t="shared" si="15"/>
        <v>-1.028571428571427E-2</v>
      </c>
    </row>
    <row r="1026" spans="1:10" x14ac:dyDescent="0.25">
      <c r="A1026" t="s">
        <v>796</v>
      </c>
      <c r="B1026" s="5">
        <v>8.64</v>
      </c>
      <c r="C1026" s="5">
        <v>8.92</v>
      </c>
      <c r="D1026" s="5">
        <v>8.61</v>
      </c>
      <c r="E1026" s="5">
        <v>8.8800000000000008</v>
      </c>
      <c r="F1026" s="5">
        <v>939632</v>
      </c>
      <c r="G1026" s="5">
        <v>61465384</v>
      </c>
      <c r="H1026" s="7">
        <v>1024</v>
      </c>
      <c r="J1026" s="9">
        <f t="shared" si="15"/>
        <v>2.7777777777777801E-2</v>
      </c>
    </row>
    <row r="1027" spans="1:10" x14ac:dyDescent="0.25">
      <c r="A1027" t="s">
        <v>795</v>
      </c>
      <c r="B1027" s="5">
        <v>8.8699999999999992</v>
      </c>
      <c r="C1027" s="5">
        <v>9.01</v>
      </c>
      <c r="D1027" s="5">
        <v>8.66</v>
      </c>
      <c r="E1027" s="5">
        <v>8.82</v>
      </c>
      <c r="F1027" s="5">
        <v>889416</v>
      </c>
      <c r="G1027" s="5">
        <v>61121611</v>
      </c>
      <c r="H1027" s="7">
        <v>1025</v>
      </c>
      <c r="J1027" s="9">
        <f t="shared" si="15"/>
        <v>-5.636978579481278E-3</v>
      </c>
    </row>
    <row r="1028" spans="1:10" x14ac:dyDescent="0.25">
      <c r="A1028" t="s">
        <v>794</v>
      </c>
      <c r="B1028" s="5">
        <v>8.8000000000000007</v>
      </c>
      <c r="C1028" s="5">
        <v>8.9</v>
      </c>
      <c r="D1028" s="5">
        <v>8.48</v>
      </c>
      <c r="E1028" s="5">
        <v>8.56</v>
      </c>
      <c r="F1028" s="5">
        <v>979175</v>
      </c>
      <c r="G1028" s="5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25">
      <c r="A1029" t="s">
        <v>793</v>
      </c>
      <c r="B1029" s="5">
        <v>8.56</v>
      </c>
      <c r="C1029" s="5">
        <v>8.81</v>
      </c>
      <c r="D1029" s="5">
        <v>8.49</v>
      </c>
      <c r="E1029" s="5">
        <v>8.8000000000000007</v>
      </c>
      <c r="F1029" s="5">
        <v>1016800</v>
      </c>
      <c r="G1029" s="5">
        <v>61029632</v>
      </c>
      <c r="H1029" s="7">
        <v>1027</v>
      </c>
      <c r="J1029" s="9">
        <f t="shared" si="16"/>
        <v>2.8037383177570117E-2</v>
      </c>
    </row>
    <row r="1030" spans="1:10" x14ac:dyDescent="0.25">
      <c r="A1030" t="s">
        <v>792</v>
      </c>
      <c r="B1030" s="5">
        <v>8.7799999999999994</v>
      </c>
      <c r="C1030" s="5">
        <v>8.82</v>
      </c>
      <c r="D1030" s="5">
        <v>8.66</v>
      </c>
      <c r="E1030" s="5">
        <v>8.68</v>
      </c>
      <c r="F1030" s="5">
        <v>787296</v>
      </c>
      <c r="G1030" s="5">
        <v>60269059</v>
      </c>
      <c r="H1030" s="7">
        <v>1028</v>
      </c>
      <c r="J1030" s="9">
        <f t="shared" si="16"/>
        <v>-1.1389521640091077E-2</v>
      </c>
    </row>
    <row r="1031" spans="1:10" x14ac:dyDescent="0.25">
      <c r="A1031" t="s">
        <v>791</v>
      </c>
      <c r="B1031" s="5">
        <v>8.69</v>
      </c>
      <c r="C1031" s="5">
        <v>8.7899999999999991</v>
      </c>
      <c r="D1031" s="5">
        <v>8.66</v>
      </c>
      <c r="E1031" s="5">
        <v>8.75</v>
      </c>
      <c r="F1031" s="5">
        <v>713673</v>
      </c>
      <c r="G1031" s="5">
        <v>60750683</v>
      </c>
      <c r="H1031" s="7">
        <v>1029</v>
      </c>
      <c r="J1031" s="9">
        <f t="shared" si="16"/>
        <v>6.9044879171462027E-3</v>
      </c>
    </row>
    <row r="1032" spans="1:10" x14ac:dyDescent="0.25">
      <c r="A1032" t="s">
        <v>790</v>
      </c>
      <c r="B1032" s="5">
        <v>8.75</v>
      </c>
      <c r="C1032" s="5">
        <v>8.85</v>
      </c>
      <c r="D1032" s="5">
        <v>8.7200000000000006</v>
      </c>
      <c r="E1032" s="5">
        <v>8.83</v>
      </c>
      <c r="F1032" s="5">
        <v>870014</v>
      </c>
      <c r="G1032" s="5">
        <v>61348694</v>
      </c>
      <c r="H1032" s="7">
        <v>1030</v>
      </c>
      <c r="J1032" s="9">
        <f t="shared" si="16"/>
        <v>9.1428571428571505E-3</v>
      </c>
    </row>
    <row r="1033" spans="1:10" x14ac:dyDescent="0.25">
      <c r="A1033" t="s">
        <v>789</v>
      </c>
      <c r="B1033" s="5">
        <v>8.84</v>
      </c>
      <c r="C1033" s="5">
        <v>8.93</v>
      </c>
      <c r="D1033" s="5">
        <v>8.81</v>
      </c>
      <c r="E1033" s="5">
        <v>8.8800000000000008</v>
      </c>
      <c r="F1033" s="5">
        <v>781253</v>
      </c>
      <c r="G1033" s="5">
        <v>61667482</v>
      </c>
      <c r="H1033" s="7">
        <v>1031</v>
      </c>
      <c r="J1033" s="9">
        <f t="shared" si="16"/>
        <v>4.5248868778281588E-3</v>
      </c>
    </row>
    <row r="1034" spans="1:10" x14ac:dyDescent="0.25">
      <c r="A1034" t="s">
        <v>788</v>
      </c>
      <c r="B1034" s="5">
        <v>8.8800000000000008</v>
      </c>
      <c r="C1034" s="5">
        <v>9.59</v>
      </c>
      <c r="D1034" s="5">
        <v>8.7799999999999994</v>
      </c>
      <c r="E1034" s="5">
        <v>9.5399999999999991</v>
      </c>
      <c r="F1034" s="5">
        <v>1065390</v>
      </c>
      <c r="G1034" s="5">
        <v>66303846</v>
      </c>
      <c r="H1034" s="7">
        <v>1032</v>
      </c>
      <c r="J1034" s="9">
        <f t="shared" si="16"/>
        <v>7.4324324324324134E-2</v>
      </c>
    </row>
    <row r="1035" spans="1:10" x14ac:dyDescent="0.25">
      <c r="A1035" t="s">
        <v>787</v>
      </c>
      <c r="B1035" s="5">
        <v>9.52</v>
      </c>
      <c r="C1035" s="5">
        <v>9.66</v>
      </c>
      <c r="D1035" s="5">
        <v>9.07</v>
      </c>
      <c r="E1035" s="5">
        <v>9.1</v>
      </c>
      <c r="F1035" s="5">
        <v>1054770</v>
      </c>
      <c r="G1035" s="5">
        <v>63239595</v>
      </c>
      <c r="H1035" s="7">
        <v>1033</v>
      </c>
      <c r="J1035" s="9">
        <f t="shared" si="16"/>
        <v>-4.4117647058823525E-2</v>
      </c>
    </row>
    <row r="1036" spans="1:10" x14ac:dyDescent="0.25">
      <c r="A1036" t="s">
        <v>786</v>
      </c>
      <c r="B1036" s="5">
        <v>9.07</v>
      </c>
      <c r="C1036" s="5">
        <v>9.43</v>
      </c>
      <c r="D1036" s="5">
        <v>9.0500000000000007</v>
      </c>
      <c r="E1036" s="5">
        <v>9.39</v>
      </c>
      <c r="F1036" s="5">
        <v>971378</v>
      </c>
      <c r="G1036" s="5">
        <v>65288409</v>
      </c>
      <c r="H1036" s="7">
        <v>1034</v>
      </c>
      <c r="J1036" s="9">
        <f t="shared" si="16"/>
        <v>3.528114663726574E-2</v>
      </c>
    </row>
    <row r="1037" spans="1:10" x14ac:dyDescent="0.25">
      <c r="A1037" t="s">
        <v>785</v>
      </c>
      <c r="B1037" s="5">
        <v>9.4</v>
      </c>
      <c r="C1037" s="5">
        <v>9.42</v>
      </c>
      <c r="D1037" s="5">
        <v>9.1</v>
      </c>
      <c r="E1037" s="5">
        <v>9.16</v>
      </c>
      <c r="F1037" s="5">
        <v>1416530</v>
      </c>
      <c r="G1037" s="5">
        <v>63702802</v>
      </c>
      <c r="H1037" s="7">
        <v>1035</v>
      </c>
      <c r="J1037" s="9">
        <f t="shared" si="16"/>
        <v>-2.5531914893617044E-2</v>
      </c>
    </row>
    <row r="1038" spans="1:10" x14ac:dyDescent="0.25">
      <c r="A1038" t="s">
        <v>784</v>
      </c>
      <c r="B1038" s="5">
        <v>9.18</v>
      </c>
      <c r="C1038" s="5">
        <v>9.39</v>
      </c>
      <c r="D1038" s="5">
        <v>9.08</v>
      </c>
      <c r="E1038" s="5">
        <v>9.3000000000000007</v>
      </c>
      <c r="F1038" s="5">
        <v>1999050</v>
      </c>
      <c r="G1038" s="5">
        <v>64667765</v>
      </c>
      <c r="H1038" s="7">
        <v>1036</v>
      </c>
      <c r="J1038" s="9">
        <f t="shared" si="16"/>
        <v>1.3071895424836709E-2</v>
      </c>
    </row>
    <row r="1039" spans="1:10" x14ac:dyDescent="0.25">
      <c r="A1039" t="s">
        <v>783</v>
      </c>
      <c r="B1039" s="5">
        <v>9.2899999999999991</v>
      </c>
      <c r="C1039" s="5">
        <v>9.98</v>
      </c>
      <c r="D1039" s="5">
        <v>9.17</v>
      </c>
      <c r="E1039" s="5">
        <v>9.89</v>
      </c>
      <c r="F1039" s="5">
        <v>1951350</v>
      </c>
      <c r="G1039" s="5">
        <v>68852460</v>
      </c>
      <c r="H1039" s="7">
        <v>1037</v>
      </c>
      <c r="J1039" s="9">
        <f t="shared" si="16"/>
        <v>6.4585575888051833E-2</v>
      </c>
    </row>
    <row r="1040" spans="1:10" x14ac:dyDescent="0.25">
      <c r="A1040" t="s">
        <v>782</v>
      </c>
      <c r="B1040" s="5">
        <v>9.8699999999999992</v>
      </c>
      <c r="C1040" s="5">
        <v>9.91</v>
      </c>
      <c r="D1040" s="5">
        <v>9.39</v>
      </c>
      <c r="E1040" s="5">
        <v>9.74</v>
      </c>
      <c r="F1040" s="5">
        <v>1964650</v>
      </c>
      <c r="G1040" s="5">
        <v>67783538</v>
      </c>
      <c r="H1040" s="7">
        <v>1038</v>
      </c>
      <c r="J1040" s="9">
        <f t="shared" si="16"/>
        <v>-1.3171225937183284E-2</v>
      </c>
    </row>
    <row r="1041" spans="1:10" x14ac:dyDescent="0.25">
      <c r="A1041" t="s">
        <v>781</v>
      </c>
      <c r="B1041" s="5">
        <v>9.7200000000000006</v>
      </c>
      <c r="C1041" s="5">
        <v>9.94</v>
      </c>
      <c r="D1041" s="5">
        <v>9.64</v>
      </c>
      <c r="E1041" s="5">
        <v>9.89</v>
      </c>
      <c r="F1041" s="5">
        <v>1935260</v>
      </c>
      <c r="G1041" s="5">
        <v>68843103</v>
      </c>
      <c r="H1041" s="7">
        <v>1039</v>
      </c>
      <c r="J1041" s="9">
        <f t="shared" si="16"/>
        <v>1.7489711934156372E-2</v>
      </c>
    </row>
    <row r="1042" spans="1:10" x14ac:dyDescent="0.25">
      <c r="A1042" t="s">
        <v>780</v>
      </c>
      <c r="B1042" s="5">
        <v>9.8800000000000008</v>
      </c>
      <c r="C1042" s="5">
        <v>10.53</v>
      </c>
      <c r="D1042" s="5">
        <v>9.8699999999999992</v>
      </c>
      <c r="E1042" s="5">
        <v>10.32</v>
      </c>
      <c r="F1042" s="5">
        <v>2089000</v>
      </c>
      <c r="G1042" s="5">
        <v>71871516</v>
      </c>
      <c r="H1042" s="7">
        <v>1040</v>
      </c>
      <c r="J1042" s="9">
        <f t="shared" si="16"/>
        <v>4.4534412955465535E-2</v>
      </c>
    </row>
    <row r="1043" spans="1:10" x14ac:dyDescent="0.25">
      <c r="A1043" t="s">
        <v>779</v>
      </c>
      <c r="B1043" s="5">
        <v>10.33</v>
      </c>
      <c r="C1043" s="5">
        <v>10.51</v>
      </c>
      <c r="D1043" s="5">
        <v>10.220000000000001</v>
      </c>
      <c r="E1043" s="5">
        <v>10.220000000000001</v>
      </c>
      <c r="F1043" s="5">
        <v>2236060</v>
      </c>
      <c r="G1043" s="5">
        <v>71187849</v>
      </c>
      <c r="H1043" s="7">
        <v>1041</v>
      </c>
      <c r="J1043" s="9">
        <f t="shared" si="16"/>
        <v>-1.0648596321393942E-2</v>
      </c>
    </row>
    <row r="1044" spans="1:10" x14ac:dyDescent="0.25">
      <c r="A1044" t="s">
        <v>778</v>
      </c>
      <c r="B1044" s="5">
        <v>10.23</v>
      </c>
      <c r="C1044" s="5">
        <v>10.27</v>
      </c>
      <c r="D1044" s="5">
        <v>9.7799999999999994</v>
      </c>
      <c r="E1044" s="5">
        <v>9.81</v>
      </c>
      <c r="F1044" s="5">
        <v>2189580</v>
      </c>
      <c r="G1044" s="5">
        <v>68394318</v>
      </c>
      <c r="H1044" s="7">
        <v>1042</v>
      </c>
      <c r="J1044" s="9">
        <f t="shared" si="16"/>
        <v>-4.1055718475073305E-2</v>
      </c>
    </row>
    <row r="1045" spans="1:10" x14ac:dyDescent="0.25">
      <c r="A1045" t="s">
        <v>777</v>
      </c>
      <c r="B1045" s="5">
        <v>9.84</v>
      </c>
      <c r="C1045" s="5">
        <v>9.93</v>
      </c>
      <c r="D1045" s="5">
        <v>9.2100000000000009</v>
      </c>
      <c r="E1045" s="5">
        <v>9.7899999999999991</v>
      </c>
      <c r="F1045" s="5">
        <v>2611390</v>
      </c>
      <c r="G1045" s="5">
        <v>68249123</v>
      </c>
      <c r="H1045" s="7">
        <v>1043</v>
      </c>
      <c r="J1045" s="9">
        <f t="shared" si="16"/>
        <v>-5.081300813008202E-3</v>
      </c>
    </row>
    <row r="1046" spans="1:10" x14ac:dyDescent="0.25">
      <c r="A1046" t="s">
        <v>776</v>
      </c>
      <c r="B1046" s="5">
        <v>9.77</v>
      </c>
      <c r="C1046" s="5">
        <v>9.9</v>
      </c>
      <c r="D1046" s="5">
        <v>9.24</v>
      </c>
      <c r="E1046" s="5">
        <v>9.56</v>
      </c>
      <c r="F1046" s="5">
        <v>2883150</v>
      </c>
      <c r="G1046" s="5">
        <v>66640876</v>
      </c>
      <c r="H1046" s="7">
        <v>1044</v>
      </c>
      <c r="J1046" s="9">
        <f t="shared" si="16"/>
        <v>-2.1494370522006048E-2</v>
      </c>
    </row>
    <row r="1047" spans="1:10" x14ac:dyDescent="0.25">
      <c r="A1047" t="s">
        <v>775</v>
      </c>
      <c r="B1047" s="5">
        <v>9.59</v>
      </c>
      <c r="C1047" s="5">
        <v>10.02</v>
      </c>
      <c r="D1047" s="5">
        <v>9.59</v>
      </c>
      <c r="E1047" s="5">
        <v>9.83</v>
      </c>
      <c r="F1047" s="5">
        <v>2686220</v>
      </c>
      <c r="G1047" s="5">
        <v>68588606</v>
      </c>
      <c r="H1047" s="7">
        <v>1045</v>
      </c>
      <c r="J1047" s="9">
        <f t="shared" si="16"/>
        <v>2.5026068821689281E-2</v>
      </c>
    </row>
    <row r="1048" spans="1:10" x14ac:dyDescent="0.25">
      <c r="A1048" t="s">
        <v>774</v>
      </c>
      <c r="B1048" s="5">
        <v>9.82</v>
      </c>
      <c r="C1048" s="5">
        <v>10.17</v>
      </c>
      <c r="D1048" s="5">
        <v>9.7799999999999994</v>
      </c>
      <c r="E1048" s="5">
        <v>10.01</v>
      </c>
      <c r="F1048" s="5">
        <v>2578850</v>
      </c>
      <c r="G1048" s="5">
        <v>69834108</v>
      </c>
      <c r="H1048" s="7">
        <v>1046</v>
      </c>
      <c r="J1048" s="9">
        <f t="shared" si="16"/>
        <v>1.9348268839103819E-2</v>
      </c>
    </row>
    <row r="1049" spans="1:10" x14ac:dyDescent="0.25">
      <c r="A1049" t="s">
        <v>773</v>
      </c>
      <c r="B1049" s="5">
        <v>9.98</v>
      </c>
      <c r="C1049" s="5">
        <v>10.17</v>
      </c>
      <c r="D1049" s="5">
        <v>9.6999999999999993</v>
      </c>
      <c r="E1049" s="5">
        <v>9.6999999999999993</v>
      </c>
      <c r="F1049" s="5">
        <v>2106310</v>
      </c>
      <c r="G1049" s="5">
        <v>67729159</v>
      </c>
      <c r="H1049" s="7">
        <v>1047</v>
      </c>
      <c r="J1049" s="9">
        <f t="shared" si="16"/>
        <v>-2.8056112224449009E-2</v>
      </c>
    </row>
    <row r="1050" spans="1:10" x14ac:dyDescent="0.25">
      <c r="A1050" t="s">
        <v>772</v>
      </c>
      <c r="B1050" s="5">
        <v>9.7200000000000006</v>
      </c>
      <c r="C1050" s="5">
        <v>9.91</v>
      </c>
      <c r="D1050" s="5">
        <v>9.4499999999999993</v>
      </c>
      <c r="E1050" s="5">
        <v>9.74</v>
      </c>
      <c r="F1050" s="5">
        <v>2285700</v>
      </c>
      <c r="G1050" s="5">
        <v>68011543</v>
      </c>
      <c r="H1050" s="7">
        <v>1048</v>
      </c>
      <c r="J1050" s="9">
        <f t="shared" si="16"/>
        <v>2.0576131687242358E-3</v>
      </c>
    </row>
    <row r="1051" spans="1:10" x14ac:dyDescent="0.25">
      <c r="A1051" t="s">
        <v>771</v>
      </c>
      <c r="B1051" s="5">
        <v>9.73</v>
      </c>
      <c r="C1051" s="5">
        <v>10.36</v>
      </c>
      <c r="D1051" s="5">
        <v>9.7200000000000006</v>
      </c>
      <c r="E1051" s="5">
        <v>10.07</v>
      </c>
      <c r="F1051" s="5">
        <v>2490150</v>
      </c>
      <c r="G1051" s="5">
        <v>70360097</v>
      </c>
      <c r="H1051" s="7">
        <v>1049</v>
      </c>
      <c r="J1051" s="9">
        <f t="shared" si="16"/>
        <v>3.4943473792394639E-2</v>
      </c>
    </row>
    <row r="1052" spans="1:10" x14ac:dyDescent="0.25">
      <c r="A1052" t="s">
        <v>770</v>
      </c>
      <c r="B1052" s="5">
        <v>10.06</v>
      </c>
      <c r="C1052" s="5">
        <v>11.05</v>
      </c>
      <c r="D1052" s="5">
        <v>10.01</v>
      </c>
      <c r="E1052" s="5">
        <v>10.85</v>
      </c>
      <c r="F1052" s="5">
        <v>3237930</v>
      </c>
      <c r="G1052" s="5">
        <v>75786111</v>
      </c>
      <c r="H1052" s="7">
        <v>1050</v>
      </c>
      <c r="J1052" s="9">
        <f t="shared" si="16"/>
        <v>7.8528827037773266E-2</v>
      </c>
    </row>
    <row r="1053" spans="1:10" x14ac:dyDescent="0.25">
      <c r="A1053" t="s">
        <v>769</v>
      </c>
      <c r="B1053" s="5">
        <v>10.83</v>
      </c>
      <c r="C1053" s="5">
        <v>11.44</v>
      </c>
      <c r="D1053" s="5">
        <v>10.72</v>
      </c>
      <c r="E1053" s="5">
        <v>11.11</v>
      </c>
      <c r="F1053" s="5">
        <v>4445310</v>
      </c>
      <c r="G1053" s="5">
        <v>77642449</v>
      </c>
      <c r="H1053" s="7">
        <v>1051</v>
      </c>
      <c r="J1053" s="9">
        <f t="shared" si="16"/>
        <v>2.5854108956601972E-2</v>
      </c>
    </row>
    <row r="1054" spans="1:10" x14ac:dyDescent="0.25">
      <c r="A1054" t="s">
        <v>768</v>
      </c>
      <c r="B1054" s="5">
        <v>11.14</v>
      </c>
      <c r="C1054" s="5">
        <v>11.33</v>
      </c>
      <c r="D1054" s="5">
        <v>10.93</v>
      </c>
      <c r="E1054" s="5">
        <v>11.21</v>
      </c>
      <c r="F1054" s="5">
        <v>3468330</v>
      </c>
      <c r="G1054" s="5">
        <v>78344345</v>
      </c>
      <c r="H1054" s="7">
        <v>1052</v>
      </c>
      <c r="J1054" s="9">
        <f t="shared" si="16"/>
        <v>6.2836624775583737E-3</v>
      </c>
    </row>
    <row r="1055" spans="1:10" x14ac:dyDescent="0.25">
      <c r="A1055" t="s">
        <v>767</v>
      </c>
      <c r="B1055" s="5">
        <v>11.21</v>
      </c>
      <c r="C1055" s="5">
        <v>11.49</v>
      </c>
      <c r="D1055" s="5">
        <v>10.96</v>
      </c>
      <c r="E1055" s="5">
        <v>11.23</v>
      </c>
      <c r="F1055" s="5">
        <v>3684210</v>
      </c>
      <c r="G1055" s="5">
        <v>78523984</v>
      </c>
      <c r="H1055" s="7">
        <v>1053</v>
      </c>
      <c r="J1055" s="9">
        <f t="shared" si="16"/>
        <v>1.7841213202497389E-3</v>
      </c>
    </row>
    <row r="1056" spans="1:10" x14ac:dyDescent="0.25">
      <c r="A1056" t="s">
        <v>766</v>
      </c>
      <c r="B1056" s="5">
        <v>11.27</v>
      </c>
      <c r="C1056" s="5">
        <v>11.96</v>
      </c>
      <c r="D1056" s="5">
        <v>11.24</v>
      </c>
      <c r="E1056" s="5">
        <v>11.81</v>
      </c>
      <c r="F1056" s="5">
        <v>3800380</v>
      </c>
      <c r="G1056" s="5">
        <v>82595755</v>
      </c>
      <c r="H1056" s="7">
        <v>1054</v>
      </c>
      <c r="J1056" s="9">
        <f t="shared" si="16"/>
        <v>4.791481810115359E-2</v>
      </c>
    </row>
    <row r="1057" spans="1:10" x14ac:dyDescent="0.25">
      <c r="A1057" t="s">
        <v>765</v>
      </c>
      <c r="B1057" s="5">
        <v>11.81</v>
      </c>
      <c r="C1057" s="5">
        <v>13.05</v>
      </c>
      <c r="D1057" s="5">
        <v>11.81</v>
      </c>
      <c r="E1057" s="5">
        <v>12.78</v>
      </c>
      <c r="F1057" s="5">
        <v>3846520</v>
      </c>
      <c r="G1057" s="5">
        <v>89434459</v>
      </c>
      <c r="H1057" s="7">
        <v>1055</v>
      </c>
      <c r="J1057" s="9">
        <f t="shared" si="16"/>
        <v>8.213378492802699E-2</v>
      </c>
    </row>
    <row r="1058" spans="1:10" x14ac:dyDescent="0.25">
      <c r="A1058" t="s">
        <v>764</v>
      </c>
      <c r="B1058" s="5">
        <v>12.81</v>
      </c>
      <c r="C1058" s="5">
        <v>16.96</v>
      </c>
      <c r="D1058" s="5">
        <v>12.75</v>
      </c>
      <c r="E1058" s="5">
        <v>16.52</v>
      </c>
      <c r="F1058" s="5">
        <v>4901250</v>
      </c>
      <c r="G1058" s="5">
        <v>115773724</v>
      </c>
      <c r="H1058" s="7">
        <v>1056</v>
      </c>
      <c r="J1058" s="9">
        <f t="shared" si="16"/>
        <v>0.28961748633879775</v>
      </c>
    </row>
    <row r="1059" spans="1:10" x14ac:dyDescent="0.25">
      <c r="A1059" t="s">
        <v>763</v>
      </c>
      <c r="B1059" s="5">
        <v>16.579999999999998</v>
      </c>
      <c r="C1059" s="5">
        <v>17.11</v>
      </c>
      <c r="D1059" s="5">
        <v>12.94</v>
      </c>
      <c r="E1059" s="5">
        <v>14.38</v>
      </c>
      <c r="F1059" s="5">
        <v>2579450</v>
      </c>
      <c r="G1059" s="5">
        <v>100768301</v>
      </c>
      <c r="H1059" s="7">
        <v>1057</v>
      </c>
      <c r="J1059" s="9">
        <f t="shared" si="16"/>
        <v>-0.13268998793727368</v>
      </c>
    </row>
    <row r="1060" spans="1:10" x14ac:dyDescent="0.25">
      <c r="A1060" t="s">
        <v>762</v>
      </c>
      <c r="B1060" s="5">
        <v>14.42</v>
      </c>
      <c r="C1060" s="5">
        <v>14.87</v>
      </c>
      <c r="D1060" s="5">
        <v>11.87</v>
      </c>
      <c r="E1060" s="5">
        <v>12.03</v>
      </c>
      <c r="F1060" s="5">
        <v>2262740</v>
      </c>
      <c r="G1060" s="5">
        <v>84353093</v>
      </c>
      <c r="H1060" s="7">
        <v>1058</v>
      </c>
      <c r="J1060" s="9">
        <f t="shared" si="16"/>
        <v>-0.16574202496532597</v>
      </c>
    </row>
    <row r="1061" spans="1:10" x14ac:dyDescent="0.25">
      <c r="A1061" t="s">
        <v>761</v>
      </c>
      <c r="B1061" s="5">
        <v>11.96</v>
      </c>
      <c r="C1061" s="5">
        <v>12.59</v>
      </c>
      <c r="D1061" s="5">
        <v>11.39</v>
      </c>
      <c r="E1061" s="5">
        <v>12.44</v>
      </c>
      <c r="F1061" s="5">
        <v>2542530</v>
      </c>
      <c r="G1061" s="5">
        <v>87233128</v>
      </c>
      <c r="H1061" s="7">
        <v>1059</v>
      </c>
      <c r="J1061" s="9">
        <f t="shared" si="16"/>
        <v>4.013377926421393E-2</v>
      </c>
    </row>
    <row r="1062" spans="1:10" x14ac:dyDescent="0.25">
      <c r="A1062" t="s">
        <v>760</v>
      </c>
      <c r="B1062" s="5">
        <v>12.42</v>
      </c>
      <c r="C1062" s="5">
        <v>13.12</v>
      </c>
      <c r="D1062" s="5">
        <v>12.19</v>
      </c>
      <c r="E1062" s="5">
        <v>12.54</v>
      </c>
      <c r="F1062" s="5">
        <v>3118970</v>
      </c>
      <c r="G1062" s="5">
        <v>87970527</v>
      </c>
      <c r="H1062" s="7">
        <v>1060</v>
      </c>
      <c r="J1062" s="9">
        <f t="shared" si="16"/>
        <v>9.6618357487922076E-3</v>
      </c>
    </row>
    <row r="1063" spans="1:10" x14ac:dyDescent="0.25">
      <c r="A1063" t="s">
        <v>759</v>
      </c>
      <c r="B1063" s="5">
        <v>12.57</v>
      </c>
      <c r="C1063" s="5">
        <v>12.6</v>
      </c>
      <c r="D1063" s="5">
        <v>12.03</v>
      </c>
      <c r="E1063" s="5">
        <v>12.09</v>
      </c>
      <c r="F1063" s="5">
        <v>2365630</v>
      </c>
      <c r="G1063" s="5">
        <v>84852332</v>
      </c>
      <c r="H1063" s="7">
        <v>1061</v>
      </c>
      <c r="J1063" s="9">
        <f t="shared" si="16"/>
        <v>-3.8186157517899798E-2</v>
      </c>
    </row>
    <row r="1064" spans="1:10" x14ac:dyDescent="0.25">
      <c r="A1064" t="s">
        <v>758</v>
      </c>
      <c r="B1064" s="5">
        <v>12.02</v>
      </c>
      <c r="C1064" s="5">
        <v>12.65</v>
      </c>
      <c r="D1064" s="5">
        <v>11.98</v>
      </c>
      <c r="E1064" s="5">
        <v>12.49</v>
      </c>
      <c r="F1064" s="5">
        <v>1391630</v>
      </c>
      <c r="G1064" s="5">
        <v>87636218</v>
      </c>
      <c r="H1064" s="7">
        <v>1062</v>
      </c>
      <c r="J1064" s="9">
        <f t="shared" si="16"/>
        <v>3.9101497504159789E-2</v>
      </c>
    </row>
    <row r="1065" spans="1:10" x14ac:dyDescent="0.25">
      <c r="A1065" t="s">
        <v>757</v>
      </c>
      <c r="B1065" s="5">
        <v>12.47</v>
      </c>
      <c r="C1065" s="5">
        <v>12.8</v>
      </c>
      <c r="D1065" s="5">
        <v>10.83</v>
      </c>
      <c r="E1065" s="5">
        <v>11.3</v>
      </c>
      <c r="F1065" s="5">
        <v>3100210</v>
      </c>
      <c r="G1065" s="5">
        <v>79344383</v>
      </c>
      <c r="H1065" s="7">
        <v>1063</v>
      </c>
      <c r="J1065" s="9">
        <f t="shared" si="16"/>
        <v>-9.3825180433039279E-2</v>
      </c>
    </row>
    <row r="1066" spans="1:10" x14ac:dyDescent="0.25">
      <c r="A1066" t="s">
        <v>756</v>
      </c>
      <c r="B1066" s="5">
        <v>11.29</v>
      </c>
      <c r="C1066" s="5">
        <v>12.53</v>
      </c>
      <c r="D1066" s="5">
        <v>11.05</v>
      </c>
      <c r="E1066" s="5">
        <v>12.22</v>
      </c>
      <c r="F1066" s="5">
        <v>8272830</v>
      </c>
      <c r="G1066" s="5">
        <v>85858423</v>
      </c>
      <c r="H1066" s="7">
        <v>1064</v>
      </c>
      <c r="J1066" s="9">
        <f t="shared" si="16"/>
        <v>8.2373782108060373E-2</v>
      </c>
    </row>
    <row r="1067" spans="1:10" x14ac:dyDescent="0.25">
      <c r="A1067" t="s">
        <v>755</v>
      </c>
      <c r="B1067" s="5">
        <v>12.22</v>
      </c>
      <c r="C1067" s="5">
        <v>12.66</v>
      </c>
      <c r="D1067" s="5">
        <v>11.5</v>
      </c>
      <c r="E1067" s="5">
        <v>12.59</v>
      </c>
      <c r="F1067" s="5">
        <v>8400930</v>
      </c>
      <c r="G1067" s="5">
        <v>88477959</v>
      </c>
      <c r="H1067" s="7">
        <v>1065</v>
      </c>
      <c r="J1067" s="9">
        <f t="shared" si="16"/>
        <v>3.0278232405891916E-2</v>
      </c>
    </row>
    <row r="1068" spans="1:10" x14ac:dyDescent="0.25">
      <c r="A1068" t="s">
        <v>754</v>
      </c>
      <c r="B1068" s="5">
        <v>12.59</v>
      </c>
      <c r="C1068" s="5">
        <v>12.66</v>
      </c>
      <c r="D1068" s="5">
        <v>12</v>
      </c>
      <c r="E1068" s="5">
        <v>12.08</v>
      </c>
      <c r="F1068" s="5">
        <v>7960870</v>
      </c>
      <c r="G1068" s="5">
        <v>84881014</v>
      </c>
      <c r="H1068" s="7">
        <v>1066</v>
      </c>
      <c r="J1068" s="9">
        <f t="shared" si="16"/>
        <v>-4.0508339952343111E-2</v>
      </c>
    </row>
    <row r="1069" spans="1:10" x14ac:dyDescent="0.25">
      <c r="A1069" t="s">
        <v>753</v>
      </c>
      <c r="B1069" s="5">
        <v>12.08</v>
      </c>
      <c r="C1069" s="5">
        <v>12.55</v>
      </c>
      <c r="D1069" s="5">
        <v>12.02</v>
      </c>
      <c r="E1069" s="5">
        <v>12.39</v>
      </c>
      <c r="F1069" s="5">
        <v>4362180</v>
      </c>
      <c r="G1069" s="5">
        <v>87076155</v>
      </c>
      <c r="H1069" s="7">
        <v>1067</v>
      </c>
      <c r="J1069" s="9">
        <f t="shared" si="16"/>
        <v>2.566225165562918E-2</v>
      </c>
    </row>
    <row r="1070" spans="1:10" x14ac:dyDescent="0.25">
      <c r="A1070" t="s">
        <v>752</v>
      </c>
      <c r="B1070" s="5">
        <v>12.37</v>
      </c>
      <c r="C1070" s="5">
        <v>13.08</v>
      </c>
      <c r="D1070" s="5">
        <v>12.04</v>
      </c>
      <c r="E1070" s="5">
        <v>12.94</v>
      </c>
      <c r="F1070" s="5">
        <v>3715630</v>
      </c>
      <c r="G1070" s="5">
        <v>90960754</v>
      </c>
      <c r="H1070" s="7">
        <v>1068</v>
      </c>
      <c r="J1070" s="9">
        <f t="shared" si="16"/>
        <v>4.6079223928860172E-2</v>
      </c>
    </row>
    <row r="1071" spans="1:10" x14ac:dyDescent="0.25">
      <c r="A1071" t="s">
        <v>751</v>
      </c>
      <c r="B1071" s="5">
        <v>12.92</v>
      </c>
      <c r="C1071" s="5">
        <v>14.41</v>
      </c>
      <c r="D1071" s="5">
        <v>12.91</v>
      </c>
      <c r="E1071" s="5">
        <v>14.25</v>
      </c>
      <c r="F1071" s="5">
        <v>1810660</v>
      </c>
      <c r="G1071" s="5">
        <v>100225492</v>
      </c>
      <c r="H1071" s="7">
        <v>1069</v>
      </c>
      <c r="J1071" s="9">
        <f t="shared" si="16"/>
        <v>0.10294117647058824</v>
      </c>
    </row>
    <row r="1072" spans="1:10" x14ac:dyDescent="0.25">
      <c r="A1072" t="s">
        <v>750</v>
      </c>
      <c r="B1072" s="5">
        <v>14.25</v>
      </c>
      <c r="C1072" s="5">
        <v>14.3</v>
      </c>
      <c r="D1072" s="5">
        <v>13.48</v>
      </c>
      <c r="E1072" s="5">
        <v>14.06</v>
      </c>
      <c r="F1072" s="5">
        <v>1510760</v>
      </c>
      <c r="G1072" s="5">
        <v>98955967</v>
      </c>
      <c r="H1072" s="7">
        <v>1070</v>
      </c>
      <c r="J1072" s="9">
        <f t="shared" si="16"/>
        <v>-1.3333333333333298E-2</v>
      </c>
    </row>
    <row r="1073" spans="1:10" x14ac:dyDescent="0.25">
      <c r="A1073" t="s">
        <v>749</v>
      </c>
      <c r="B1073" s="5">
        <v>14.12</v>
      </c>
      <c r="C1073" s="5">
        <v>15.28</v>
      </c>
      <c r="D1073" s="5">
        <v>14.12</v>
      </c>
      <c r="E1073" s="5">
        <v>15.18</v>
      </c>
      <c r="F1073" s="5">
        <v>2170870</v>
      </c>
      <c r="G1073" s="5">
        <v>106826091</v>
      </c>
      <c r="H1073" s="7">
        <v>1071</v>
      </c>
      <c r="J1073" s="9">
        <f t="shared" si="16"/>
        <v>7.5070821529745077E-2</v>
      </c>
    </row>
    <row r="1074" spans="1:10" x14ac:dyDescent="0.25">
      <c r="A1074" t="s">
        <v>748</v>
      </c>
      <c r="B1074" s="5">
        <v>15.14</v>
      </c>
      <c r="C1074" s="5">
        <v>15.48</v>
      </c>
      <c r="D1074" s="5">
        <v>14.83</v>
      </c>
      <c r="E1074" s="5">
        <v>15.16</v>
      </c>
      <c r="F1074" s="5">
        <v>2021010</v>
      </c>
      <c r="G1074" s="5">
        <v>106725889</v>
      </c>
      <c r="H1074" s="7">
        <v>1072</v>
      </c>
      <c r="J1074" s="9">
        <f t="shared" si="16"/>
        <v>1.3210039630118609E-3</v>
      </c>
    </row>
    <row r="1075" spans="1:10" x14ac:dyDescent="0.25">
      <c r="A1075" t="s">
        <v>747</v>
      </c>
      <c r="B1075" s="5">
        <v>15.19</v>
      </c>
      <c r="C1075" s="5">
        <v>15.37</v>
      </c>
      <c r="D1075" s="5">
        <v>14.83</v>
      </c>
      <c r="E1075" s="5">
        <v>14.97</v>
      </c>
      <c r="F1075" s="5">
        <v>1958960</v>
      </c>
      <c r="G1075" s="5">
        <v>105431621</v>
      </c>
      <c r="H1075" s="7">
        <v>1073</v>
      </c>
      <c r="J1075" s="9">
        <f t="shared" si="16"/>
        <v>-1.4483212639894593E-2</v>
      </c>
    </row>
    <row r="1076" spans="1:10" x14ac:dyDescent="0.25">
      <c r="A1076" t="s">
        <v>746</v>
      </c>
      <c r="B1076" s="5">
        <v>15</v>
      </c>
      <c r="C1076" s="5">
        <v>15.52</v>
      </c>
      <c r="D1076" s="5">
        <v>14.96</v>
      </c>
      <c r="E1076" s="5">
        <v>15.11</v>
      </c>
      <c r="F1076" s="5">
        <v>1918440</v>
      </c>
      <c r="G1076" s="5">
        <v>106448644</v>
      </c>
      <c r="H1076" s="7">
        <v>1074</v>
      </c>
      <c r="J1076" s="9">
        <f t="shared" si="16"/>
        <v>7.333333333333295E-3</v>
      </c>
    </row>
    <row r="1077" spans="1:10" x14ac:dyDescent="0.25">
      <c r="A1077" t="s">
        <v>745</v>
      </c>
      <c r="B1077" s="5">
        <v>15.13</v>
      </c>
      <c r="C1077" s="5">
        <v>15.32</v>
      </c>
      <c r="D1077" s="5">
        <v>14.99</v>
      </c>
      <c r="E1077" s="5">
        <v>15.19</v>
      </c>
      <c r="F1077" s="5">
        <v>1553800</v>
      </c>
      <c r="G1077" s="5">
        <v>107040633</v>
      </c>
      <c r="H1077" s="7">
        <v>1075</v>
      </c>
      <c r="J1077" s="9">
        <f t="shared" si="16"/>
        <v>3.9656311962986595E-3</v>
      </c>
    </row>
    <row r="1078" spans="1:10" x14ac:dyDescent="0.25">
      <c r="A1078" t="s">
        <v>744</v>
      </c>
      <c r="B1078" s="5">
        <v>15.11</v>
      </c>
      <c r="C1078" s="5">
        <v>15.11</v>
      </c>
      <c r="D1078" s="5">
        <v>13.91</v>
      </c>
      <c r="E1078" s="5">
        <v>14.09</v>
      </c>
      <c r="F1078" s="5">
        <v>2694720</v>
      </c>
      <c r="G1078" s="5">
        <v>99316666</v>
      </c>
      <c r="H1078" s="7">
        <v>1076</v>
      </c>
      <c r="J1078" s="9">
        <f t="shared" si="16"/>
        <v>-6.75049636002647E-2</v>
      </c>
    </row>
    <row r="1079" spans="1:10" x14ac:dyDescent="0.25">
      <c r="A1079" t="s">
        <v>743</v>
      </c>
      <c r="B1079" s="5">
        <v>14.1</v>
      </c>
      <c r="C1079" s="5">
        <v>14.61</v>
      </c>
      <c r="D1079" s="5">
        <v>13.9</v>
      </c>
      <c r="E1079" s="5">
        <v>14.51</v>
      </c>
      <c r="F1079" s="5">
        <v>1656580</v>
      </c>
      <c r="G1079" s="5">
        <v>102311283</v>
      </c>
      <c r="H1079" s="7">
        <v>1077</v>
      </c>
      <c r="J1079" s="9">
        <f t="shared" si="16"/>
        <v>2.9078014184397174E-2</v>
      </c>
    </row>
    <row r="1080" spans="1:10" x14ac:dyDescent="0.25">
      <c r="A1080" t="s">
        <v>742</v>
      </c>
      <c r="B1080" s="5">
        <v>14.49</v>
      </c>
      <c r="C1080" s="5">
        <v>15.05</v>
      </c>
      <c r="D1080" s="5">
        <v>14.43</v>
      </c>
      <c r="E1080" s="5">
        <v>15.04</v>
      </c>
      <c r="F1080" s="5">
        <v>1348170</v>
      </c>
      <c r="G1080" s="5">
        <v>106093371</v>
      </c>
      <c r="H1080" s="7">
        <v>1078</v>
      </c>
      <c r="J1080" s="9">
        <f t="shared" si="16"/>
        <v>3.7957211870255275E-2</v>
      </c>
    </row>
    <row r="1081" spans="1:10" x14ac:dyDescent="0.25">
      <c r="A1081" t="s">
        <v>741</v>
      </c>
      <c r="B1081" s="5">
        <v>15.06</v>
      </c>
      <c r="C1081" s="5">
        <v>15.41</v>
      </c>
      <c r="D1081" s="5">
        <v>14.99</v>
      </c>
      <c r="E1081" s="5">
        <v>15.34</v>
      </c>
      <c r="F1081" s="5">
        <v>1303190</v>
      </c>
      <c r="G1081" s="5">
        <v>108242760</v>
      </c>
      <c r="H1081" s="7">
        <v>1079</v>
      </c>
      <c r="J1081" s="9">
        <f t="shared" si="16"/>
        <v>1.8592297476759584E-2</v>
      </c>
    </row>
    <row r="1082" spans="1:10" x14ac:dyDescent="0.25">
      <c r="A1082" t="s">
        <v>740</v>
      </c>
      <c r="B1082" s="5">
        <v>15.33</v>
      </c>
      <c r="C1082" s="5">
        <v>15.36</v>
      </c>
      <c r="D1082" s="5">
        <v>15.07</v>
      </c>
      <c r="E1082" s="5">
        <v>15.27</v>
      </c>
      <c r="F1082" s="5">
        <v>1333010</v>
      </c>
      <c r="G1082" s="5">
        <v>107753264</v>
      </c>
      <c r="H1082" s="7">
        <v>1080</v>
      </c>
      <c r="J1082" s="9">
        <f t="shared" si="16"/>
        <v>-3.9138943248532617E-3</v>
      </c>
    </row>
    <row r="1083" spans="1:10" x14ac:dyDescent="0.25">
      <c r="A1083" t="s">
        <v>739</v>
      </c>
      <c r="B1083" s="5">
        <v>15.26</v>
      </c>
      <c r="C1083" s="5">
        <v>15.65</v>
      </c>
      <c r="D1083" s="5">
        <v>15.17</v>
      </c>
      <c r="E1083" s="5">
        <v>15.51</v>
      </c>
      <c r="F1083" s="5">
        <v>1363910</v>
      </c>
      <c r="G1083" s="5">
        <v>109461630</v>
      </c>
      <c r="H1083" s="7">
        <v>1081</v>
      </c>
      <c r="J1083" s="9">
        <f t="shared" si="16"/>
        <v>1.6382699868938401E-2</v>
      </c>
    </row>
    <row r="1084" spans="1:10" x14ac:dyDescent="0.25">
      <c r="A1084" t="s">
        <v>738</v>
      </c>
      <c r="B1084" s="5">
        <v>15.5</v>
      </c>
      <c r="C1084" s="5">
        <v>16.03</v>
      </c>
      <c r="D1084" s="5">
        <v>15.5</v>
      </c>
      <c r="E1084" s="5">
        <v>15.96</v>
      </c>
      <c r="F1084" s="5">
        <v>2046270</v>
      </c>
      <c r="G1084" s="5">
        <v>112707161</v>
      </c>
      <c r="H1084" s="7">
        <v>1082</v>
      </c>
      <c r="J1084" s="9">
        <f t="shared" si="16"/>
        <v>2.9677419354838766E-2</v>
      </c>
    </row>
    <row r="1085" spans="1:10" x14ac:dyDescent="0.25">
      <c r="A1085" t="s">
        <v>737</v>
      </c>
      <c r="B1085" s="5">
        <v>15.93</v>
      </c>
      <c r="C1085" s="5">
        <v>16.22</v>
      </c>
      <c r="D1085" s="5">
        <v>15.78</v>
      </c>
      <c r="E1085" s="5">
        <v>16.07</v>
      </c>
      <c r="F1085" s="5">
        <v>1384500</v>
      </c>
      <c r="G1085" s="5">
        <v>113491234</v>
      </c>
      <c r="H1085" s="7">
        <v>1083</v>
      </c>
      <c r="J1085" s="9">
        <f t="shared" si="16"/>
        <v>8.7884494664156043E-3</v>
      </c>
    </row>
    <row r="1086" spans="1:10" x14ac:dyDescent="0.25">
      <c r="A1086" t="s">
        <v>736</v>
      </c>
      <c r="B1086" s="5">
        <v>16.05</v>
      </c>
      <c r="C1086" s="5">
        <v>16.239999999999998</v>
      </c>
      <c r="D1086" s="5">
        <v>15.65</v>
      </c>
      <c r="E1086" s="5">
        <v>16.03</v>
      </c>
      <c r="F1086" s="5">
        <v>2139000</v>
      </c>
      <c r="G1086" s="5">
        <v>113285369</v>
      </c>
      <c r="H1086" s="7">
        <v>1084</v>
      </c>
      <c r="J1086" s="9">
        <f t="shared" si="16"/>
        <v>-1.2461059190030886E-3</v>
      </c>
    </row>
    <row r="1087" spans="1:10" x14ac:dyDescent="0.25">
      <c r="A1087" t="s">
        <v>735</v>
      </c>
      <c r="B1087" s="5">
        <v>15.98</v>
      </c>
      <c r="C1087" s="5">
        <v>16.41</v>
      </c>
      <c r="D1087" s="5">
        <v>15.85</v>
      </c>
      <c r="E1087" s="5">
        <v>16.309999999999999</v>
      </c>
      <c r="F1087" s="5">
        <v>1350760</v>
      </c>
      <c r="G1087" s="5">
        <v>115273070</v>
      </c>
      <c r="H1087" s="7">
        <v>1085</v>
      </c>
      <c r="J1087" s="9">
        <f t="shared" si="16"/>
        <v>2.0650813516896013E-2</v>
      </c>
    </row>
    <row r="1088" spans="1:10" x14ac:dyDescent="0.25">
      <c r="A1088" t="s">
        <v>734</v>
      </c>
      <c r="B1088" s="5">
        <v>16.309999999999999</v>
      </c>
      <c r="C1088" s="5">
        <v>17.61</v>
      </c>
      <c r="D1088" s="5">
        <v>16.309999999999999</v>
      </c>
      <c r="E1088" s="5">
        <v>17.52</v>
      </c>
      <c r="F1088" s="5">
        <v>1818910</v>
      </c>
      <c r="G1088" s="5">
        <v>123994940</v>
      </c>
      <c r="H1088" s="7">
        <v>1086</v>
      </c>
      <c r="J1088" s="9">
        <f t="shared" si="16"/>
        <v>7.4187614960147211E-2</v>
      </c>
    </row>
    <row r="1089" spans="1:10" x14ac:dyDescent="0.25">
      <c r="A1089" t="s">
        <v>733</v>
      </c>
      <c r="B1089" s="5">
        <v>17.55</v>
      </c>
      <c r="C1089" s="5">
        <v>17.739999999999998</v>
      </c>
      <c r="D1089" s="5">
        <v>17.28</v>
      </c>
      <c r="E1089" s="5">
        <v>17.62</v>
      </c>
      <c r="F1089" s="5">
        <v>1598070</v>
      </c>
      <c r="G1089" s="5">
        <v>124749669</v>
      </c>
      <c r="H1089" s="7">
        <v>1087</v>
      </c>
      <c r="J1089" s="9">
        <f t="shared" si="16"/>
        <v>3.9886039886040045E-3</v>
      </c>
    </row>
    <row r="1090" spans="1:10" x14ac:dyDescent="0.25">
      <c r="A1090" t="s">
        <v>732</v>
      </c>
      <c r="B1090" s="5">
        <v>17.54</v>
      </c>
      <c r="C1090" s="5">
        <v>17.670000000000002</v>
      </c>
      <c r="D1090" s="5">
        <v>16.84</v>
      </c>
      <c r="E1090" s="5">
        <v>17.059999999999999</v>
      </c>
      <c r="F1090" s="5">
        <v>1905980</v>
      </c>
      <c r="G1090" s="5">
        <v>120801633</v>
      </c>
      <c r="H1090" s="7">
        <v>1088</v>
      </c>
      <c r="J1090" s="9">
        <f t="shared" si="16"/>
        <v>-2.7366020524515419E-2</v>
      </c>
    </row>
    <row r="1091" spans="1:10" x14ac:dyDescent="0.25">
      <c r="A1091" t="s">
        <v>731</v>
      </c>
      <c r="B1091" s="5">
        <v>17.07</v>
      </c>
      <c r="C1091" s="5">
        <v>17.239999999999998</v>
      </c>
      <c r="D1091" s="5">
        <v>16.7</v>
      </c>
      <c r="E1091" s="5">
        <v>17.12</v>
      </c>
      <c r="F1091" s="5">
        <v>1025680</v>
      </c>
      <c r="G1091" s="5">
        <v>121284812</v>
      </c>
      <c r="H1091" s="7">
        <v>1089</v>
      </c>
      <c r="J1091" s="9">
        <f t="shared" si="16"/>
        <v>2.9291154071470833E-3</v>
      </c>
    </row>
    <row r="1092" spans="1:10" x14ac:dyDescent="0.25">
      <c r="A1092" t="s">
        <v>730</v>
      </c>
      <c r="B1092" s="5">
        <v>17.11</v>
      </c>
      <c r="C1092" s="5">
        <v>17.510000000000002</v>
      </c>
      <c r="D1092" s="5">
        <v>17.04</v>
      </c>
      <c r="E1092" s="5">
        <v>17.14</v>
      </c>
      <c r="F1092" s="5">
        <v>1388260</v>
      </c>
      <c r="G1092" s="5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25">
      <c r="A1093" t="s">
        <v>729</v>
      </c>
      <c r="B1093" s="5">
        <v>17.14</v>
      </c>
      <c r="C1093" s="5">
        <v>17.399999999999999</v>
      </c>
      <c r="D1093" s="5">
        <v>16.850000000000001</v>
      </c>
      <c r="E1093" s="5">
        <v>17.350000000000001</v>
      </c>
      <c r="F1093" s="5">
        <v>1552640</v>
      </c>
      <c r="G1093" s="5">
        <v>122942968</v>
      </c>
      <c r="H1093" s="7">
        <v>1091</v>
      </c>
      <c r="J1093" s="9">
        <f t="shared" si="17"/>
        <v>1.2252042007001217E-2</v>
      </c>
    </row>
    <row r="1094" spans="1:10" x14ac:dyDescent="0.25">
      <c r="A1094" t="s">
        <v>728</v>
      </c>
      <c r="B1094" s="5">
        <v>17.34</v>
      </c>
      <c r="C1094" s="5">
        <v>17.600000000000001</v>
      </c>
      <c r="D1094" s="5">
        <v>15.69</v>
      </c>
      <c r="E1094" s="5">
        <v>16.579999999999998</v>
      </c>
      <c r="F1094" s="5">
        <v>1793860</v>
      </c>
      <c r="G1094" s="5">
        <v>117585249</v>
      </c>
      <c r="H1094" s="7">
        <v>1092</v>
      </c>
      <c r="J1094" s="9">
        <f t="shared" si="17"/>
        <v>-4.3829296424452227E-2</v>
      </c>
    </row>
    <row r="1095" spans="1:10" x14ac:dyDescent="0.25">
      <c r="A1095" t="s">
        <v>727</v>
      </c>
      <c r="B1095" s="5">
        <v>16.579999999999998</v>
      </c>
      <c r="C1095" s="5">
        <v>16.89</v>
      </c>
      <c r="D1095" s="5">
        <v>15.84</v>
      </c>
      <c r="E1095" s="5">
        <v>16.670000000000002</v>
      </c>
      <c r="F1095" s="5">
        <v>1386930</v>
      </c>
      <c r="G1095" s="5">
        <v>118245389</v>
      </c>
      <c r="H1095" s="7">
        <v>1093</v>
      </c>
      <c r="J1095" s="9">
        <f t="shared" si="17"/>
        <v>5.4282267792523176E-3</v>
      </c>
    </row>
    <row r="1096" spans="1:10" x14ac:dyDescent="0.25">
      <c r="A1096" t="s">
        <v>726</v>
      </c>
      <c r="B1096" s="5">
        <v>16.690000000000001</v>
      </c>
      <c r="C1096" s="5">
        <v>17.22</v>
      </c>
      <c r="D1096" s="5">
        <v>16.600000000000001</v>
      </c>
      <c r="E1096" s="5">
        <v>17.149999999999999</v>
      </c>
      <c r="F1096" s="5">
        <v>1216530</v>
      </c>
      <c r="G1096" s="5">
        <v>121643291</v>
      </c>
      <c r="H1096" s="7">
        <v>1094</v>
      </c>
      <c r="J1096" s="9">
        <f t="shared" si="17"/>
        <v>2.7561414020371315E-2</v>
      </c>
    </row>
    <row r="1097" spans="1:10" x14ac:dyDescent="0.25">
      <c r="A1097" t="s">
        <v>725</v>
      </c>
      <c r="B1097" s="5">
        <v>17.149999999999999</v>
      </c>
      <c r="C1097" s="5">
        <v>17.149999999999999</v>
      </c>
      <c r="D1097" s="5">
        <v>16.829999999999998</v>
      </c>
      <c r="E1097" s="5">
        <v>16.91</v>
      </c>
      <c r="F1097" s="5">
        <v>1264080</v>
      </c>
      <c r="G1097" s="5">
        <v>119972246</v>
      </c>
      <c r="H1097" s="7">
        <v>1095</v>
      </c>
      <c r="J1097" s="9">
        <f t="shared" si="17"/>
        <v>-1.3994169096209822E-2</v>
      </c>
    </row>
    <row r="1098" spans="1:10" x14ac:dyDescent="0.25">
      <c r="A1098" t="s">
        <v>724</v>
      </c>
      <c r="B1098" s="5">
        <v>16.88</v>
      </c>
      <c r="C1098" s="5">
        <v>17.05</v>
      </c>
      <c r="D1098" s="5">
        <v>16.63</v>
      </c>
      <c r="E1098" s="5">
        <v>16.88</v>
      </c>
      <c r="F1098" s="5">
        <v>1464030</v>
      </c>
      <c r="G1098" s="5">
        <v>119792467</v>
      </c>
      <c r="H1098" s="7">
        <v>1096</v>
      </c>
      <c r="J1098" s="9">
        <f t="shared" si="17"/>
        <v>0</v>
      </c>
    </row>
    <row r="1099" spans="1:10" x14ac:dyDescent="0.25">
      <c r="A1099" t="s">
        <v>723</v>
      </c>
      <c r="B1099" s="5">
        <v>16.850000000000001</v>
      </c>
      <c r="C1099" s="5">
        <v>18.37</v>
      </c>
      <c r="D1099" s="5">
        <v>16.8</v>
      </c>
      <c r="E1099" s="5">
        <v>18.149999999999999</v>
      </c>
      <c r="F1099" s="5">
        <v>1948330</v>
      </c>
      <c r="G1099" s="5">
        <v>128881207</v>
      </c>
      <c r="H1099" s="7">
        <v>1097</v>
      </c>
      <c r="J1099" s="9">
        <f t="shared" si="17"/>
        <v>7.7151335311572519E-2</v>
      </c>
    </row>
    <row r="1100" spans="1:10" x14ac:dyDescent="0.25">
      <c r="A1100" t="s">
        <v>722</v>
      </c>
      <c r="B1100" s="5">
        <v>18.100000000000001</v>
      </c>
      <c r="C1100" s="5">
        <v>19.66</v>
      </c>
      <c r="D1100" s="5">
        <v>17.7</v>
      </c>
      <c r="E1100" s="5">
        <v>19.63</v>
      </c>
      <c r="F1100" s="5">
        <v>3355410</v>
      </c>
      <c r="G1100" s="5">
        <v>139434876</v>
      </c>
      <c r="H1100" s="7">
        <v>1098</v>
      </c>
      <c r="J1100" s="9">
        <f t="shared" si="17"/>
        <v>8.4530386740331351E-2</v>
      </c>
    </row>
    <row r="1101" spans="1:10" x14ac:dyDescent="0.25">
      <c r="A1101" t="s">
        <v>721</v>
      </c>
      <c r="B1101" s="5">
        <v>19.64</v>
      </c>
      <c r="C1101" s="5">
        <v>19.809999999999999</v>
      </c>
      <c r="D1101" s="5">
        <v>19.14</v>
      </c>
      <c r="E1101" s="5">
        <v>19.52</v>
      </c>
      <c r="F1101" s="5">
        <v>2859140</v>
      </c>
      <c r="G1101" s="5">
        <v>138667708</v>
      </c>
      <c r="H1101" s="7">
        <v>1099</v>
      </c>
      <c r="J1101" s="9">
        <f t="shared" si="17"/>
        <v>-6.1099796334012722E-3</v>
      </c>
    </row>
    <row r="1102" spans="1:10" x14ac:dyDescent="0.25">
      <c r="A1102" t="s">
        <v>720</v>
      </c>
      <c r="B1102" s="5">
        <v>19.47</v>
      </c>
      <c r="C1102" s="5">
        <v>20.149999999999999</v>
      </c>
      <c r="D1102" s="5">
        <v>19.190000000000001</v>
      </c>
      <c r="E1102" s="5">
        <v>20</v>
      </c>
      <c r="F1102" s="5">
        <v>1859180</v>
      </c>
      <c r="G1102" s="5">
        <v>142151492</v>
      </c>
      <c r="H1102" s="7">
        <v>1100</v>
      </c>
      <c r="J1102" s="9">
        <f t="shared" si="17"/>
        <v>2.7221366204417112E-2</v>
      </c>
    </row>
    <row r="1103" spans="1:10" x14ac:dyDescent="0.25">
      <c r="A1103" t="s">
        <v>719</v>
      </c>
      <c r="B1103" s="5">
        <v>20.05</v>
      </c>
      <c r="C1103" s="5">
        <v>21.53</v>
      </c>
      <c r="D1103" s="5">
        <v>20.05</v>
      </c>
      <c r="E1103" s="5">
        <v>21.41</v>
      </c>
      <c r="F1103" s="5">
        <v>3498460</v>
      </c>
      <c r="G1103" s="5">
        <v>152186840</v>
      </c>
      <c r="H1103" s="7">
        <v>1101</v>
      </c>
      <c r="J1103" s="9">
        <f t="shared" si="17"/>
        <v>6.7830423940149598E-2</v>
      </c>
    </row>
    <row r="1104" spans="1:10" x14ac:dyDescent="0.25">
      <c r="A1104" t="s">
        <v>718</v>
      </c>
      <c r="B1104" s="5">
        <v>21.46</v>
      </c>
      <c r="C1104" s="5">
        <v>23.73</v>
      </c>
      <c r="D1104" s="5">
        <v>21.44</v>
      </c>
      <c r="E1104" s="5">
        <v>22.55</v>
      </c>
      <c r="F1104" s="5">
        <v>5688120</v>
      </c>
      <c r="G1104" s="5">
        <v>160338105</v>
      </c>
      <c r="H1104" s="7">
        <v>1102</v>
      </c>
      <c r="J1104" s="9">
        <f t="shared" si="17"/>
        <v>5.0792171481826645E-2</v>
      </c>
    </row>
    <row r="1105" spans="1:10" x14ac:dyDescent="0.25">
      <c r="A1105" t="s">
        <v>717</v>
      </c>
      <c r="B1105" s="5">
        <v>22.6</v>
      </c>
      <c r="C1105" s="5">
        <v>22.94</v>
      </c>
      <c r="D1105" s="5">
        <v>21.24</v>
      </c>
      <c r="E1105" s="5">
        <v>21.59</v>
      </c>
      <c r="F1105" s="5">
        <v>4159380</v>
      </c>
      <c r="G1105" s="5">
        <v>153561066</v>
      </c>
      <c r="H1105" s="7">
        <v>1103</v>
      </c>
      <c r="J1105" s="9">
        <f t="shared" si="17"/>
        <v>-4.4690265486725729E-2</v>
      </c>
    </row>
    <row r="1106" spans="1:10" x14ac:dyDescent="0.25">
      <c r="A1106" t="s">
        <v>716</v>
      </c>
      <c r="B1106" s="5">
        <v>21.6</v>
      </c>
      <c r="C1106" s="5">
        <v>22.1</v>
      </c>
      <c r="D1106" s="5">
        <v>20.440000000000001</v>
      </c>
      <c r="E1106" s="5">
        <v>21.25</v>
      </c>
      <c r="F1106" s="5">
        <v>4093200</v>
      </c>
      <c r="G1106" s="5">
        <v>151171689</v>
      </c>
      <c r="H1106" s="7">
        <v>1104</v>
      </c>
      <c r="J1106" s="9">
        <f t="shared" si="17"/>
        <v>-1.6203703703703769E-2</v>
      </c>
    </row>
    <row r="1107" spans="1:10" x14ac:dyDescent="0.25">
      <c r="A1107" t="s">
        <v>715</v>
      </c>
      <c r="B1107" s="5">
        <v>21.24</v>
      </c>
      <c r="C1107" s="5">
        <v>22.19</v>
      </c>
      <c r="D1107" s="5">
        <v>20.99</v>
      </c>
      <c r="E1107" s="5">
        <v>22.12</v>
      </c>
      <c r="F1107" s="5">
        <v>2625710</v>
      </c>
      <c r="G1107" s="5">
        <v>157451540</v>
      </c>
      <c r="H1107" s="7">
        <v>1105</v>
      </c>
      <c r="J1107" s="9">
        <f t="shared" si="17"/>
        <v>4.1431261770244941E-2</v>
      </c>
    </row>
    <row r="1108" spans="1:10" x14ac:dyDescent="0.25">
      <c r="A1108" t="s">
        <v>714</v>
      </c>
      <c r="B1108" s="5">
        <v>22.09</v>
      </c>
      <c r="C1108" s="5">
        <v>25.23</v>
      </c>
      <c r="D1108" s="5">
        <v>22.09</v>
      </c>
      <c r="E1108" s="5">
        <v>25.22</v>
      </c>
      <c r="F1108" s="5">
        <v>4664780</v>
      </c>
      <c r="G1108" s="5">
        <v>179568058</v>
      </c>
      <c r="H1108" s="7">
        <v>1106</v>
      </c>
      <c r="J1108" s="9">
        <f t="shared" si="17"/>
        <v>0.14169307378904478</v>
      </c>
    </row>
    <row r="1109" spans="1:10" x14ac:dyDescent="0.25">
      <c r="A1109" t="s">
        <v>713</v>
      </c>
      <c r="B1109" s="5">
        <v>25.05</v>
      </c>
      <c r="C1109" s="5">
        <v>29.38</v>
      </c>
      <c r="D1109" s="5">
        <v>23.79</v>
      </c>
      <c r="E1109" s="5">
        <v>26.2</v>
      </c>
      <c r="F1109" s="5">
        <v>10322700</v>
      </c>
      <c r="G1109" s="5">
        <v>186607034</v>
      </c>
      <c r="H1109" s="7">
        <v>1107</v>
      </c>
      <c r="J1109" s="9">
        <f t="shared" si="17"/>
        <v>4.5908183632734474E-2</v>
      </c>
    </row>
    <row r="1110" spans="1:10" x14ac:dyDescent="0.25">
      <c r="A1110" t="s">
        <v>712</v>
      </c>
      <c r="B1110" s="5">
        <v>26.23</v>
      </c>
      <c r="C1110" s="5">
        <v>27.11</v>
      </c>
      <c r="D1110" s="5">
        <v>23.61</v>
      </c>
      <c r="E1110" s="5">
        <v>26.76</v>
      </c>
      <c r="F1110" s="5">
        <v>7377240</v>
      </c>
      <c r="G1110" s="5">
        <v>190627335</v>
      </c>
      <c r="H1110" s="7">
        <v>1108</v>
      </c>
      <c r="J1110" s="9">
        <f t="shared" si="17"/>
        <v>2.0205871139916169E-2</v>
      </c>
    </row>
    <row r="1111" spans="1:10" x14ac:dyDescent="0.25">
      <c r="A1111" t="s">
        <v>711</v>
      </c>
      <c r="B1111" s="5">
        <v>26.67</v>
      </c>
      <c r="C1111" s="5">
        <v>28.23</v>
      </c>
      <c r="D1111" s="5">
        <v>25.44</v>
      </c>
      <c r="E1111" s="5">
        <v>28.11</v>
      </c>
      <c r="F1111" s="5">
        <v>4656680</v>
      </c>
      <c r="G1111" s="5">
        <v>200285014</v>
      </c>
      <c r="H1111" s="7">
        <v>1109</v>
      </c>
      <c r="J1111" s="9">
        <f t="shared" si="17"/>
        <v>5.3993250843644452E-2</v>
      </c>
    </row>
    <row r="1112" spans="1:10" x14ac:dyDescent="0.25">
      <c r="A1112" t="s">
        <v>710</v>
      </c>
      <c r="B1112" s="5">
        <v>28.1</v>
      </c>
      <c r="C1112" s="5">
        <v>28.64</v>
      </c>
      <c r="D1112" s="5">
        <v>27.47</v>
      </c>
      <c r="E1112" s="5">
        <v>28.18</v>
      </c>
      <c r="F1112" s="5">
        <v>4064580</v>
      </c>
      <c r="G1112" s="5">
        <v>200846103</v>
      </c>
      <c r="H1112" s="7">
        <v>1110</v>
      </c>
      <c r="J1112" s="9">
        <f t="shared" si="17"/>
        <v>2.8469750889679106E-3</v>
      </c>
    </row>
    <row r="1113" spans="1:10" x14ac:dyDescent="0.25">
      <c r="A1113" t="s">
        <v>709</v>
      </c>
      <c r="B1113" s="5">
        <v>28.24</v>
      </c>
      <c r="C1113" s="5">
        <v>33.380000000000003</v>
      </c>
      <c r="D1113" s="5">
        <v>27.95</v>
      </c>
      <c r="E1113" s="5">
        <v>32.51</v>
      </c>
      <c r="F1113" s="5">
        <v>10042800</v>
      </c>
      <c r="G1113" s="5">
        <v>231783056</v>
      </c>
      <c r="H1113" s="7">
        <v>1111</v>
      </c>
      <c r="J1113" s="9">
        <f t="shared" si="17"/>
        <v>0.15120396600566571</v>
      </c>
    </row>
    <row r="1114" spans="1:10" x14ac:dyDescent="0.25">
      <c r="A1114" t="s">
        <v>708</v>
      </c>
      <c r="B1114" s="5">
        <v>32.619999999999997</v>
      </c>
      <c r="C1114" s="5">
        <v>46.75</v>
      </c>
      <c r="D1114" s="5">
        <v>32.33</v>
      </c>
      <c r="E1114" s="5">
        <v>42.54</v>
      </c>
      <c r="F1114" s="5">
        <v>31700200</v>
      </c>
      <c r="G1114" s="5">
        <v>303396630</v>
      </c>
      <c r="H1114" s="7">
        <v>1112</v>
      </c>
      <c r="J1114" s="9">
        <f t="shared" si="17"/>
        <v>0.30410790925812392</v>
      </c>
    </row>
    <row r="1115" spans="1:10" x14ac:dyDescent="0.25">
      <c r="A1115" t="s">
        <v>707</v>
      </c>
      <c r="B1115" s="5">
        <v>42.47</v>
      </c>
      <c r="C1115" s="5">
        <v>58.9</v>
      </c>
      <c r="D1115" s="5">
        <v>37.299999999999997</v>
      </c>
      <c r="E1115" s="5">
        <v>42.44</v>
      </c>
      <c r="F1115" s="5">
        <v>72796200</v>
      </c>
      <c r="G1115" s="5">
        <v>302789487</v>
      </c>
      <c r="H1115" s="7">
        <v>1113</v>
      </c>
      <c r="J1115" s="9">
        <f t="shared" si="17"/>
        <v>-7.0638097480577207E-4</v>
      </c>
    </row>
    <row r="1116" spans="1:10" x14ac:dyDescent="0.25">
      <c r="A1116" t="s">
        <v>706</v>
      </c>
      <c r="B1116" s="5">
        <v>44.04</v>
      </c>
      <c r="C1116" s="5">
        <v>51.4</v>
      </c>
      <c r="D1116" s="5">
        <v>38.54</v>
      </c>
      <c r="E1116" s="5">
        <v>47.38</v>
      </c>
      <c r="F1116" s="5">
        <v>33651400</v>
      </c>
      <c r="G1116" s="5">
        <v>338099945</v>
      </c>
      <c r="H1116" s="7">
        <v>1114</v>
      </c>
      <c r="J1116" s="9">
        <f t="shared" si="17"/>
        <v>7.584014532243423E-2</v>
      </c>
    </row>
    <row r="1117" spans="1:10" x14ac:dyDescent="0.25">
      <c r="A1117" t="s">
        <v>705</v>
      </c>
      <c r="B1117" s="5">
        <v>47.17</v>
      </c>
      <c r="C1117" s="5">
        <v>48.81</v>
      </c>
      <c r="D1117" s="5">
        <v>43.35</v>
      </c>
      <c r="E1117" s="5">
        <v>43.38</v>
      </c>
      <c r="F1117" s="5">
        <v>14949600</v>
      </c>
      <c r="G1117" s="5">
        <v>309643241</v>
      </c>
      <c r="H1117" s="7">
        <v>1115</v>
      </c>
      <c r="J1117" s="9">
        <f t="shared" si="17"/>
        <v>-8.0347678609285544E-2</v>
      </c>
    </row>
    <row r="1118" spans="1:10" x14ac:dyDescent="0.25">
      <c r="A1118" t="s">
        <v>704</v>
      </c>
      <c r="B1118" s="5">
        <v>43.14</v>
      </c>
      <c r="C1118" s="5">
        <v>44.82</v>
      </c>
      <c r="D1118" s="5">
        <v>39.68</v>
      </c>
      <c r="E1118" s="5">
        <v>42.31</v>
      </c>
      <c r="F1118" s="5">
        <v>12260100</v>
      </c>
      <c r="G1118" s="5">
        <v>302400297</v>
      </c>
      <c r="H1118" s="7">
        <v>1116</v>
      </c>
      <c r="J1118" s="9">
        <f t="shared" si="17"/>
        <v>-1.9239684747334222E-2</v>
      </c>
    </row>
    <row r="1119" spans="1:10" x14ac:dyDescent="0.25">
      <c r="A1119" t="s">
        <v>703</v>
      </c>
      <c r="B1119" s="5">
        <v>42.22</v>
      </c>
      <c r="C1119" s="5">
        <v>47.33</v>
      </c>
      <c r="D1119" s="5">
        <v>42.22</v>
      </c>
      <c r="E1119" s="5">
        <v>46.5</v>
      </c>
      <c r="F1119" s="5">
        <v>12933400</v>
      </c>
      <c r="G1119" s="5">
        <v>332409114</v>
      </c>
      <c r="H1119" s="7">
        <v>1117</v>
      </c>
      <c r="J1119" s="9">
        <f t="shared" si="17"/>
        <v>0.10137375651350074</v>
      </c>
    </row>
    <row r="1120" spans="1:10" x14ac:dyDescent="0.25">
      <c r="A1120" t="s">
        <v>702</v>
      </c>
      <c r="B1120" s="5">
        <v>46.57</v>
      </c>
      <c r="C1120" s="5">
        <v>46.92</v>
      </c>
      <c r="D1120" s="5">
        <v>44.14</v>
      </c>
      <c r="E1120" s="5">
        <v>45.68</v>
      </c>
      <c r="F1120" s="5">
        <v>9034640</v>
      </c>
      <c r="G1120" s="5">
        <v>326686969</v>
      </c>
      <c r="H1120" s="7">
        <v>1118</v>
      </c>
      <c r="J1120" s="9">
        <f t="shared" si="17"/>
        <v>-1.9111015675327477E-2</v>
      </c>
    </row>
    <row r="1121" spans="1:10" x14ac:dyDescent="0.25">
      <c r="A1121" t="s">
        <v>701</v>
      </c>
      <c r="B1121" s="5">
        <v>45.55</v>
      </c>
      <c r="C1121" s="5">
        <v>45.6</v>
      </c>
      <c r="D1121" s="5">
        <v>42.15</v>
      </c>
      <c r="E1121" s="5">
        <v>42.33</v>
      </c>
      <c r="F1121" s="5">
        <v>7640390</v>
      </c>
      <c r="G1121" s="5">
        <v>302767883</v>
      </c>
      <c r="H1121" s="7">
        <v>1119</v>
      </c>
      <c r="J1121" s="9">
        <f t="shared" si="17"/>
        <v>-7.0691547749725553E-2</v>
      </c>
    </row>
    <row r="1122" spans="1:10" x14ac:dyDescent="0.25">
      <c r="A1122" t="s">
        <v>700</v>
      </c>
      <c r="B1122" s="5">
        <v>42.24</v>
      </c>
      <c r="C1122" s="5">
        <v>53.38</v>
      </c>
      <c r="D1122" s="5">
        <v>41.65</v>
      </c>
      <c r="E1122" s="5">
        <v>51.06</v>
      </c>
      <c r="F1122" s="5">
        <v>21013500</v>
      </c>
      <c r="G1122" s="5">
        <v>365306583</v>
      </c>
      <c r="H1122" s="7">
        <v>1120</v>
      </c>
      <c r="J1122" s="9">
        <f t="shared" si="17"/>
        <v>0.20880681818181818</v>
      </c>
    </row>
    <row r="1123" spans="1:10" x14ac:dyDescent="0.25">
      <c r="A1123" t="s">
        <v>699</v>
      </c>
      <c r="B1123" s="5">
        <v>51.09</v>
      </c>
      <c r="C1123" s="5">
        <v>54.72</v>
      </c>
      <c r="D1123" s="5">
        <v>47.23</v>
      </c>
      <c r="E1123" s="5">
        <v>50.42</v>
      </c>
      <c r="F1123" s="5">
        <v>24723800</v>
      </c>
      <c r="G1123" s="5">
        <v>360873082</v>
      </c>
      <c r="H1123" s="7">
        <v>1121</v>
      </c>
      <c r="J1123" s="9">
        <f t="shared" si="17"/>
        <v>-1.3114112350753604E-2</v>
      </c>
    </row>
    <row r="1124" spans="1:10" x14ac:dyDescent="0.25">
      <c r="A1124" t="s">
        <v>698</v>
      </c>
      <c r="B1124" s="5">
        <v>50.4</v>
      </c>
      <c r="C1124" s="5">
        <v>74.11</v>
      </c>
      <c r="D1124" s="5">
        <v>50.15</v>
      </c>
      <c r="E1124" s="5">
        <v>72.930000000000007</v>
      </c>
      <c r="F1124" s="5">
        <v>55127200</v>
      </c>
      <c r="G1124" s="5">
        <v>522094004</v>
      </c>
      <c r="H1124" s="7">
        <v>1122</v>
      </c>
      <c r="J1124" s="9">
        <f t="shared" si="17"/>
        <v>0.44702380952380971</v>
      </c>
    </row>
    <row r="1125" spans="1:10" x14ac:dyDescent="0.25">
      <c r="A1125" t="s">
        <v>697</v>
      </c>
      <c r="B1125" s="5">
        <v>72.709999999999994</v>
      </c>
      <c r="C1125" s="5">
        <v>80.790000000000006</v>
      </c>
      <c r="D1125" s="5">
        <v>65.98</v>
      </c>
      <c r="E1125" s="5">
        <v>77.08</v>
      </c>
      <c r="F1125" s="5">
        <v>46099200</v>
      </c>
      <c r="G1125" s="5">
        <v>551935261</v>
      </c>
      <c r="H1125" s="7">
        <v>1123</v>
      </c>
      <c r="J1125" s="9">
        <f t="shared" si="17"/>
        <v>6.0101774171365765E-2</v>
      </c>
    </row>
    <row r="1126" spans="1:10" x14ac:dyDescent="0.25">
      <c r="A1126" t="s">
        <v>696</v>
      </c>
      <c r="B1126" s="5">
        <v>76.959999999999994</v>
      </c>
      <c r="C1126" s="5">
        <v>81.03</v>
      </c>
      <c r="D1126" s="5">
        <v>70.36</v>
      </c>
      <c r="E1126" s="5">
        <v>74.61</v>
      </c>
      <c r="F1126" s="5">
        <v>36706700</v>
      </c>
      <c r="G1126" s="5">
        <v>534459469</v>
      </c>
      <c r="H1126" s="7">
        <v>1124</v>
      </c>
      <c r="J1126" s="9">
        <f t="shared" si="17"/>
        <v>-3.0535343035342964E-2</v>
      </c>
    </row>
    <row r="1127" spans="1:10" x14ac:dyDescent="0.25">
      <c r="A1127" t="s">
        <v>695</v>
      </c>
      <c r="B1127" s="5">
        <v>74.61</v>
      </c>
      <c r="C1127" s="5">
        <v>91.39</v>
      </c>
      <c r="D1127" s="5">
        <v>73.37</v>
      </c>
      <c r="E1127" s="5">
        <v>88.24</v>
      </c>
      <c r="F1127" s="5">
        <v>37180000</v>
      </c>
      <c r="G1127" s="5">
        <v>632243715</v>
      </c>
      <c r="H1127" s="7">
        <v>1125</v>
      </c>
      <c r="J1127" s="9">
        <f t="shared" si="17"/>
        <v>0.18268328642273149</v>
      </c>
    </row>
    <row r="1128" spans="1:10" x14ac:dyDescent="0.25">
      <c r="A1128" t="s">
        <v>694</v>
      </c>
      <c r="B1128" s="5">
        <v>89.06</v>
      </c>
      <c r="C1128" s="5">
        <v>101.76</v>
      </c>
      <c r="D1128" s="5">
        <v>85.78</v>
      </c>
      <c r="E1128" s="5">
        <v>95.09</v>
      </c>
      <c r="F1128" s="5">
        <v>68173104</v>
      </c>
      <c r="G1128" s="5">
        <v>681490306</v>
      </c>
      <c r="H1128" s="7">
        <v>1126</v>
      </c>
      <c r="J1128" s="9">
        <f t="shared" si="17"/>
        <v>6.7707163709858534E-2</v>
      </c>
    </row>
    <row r="1129" spans="1:10" x14ac:dyDescent="0.25">
      <c r="A1129" t="s">
        <v>693</v>
      </c>
      <c r="B1129" s="5">
        <v>95.42</v>
      </c>
      <c r="C1129" s="5">
        <v>99.21</v>
      </c>
      <c r="D1129" s="5">
        <v>80.53</v>
      </c>
      <c r="E1129" s="5">
        <v>89.81</v>
      </c>
      <c r="F1129" s="5">
        <v>54538700</v>
      </c>
      <c r="G1129" s="5">
        <v>643838615</v>
      </c>
      <c r="H1129" s="7">
        <v>1127</v>
      </c>
      <c r="J1129" s="9">
        <f t="shared" si="17"/>
        <v>-5.8792705931670505E-2</v>
      </c>
    </row>
    <row r="1130" spans="1:10" x14ac:dyDescent="0.25">
      <c r="A1130" t="s">
        <v>692</v>
      </c>
      <c r="B1130" s="5">
        <v>89.56</v>
      </c>
      <c r="C1130" s="5">
        <v>100.04</v>
      </c>
      <c r="D1130" s="5">
        <v>81.95</v>
      </c>
      <c r="E1130" s="5">
        <v>99.14</v>
      </c>
      <c r="F1130" s="5">
        <v>44263600</v>
      </c>
      <c r="G1130" s="5">
        <v>710915998</v>
      </c>
      <c r="H1130" s="7">
        <v>1128</v>
      </c>
      <c r="J1130" s="9">
        <f t="shared" si="17"/>
        <v>0.10696739615899953</v>
      </c>
    </row>
    <row r="1131" spans="1:10" x14ac:dyDescent="0.25">
      <c r="A1131" t="s">
        <v>691</v>
      </c>
      <c r="B1131" s="5">
        <v>101.04</v>
      </c>
      <c r="C1131" s="5">
        <v>120.52</v>
      </c>
      <c r="D1131" s="5">
        <v>95.06</v>
      </c>
      <c r="E1131" s="5">
        <v>109.24</v>
      </c>
      <c r="F1131" s="5">
        <v>74763696</v>
      </c>
      <c r="G1131" s="5">
        <v>783576996</v>
      </c>
      <c r="H1131" s="7">
        <v>1129</v>
      </c>
      <c r="J1131" s="9">
        <f t="shared" si="17"/>
        <v>8.115597783056204E-2</v>
      </c>
    </row>
    <row r="1132" spans="1:10" x14ac:dyDescent="0.25">
      <c r="A1132" t="s">
        <v>690</v>
      </c>
      <c r="B1132" s="5">
        <v>107.55</v>
      </c>
      <c r="C1132" s="5">
        <v>113.92</v>
      </c>
      <c r="D1132" s="5">
        <v>98.71</v>
      </c>
      <c r="E1132" s="5">
        <v>108.23</v>
      </c>
      <c r="F1132" s="5">
        <v>44670100</v>
      </c>
      <c r="G1132" s="5">
        <v>776516936</v>
      </c>
      <c r="H1132" s="7">
        <v>1130</v>
      </c>
      <c r="J1132" s="9">
        <f t="shared" si="17"/>
        <v>6.3226406322641265E-3</v>
      </c>
    </row>
    <row r="1133" spans="1:10" x14ac:dyDescent="0.25">
      <c r="A1133" t="s">
        <v>689</v>
      </c>
      <c r="B1133" s="5">
        <v>108.16</v>
      </c>
      <c r="C1133" s="5">
        <v>110.66</v>
      </c>
      <c r="D1133" s="5">
        <v>99.53</v>
      </c>
      <c r="E1133" s="5">
        <v>100.05</v>
      </c>
      <c r="F1133" s="5">
        <v>25082500</v>
      </c>
      <c r="G1133" s="5">
        <v>718060694</v>
      </c>
      <c r="H1133" s="7">
        <v>1131</v>
      </c>
      <c r="J1133" s="9">
        <f t="shared" si="17"/>
        <v>-7.4981508875739636E-2</v>
      </c>
    </row>
    <row r="1134" spans="1:10" x14ac:dyDescent="0.25">
      <c r="A1134" t="s">
        <v>688</v>
      </c>
      <c r="B1134" s="5">
        <v>99.91</v>
      </c>
      <c r="C1134" s="5">
        <v>104.21</v>
      </c>
      <c r="D1134" s="5">
        <v>90.85</v>
      </c>
      <c r="E1134" s="5">
        <v>95.38</v>
      </c>
      <c r="F1134" s="5">
        <v>40860300</v>
      </c>
      <c r="G1134" s="5">
        <v>684696295</v>
      </c>
      <c r="H1134" s="7">
        <v>1132</v>
      </c>
      <c r="J1134" s="9">
        <f t="shared" si="17"/>
        <v>-4.5340806726053458E-2</v>
      </c>
    </row>
    <row r="1135" spans="1:10" x14ac:dyDescent="0.25">
      <c r="A1135" t="s">
        <v>687</v>
      </c>
      <c r="B1135" s="5">
        <v>95.68</v>
      </c>
      <c r="C1135" s="5">
        <v>111.15</v>
      </c>
      <c r="D1135" s="5">
        <v>89.47</v>
      </c>
      <c r="E1135" s="5">
        <v>101.51</v>
      </c>
      <c r="F1135" s="5">
        <v>46138100</v>
      </c>
      <c r="G1135" s="5">
        <v>728910577</v>
      </c>
      <c r="H1135" s="7">
        <v>1133</v>
      </c>
      <c r="J1135" s="9">
        <f t="shared" si="17"/>
        <v>6.0932274247491619E-2</v>
      </c>
    </row>
    <row r="1136" spans="1:10" x14ac:dyDescent="0.25">
      <c r="A1136" t="s">
        <v>686</v>
      </c>
      <c r="B1136" s="5">
        <v>101.26</v>
      </c>
      <c r="C1136" s="5">
        <v>103.43</v>
      </c>
      <c r="D1136" s="5">
        <v>98.97</v>
      </c>
      <c r="E1136" s="5">
        <v>101.43</v>
      </c>
      <c r="F1136" s="5">
        <v>15500100</v>
      </c>
      <c r="G1136" s="5">
        <v>728550754</v>
      </c>
      <c r="H1136" s="7">
        <v>1134</v>
      </c>
      <c r="J1136" s="9">
        <f t="shared" si="17"/>
        <v>1.6788465336757031E-3</v>
      </c>
    </row>
    <row r="1137" spans="1:10" x14ac:dyDescent="0.25">
      <c r="A1137" t="s">
        <v>685</v>
      </c>
      <c r="B1137" s="5">
        <v>101.57</v>
      </c>
      <c r="C1137" s="5">
        <v>108.86</v>
      </c>
      <c r="D1137" s="5">
        <v>94.87</v>
      </c>
      <c r="E1137" s="5">
        <v>97.27</v>
      </c>
      <c r="F1137" s="5">
        <v>33033000</v>
      </c>
      <c r="G1137" s="5">
        <v>698818450</v>
      </c>
      <c r="H1137" s="7">
        <v>1135</v>
      </c>
      <c r="J1137" s="9">
        <f t="shared" si="17"/>
        <v>-4.2335335236782491E-2</v>
      </c>
    </row>
    <row r="1138" spans="1:10" x14ac:dyDescent="0.25">
      <c r="A1138" t="s">
        <v>684</v>
      </c>
      <c r="B1138" s="5">
        <v>96.98</v>
      </c>
      <c r="C1138" s="5">
        <v>99.42</v>
      </c>
      <c r="D1138" s="5">
        <v>91.47</v>
      </c>
      <c r="E1138" s="5">
        <v>94.33</v>
      </c>
      <c r="F1138" s="5">
        <v>23040200</v>
      </c>
      <c r="G1138" s="5">
        <v>677876746</v>
      </c>
      <c r="H1138" s="7">
        <v>1136</v>
      </c>
      <c r="J1138" s="9">
        <f t="shared" si="17"/>
        <v>-2.7325221695194944E-2</v>
      </c>
    </row>
    <row r="1139" spans="1:10" x14ac:dyDescent="0.25">
      <c r="A1139" t="s">
        <v>683</v>
      </c>
      <c r="B1139" s="5">
        <v>94.31</v>
      </c>
      <c r="C1139" s="5">
        <v>95.58</v>
      </c>
      <c r="D1139" s="5">
        <v>91.66</v>
      </c>
      <c r="E1139" s="5">
        <v>93.63</v>
      </c>
      <c r="F1139" s="5">
        <v>20996100</v>
      </c>
      <c r="G1139" s="5">
        <v>673067648</v>
      </c>
      <c r="H1139" s="7">
        <v>1137</v>
      </c>
      <c r="J1139" s="9">
        <f t="shared" si="17"/>
        <v>-7.2102640229032636E-3</v>
      </c>
    </row>
    <row r="1140" spans="1:10" x14ac:dyDescent="0.25">
      <c r="A1140" t="s">
        <v>682</v>
      </c>
      <c r="B1140" s="5">
        <v>93.63</v>
      </c>
      <c r="C1140" s="5">
        <v>93.98</v>
      </c>
      <c r="D1140" s="5">
        <v>78.89</v>
      </c>
      <c r="E1140" s="5">
        <v>85.66</v>
      </c>
      <c r="F1140" s="5">
        <v>45830500</v>
      </c>
      <c r="G1140" s="5">
        <v>615918736</v>
      </c>
      <c r="H1140" s="7">
        <v>1138</v>
      </c>
      <c r="J1140" s="9">
        <f t="shared" si="17"/>
        <v>-8.5122289864359713E-2</v>
      </c>
    </row>
    <row r="1141" spans="1:10" x14ac:dyDescent="0.25">
      <c r="A1141" t="s">
        <v>681</v>
      </c>
      <c r="B1141" s="5">
        <v>84.28</v>
      </c>
      <c r="C1141" s="5">
        <v>90.63</v>
      </c>
      <c r="D1141" s="5">
        <v>80.930000000000007</v>
      </c>
      <c r="E1141" s="5">
        <v>87.89</v>
      </c>
      <c r="F1141" s="5">
        <v>24886900</v>
      </c>
      <c r="G1141" s="5">
        <v>632132635</v>
      </c>
      <c r="H1141" s="7">
        <v>1139</v>
      </c>
      <c r="J1141" s="9">
        <f t="shared" si="17"/>
        <v>4.2833412434741334E-2</v>
      </c>
    </row>
    <row r="1142" spans="1:10" x14ac:dyDescent="0.25">
      <c r="A1142" t="s">
        <v>680</v>
      </c>
      <c r="B1142" s="5">
        <v>87.82</v>
      </c>
      <c r="C1142" s="5">
        <v>88.04</v>
      </c>
      <c r="D1142" s="5">
        <v>83.12</v>
      </c>
      <c r="E1142" s="5">
        <v>84.4</v>
      </c>
      <c r="F1142" s="5">
        <v>18209000</v>
      </c>
      <c r="G1142" s="5">
        <v>607194059</v>
      </c>
      <c r="H1142" s="7">
        <v>1140</v>
      </c>
      <c r="J1142" s="9">
        <f t="shared" si="17"/>
        <v>-3.894329309952161E-2</v>
      </c>
    </row>
    <row r="1143" spans="1:10" x14ac:dyDescent="0.25">
      <c r="A1143" t="s">
        <v>679</v>
      </c>
      <c r="B1143" s="5">
        <v>84.42</v>
      </c>
      <c r="C1143" s="5">
        <v>84.75</v>
      </c>
      <c r="D1143" s="5">
        <v>77.540000000000006</v>
      </c>
      <c r="E1143" s="5">
        <v>79.61</v>
      </c>
      <c r="F1143" s="5">
        <v>26036700</v>
      </c>
      <c r="G1143" s="5">
        <v>572877100</v>
      </c>
      <c r="H1143" s="7">
        <v>1141</v>
      </c>
      <c r="J1143" s="9">
        <f t="shared" si="17"/>
        <v>-5.6977019663586856E-2</v>
      </c>
    </row>
    <row r="1144" spans="1:10" x14ac:dyDescent="0.25">
      <c r="A1144" t="s">
        <v>678</v>
      </c>
      <c r="B1144" s="5">
        <v>79.510000000000005</v>
      </c>
      <c r="C1144" s="5">
        <v>81.75</v>
      </c>
      <c r="D1144" s="5">
        <v>67.66</v>
      </c>
      <c r="E1144" s="5">
        <v>74.91</v>
      </c>
      <c r="F1144" s="5">
        <v>37471500</v>
      </c>
      <c r="G1144" s="5">
        <v>539218941</v>
      </c>
      <c r="H1144" s="7">
        <v>1142</v>
      </c>
      <c r="J1144" s="9">
        <f t="shared" si="17"/>
        <v>-5.7854357942397287E-2</v>
      </c>
    </row>
    <row r="1145" spans="1:10" x14ac:dyDescent="0.25">
      <c r="A1145" t="s">
        <v>677</v>
      </c>
      <c r="B1145" s="5">
        <v>74.3</v>
      </c>
      <c r="C1145" s="5">
        <v>74.3</v>
      </c>
      <c r="D1145" s="5">
        <v>66.849999999999994</v>
      </c>
      <c r="E1145" s="5">
        <v>68.599999999999994</v>
      </c>
      <c r="F1145" s="5">
        <v>17542100</v>
      </c>
      <c r="G1145" s="5">
        <v>493920011</v>
      </c>
      <c r="H1145" s="7">
        <v>1143</v>
      </c>
      <c r="J1145" s="9">
        <f t="shared" si="17"/>
        <v>-7.6716016150740279E-2</v>
      </c>
    </row>
    <row r="1146" spans="1:10" x14ac:dyDescent="0.25">
      <c r="A1146" t="s">
        <v>676</v>
      </c>
      <c r="B1146" s="5">
        <v>68.260000000000005</v>
      </c>
      <c r="C1146" s="5">
        <v>71.2</v>
      </c>
      <c r="D1146" s="5">
        <v>54.95</v>
      </c>
      <c r="E1146" s="5">
        <v>57.07</v>
      </c>
      <c r="F1146" s="5">
        <v>26723500</v>
      </c>
      <c r="G1146" s="5">
        <v>411019134</v>
      </c>
      <c r="H1146" s="7">
        <v>1144</v>
      </c>
      <c r="J1146" s="9">
        <f t="shared" si="17"/>
        <v>-0.16393202461177855</v>
      </c>
    </row>
    <row r="1147" spans="1:10" x14ac:dyDescent="0.25">
      <c r="A1147" t="s">
        <v>675</v>
      </c>
      <c r="B1147" s="5">
        <v>56.73</v>
      </c>
      <c r="C1147" s="5">
        <v>65.87</v>
      </c>
      <c r="D1147" s="5">
        <v>47.1</v>
      </c>
      <c r="E1147" s="5">
        <v>61.76</v>
      </c>
      <c r="F1147" s="5">
        <v>42403200</v>
      </c>
      <c r="G1147" s="5">
        <v>444959936</v>
      </c>
      <c r="H1147" s="7">
        <v>1145</v>
      </c>
      <c r="J1147" s="9">
        <f t="shared" si="17"/>
        <v>8.8665609025207148E-2</v>
      </c>
    </row>
    <row r="1148" spans="1:10" x14ac:dyDescent="0.25">
      <c r="A1148" t="s">
        <v>674</v>
      </c>
      <c r="B1148" s="5">
        <v>63.42</v>
      </c>
      <c r="C1148" s="5">
        <v>71.84</v>
      </c>
      <c r="D1148" s="5">
        <v>57.89</v>
      </c>
      <c r="E1148" s="5">
        <v>69.069999999999993</v>
      </c>
      <c r="F1148" s="5">
        <v>33869600</v>
      </c>
      <c r="G1148" s="5">
        <v>497704512</v>
      </c>
      <c r="H1148" s="7">
        <v>1146</v>
      </c>
      <c r="J1148" s="9">
        <f t="shared" si="17"/>
        <v>8.9088615578681668E-2</v>
      </c>
    </row>
    <row r="1149" spans="1:10" x14ac:dyDescent="0.25">
      <c r="A1149" t="s">
        <v>673</v>
      </c>
      <c r="B1149" s="5">
        <v>69.12</v>
      </c>
      <c r="C1149" s="5">
        <v>77.599999999999994</v>
      </c>
      <c r="D1149" s="5">
        <v>66.349999999999994</v>
      </c>
      <c r="E1149" s="5">
        <v>74.37</v>
      </c>
      <c r="F1149" s="5">
        <v>31084000</v>
      </c>
      <c r="G1149" s="5">
        <v>536459314</v>
      </c>
      <c r="H1149" s="7">
        <v>1147</v>
      </c>
      <c r="J1149" s="9">
        <f t="shared" si="17"/>
        <v>7.5954861111111105E-2</v>
      </c>
    </row>
    <row r="1150" spans="1:10" x14ac:dyDescent="0.25">
      <c r="A1150" t="s">
        <v>672</v>
      </c>
      <c r="B1150" s="5">
        <v>74.45</v>
      </c>
      <c r="C1150" s="5">
        <v>74.45</v>
      </c>
      <c r="D1150" s="5">
        <v>64.28</v>
      </c>
      <c r="E1150" s="5">
        <v>66.53</v>
      </c>
      <c r="F1150" s="5">
        <v>21464900</v>
      </c>
      <c r="G1150" s="5">
        <v>480013959</v>
      </c>
      <c r="H1150" s="7">
        <v>1148</v>
      </c>
      <c r="J1150" s="9">
        <f t="shared" si="17"/>
        <v>-0.10638012088650102</v>
      </c>
    </row>
    <row r="1151" spans="1:10" x14ac:dyDescent="0.25">
      <c r="A1151" t="s">
        <v>671</v>
      </c>
      <c r="B1151" s="5">
        <v>66.47</v>
      </c>
      <c r="C1151" s="5">
        <v>69.959999999999994</v>
      </c>
      <c r="D1151" s="5">
        <v>64.11</v>
      </c>
      <c r="E1151" s="5">
        <v>66.19</v>
      </c>
      <c r="F1151" s="5">
        <v>13046400</v>
      </c>
      <c r="G1151" s="5">
        <v>477704636</v>
      </c>
      <c r="H1151" s="7">
        <v>1149</v>
      </c>
      <c r="J1151" s="9">
        <f t="shared" si="17"/>
        <v>-4.2124266586430143E-3</v>
      </c>
    </row>
    <row r="1152" spans="1:10" x14ac:dyDescent="0.25">
      <c r="A1152" t="s">
        <v>670</v>
      </c>
      <c r="B1152" s="5">
        <v>66.08</v>
      </c>
      <c r="C1152" s="5">
        <v>68.89</v>
      </c>
      <c r="D1152" s="5">
        <v>65.5</v>
      </c>
      <c r="E1152" s="5">
        <v>67.75</v>
      </c>
      <c r="F1152" s="5">
        <v>10316300</v>
      </c>
      <c r="G1152" s="5">
        <v>489146390</v>
      </c>
      <c r="H1152" s="7">
        <v>1150</v>
      </c>
      <c r="J1152" s="9">
        <f t="shared" si="17"/>
        <v>2.5272397094431021E-2</v>
      </c>
    </row>
    <row r="1153" spans="1:10" x14ac:dyDescent="0.25">
      <c r="A1153" t="s">
        <v>669</v>
      </c>
      <c r="B1153" s="5">
        <v>67.8</v>
      </c>
      <c r="C1153" s="5">
        <v>68.290000000000006</v>
      </c>
      <c r="D1153" s="5">
        <v>64.55</v>
      </c>
      <c r="E1153" s="5">
        <v>64.7</v>
      </c>
      <c r="F1153" s="5">
        <v>8535590</v>
      </c>
      <c r="G1153" s="5">
        <v>467186680</v>
      </c>
      <c r="H1153" s="7">
        <v>1151</v>
      </c>
      <c r="J1153" s="9">
        <f t="shared" si="17"/>
        <v>-4.5722713864306701E-2</v>
      </c>
    </row>
    <row r="1154" spans="1:10" x14ac:dyDescent="0.25">
      <c r="A1154" t="s">
        <v>668</v>
      </c>
      <c r="B1154" s="5">
        <v>64.73</v>
      </c>
      <c r="C1154" s="5">
        <v>65.400000000000006</v>
      </c>
      <c r="D1154" s="5">
        <v>60.06</v>
      </c>
      <c r="E1154" s="5">
        <v>61.31</v>
      </c>
      <c r="F1154" s="5">
        <v>12222700</v>
      </c>
      <c r="G1154" s="5">
        <v>442897131</v>
      </c>
      <c r="H1154" s="7">
        <v>1152</v>
      </c>
      <c r="J1154" s="9">
        <f t="shared" si="17"/>
        <v>-5.2834852464081594E-2</v>
      </c>
    </row>
    <row r="1155" spans="1:10" x14ac:dyDescent="0.25">
      <c r="A1155" t="s">
        <v>667</v>
      </c>
      <c r="B1155" s="5">
        <v>61.3</v>
      </c>
      <c r="C1155" s="5">
        <v>62.5</v>
      </c>
      <c r="D1155" s="5">
        <v>59.23</v>
      </c>
      <c r="E1155" s="5">
        <v>60.53</v>
      </c>
      <c r="F1155" s="5">
        <v>12016500</v>
      </c>
      <c r="G1155" s="5">
        <v>437359537</v>
      </c>
      <c r="H1155" s="7">
        <v>1153</v>
      </c>
      <c r="J1155" s="9">
        <f t="shared" si="17"/>
        <v>-1.2561174551386559E-2</v>
      </c>
    </row>
    <row r="1156" spans="1:10" x14ac:dyDescent="0.25">
      <c r="A1156" t="s">
        <v>666</v>
      </c>
      <c r="B1156" s="5">
        <v>60.71</v>
      </c>
      <c r="C1156" s="5">
        <v>68.48</v>
      </c>
      <c r="D1156" s="5">
        <v>59.15</v>
      </c>
      <c r="E1156" s="5">
        <v>68</v>
      </c>
      <c r="F1156" s="5">
        <v>21914300</v>
      </c>
      <c r="G1156" s="5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25">
      <c r="A1157" t="s">
        <v>665</v>
      </c>
      <c r="B1157" s="5">
        <v>68.099999999999994</v>
      </c>
      <c r="C1157" s="5">
        <v>76.260000000000005</v>
      </c>
      <c r="D1157" s="5">
        <v>65.760000000000005</v>
      </c>
      <c r="E1157" s="5">
        <v>72.569999999999993</v>
      </c>
      <c r="F1157" s="5">
        <v>29296100</v>
      </c>
      <c r="G1157" s="5">
        <v>524639371</v>
      </c>
      <c r="H1157" s="7">
        <v>1155</v>
      </c>
      <c r="J1157" s="9">
        <f t="shared" si="18"/>
        <v>6.5638766519823782E-2</v>
      </c>
    </row>
    <row r="1158" spans="1:10" x14ac:dyDescent="0.25">
      <c r="A1158" t="s">
        <v>664</v>
      </c>
      <c r="B1158" s="5">
        <v>72.61</v>
      </c>
      <c r="C1158" s="5">
        <v>73.540000000000006</v>
      </c>
      <c r="D1158" s="5">
        <v>68.540000000000006</v>
      </c>
      <c r="E1158" s="5">
        <v>70.77</v>
      </c>
      <c r="F1158" s="5">
        <v>15477900</v>
      </c>
      <c r="G1158" s="5">
        <v>511781801</v>
      </c>
      <c r="H1158" s="7">
        <v>1156</v>
      </c>
      <c r="J1158" s="9">
        <f t="shared" si="18"/>
        <v>-2.534086214020112E-2</v>
      </c>
    </row>
    <row r="1159" spans="1:10" x14ac:dyDescent="0.25">
      <c r="A1159" t="s">
        <v>663</v>
      </c>
      <c r="B1159" s="5">
        <v>70.81</v>
      </c>
      <c r="C1159" s="5">
        <v>77.790000000000006</v>
      </c>
      <c r="D1159" s="5">
        <v>69.45</v>
      </c>
      <c r="E1159" s="5">
        <v>75.010000000000005</v>
      </c>
      <c r="F1159" s="5">
        <v>17237300</v>
      </c>
      <c r="G1159" s="5">
        <v>542591861</v>
      </c>
      <c r="H1159" s="7">
        <v>1157</v>
      </c>
      <c r="J1159" s="9">
        <f t="shared" si="18"/>
        <v>5.9313656263239693E-2</v>
      </c>
    </row>
    <row r="1160" spans="1:10" x14ac:dyDescent="0.25">
      <c r="A1160" t="s">
        <v>662</v>
      </c>
      <c r="B1160" s="5">
        <v>75.069999999999993</v>
      </c>
      <c r="C1160" s="5">
        <v>76.760000000000005</v>
      </c>
      <c r="D1160" s="5">
        <v>74.48</v>
      </c>
      <c r="E1160" s="5">
        <v>75.34</v>
      </c>
      <c r="F1160" s="5">
        <v>11539500</v>
      </c>
      <c r="G1160" s="5">
        <v>545099704</v>
      </c>
      <c r="H1160" s="7">
        <v>1158</v>
      </c>
      <c r="J1160" s="9">
        <f t="shared" si="18"/>
        <v>3.5966431330759327E-3</v>
      </c>
    </row>
    <row r="1161" spans="1:10" x14ac:dyDescent="0.25">
      <c r="A1161" t="s">
        <v>661</v>
      </c>
      <c r="B1161" s="5">
        <v>75.319999999999993</v>
      </c>
      <c r="C1161" s="5">
        <v>75.97</v>
      </c>
      <c r="D1161" s="5">
        <v>74.2</v>
      </c>
      <c r="E1161" s="5">
        <v>75.64</v>
      </c>
      <c r="F1161" s="5">
        <v>10470900</v>
      </c>
      <c r="G1161" s="5">
        <v>547437333</v>
      </c>
      <c r="H1161" s="7">
        <v>1159</v>
      </c>
      <c r="J1161" s="9">
        <f t="shared" si="18"/>
        <v>4.2485395645247932E-3</v>
      </c>
    </row>
    <row r="1162" spans="1:10" x14ac:dyDescent="0.25">
      <c r="A1162" t="s">
        <v>660</v>
      </c>
      <c r="B1162" s="5">
        <v>75.63</v>
      </c>
      <c r="C1162" s="5">
        <v>76.22</v>
      </c>
      <c r="D1162" s="5">
        <v>71.08</v>
      </c>
      <c r="E1162" s="5">
        <v>72.83</v>
      </c>
      <c r="F1162" s="5">
        <v>14595000</v>
      </c>
      <c r="G1162" s="5">
        <v>527254134</v>
      </c>
      <c r="H1162" s="7">
        <v>1160</v>
      </c>
      <c r="J1162" s="9">
        <f t="shared" si="18"/>
        <v>-3.7022345630040955E-2</v>
      </c>
    </row>
    <row r="1163" spans="1:10" x14ac:dyDescent="0.25">
      <c r="A1163" t="s">
        <v>659</v>
      </c>
      <c r="B1163" s="5">
        <v>72.760000000000005</v>
      </c>
      <c r="C1163" s="5">
        <v>75.63</v>
      </c>
      <c r="D1163" s="5">
        <v>72.27</v>
      </c>
      <c r="E1163" s="5">
        <v>72.28</v>
      </c>
      <c r="F1163" s="5">
        <v>11688300</v>
      </c>
      <c r="G1163" s="5">
        <v>523409313</v>
      </c>
      <c r="H1163" s="7">
        <v>1161</v>
      </c>
      <c r="J1163" s="9">
        <f t="shared" si="18"/>
        <v>-6.5970313358988996E-3</v>
      </c>
    </row>
    <row r="1164" spans="1:10" x14ac:dyDescent="0.25">
      <c r="A1164" t="s">
        <v>658</v>
      </c>
      <c r="B1164" s="5">
        <v>72.180000000000007</v>
      </c>
      <c r="C1164" s="5">
        <v>72.739999999999995</v>
      </c>
      <c r="D1164" s="5">
        <v>71.03</v>
      </c>
      <c r="E1164" s="5">
        <v>71.45</v>
      </c>
      <c r="F1164" s="5">
        <v>9144880</v>
      </c>
      <c r="G1164" s="5">
        <v>517505489</v>
      </c>
      <c r="H1164" s="7">
        <v>1162</v>
      </c>
      <c r="J1164" s="9">
        <f t="shared" si="18"/>
        <v>-1.0113604876697201E-2</v>
      </c>
    </row>
    <row r="1165" spans="1:10" x14ac:dyDescent="0.25">
      <c r="A1165" t="s">
        <v>657</v>
      </c>
      <c r="B1165" s="5">
        <v>71.48</v>
      </c>
      <c r="C1165" s="5">
        <v>72.8</v>
      </c>
      <c r="D1165" s="5">
        <v>70.569999999999993</v>
      </c>
      <c r="E1165" s="5">
        <v>70.88</v>
      </c>
      <c r="F1165" s="5">
        <v>9790840</v>
      </c>
      <c r="G1165" s="5">
        <v>513509731</v>
      </c>
      <c r="H1165" s="7">
        <v>1163</v>
      </c>
      <c r="J1165" s="9">
        <f t="shared" si="18"/>
        <v>-8.3939563514270916E-3</v>
      </c>
    </row>
    <row r="1166" spans="1:10" x14ac:dyDescent="0.25">
      <c r="A1166" t="s">
        <v>656</v>
      </c>
      <c r="B1166" s="5">
        <v>70.849999999999994</v>
      </c>
      <c r="C1166" s="5">
        <v>72.52</v>
      </c>
      <c r="D1166" s="5">
        <v>70.349999999999994</v>
      </c>
      <c r="E1166" s="5">
        <v>71.22</v>
      </c>
      <c r="F1166" s="5">
        <v>9913170</v>
      </c>
      <c r="G1166" s="5">
        <v>516155296</v>
      </c>
      <c r="H1166" s="7">
        <v>1164</v>
      </c>
      <c r="J1166" s="9">
        <f t="shared" si="18"/>
        <v>5.2223006351447363E-3</v>
      </c>
    </row>
    <row r="1167" spans="1:10" x14ac:dyDescent="0.25">
      <c r="A1167" t="s">
        <v>655</v>
      </c>
      <c r="B1167" s="5">
        <v>71.180000000000007</v>
      </c>
      <c r="C1167" s="5">
        <v>72.239999999999995</v>
      </c>
      <c r="D1167" s="5">
        <v>68.77</v>
      </c>
      <c r="E1167" s="5">
        <v>68.89</v>
      </c>
      <c r="F1167" s="5">
        <v>8328060</v>
      </c>
      <c r="G1167" s="5">
        <v>499348698</v>
      </c>
      <c r="H1167" s="7">
        <v>1165</v>
      </c>
      <c r="J1167" s="9">
        <f t="shared" si="18"/>
        <v>-3.2171958415285279E-2</v>
      </c>
    </row>
    <row r="1168" spans="1:10" x14ac:dyDescent="0.25">
      <c r="A1168" t="s">
        <v>654</v>
      </c>
      <c r="B1168" s="5">
        <v>68.930000000000007</v>
      </c>
      <c r="C1168" s="5">
        <v>72.22</v>
      </c>
      <c r="D1168" s="5">
        <v>68.930000000000007</v>
      </c>
      <c r="E1168" s="5">
        <v>72.2</v>
      </c>
      <c r="F1168" s="5">
        <v>7918480</v>
      </c>
      <c r="G1168" s="5">
        <v>523509791</v>
      </c>
      <c r="H1168" s="7">
        <v>1166</v>
      </c>
      <c r="J1168" s="9">
        <f t="shared" si="18"/>
        <v>4.7439431307123109E-2</v>
      </c>
    </row>
    <row r="1169" spans="1:10" x14ac:dyDescent="0.25">
      <c r="A1169" t="s">
        <v>653</v>
      </c>
      <c r="B1169" s="5">
        <v>72.19</v>
      </c>
      <c r="C1169" s="5">
        <v>72.94</v>
      </c>
      <c r="D1169" s="5">
        <v>71.62</v>
      </c>
      <c r="E1169" s="5">
        <v>72.069999999999993</v>
      </c>
      <c r="F1169" s="5">
        <v>8641860</v>
      </c>
      <c r="G1169" s="5">
        <v>522701687</v>
      </c>
      <c r="H1169" s="7">
        <v>1167</v>
      </c>
      <c r="J1169" s="9">
        <f t="shared" si="18"/>
        <v>-1.662280094195935E-3</v>
      </c>
    </row>
    <row r="1170" spans="1:10" x14ac:dyDescent="0.25">
      <c r="A1170" t="s">
        <v>652</v>
      </c>
      <c r="B1170" s="5">
        <v>72.040000000000006</v>
      </c>
      <c r="C1170" s="5">
        <v>72.23</v>
      </c>
      <c r="D1170" s="5">
        <v>70.680000000000007</v>
      </c>
      <c r="E1170" s="5">
        <v>71.53</v>
      </c>
      <c r="F1170" s="5">
        <v>8605760</v>
      </c>
      <c r="G1170" s="5">
        <v>518915999</v>
      </c>
      <c r="H1170" s="7">
        <v>1168</v>
      </c>
      <c r="J1170" s="9">
        <f t="shared" si="18"/>
        <v>-7.079400333148321E-3</v>
      </c>
    </row>
    <row r="1171" spans="1:10" x14ac:dyDescent="0.25">
      <c r="A1171" t="s">
        <v>651</v>
      </c>
      <c r="B1171" s="5">
        <v>71.52</v>
      </c>
      <c r="C1171" s="5">
        <v>80.62</v>
      </c>
      <c r="D1171" s="5">
        <v>71.08</v>
      </c>
      <c r="E1171" s="5">
        <v>78.17</v>
      </c>
      <c r="F1171" s="5">
        <v>18560500</v>
      </c>
      <c r="G1171" s="5">
        <v>567250402</v>
      </c>
      <c r="H1171" s="7">
        <v>1169</v>
      </c>
      <c r="J1171" s="9">
        <f t="shared" si="18"/>
        <v>9.2980984340044828E-2</v>
      </c>
    </row>
    <row r="1172" spans="1:10" x14ac:dyDescent="0.25">
      <c r="A1172" t="s">
        <v>650</v>
      </c>
      <c r="B1172" s="5">
        <v>78.02</v>
      </c>
      <c r="C1172" s="5">
        <v>80.930000000000007</v>
      </c>
      <c r="D1172" s="5">
        <v>77.319999999999993</v>
      </c>
      <c r="E1172" s="5">
        <v>79.489999999999995</v>
      </c>
      <c r="F1172" s="5">
        <v>16201200</v>
      </c>
      <c r="G1172" s="5">
        <v>576974775</v>
      </c>
      <c r="H1172" s="7">
        <v>1170</v>
      </c>
      <c r="J1172" s="9">
        <f t="shared" si="18"/>
        <v>1.8841322737759535E-2</v>
      </c>
    </row>
    <row r="1173" spans="1:10" x14ac:dyDescent="0.25">
      <c r="A1173" t="s">
        <v>649</v>
      </c>
      <c r="B1173" s="5">
        <v>79.67</v>
      </c>
      <c r="C1173" s="5">
        <v>100.46</v>
      </c>
      <c r="D1173" s="5">
        <v>79.67</v>
      </c>
      <c r="E1173" s="5">
        <v>94.95</v>
      </c>
      <c r="F1173" s="5">
        <v>39496900</v>
      </c>
      <c r="G1173" s="5">
        <v>689433129</v>
      </c>
      <c r="H1173" s="7">
        <v>1171</v>
      </c>
      <c r="J1173" s="9">
        <f t="shared" si="18"/>
        <v>0.19179113844609014</v>
      </c>
    </row>
    <row r="1174" spans="1:10" x14ac:dyDescent="0.25">
      <c r="A1174" t="s">
        <v>648</v>
      </c>
      <c r="B1174" s="5">
        <v>94.21</v>
      </c>
      <c r="C1174" s="5">
        <v>97.13</v>
      </c>
      <c r="D1174" s="5">
        <v>88.8</v>
      </c>
      <c r="E1174" s="5">
        <v>91.55</v>
      </c>
      <c r="F1174" s="5">
        <v>19963300</v>
      </c>
      <c r="G1174" s="5">
        <v>664882851</v>
      </c>
      <c r="H1174" s="7">
        <v>1172</v>
      </c>
      <c r="J1174" s="9">
        <f t="shared" si="18"/>
        <v>-2.8234794607791072E-2</v>
      </c>
    </row>
    <row r="1175" spans="1:10" x14ac:dyDescent="0.25">
      <c r="A1175" t="s">
        <v>647</v>
      </c>
      <c r="B1175" s="5">
        <v>91.5</v>
      </c>
      <c r="C1175" s="5">
        <v>96.37</v>
      </c>
      <c r="D1175" s="5">
        <v>84.92</v>
      </c>
      <c r="E1175" s="5">
        <v>88.12</v>
      </c>
      <c r="F1175" s="5">
        <v>22978900</v>
      </c>
      <c r="G1175" s="5">
        <v>640145755</v>
      </c>
      <c r="H1175" s="7">
        <v>1173</v>
      </c>
      <c r="J1175" s="9">
        <f t="shared" si="18"/>
        <v>-3.6939890710382464E-2</v>
      </c>
    </row>
    <row r="1176" spans="1:10" x14ac:dyDescent="0.25">
      <c r="A1176" t="s">
        <v>646</v>
      </c>
      <c r="B1176" s="5">
        <v>87.91</v>
      </c>
      <c r="C1176" s="5">
        <v>89.42</v>
      </c>
      <c r="D1176" s="5">
        <v>83.4</v>
      </c>
      <c r="E1176" s="5">
        <v>86.24</v>
      </c>
      <c r="F1176" s="5">
        <v>14430400</v>
      </c>
      <c r="G1176" s="5">
        <v>626648183</v>
      </c>
      <c r="H1176" s="7">
        <v>1174</v>
      </c>
      <c r="J1176" s="9">
        <f t="shared" si="18"/>
        <v>-1.8996701171652846E-2</v>
      </c>
    </row>
    <row r="1177" spans="1:10" x14ac:dyDescent="0.25">
      <c r="A1177" t="s">
        <v>645</v>
      </c>
      <c r="B1177" s="5">
        <v>86.24</v>
      </c>
      <c r="C1177" s="5">
        <v>90.46</v>
      </c>
      <c r="D1177" s="5">
        <v>84</v>
      </c>
      <c r="E1177" s="5">
        <v>90.08</v>
      </c>
      <c r="F1177" s="5">
        <v>18749400</v>
      </c>
      <c r="G1177" s="5">
        <v>654768894</v>
      </c>
      <c r="H1177" s="7">
        <v>1175</v>
      </c>
      <c r="J1177" s="9">
        <f t="shared" si="18"/>
        <v>4.4526901669758853E-2</v>
      </c>
    </row>
    <row r="1178" spans="1:10" x14ac:dyDescent="0.25">
      <c r="A1178" t="s">
        <v>644</v>
      </c>
      <c r="B1178" s="5">
        <v>90.12</v>
      </c>
      <c r="C1178" s="5">
        <v>96.7</v>
      </c>
      <c r="D1178" s="5">
        <v>90.06</v>
      </c>
      <c r="E1178" s="5">
        <v>92.8</v>
      </c>
      <c r="F1178" s="5">
        <v>26417800</v>
      </c>
      <c r="G1178" s="5">
        <v>674747524</v>
      </c>
      <c r="H1178" s="7">
        <v>1176</v>
      </c>
      <c r="J1178" s="9">
        <f t="shared" si="18"/>
        <v>2.9738126941855219E-2</v>
      </c>
    </row>
    <row r="1179" spans="1:10" x14ac:dyDescent="0.25">
      <c r="A1179" t="s">
        <v>643</v>
      </c>
      <c r="B1179" s="5">
        <v>92.87</v>
      </c>
      <c r="C1179" s="5">
        <v>105.36</v>
      </c>
      <c r="D1179" s="5">
        <v>92.87</v>
      </c>
      <c r="E1179" s="5">
        <v>99.01</v>
      </c>
      <c r="F1179" s="5">
        <v>29039200</v>
      </c>
      <c r="G1179" s="5">
        <v>720636429</v>
      </c>
      <c r="H1179" s="7">
        <v>1177</v>
      </c>
      <c r="J1179" s="9">
        <f t="shared" si="18"/>
        <v>6.6113922687627863E-2</v>
      </c>
    </row>
    <row r="1180" spans="1:10" x14ac:dyDescent="0.25">
      <c r="A1180" t="s">
        <v>642</v>
      </c>
      <c r="B1180" s="5">
        <v>99.18</v>
      </c>
      <c r="C1180" s="5">
        <v>101.57</v>
      </c>
      <c r="D1180" s="5">
        <v>97.44</v>
      </c>
      <c r="E1180" s="5">
        <v>99.76</v>
      </c>
      <c r="F1180" s="5">
        <v>17201700</v>
      </c>
      <c r="G1180" s="5">
        <v>726306436</v>
      </c>
      <c r="H1180" s="7">
        <v>1178</v>
      </c>
      <c r="J1180" s="9">
        <f t="shared" si="18"/>
        <v>5.8479532163742513E-3</v>
      </c>
    </row>
    <row r="1181" spans="1:10" x14ac:dyDescent="0.25">
      <c r="A1181" t="s">
        <v>641</v>
      </c>
      <c r="B1181" s="5">
        <v>99.53</v>
      </c>
      <c r="C1181" s="5">
        <v>111.68</v>
      </c>
      <c r="D1181" s="5">
        <v>98.42</v>
      </c>
      <c r="E1181" s="5">
        <v>106.28</v>
      </c>
      <c r="F1181" s="5">
        <v>30297200</v>
      </c>
      <c r="G1181" s="5">
        <v>774010031</v>
      </c>
      <c r="H1181" s="7">
        <v>1179</v>
      </c>
      <c r="J1181" s="9">
        <f t="shared" si="18"/>
        <v>6.7818748116145883E-2</v>
      </c>
    </row>
    <row r="1182" spans="1:10" x14ac:dyDescent="0.25">
      <c r="A1182" t="s">
        <v>640</v>
      </c>
      <c r="B1182" s="5">
        <v>106.55</v>
      </c>
      <c r="C1182" s="5">
        <v>107.04</v>
      </c>
      <c r="D1182" s="5">
        <v>95.46</v>
      </c>
      <c r="E1182" s="5">
        <v>101.1</v>
      </c>
      <c r="F1182" s="5">
        <v>26320700</v>
      </c>
      <c r="G1182" s="5">
        <v>736451002</v>
      </c>
      <c r="H1182" s="7">
        <v>1180</v>
      </c>
      <c r="J1182" s="9">
        <f t="shared" si="18"/>
        <v>-5.1149694978883178E-2</v>
      </c>
    </row>
    <row r="1183" spans="1:10" x14ac:dyDescent="0.25">
      <c r="A1183" t="s">
        <v>639</v>
      </c>
      <c r="B1183" s="5">
        <v>101.12</v>
      </c>
      <c r="C1183" s="5">
        <v>103.81</v>
      </c>
      <c r="D1183" s="5">
        <v>82.49</v>
      </c>
      <c r="E1183" s="5">
        <v>93.3</v>
      </c>
      <c r="F1183" s="5">
        <v>33359200</v>
      </c>
      <c r="G1183" s="5">
        <v>679848827</v>
      </c>
      <c r="H1183" s="7">
        <v>1181</v>
      </c>
      <c r="J1183" s="9">
        <f t="shared" si="18"/>
        <v>-7.7333860759493736E-2</v>
      </c>
    </row>
    <row r="1184" spans="1:10" x14ac:dyDescent="0.25">
      <c r="A1184" t="s">
        <v>638</v>
      </c>
      <c r="B1184" s="5">
        <v>92.89</v>
      </c>
      <c r="C1184" s="5">
        <v>97.19</v>
      </c>
      <c r="D1184" s="5">
        <v>89.82</v>
      </c>
      <c r="E1184" s="5">
        <v>91.52</v>
      </c>
      <c r="F1184" s="5">
        <v>17906900</v>
      </c>
      <c r="G1184" s="5">
        <v>667009479</v>
      </c>
      <c r="H1184" s="7">
        <v>1182</v>
      </c>
      <c r="J1184" s="9">
        <f t="shared" si="18"/>
        <v>-1.4748627408763102E-2</v>
      </c>
    </row>
    <row r="1185" spans="1:10" x14ac:dyDescent="0.25">
      <c r="A1185" t="s">
        <v>637</v>
      </c>
      <c r="B1185" s="5">
        <v>91.62</v>
      </c>
      <c r="C1185" s="5">
        <v>93.94</v>
      </c>
      <c r="D1185" s="5">
        <v>90.14</v>
      </c>
      <c r="E1185" s="5">
        <v>91.54</v>
      </c>
      <c r="F1185" s="5">
        <v>15996300</v>
      </c>
      <c r="G1185" s="5">
        <v>667339558</v>
      </c>
      <c r="H1185" s="7">
        <v>1183</v>
      </c>
      <c r="J1185" s="9">
        <f t="shared" si="18"/>
        <v>-8.7317179655095275E-4</v>
      </c>
    </row>
    <row r="1186" spans="1:10" x14ac:dyDescent="0.25">
      <c r="A1186" t="s">
        <v>636</v>
      </c>
      <c r="B1186" s="5">
        <v>91.8</v>
      </c>
      <c r="C1186" s="5">
        <v>92.43</v>
      </c>
      <c r="D1186" s="5">
        <v>85.88</v>
      </c>
      <c r="E1186" s="5">
        <v>86.8</v>
      </c>
      <c r="F1186" s="5">
        <v>15467900</v>
      </c>
      <c r="G1186" s="5">
        <v>633009006</v>
      </c>
      <c r="H1186" s="7">
        <v>1184</v>
      </c>
      <c r="J1186" s="9">
        <f t="shared" si="18"/>
        <v>-5.4466230936819175E-2</v>
      </c>
    </row>
    <row r="1187" spans="1:10" x14ac:dyDescent="0.25">
      <c r="A1187" t="s">
        <v>635</v>
      </c>
      <c r="B1187" s="5">
        <v>86.75</v>
      </c>
      <c r="C1187" s="5">
        <v>89.75</v>
      </c>
      <c r="D1187" s="5">
        <v>83.5</v>
      </c>
      <c r="E1187" s="5">
        <v>89.35</v>
      </c>
      <c r="F1187" s="5">
        <v>14419400</v>
      </c>
      <c r="G1187" s="5">
        <v>651723536</v>
      </c>
      <c r="H1187" s="7">
        <v>1185</v>
      </c>
      <c r="J1187" s="9">
        <f t="shared" si="18"/>
        <v>2.9971181556195901E-2</v>
      </c>
    </row>
    <row r="1188" spans="1:10" x14ac:dyDescent="0.25">
      <c r="A1188" t="s">
        <v>634</v>
      </c>
      <c r="B1188" s="5">
        <v>89.56</v>
      </c>
      <c r="C1188" s="5">
        <v>90.97</v>
      </c>
      <c r="D1188" s="5">
        <v>88.53</v>
      </c>
      <c r="E1188" s="5">
        <v>89.8</v>
      </c>
      <c r="F1188" s="5">
        <v>12006000</v>
      </c>
      <c r="G1188" s="5">
        <v>655214204</v>
      </c>
      <c r="H1188" s="7">
        <v>1186</v>
      </c>
      <c r="J1188" s="9">
        <f t="shared" si="18"/>
        <v>2.6797677534613094E-3</v>
      </c>
    </row>
    <row r="1189" spans="1:10" x14ac:dyDescent="0.25">
      <c r="A1189" t="s">
        <v>633</v>
      </c>
      <c r="B1189" s="5">
        <v>89.88</v>
      </c>
      <c r="C1189" s="5">
        <v>91.9</v>
      </c>
      <c r="D1189" s="5">
        <v>84.6</v>
      </c>
      <c r="E1189" s="5">
        <v>91.49</v>
      </c>
      <c r="F1189" s="5">
        <v>15672900</v>
      </c>
      <c r="G1189" s="5">
        <v>667693983</v>
      </c>
      <c r="H1189" s="7">
        <v>1187</v>
      </c>
      <c r="J1189" s="9">
        <f t="shared" si="18"/>
        <v>1.7912772585669777E-2</v>
      </c>
    </row>
    <row r="1190" spans="1:10" x14ac:dyDescent="0.25">
      <c r="A1190" t="s">
        <v>632</v>
      </c>
      <c r="B1190" s="5">
        <v>91.68</v>
      </c>
      <c r="C1190" s="5">
        <v>91.68</v>
      </c>
      <c r="D1190" s="5">
        <v>85.09</v>
      </c>
      <c r="E1190" s="5">
        <v>85.59</v>
      </c>
      <c r="F1190" s="5">
        <v>14638900</v>
      </c>
      <c r="G1190" s="5">
        <v>624858179</v>
      </c>
      <c r="H1190" s="7">
        <v>1188</v>
      </c>
      <c r="J1190" s="9">
        <f t="shared" si="18"/>
        <v>-6.642670157068066E-2</v>
      </c>
    </row>
    <row r="1191" spans="1:10" x14ac:dyDescent="0.25">
      <c r="A1191" t="s">
        <v>631</v>
      </c>
      <c r="B1191" s="5">
        <v>85.64</v>
      </c>
      <c r="C1191" s="5">
        <v>85.79</v>
      </c>
      <c r="D1191" s="5">
        <v>81.89</v>
      </c>
      <c r="E1191" s="5">
        <v>83.26</v>
      </c>
      <c r="F1191" s="5">
        <v>15847600</v>
      </c>
      <c r="G1191" s="5">
        <v>607961896</v>
      </c>
      <c r="H1191" s="7">
        <v>1189</v>
      </c>
      <c r="J1191" s="9">
        <f t="shared" si="18"/>
        <v>-2.7790751985053659E-2</v>
      </c>
    </row>
    <row r="1192" spans="1:10" x14ac:dyDescent="0.25">
      <c r="A1192" t="s">
        <v>630</v>
      </c>
      <c r="B1192" s="5">
        <v>83.21</v>
      </c>
      <c r="C1192" s="5">
        <v>89.8</v>
      </c>
      <c r="D1192" s="5">
        <v>83.21</v>
      </c>
      <c r="E1192" s="5">
        <v>89.73</v>
      </c>
      <c r="F1192" s="5">
        <v>14126000</v>
      </c>
      <c r="G1192" s="5">
        <v>655415596</v>
      </c>
      <c r="H1192" s="7">
        <v>1190</v>
      </c>
      <c r="J1192" s="9">
        <f t="shared" si="18"/>
        <v>7.8355966830909882E-2</v>
      </c>
    </row>
    <row r="1193" spans="1:10" x14ac:dyDescent="0.25">
      <c r="A1193" t="s">
        <v>629</v>
      </c>
      <c r="B1193" s="5">
        <v>89.87</v>
      </c>
      <c r="C1193" s="5">
        <v>101.1</v>
      </c>
      <c r="D1193" s="5">
        <v>88.77</v>
      </c>
      <c r="E1193" s="5">
        <v>98.98</v>
      </c>
      <c r="F1193" s="5">
        <v>25889600</v>
      </c>
      <c r="G1193" s="5">
        <v>723201690</v>
      </c>
      <c r="H1193" s="7">
        <v>1191</v>
      </c>
      <c r="J1193" s="9">
        <f t="shared" si="18"/>
        <v>0.10136864359630576</v>
      </c>
    </row>
    <row r="1194" spans="1:10" x14ac:dyDescent="0.25">
      <c r="A1194" t="s">
        <v>628</v>
      </c>
      <c r="B1194" s="5">
        <v>98.83</v>
      </c>
      <c r="C1194" s="5">
        <v>105.87</v>
      </c>
      <c r="D1194" s="5">
        <v>98.69</v>
      </c>
      <c r="E1194" s="5">
        <v>100.77</v>
      </c>
      <c r="F1194" s="5">
        <v>22378100</v>
      </c>
      <c r="G1194" s="5">
        <v>736422656</v>
      </c>
      <c r="H1194" s="7">
        <v>1192</v>
      </c>
      <c r="J1194" s="9">
        <f t="shared" si="18"/>
        <v>1.9629667105129998E-2</v>
      </c>
    </row>
    <row r="1195" spans="1:10" x14ac:dyDescent="0.25">
      <c r="A1195" t="s">
        <v>627</v>
      </c>
      <c r="B1195" s="5">
        <v>100.72</v>
      </c>
      <c r="C1195" s="5">
        <v>102.35</v>
      </c>
      <c r="D1195" s="5">
        <v>98.01</v>
      </c>
      <c r="E1195" s="5">
        <v>102.03</v>
      </c>
      <c r="F1195" s="5">
        <v>19898000</v>
      </c>
      <c r="G1195" s="5">
        <v>745883148</v>
      </c>
      <c r="H1195" s="7">
        <v>1193</v>
      </c>
      <c r="J1195" s="9">
        <f t="shared" si="18"/>
        <v>1.3006354249404313E-2</v>
      </c>
    </row>
    <row r="1196" spans="1:10" x14ac:dyDescent="0.25">
      <c r="A1196" t="s">
        <v>626</v>
      </c>
      <c r="B1196" s="5">
        <v>101.68</v>
      </c>
      <c r="C1196" s="5">
        <v>146.80000000000001</v>
      </c>
      <c r="D1196" s="5">
        <v>96.29</v>
      </c>
      <c r="E1196" s="5">
        <v>120.73</v>
      </c>
      <c r="F1196" s="5">
        <v>76089200</v>
      </c>
      <c r="G1196" s="5">
        <v>882792255</v>
      </c>
      <c r="H1196" s="7">
        <v>1194</v>
      </c>
      <c r="J1196" s="9">
        <f t="shared" si="18"/>
        <v>0.18735247836349328</v>
      </c>
    </row>
    <row r="1197" spans="1:10" x14ac:dyDescent="0.25">
      <c r="A1197" t="s">
        <v>625</v>
      </c>
      <c r="B1197" s="5">
        <v>120.38</v>
      </c>
      <c r="C1197" s="5">
        <v>144.18</v>
      </c>
      <c r="D1197" s="5">
        <v>117.86</v>
      </c>
      <c r="E1197" s="5">
        <v>138.07</v>
      </c>
      <c r="F1197" s="5">
        <v>51407800</v>
      </c>
      <c r="G1197" s="5">
        <v>1009842948</v>
      </c>
      <c r="H1197" s="7">
        <v>1195</v>
      </c>
      <c r="J1197" s="9">
        <f t="shared" si="18"/>
        <v>0.14695132081741152</v>
      </c>
    </row>
    <row r="1198" spans="1:10" x14ac:dyDescent="0.25">
      <c r="A1198" t="s">
        <v>624</v>
      </c>
      <c r="B1198" s="5">
        <v>139.1</v>
      </c>
      <c r="C1198" s="5">
        <v>157.09</v>
      </c>
      <c r="D1198" s="5">
        <v>139.1</v>
      </c>
      <c r="E1198" s="5">
        <v>144.63</v>
      </c>
      <c r="F1198" s="5">
        <v>47161500</v>
      </c>
      <c r="G1198" s="5">
        <v>1058153232</v>
      </c>
      <c r="H1198" s="7">
        <v>1196</v>
      </c>
      <c r="J1198" s="9">
        <f t="shared" si="18"/>
        <v>3.9755571531272474E-2</v>
      </c>
    </row>
    <row r="1199" spans="1:10" x14ac:dyDescent="0.25">
      <c r="A1199" t="s">
        <v>623</v>
      </c>
      <c r="B1199" s="5">
        <v>143.19999999999999</v>
      </c>
      <c r="C1199" s="5">
        <v>145.13999999999999</v>
      </c>
      <c r="D1199" s="5">
        <v>118.68</v>
      </c>
      <c r="E1199" s="5">
        <v>119.63</v>
      </c>
      <c r="F1199" s="5">
        <v>60488800</v>
      </c>
      <c r="G1199" s="5">
        <v>875436788</v>
      </c>
      <c r="H1199" s="7">
        <v>1197</v>
      </c>
      <c r="J1199" s="9">
        <f t="shared" si="18"/>
        <v>-0.16459497206703907</v>
      </c>
    </row>
    <row r="1200" spans="1:10" x14ac:dyDescent="0.25">
      <c r="A1200" t="s">
        <v>622</v>
      </c>
      <c r="B1200" s="5">
        <v>118.61</v>
      </c>
      <c r="C1200" s="5">
        <v>139.46</v>
      </c>
      <c r="D1200" s="5">
        <v>110.03</v>
      </c>
      <c r="E1200" s="5">
        <v>112.94</v>
      </c>
      <c r="F1200" s="5">
        <v>45411400</v>
      </c>
      <c r="G1200" s="5">
        <v>826732492</v>
      </c>
      <c r="H1200" s="7">
        <v>1198</v>
      </c>
      <c r="J1200" s="9">
        <f t="shared" si="18"/>
        <v>-4.7803726498608902E-2</v>
      </c>
    </row>
    <row r="1201" spans="1:10" x14ac:dyDescent="0.25">
      <c r="A1201" t="s">
        <v>621</v>
      </c>
      <c r="B1201" s="5">
        <v>113.35</v>
      </c>
      <c r="C1201" s="5">
        <v>117.76</v>
      </c>
      <c r="D1201" s="5">
        <v>89.05</v>
      </c>
      <c r="E1201" s="5">
        <v>99.2</v>
      </c>
      <c r="F1201" s="5">
        <v>39936600</v>
      </c>
      <c r="G1201" s="5">
        <v>726328165</v>
      </c>
      <c r="H1201" s="7">
        <v>1199</v>
      </c>
      <c r="J1201" s="9">
        <f t="shared" si="18"/>
        <v>-0.12483458314953676</v>
      </c>
    </row>
    <row r="1202" spans="1:10" x14ac:dyDescent="0.25">
      <c r="A1202" t="s">
        <v>620</v>
      </c>
      <c r="B1202" s="5">
        <v>100.42</v>
      </c>
      <c r="C1202" s="5">
        <v>115.58</v>
      </c>
      <c r="D1202" s="5">
        <v>100.42</v>
      </c>
      <c r="E1202" s="5">
        <v>108.14</v>
      </c>
      <c r="F1202" s="5">
        <v>39651700</v>
      </c>
      <c r="G1202" s="5">
        <v>792050609</v>
      </c>
      <c r="H1202" s="7">
        <v>1200</v>
      </c>
      <c r="J1202" s="9">
        <f t="shared" si="18"/>
        <v>7.6877116112328212E-2</v>
      </c>
    </row>
    <row r="1203" spans="1:10" x14ac:dyDescent="0.25">
      <c r="A1203" t="s">
        <v>619</v>
      </c>
      <c r="B1203" s="5">
        <v>107.93</v>
      </c>
      <c r="C1203" s="5">
        <v>119.2</v>
      </c>
      <c r="D1203" s="5">
        <v>105.64</v>
      </c>
      <c r="E1203" s="5">
        <v>117.26</v>
      </c>
      <c r="F1203" s="5">
        <v>35802200</v>
      </c>
      <c r="G1203" s="5">
        <v>859063543</v>
      </c>
      <c r="H1203" s="7">
        <v>1201</v>
      </c>
      <c r="J1203" s="9">
        <f t="shared" si="18"/>
        <v>8.6444918002408944E-2</v>
      </c>
    </row>
    <row r="1204" spans="1:10" x14ac:dyDescent="0.25">
      <c r="A1204" t="s">
        <v>618</v>
      </c>
      <c r="B1204" s="5">
        <v>117.17</v>
      </c>
      <c r="C1204" s="5">
        <v>127</v>
      </c>
      <c r="D1204" s="5">
        <v>115.4</v>
      </c>
      <c r="E1204" s="5">
        <v>121.13</v>
      </c>
      <c r="F1204" s="5">
        <v>42919400</v>
      </c>
      <c r="G1204" s="5">
        <v>887624214</v>
      </c>
      <c r="H1204" s="7">
        <v>1202</v>
      </c>
      <c r="J1204" s="9">
        <f t="shared" si="18"/>
        <v>3.3797047025689114E-2</v>
      </c>
    </row>
    <row r="1205" spans="1:10" x14ac:dyDescent="0.25">
      <c r="A1205" t="s">
        <v>617</v>
      </c>
      <c r="B1205" s="5">
        <v>121.85</v>
      </c>
      <c r="C1205" s="5">
        <v>141.84</v>
      </c>
      <c r="D1205" s="5">
        <v>117.99</v>
      </c>
      <c r="E1205" s="5">
        <v>135.97</v>
      </c>
      <c r="F1205" s="5">
        <v>59781000</v>
      </c>
      <c r="G1205" s="5">
        <v>996663924</v>
      </c>
      <c r="H1205" s="7">
        <v>1203</v>
      </c>
      <c r="J1205" s="9">
        <f t="shared" si="18"/>
        <v>0.11588018054985642</v>
      </c>
    </row>
    <row r="1206" spans="1:10" x14ac:dyDescent="0.25">
      <c r="A1206" t="s">
        <v>616</v>
      </c>
      <c r="B1206" s="5">
        <v>136.47</v>
      </c>
      <c r="C1206" s="5">
        <v>147.94</v>
      </c>
      <c r="D1206" s="5">
        <v>131.63999999999999</v>
      </c>
      <c r="E1206" s="5">
        <v>136.08000000000001</v>
      </c>
      <c r="F1206" s="5">
        <v>46692500</v>
      </c>
      <c r="G1206" s="5">
        <v>997753075</v>
      </c>
      <c r="H1206" s="7">
        <v>1204</v>
      </c>
      <c r="J1206" s="9">
        <f t="shared" si="18"/>
        <v>-2.857770938667739E-3</v>
      </c>
    </row>
    <row r="1207" spans="1:10" x14ac:dyDescent="0.25">
      <c r="A1207" t="s">
        <v>615</v>
      </c>
      <c r="B1207" s="5">
        <v>137.08000000000001</v>
      </c>
      <c r="C1207" s="5">
        <v>145.88</v>
      </c>
      <c r="D1207" s="5">
        <v>136.33000000000001</v>
      </c>
      <c r="E1207" s="5">
        <v>145.29</v>
      </c>
      <c r="F1207" s="5">
        <v>39172500</v>
      </c>
      <c r="G1207" s="5">
        <v>1065582873</v>
      </c>
      <c r="H1207" s="7">
        <v>1205</v>
      </c>
      <c r="J1207" s="9">
        <f t="shared" si="18"/>
        <v>5.9892033848847233E-2</v>
      </c>
    </row>
    <row r="1208" spans="1:10" x14ac:dyDescent="0.25">
      <c r="A1208" t="s">
        <v>614</v>
      </c>
      <c r="B1208" s="5">
        <v>145.28</v>
      </c>
      <c r="C1208" s="5">
        <v>148.41999999999999</v>
      </c>
      <c r="D1208" s="5">
        <v>142.80000000000001</v>
      </c>
      <c r="E1208" s="5">
        <v>144.29</v>
      </c>
      <c r="F1208" s="5">
        <v>39144000</v>
      </c>
      <c r="G1208" s="5">
        <v>1058529484</v>
      </c>
      <c r="H1208" s="7">
        <v>1206</v>
      </c>
      <c r="J1208" s="9">
        <f t="shared" si="18"/>
        <v>-6.8144273127753929E-3</v>
      </c>
    </row>
    <row r="1209" spans="1:10" x14ac:dyDescent="0.25">
      <c r="A1209" t="s">
        <v>613</v>
      </c>
      <c r="B1209" s="5">
        <v>143.88</v>
      </c>
      <c r="C1209" s="5">
        <v>143.88999999999999</v>
      </c>
      <c r="D1209" s="5">
        <v>140.43</v>
      </c>
      <c r="E1209" s="5">
        <v>143.35</v>
      </c>
      <c r="F1209" s="5">
        <v>28248800</v>
      </c>
      <c r="G1209" s="5">
        <v>1052612470</v>
      </c>
      <c r="H1209" s="7">
        <v>1207</v>
      </c>
      <c r="J1209" s="9">
        <f t="shared" si="18"/>
        <v>-3.6836252432582788E-3</v>
      </c>
    </row>
    <row r="1210" spans="1:10" x14ac:dyDescent="0.25">
      <c r="A1210" t="s">
        <v>612</v>
      </c>
      <c r="B1210" s="5">
        <v>143.4</v>
      </c>
      <c r="C1210" s="5">
        <v>145.86000000000001</v>
      </c>
      <c r="D1210" s="5">
        <v>142</v>
      </c>
      <c r="E1210" s="5">
        <v>144.91999999999999</v>
      </c>
      <c r="F1210" s="5">
        <v>40209200</v>
      </c>
      <c r="G1210" s="5">
        <v>1064472302</v>
      </c>
      <c r="H1210" s="7">
        <v>1208</v>
      </c>
      <c r="J1210" s="9">
        <f t="shared" si="18"/>
        <v>1.0599721059971978E-2</v>
      </c>
    </row>
    <row r="1211" spans="1:10" x14ac:dyDescent="0.25">
      <c r="A1211" t="s">
        <v>611</v>
      </c>
      <c r="B1211" s="5">
        <v>145.43</v>
      </c>
      <c r="C1211" s="5">
        <v>147.96</v>
      </c>
      <c r="D1211" s="5">
        <v>134.27000000000001</v>
      </c>
      <c r="E1211" s="5">
        <v>145.19</v>
      </c>
      <c r="F1211" s="5">
        <v>66883600</v>
      </c>
      <c r="G1211" s="5">
        <v>1066753797</v>
      </c>
      <c r="H1211" s="7">
        <v>1209</v>
      </c>
      <c r="J1211" s="9">
        <f t="shared" si="18"/>
        <v>-1.6502784844943208E-3</v>
      </c>
    </row>
    <row r="1212" spans="1:10" x14ac:dyDescent="0.25">
      <c r="A1212" t="s">
        <v>610</v>
      </c>
      <c r="B1212" s="5">
        <v>145.24</v>
      </c>
      <c r="C1212" s="5">
        <v>153.76</v>
      </c>
      <c r="D1212" s="5">
        <v>138.16999999999999</v>
      </c>
      <c r="E1212" s="5">
        <v>140.36000000000001</v>
      </c>
      <c r="F1212" s="5">
        <v>44240500</v>
      </c>
      <c r="G1212" s="5">
        <v>1031505708</v>
      </c>
      <c r="H1212" s="7">
        <v>1210</v>
      </c>
      <c r="J1212" s="9">
        <f t="shared" si="18"/>
        <v>-3.3599559350041275E-2</v>
      </c>
    </row>
    <row r="1213" spans="1:10" x14ac:dyDescent="0.25">
      <c r="A1213" t="s">
        <v>609</v>
      </c>
      <c r="B1213" s="5">
        <v>140.82</v>
      </c>
      <c r="C1213" s="5">
        <v>146.1</v>
      </c>
      <c r="D1213" s="5">
        <v>139.47</v>
      </c>
      <c r="E1213" s="5">
        <v>145.03</v>
      </c>
      <c r="F1213" s="5">
        <v>29049200</v>
      </c>
      <c r="G1213" s="5">
        <v>1066120849</v>
      </c>
      <c r="H1213" s="7">
        <v>1211</v>
      </c>
      <c r="J1213" s="9">
        <f t="shared" si="18"/>
        <v>2.9896321545235111E-2</v>
      </c>
    </row>
    <row r="1214" spans="1:10" x14ac:dyDescent="0.25">
      <c r="A1214" t="s">
        <v>608</v>
      </c>
      <c r="B1214" s="5">
        <v>144.94</v>
      </c>
      <c r="C1214" s="5">
        <v>149.69</v>
      </c>
      <c r="D1214" s="5">
        <v>144.94</v>
      </c>
      <c r="E1214" s="5">
        <v>148.93</v>
      </c>
      <c r="F1214" s="5">
        <v>28944700</v>
      </c>
      <c r="G1214" s="5">
        <v>1095089148</v>
      </c>
      <c r="H1214" s="7">
        <v>1212</v>
      </c>
      <c r="J1214" s="9">
        <f t="shared" si="18"/>
        <v>2.7528632537601828E-2</v>
      </c>
    </row>
    <row r="1215" spans="1:10" x14ac:dyDescent="0.25">
      <c r="A1215" t="s">
        <v>607</v>
      </c>
      <c r="B1215" s="5">
        <v>149.13</v>
      </c>
      <c r="C1215" s="5">
        <v>152.47999999999999</v>
      </c>
      <c r="D1215" s="5">
        <v>147.84</v>
      </c>
      <c r="E1215" s="5">
        <v>152</v>
      </c>
      <c r="F1215" s="5">
        <v>32894500</v>
      </c>
      <c r="G1215" s="5">
        <v>1117969769</v>
      </c>
      <c r="H1215" s="7">
        <v>1213</v>
      </c>
      <c r="J1215" s="9">
        <f t="shared" si="18"/>
        <v>1.9244954066921508E-2</v>
      </c>
    </row>
    <row r="1216" spans="1:10" x14ac:dyDescent="0.25">
      <c r="A1216" t="s">
        <v>606</v>
      </c>
      <c r="B1216" s="5">
        <v>151.99</v>
      </c>
      <c r="C1216" s="5">
        <v>200.12</v>
      </c>
      <c r="D1216" s="5">
        <v>151.99</v>
      </c>
      <c r="E1216" s="5">
        <v>188.27</v>
      </c>
      <c r="F1216" s="5">
        <v>155786000</v>
      </c>
      <c r="G1216" s="5">
        <v>1385072144</v>
      </c>
      <c r="H1216" s="7">
        <v>1214</v>
      </c>
      <c r="J1216" s="9">
        <f t="shared" si="18"/>
        <v>0.23869991446805711</v>
      </c>
    </row>
    <row r="1217" spans="1:10" x14ac:dyDescent="0.25">
      <c r="A1217" t="s">
        <v>605</v>
      </c>
      <c r="B1217" s="5">
        <v>187.1</v>
      </c>
      <c r="C1217" s="5">
        <v>197.17</v>
      </c>
      <c r="D1217" s="5">
        <v>162.30000000000001</v>
      </c>
      <c r="E1217" s="5">
        <v>170.78</v>
      </c>
      <c r="F1217" s="5">
        <v>79698800</v>
      </c>
      <c r="G1217" s="5">
        <v>1256730477</v>
      </c>
      <c r="H1217" s="7">
        <v>1215</v>
      </c>
      <c r="J1217" s="9">
        <f t="shared" si="18"/>
        <v>-8.7226082308925673E-2</v>
      </c>
    </row>
    <row r="1218" spans="1:10" x14ac:dyDescent="0.25">
      <c r="A1218" t="s">
        <v>604</v>
      </c>
      <c r="B1218" s="5">
        <v>171.27</v>
      </c>
      <c r="C1218" s="5">
        <v>183.97</v>
      </c>
      <c r="D1218" s="5">
        <v>171.27</v>
      </c>
      <c r="E1218" s="5">
        <v>183.97</v>
      </c>
      <c r="F1218" s="5">
        <v>51568400</v>
      </c>
      <c r="G1218" s="5">
        <v>1354179648</v>
      </c>
      <c r="H1218" s="7">
        <v>1216</v>
      </c>
      <c r="J1218" s="9">
        <f t="shared" si="18"/>
        <v>7.4151923862906449E-2</v>
      </c>
    </row>
    <row r="1219" spans="1:10" x14ac:dyDescent="0.25">
      <c r="A1219" t="s">
        <v>603</v>
      </c>
      <c r="B1219" s="5">
        <v>183.65</v>
      </c>
      <c r="C1219" s="5">
        <v>191.58</v>
      </c>
      <c r="D1219" s="5">
        <v>156.18</v>
      </c>
      <c r="E1219" s="5">
        <v>163.21</v>
      </c>
      <c r="F1219" s="5">
        <v>53986500</v>
      </c>
      <c r="G1219" s="5">
        <v>1201711688</v>
      </c>
      <c r="H1219" s="7">
        <v>1217</v>
      </c>
      <c r="J1219" s="9">
        <f t="shared" si="18"/>
        <v>-0.11129866594064795</v>
      </c>
    </row>
    <row r="1220" spans="1:10" x14ac:dyDescent="0.25">
      <c r="A1220" t="s">
        <v>602</v>
      </c>
      <c r="B1220" s="5">
        <v>163.12</v>
      </c>
      <c r="C1220" s="5">
        <v>166.05</v>
      </c>
      <c r="D1220" s="5">
        <v>143.32</v>
      </c>
      <c r="E1220" s="5">
        <v>163.35</v>
      </c>
      <c r="F1220" s="5">
        <v>48167500</v>
      </c>
      <c r="G1220" s="5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25">
      <c r="A1221" t="s">
        <v>601</v>
      </c>
      <c r="B1221" s="5">
        <v>163.63</v>
      </c>
      <c r="C1221" s="5">
        <v>167.65</v>
      </c>
      <c r="D1221" s="5">
        <v>158.43</v>
      </c>
      <c r="E1221" s="5">
        <v>166.25</v>
      </c>
      <c r="F1221" s="5">
        <v>35834400</v>
      </c>
      <c r="G1221" s="5">
        <v>1224726141</v>
      </c>
      <c r="H1221" s="7">
        <v>1219</v>
      </c>
      <c r="J1221" s="9">
        <f t="shared" si="19"/>
        <v>1.6011733789647403E-2</v>
      </c>
    </row>
    <row r="1222" spans="1:10" x14ac:dyDescent="0.25">
      <c r="A1222" t="s">
        <v>600</v>
      </c>
      <c r="B1222" s="5">
        <v>166.21</v>
      </c>
      <c r="C1222" s="5">
        <v>183.85</v>
      </c>
      <c r="D1222" s="5">
        <v>166.16</v>
      </c>
      <c r="E1222" s="5">
        <v>178.13</v>
      </c>
      <c r="F1222" s="5">
        <v>58241000</v>
      </c>
      <c r="G1222" s="5">
        <v>1312594165</v>
      </c>
      <c r="H1222" s="7">
        <v>1220</v>
      </c>
      <c r="J1222" s="9">
        <f t="shared" si="19"/>
        <v>7.1716503218819491E-2</v>
      </c>
    </row>
    <row r="1223" spans="1:10" x14ac:dyDescent="0.25">
      <c r="A1223" t="s">
        <v>599</v>
      </c>
      <c r="B1223" s="5">
        <v>178.52</v>
      </c>
      <c r="C1223" s="5">
        <v>193.93</v>
      </c>
      <c r="D1223" s="5">
        <v>176.12</v>
      </c>
      <c r="E1223" s="5">
        <v>193.53</v>
      </c>
      <c r="F1223" s="5">
        <v>77003000</v>
      </c>
      <c r="G1223" s="5">
        <v>1426442202</v>
      </c>
      <c r="H1223" s="7">
        <v>1221</v>
      </c>
      <c r="J1223" s="9">
        <f t="shared" si="19"/>
        <v>8.408021510194931E-2</v>
      </c>
    </row>
    <row r="1224" spans="1:10" x14ac:dyDescent="0.25">
      <c r="A1224" t="s">
        <v>598</v>
      </c>
      <c r="B1224" s="5">
        <v>193.21</v>
      </c>
      <c r="C1224" s="5">
        <v>208.42</v>
      </c>
      <c r="D1224" s="5">
        <v>192.88</v>
      </c>
      <c r="E1224" s="5">
        <v>201.26</v>
      </c>
      <c r="F1224" s="5">
        <v>98763400</v>
      </c>
      <c r="G1224" s="5">
        <v>1483832793</v>
      </c>
      <c r="H1224" s="7">
        <v>1222</v>
      </c>
      <c r="J1224" s="9">
        <f t="shared" si="19"/>
        <v>4.1664510118523797E-2</v>
      </c>
    </row>
    <row r="1225" spans="1:10" x14ac:dyDescent="0.25">
      <c r="A1225" t="s">
        <v>597</v>
      </c>
      <c r="B1225" s="5">
        <v>201.37</v>
      </c>
      <c r="C1225" s="5">
        <v>203.71</v>
      </c>
      <c r="D1225" s="5">
        <v>180.61</v>
      </c>
      <c r="E1225" s="5">
        <v>187.91</v>
      </c>
      <c r="F1225" s="5">
        <v>58960400</v>
      </c>
      <c r="G1225" s="5">
        <v>1385804467</v>
      </c>
      <c r="H1225" s="7">
        <v>1223</v>
      </c>
      <c r="J1225" s="9">
        <f t="shared" si="19"/>
        <v>-6.6842131399910645E-2</v>
      </c>
    </row>
    <row r="1226" spans="1:10" x14ac:dyDescent="0.25">
      <c r="A1226" t="s">
        <v>596</v>
      </c>
      <c r="B1226" s="5">
        <v>187.77</v>
      </c>
      <c r="C1226" s="5">
        <v>188.09</v>
      </c>
      <c r="D1226" s="5">
        <v>175.04</v>
      </c>
      <c r="E1226" s="5">
        <v>178.81</v>
      </c>
      <c r="F1226" s="5">
        <v>40445100</v>
      </c>
      <c r="G1226" s="5">
        <v>1319019770</v>
      </c>
      <c r="H1226" s="7">
        <v>1224</v>
      </c>
      <c r="J1226" s="9">
        <f t="shared" si="19"/>
        <v>-4.7717952814613662E-2</v>
      </c>
    </row>
    <row r="1227" spans="1:10" x14ac:dyDescent="0.25">
      <c r="A1227" t="s">
        <v>595</v>
      </c>
      <c r="B1227" s="5">
        <v>179.29</v>
      </c>
      <c r="C1227" s="5">
        <v>183.33</v>
      </c>
      <c r="D1227" s="5">
        <v>175.72</v>
      </c>
      <c r="E1227" s="5">
        <v>177.06</v>
      </c>
      <c r="F1227" s="5">
        <v>37412700</v>
      </c>
      <c r="G1227" s="5">
        <v>1306434249</v>
      </c>
      <c r="H1227" s="7">
        <v>1225</v>
      </c>
      <c r="J1227" s="9">
        <f t="shared" si="19"/>
        <v>-1.243794969044559E-2</v>
      </c>
    </row>
    <row r="1228" spans="1:10" x14ac:dyDescent="0.25">
      <c r="A1228" t="s">
        <v>594</v>
      </c>
      <c r="B1228" s="5">
        <v>177.04</v>
      </c>
      <c r="C1228" s="5">
        <v>193.47</v>
      </c>
      <c r="D1228" s="5">
        <v>177.04</v>
      </c>
      <c r="E1228" s="5">
        <v>189.26</v>
      </c>
      <c r="F1228" s="5">
        <v>42975000</v>
      </c>
      <c r="G1228" s="5">
        <v>1396885041</v>
      </c>
      <c r="H1228" s="7">
        <v>1226</v>
      </c>
      <c r="J1228" s="9">
        <f t="shared" si="19"/>
        <v>6.9023949389968364E-2</v>
      </c>
    </row>
    <row r="1229" spans="1:10" x14ac:dyDescent="0.25">
      <c r="A1229" t="s">
        <v>593</v>
      </c>
      <c r="B1229" s="5">
        <v>189.31</v>
      </c>
      <c r="C1229" s="5">
        <v>190.52</v>
      </c>
      <c r="D1229" s="5">
        <v>178.61</v>
      </c>
      <c r="E1229" s="5">
        <v>182.62</v>
      </c>
      <c r="F1229" s="5">
        <v>35863100</v>
      </c>
      <c r="G1229" s="5">
        <v>1348179523</v>
      </c>
      <c r="H1229" s="7">
        <v>1227</v>
      </c>
      <c r="J1229" s="9">
        <f t="shared" si="19"/>
        <v>-3.5338862183719809E-2</v>
      </c>
    </row>
    <row r="1230" spans="1:10" x14ac:dyDescent="0.25">
      <c r="A1230" t="s">
        <v>592</v>
      </c>
      <c r="B1230" s="5">
        <v>182.35</v>
      </c>
      <c r="C1230" s="5">
        <v>183.43</v>
      </c>
      <c r="D1230" s="5">
        <v>169.3</v>
      </c>
      <c r="E1230" s="5">
        <v>172.88</v>
      </c>
      <c r="F1230" s="5">
        <v>36111800</v>
      </c>
      <c r="G1230" s="5">
        <v>1276615801</v>
      </c>
      <c r="H1230" s="7">
        <v>1228</v>
      </c>
      <c r="J1230" s="9">
        <f t="shared" si="19"/>
        <v>-5.1933095695091851E-2</v>
      </c>
    </row>
    <row r="1231" spans="1:10" x14ac:dyDescent="0.25">
      <c r="A1231" t="s">
        <v>591</v>
      </c>
      <c r="B1231" s="5">
        <v>172.96</v>
      </c>
      <c r="C1231" s="5">
        <v>175.91</v>
      </c>
      <c r="D1231" s="5">
        <v>149.22</v>
      </c>
      <c r="E1231" s="5">
        <v>162.88999999999999</v>
      </c>
      <c r="F1231" s="5">
        <v>40405300</v>
      </c>
      <c r="G1231" s="5">
        <v>1203167077</v>
      </c>
      <c r="H1231" s="7">
        <v>1229</v>
      </c>
      <c r="J1231" s="9">
        <f t="shared" si="19"/>
        <v>-5.8221554116558862E-2</v>
      </c>
    </row>
    <row r="1232" spans="1:10" x14ac:dyDescent="0.25">
      <c r="A1232" t="s">
        <v>590</v>
      </c>
      <c r="B1232" s="5">
        <v>162.88999999999999</v>
      </c>
      <c r="C1232" s="5">
        <v>176.02</v>
      </c>
      <c r="D1232" s="5">
        <v>153.93</v>
      </c>
      <c r="E1232" s="5">
        <v>176.02</v>
      </c>
      <c r="F1232" s="5">
        <v>48931600</v>
      </c>
      <c r="G1232" s="5">
        <v>1300519722</v>
      </c>
      <c r="H1232" s="7">
        <v>1230</v>
      </c>
      <c r="J1232" s="9">
        <f t="shared" si="19"/>
        <v>8.0606544293695279E-2</v>
      </c>
    </row>
    <row r="1233" spans="1:10" x14ac:dyDescent="0.25">
      <c r="A1233" t="s">
        <v>589</v>
      </c>
      <c r="B1233" s="5">
        <v>177.01</v>
      </c>
      <c r="C1233" s="5">
        <v>185.97</v>
      </c>
      <c r="D1233" s="5">
        <v>174.59</v>
      </c>
      <c r="E1233" s="5">
        <v>184.13</v>
      </c>
      <c r="F1233" s="5">
        <v>27008600</v>
      </c>
      <c r="G1233" s="5">
        <v>1360782312</v>
      </c>
      <c r="H1233" s="7">
        <v>1231</v>
      </c>
      <c r="J1233" s="9">
        <f t="shared" si="19"/>
        <v>4.0223716174227472E-2</v>
      </c>
    </row>
    <row r="1234" spans="1:10" x14ac:dyDescent="0.25">
      <c r="A1234" t="s">
        <v>588</v>
      </c>
      <c r="B1234" s="5">
        <v>183.17</v>
      </c>
      <c r="C1234" s="5">
        <v>184.48</v>
      </c>
      <c r="D1234" s="5">
        <v>176.72</v>
      </c>
      <c r="E1234" s="5">
        <v>177.17</v>
      </c>
      <c r="F1234" s="5">
        <v>42548600</v>
      </c>
      <c r="G1234" s="5">
        <v>1309707417</v>
      </c>
      <c r="H1234" s="7">
        <v>1232</v>
      </c>
      <c r="J1234" s="9">
        <f t="shared" si="19"/>
        <v>-3.2756455751487688E-2</v>
      </c>
    </row>
    <row r="1235" spans="1:10" x14ac:dyDescent="0.25">
      <c r="A1235" t="s">
        <v>587</v>
      </c>
      <c r="B1235" s="5">
        <v>177.3</v>
      </c>
      <c r="C1235" s="5">
        <v>184.58</v>
      </c>
      <c r="D1235" s="5">
        <v>177.3</v>
      </c>
      <c r="E1235" s="5">
        <v>181.77</v>
      </c>
      <c r="F1235" s="5">
        <v>48166300</v>
      </c>
      <c r="G1235" s="5">
        <v>1344072085</v>
      </c>
      <c r="H1235" s="7">
        <v>1233</v>
      </c>
      <c r="J1235" s="9">
        <f t="shared" si="19"/>
        <v>2.5211505922165811E-2</v>
      </c>
    </row>
    <row r="1236" spans="1:10" x14ac:dyDescent="0.25">
      <c r="A1236" t="s">
        <v>586</v>
      </c>
      <c r="B1236" s="5">
        <v>181.66</v>
      </c>
      <c r="C1236" s="5">
        <v>182.29</v>
      </c>
      <c r="D1236" s="5">
        <v>165.63</v>
      </c>
      <c r="E1236" s="5">
        <v>165.71</v>
      </c>
      <c r="F1236" s="5">
        <v>42283100</v>
      </c>
      <c r="G1236" s="5">
        <v>1225648836</v>
      </c>
      <c r="H1236" s="7">
        <v>1234</v>
      </c>
      <c r="J1236" s="9">
        <f t="shared" si="19"/>
        <v>-8.7801387206869919E-2</v>
      </c>
    </row>
    <row r="1237" spans="1:10" x14ac:dyDescent="0.25">
      <c r="A1237" t="s">
        <v>585</v>
      </c>
      <c r="B1237" s="5">
        <v>165.61</v>
      </c>
      <c r="C1237" s="5">
        <v>174.1</v>
      </c>
      <c r="D1237" s="5">
        <v>163.99</v>
      </c>
      <c r="E1237" s="5">
        <v>173.49</v>
      </c>
      <c r="F1237" s="5">
        <v>33257700</v>
      </c>
      <c r="G1237" s="5">
        <v>1283554763</v>
      </c>
      <c r="H1237" s="7">
        <v>1235</v>
      </c>
      <c r="J1237" s="9">
        <f t="shared" si="19"/>
        <v>4.7581667773685131E-2</v>
      </c>
    </row>
    <row r="1238" spans="1:10" x14ac:dyDescent="0.25">
      <c r="A1238" t="s">
        <v>584</v>
      </c>
      <c r="B1238" s="5">
        <v>173.37</v>
      </c>
      <c r="C1238" s="5">
        <v>182.58</v>
      </c>
      <c r="D1238" s="5">
        <v>171.91</v>
      </c>
      <c r="E1238" s="5">
        <v>180.79</v>
      </c>
      <c r="F1238" s="5">
        <v>40038200</v>
      </c>
      <c r="G1238" s="5">
        <v>1337935139</v>
      </c>
      <c r="H1238" s="7">
        <v>1236</v>
      </c>
      <c r="J1238" s="9">
        <f t="shared" si="19"/>
        <v>4.2798638749495223E-2</v>
      </c>
    </row>
    <row r="1239" spans="1:10" x14ac:dyDescent="0.25">
      <c r="A1239" t="s">
        <v>583</v>
      </c>
      <c r="B1239" s="5">
        <v>180.22</v>
      </c>
      <c r="C1239" s="5">
        <v>187.3</v>
      </c>
      <c r="D1239" s="5">
        <v>180.22</v>
      </c>
      <c r="E1239" s="5">
        <v>183.06</v>
      </c>
      <c r="F1239" s="5">
        <v>51222900</v>
      </c>
      <c r="G1239" s="5">
        <v>1355087269</v>
      </c>
      <c r="H1239" s="7">
        <v>1237</v>
      </c>
      <c r="J1239" s="9">
        <f t="shared" si="19"/>
        <v>1.5758517367661765E-2</v>
      </c>
    </row>
    <row r="1240" spans="1:10" x14ac:dyDescent="0.25">
      <c r="A1240" t="s">
        <v>582</v>
      </c>
      <c r="B1240" s="5">
        <v>183.05</v>
      </c>
      <c r="C1240" s="5">
        <v>212.66</v>
      </c>
      <c r="D1240" s="5">
        <v>181.06</v>
      </c>
      <c r="E1240" s="5">
        <v>209.48</v>
      </c>
      <c r="F1240" s="5">
        <v>93285800</v>
      </c>
      <c r="G1240" s="5">
        <v>1551954723</v>
      </c>
      <c r="H1240" s="7">
        <v>1238</v>
      </c>
      <c r="J1240" s="9">
        <f t="shared" si="19"/>
        <v>0.1443867795684238</v>
      </c>
    </row>
    <row r="1241" spans="1:10" x14ac:dyDescent="0.25">
      <c r="A1241" t="s">
        <v>581</v>
      </c>
      <c r="B1241" s="5">
        <v>210.34</v>
      </c>
      <c r="C1241" s="5">
        <v>227.89</v>
      </c>
      <c r="D1241" s="5">
        <v>205.37</v>
      </c>
      <c r="E1241" s="5">
        <v>213.17</v>
      </c>
      <c r="F1241" s="5">
        <v>114292000</v>
      </c>
      <c r="G1241" s="5">
        <v>1579750804</v>
      </c>
      <c r="H1241" s="7">
        <v>1239</v>
      </c>
      <c r="J1241" s="9">
        <f t="shared" si="19"/>
        <v>1.3454407150327965E-2</v>
      </c>
    </row>
    <row r="1242" spans="1:10" x14ac:dyDescent="0.25">
      <c r="A1242" t="s">
        <v>580</v>
      </c>
      <c r="B1242" s="5">
        <v>212.72</v>
      </c>
      <c r="C1242" s="5">
        <v>213.08</v>
      </c>
      <c r="D1242" s="5">
        <v>194.8</v>
      </c>
      <c r="E1242" s="5">
        <v>196.46</v>
      </c>
      <c r="F1242" s="5">
        <v>59581400</v>
      </c>
      <c r="G1242" s="5">
        <v>1456268364</v>
      </c>
      <c r="H1242" s="7">
        <v>1240</v>
      </c>
      <c r="J1242" s="9">
        <f t="shared" si="19"/>
        <v>-7.6438510718315117E-2</v>
      </c>
    </row>
    <row r="1243" spans="1:10" x14ac:dyDescent="0.25">
      <c r="A1243" t="s">
        <v>579</v>
      </c>
      <c r="B1243" s="5">
        <v>196.15</v>
      </c>
      <c r="C1243" s="5">
        <v>211.31</v>
      </c>
      <c r="D1243" s="5">
        <v>187.21</v>
      </c>
      <c r="E1243" s="5">
        <v>209.2</v>
      </c>
      <c r="F1243" s="5">
        <v>41486800</v>
      </c>
      <c r="G1243" s="5">
        <v>1551132855</v>
      </c>
      <c r="H1243" s="7">
        <v>1241</v>
      </c>
      <c r="J1243" s="9">
        <f t="shared" si="19"/>
        <v>6.6530716288554587E-2</v>
      </c>
    </row>
    <row r="1244" spans="1:10" x14ac:dyDescent="0.25">
      <c r="A1244" t="s">
        <v>578</v>
      </c>
      <c r="B1244" s="5">
        <v>209.64</v>
      </c>
      <c r="C1244" s="5">
        <v>212.48</v>
      </c>
      <c r="D1244" s="5">
        <v>195.64</v>
      </c>
      <c r="E1244" s="5">
        <v>195.64</v>
      </c>
      <c r="F1244" s="5">
        <v>44286500</v>
      </c>
      <c r="G1244" s="5">
        <v>1450959336</v>
      </c>
      <c r="H1244" s="7">
        <v>1242</v>
      </c>
      <c r="J1244" s="9">
        <f t="shared" si="19"/>
        <v>-6.6781148635756543E-2</v>
      </c>
    </row>
    <row r="1245" spans="1:10" x14ac:dyDescent="0.25">
      <c r="A1245" t="s">
        <v>577</v>
      </c>
      <c r="B1245" s="5">
        <v>195.99</v>
      </c>
      <c r="C1245" s="5">
        <v>197.38</v>
      </c>
      <c r="D1245" s="5">
        <v>170.06</v>
      </c>
      <c r="E1245" s="5">
        <v>174.4</v>
      </c>
      <c r="F1245" s="5">
        <v>38824100</v>
      </c>
      <c r="G1245" s="5">
        <v>1293778269</v>
      </c>
      <c r="H1245" s="7">
        <v>1243</v>
      </c>
      <c r="J1245" s="9">
        <f t="shared" si="19"/>
        <v>-0.110158681565386</v>
      </c>
    </row>
    <row r="1246" spans="1:10" x14ac:dyDescent="0.25">
      <c r="A1246" t="s">
        <v>576</v>
      </c>
      <c r="B1246" s="5">
        <v>173.63</v>
      </c>
      <c r="C1246" s="5">
        <v>180.37</v>
      </c>
      <c r="D1246" s="5">
        <v>159.99</v>
      </c>
      <c r="E1246" s="5">
        <v>165.73</v>
      </c>
      <c r="F1246" s="5">
        <v>44860900</v>
      </c>
      <c r="G1246" s="5">
        <v>1229805657</v>
      </c>
      <c r="H1246" s="7">
        <v>1244</v>
      </c>
      <c r="J1246" s="9">
        <f t="shared" si="19"/>
        <v>-4.5499049703392302E-2</v>
      </c>
    </row>
    <row r="1247" spans="1:10" x14ac:dyDescent="0.25">
      <c r="A1247" t="s">
        <v>575</v>
      </c>
      <c r="B1247" s="5">
        <v>165.03</v>
      </c>
      <c r="C1247" s="5">
        <v>179.89</v>
      </c>
      <c r="D1247" s="5">
        <v>159.54</v>
      </c>
      <c r="E1247" s="5">
        <v>179.89</v>
      </c>
      <c r="F1247" s="5">
        <v>30198600</v>
      </c>
      <c r="G1247" s="5">
        <v>1335240165</v>
      </c>
      <c r="H1247" s="7">
        <v>1245</v>
      </c>
      <c r="J1247" s="9">
        <f t="shared" si="19"/>
        <v>9.0044234381627494E-2</v>
      </c>
    </row>
    <row r="1248" spans="1:10" x14ac:dyDescent="0.25">
      <c r="A1248" t="s">
        <v>574</v>
      </c>
      <c r="B1248" s="5">
        <v>179.83</v>
      </c>
      <c r="C1248" s="5">
        <v>182.61</v>
      </c>
      <c r="D1248" s="5">
        <v>169.57</v>
      </c>
      <c r="E1248" s="5">
        <v>171.24</v>
      </c>
      <c r="F1248" s="5">
        <v>24269400</v>
      </c>
      <c r="G1248" s="5">
        <v>1271372743</v>
      </c>
      <c r="H1248" s="7">
        <v>1246</v>
      </c>
      <c r="J1248" s="9">
        <f t="shared" si="19"/>
        <v>-4.7767335817160667E-2</v>
      </c>
    </row>
    <row r="1249" spans="1:10" x14ac:dyDescent="0.25">
      <c r="A1249" t="s">
        <v>573</v>
      </c>
      <c r="B1249" s="5">
        <v>171.48</v>
      </c>
      <c r="C1249" s="5">
        <v>171.91</v>
      </c>
      <c r="D1249" s="5">
        <v>156.49</v>
      </c>
      <c r="E1249" s="5">
        <v>161.08000000000001</v>
      </c>
      <c r="F1249" s="5">
        <v>26831900</v>
      </c>
      <c r="G1249" s="5">
        <v>1196259877</v>
      </c>
      <c r="H1249" s="7">
        <v>1247</v>
      </c>
      <c r="J1249" s="9">
        <f t="shared" si="19"/>
        <v>-6.0648472125029031E-2</v>
      </c>
    </row>
    <row r="1250" spans="1:10" x14ac:dyDescent="0.25">
      <c r="A1250" t="s">
        <v>572</v>
      </c>
      <c r="B1250" s="5">
        <v>161.28</v>
      </c>
      <c r="C1250" s="5">
        <v>163.43</v>
      </c>
      <c r="D1250" s="5">
        <v>139.91</v>
      </c>
      <c r="E1250" s="5">
        <v>140.13999999999999</v>
      </c>
      <c r="F1250" s="5">
        <v>30810000</v>
      </c>
      <c r="G1250" s="5">
        <v>1041050569</v>
      </c>
      <c r="H1250" s="7">
        <v>1248</v>
      </c>
      <c r="J1250" s="9">
        <f t="shared" si="19"/>
        <v>-0.13107638888888898</v>
      </c>
    </row>
    <row r="1251" spans="1:10" x14ac:dyDescent="0.25">
      <c r="A1251" t="s">
        <v>571</v>
      </c>
      <c r="B1251" s="5">
        <v>139.65</v>
      </c>
      <c r="C1251" s="5">
        <v>143.54</v>
      </c>
      <c r="D1251" s="5">
        <v>119.17</v>
      </c>
      <c r="E1251" s="5">
        <v>132.63999999999999</v>
      </c>
      <c r="F1251" s="5">
        <v>35385900</v>
      </c>
      <c r="G1251" s="5">
        <v>985594980</v>
      </c>
      <c r="H1251" s="7">
        <v>1249</v>
      </c>
      <c r="J1251" s="9">
        <f t="shared" si="19"/>
        <v>-5.0196920873612737E-2</v>
      </c>
    </row>
    <row r="1252" spans="1:10" x14ac:dyDescent="0.25">
      <c r="A1252" t="s">
        <v>570</v>
      </c>
      <c r="B1252" s="5">
        <v>132.34</v>
      </c>
      <c r="C1252" s="5">
        <v>154.91</v>
      </c>
      <c r="D1252" s="5">
        <v>132.34</v>
      </c>
      <c r="E1252" s="5">
        <v>153.85</v>
      </c>
      <c r="F1252" s="5">
        <v>32658200</v>
      </c>
      <c r="G1252" s="5">
        <v>1143508447</v>
      </c>
      <c r="H1252" s="7">
        <v>1250</v>
      </c>
      <c r="J1252" s="9">
        <f t="shared" si="19"/>
        <v>0.16253589239836777</v>
      </c>
    </row>
    <row r="1253" spans="1:10" x14ac:dyDescent="0.25">
      <c r="A1253" t="s">
        <v>569</v>
      </c>
      <c r="B1253" s="5">
        <v>154.5</v>
      </c>
      <c r="C1253" s="5">
        <v>165.7</v>
      </c>
      <c r="D1253" s="5">
        <v>146.26</v>
      </c>
      <c r="E1253" s="5">
        <v>158.07</v>
      </c>
      <c r="F1253" s="5">
        <v>28103500</v>
      </c>
      <c r="G1253" s="5">
        <v>1175133347</v>
      </c>
      <c r="H1253" s="7">
        <v>1251</v>
      </c>
      <c r="J1253" s="9">
        <f t="shared" si="19"/>
        <v>2.3106796116504812E-2</v>
      </c>
    </row>
    <row r="1254" spans="1:10" x14ac:dyDescent="0.25">
      <c r="A1254" t="s">
        <v>568</v>
      </c>
      <c r="B1254" s="5">
        <v>157.97999999999999</v>
      </c>
      <c r="C1254" s="5">
        <v>170.25</v>
      </c>
      <c r="D1254" s="5">
        <v>153.87</v>
      </c>
      <c r="E1254" s="5">
        <v>155.65</v>
      </c>
      <c r="F1254" s="5">
        <v>28281400</v>
      </c>
      <c r="G1254" s="5">
        <v>1157470724</v>
      </c>
      <c r="H1254" s="7">
        <v>1252</v>
      </c>
      <c r="J1254" s="9">
        <f t="shared" si="19"/>
        <v>-1.4748702367388178E-2</v>
      </c>
    </row>
    <row r="1255" spans="1:10" x14ac:dyDescent="0.25">
      <c r="A1255" t="s">
        <v>567</v>
      </c>
      <c r="B1255" s="5">
        <v>154.85</v>
      </c>
      <c r="C1255" s="5">
        <v>193.87</v>
      </c>
      <c r="D1255" s="5">
        <v>154.85</v>
      </c>
      <c r="E1255" s="5">
        <v>188.59</v>
      </c>
      <c r="F1255" s="5">
        <v>98932600</v>
      </c>
      <c r="G1255" s="5">
        <v>1402828163</v>
      </c>
      <c r="H1255" s="7">
        <v>1253</v>
      </c>
      <c r="J1255" s="9">
        <f t="shared" si="19"/>
        <v>0.21788827897965779</v>
      </c>
    </row>
    <row r="1256" spans="1:10" x14ac:dyDescent="0.25">
      <c r="A1256" t="s">
        <v>566</v>
      </c>
      <c r="B1256" s="5">
        <v>188.58</v>
      </c>
      <c r="C1256" s="5">
        <v>193.8</v>
      </c>
      <c r="D1256" s="5">
        <v>180.68</v>
      </c>
      <c r="E1256" s="5">
        <v>185.86</v>
      </c>
      <c r="F1256" s="5">
        <v>32884200</v>
      </c>
      <c r="G1256" s="5">
        <v>1382848561</v>
      </c>
      <c r="H1256" s="7">
        <v>1254</v>
      </c>
      <c r="J1256" s="9">
        <f t="shared" si="19"/>
        <v>-1.4423586806660296E-2</v>
      </c>
    </row>
    <row r="1257" spans="1:10" x14ac:dyDescent="0.25">
      <c r="A1257" t="s">
        <v>565</v>
      </c>
      <c r="B1257" s="5">
        <v>186.13</v>
      </c>
      <c r="C1257" s="5">
        <v>195.55</v>
      </c>
      <c r="D1257" s="5">
        <v>185.55</v>
      </c>
      <c r="E1257" s="5">
        <v>195.31</v>
      </c>
      <c r="F1257" s="5">
        <v>23312700</v>
      </c>
      <c r="G1257" s="5">
        <v>1453586976</v>
      </c>
      <c r="H1257" s="7">
        <v>1255</v>
      </c>
      <c r="J1257" s="9">
        <f t="shared" si="19"/>
        <v>4.9320367485091103E-2</v>
      </c>
    </row>
    <row r="1258" spans="1:10" x14ac:dyDescent="0.25">
      <c r="A1258" t="s">
        <v>564</v>
      </c>
      <c r="B1258" s="5">
        <v>195.02</v>
      </c>
      <c r="C1258" s="5">
        <v>195.74</v>
      </c>
      <c r="D1258" s="5">
        <v>187.26</v>
      </c>
      <c r="E1258" s="5">
        <v>191.03</v>
      </c>
      <c r="F1258" s="5">
        <v>31110400</v>
      </c>
      <c r="G1258" s="5">
        <v>1422094546</v>
      </c>
      <c r="H1258" s="7">
        <v>1256</v>
      </c>
      <c r="J1258" s="9">
        <f t="shared" si="19"/>
        <v>-2.0459440057430053E-2</v>
      </c>
    </row>
    <row r="1259" spans="1:10" x14ac:dyDescent="0.25">
      <c r="A1259" t="s">
        <v>563</v>
      </c>
      <c r="B1259" s="5">
        <v>191.11</v>
      </c>
      <c r="C1259" s="5">
        <v>216.62</v>
      </c>
      <c r="D1259" s="5">
        <v>187.29</v>
      </c>
      <c r="E1259" s="5">
        <v>204.02</v>
      </c>
      <c r="F1259" s="5">
        <v>90278800</v>
      </c>
      <c r="G1259" s="5">
        <v>1519194694</v>
      </c>
      <c r="H1259" s="7">
        <v>1257</v>
      </c>
      <c r="J1259" s="9">
        <f t="shared" si="19"/>
        <v>6.7552718329757705E-2</v>
      </c>
    </row>
    <row r="1260" spans="1:10" x14ac:dyDescent="0.25">
      <c r="A1260" t="s">
        <v>562</v>
      </c>
      <c r="B1260" s="5">
        <v>204.04</v>
      </c>
      <c r="C1260" s="5">
        <v>212.4</v>
      </c>
      <c r="D1260" s="5">
        <v>189.02</v>
      </c>
      <c r="E1260" s="5">
        <v>195.52</v>
      </c>
      <c r="F1260" s="5">
        <v>84970400</v>
      </c>
      <c r="G1260" s="5">
        <v>1456245911</v>
      </c>
      <c r="H1260" s="7">
        <v>1258</v>
      </c>
      <c r="J1260" s="9">
        <f t="shared" si="19"/>
        <v>-4.175651832973918E-2</v>
      </c>
    </row>
    <row r="1261" spans="1:10" x14ac:dyDescent="0.25">
      <c r="A1261" t="s">
        <v>561</v>
      </c>
      <c r="B1261" s="5">
        <v>195.49</v>
      </c>
      <c r="C1261" s="5">
        <v>200.88</v>
      </c>
      <c r="D1261" s="5">
        <v>189.33</v>
      </c>
      <c r="E1261" s="5">
        <v>194.37</v>
      </c>
      <c r="F1261" s="5">
        <v>38380000</v>
      </c>
      <c r="G1261" s="5">
        <v>1448122149</v>
      </c>
      <c r="H1261" s="7">
        <v>1259</v>
      </c>
      <c r="J1261" s="9">
        <f t="shared" si="19"/>
        <v>-5.7291933091206939E-3</v>
      </c>
    </row>
    <row r="1262" spans="1:10" x14ac:dyDescent="0.25">
      <c r="A1262" t="s">
        <v>560</v>
      </c>
      <c r="B1262" s="5">
        <v>195.08</v>
      </c>
      <c r="C1262" s="5">
        <v>199.43</v>
      </c>
      <c r="D1262" s="5">
        <v>192.47</v>
      </c>
      <c r="E1262" s="5">
        <v>194.09</v>
      </c>
      <c r="F1262" s="5">
        <v>26363200</v>
      </c>
      <c r="G1262" s="5">
        <v>1446403716</v>
      </c>
      <c r="H1262" s="7">
        <v>1260</v>
      </c>
      <c r="J1262" s="9">
        <f t="shared" si="19"/>
        <v>-5.074841090834576E-3</v>
      </c>
    </row>
    <row r="1263" spans="1:10" x14ac:dyDescent="0.25">
      <c r="A1263" t="s">
        <v>559</v>
      </c>
      <c r="B1263" s="5">
        <v>194</v>
      </c>
      <c r="C1263" s="5">
        <v>196.91</v>
      </c>
      <c r="D1263" s="5">
        <v>181.57</v>
      </c>
      <c r="E1263" s="5">
        <v>185.61</v>
      </c>
      <c r="F1263" s="5">
        <v>30108800</v>
      </c>
      <c r="G1263" s="5">
        <v>1383555040</v>
      </c>
      <c r="H1263" s="7">
        <v>1261</v>
      </c>
      <c r="J1263" s="9">
        <f t="shared" si="19"/>
        <v>-4.3247422680412304E-2</v>
      </c>
    </row>
    <row r="1264" spans="1:10" x14ac:dyDescent="0.25">
      <c r="A1264" t="s">
        <v>558</v>
      </c>
      <c r="B1264" s="5">
        <v>185.11</v>
      </c>
      <c r="C1264" s="5">
        <v>187.66</v>
      </c>
      <c r="D1264" s="5">
        <v>169.34</v>
      </c>
      <c r="E1264" s="5">
        <v>185.25</v>
      </c>
      <c r="F1264" s="5">
        <v>40505200</v>
      </c>
      <c r="G1264" s="5">
        <v>1381269251</v>
      </c>
      <c r="H1264" s="7">
        <v>1262</v>
      </c>
      <c r="J1264" s="9">
        <f t="shared" si="19"/>
        <v>7.5630706066655686E-4</v>
      </c>
    </row>
    <row r="1265" spans="1:10" x14ac:dyDescent="0.25">
      <c r="A1265" t="s">
        <v>557</v>
      </c>
      <c r="B1265" s="5">
        <v>185.45</v>
      </c>
      <c r="C1265" s="5">
        <v>187.95</v>
      </c>
      <c r="D1265" s="5">
        <v>172.46</v>
      </c>
      <c r="E1265" s="5">
        <v>172.82</v>
      </c>
      <c r="F1265" s="5">
        <v>25327200</v>
      </c>
      <c r="G1265" s="5">
        <v>1288935098</v>
      </c>
      <c r="H1265" s="7">
        <v>1263</v>
      </c>
      <c r="J1265" s="9">
        <f t="shared" si="19"/>
        <v>-6.8104610407117808E-2</v>
      </c>
    </row>
    <row r="1266" spans="1:10" x14ac:dyDescent="0.25">
      <c r="A1266" t="s">
        <v>556</v>
      </c>
      <c r="B1266" s="5">
        <v>173.15</v>
      </c>
      <c r="C1266" s="5">
        <v>180.05</v>
      </c>
      <c r="D1266" s="5">
        <v>171.76</v>
      </c>
      <c r="E1266" s="5">
        <v>178.51</v>
      </c>
      <c r="F1266" s="5">
        <v>29249300</v>
      </c>
      <c r="G1266" s="5">
        <v>1331694834</v>
      </c>
      <c r="H1266" s="7">
        <v>1264</v>
      </c>
      <c r="J1266" s="9">
        <f t="shared" si="19"/>
        <v>3.0955818654345855E-2</v>
      </c>
    </row>
    <row r="1267" spans="1:10" x14ac:dyDescent="0.25">
      <c r="A1267" t="s">
        <v>555</v>
      </c>
      <c r="B1267" s="5">
        <v>179.2</v>
      </c>
      <c r="C1267" s="5">
        <v>186.23</v>
      </c>
      <c r="D1267" s="5">
        <v>177.26</v>
      </c>
      <c r="E1267" s="5">
        <v>184.75</v>
      </c>
      <c r="F1267" s="5">
        <v>34656300</v>
      </c>
      <c r="G1267" s="5">
        <v>1378639548</v>
      </c>
      <c r="H1267" s="7">
        <v>1265</v>
      </c>
      <c r="J1267" s="9">
        <f t="shared" si="19"/>
        <v>3.097098214285721E-2</v>
      </c>
    </row>
    <row r="1268" spans="1:10" x14ac:dyDescent="0.25">
      <c r="A1268" t="s">
        <v>554</v>
      </c>
      <c r="B1268" s="5">
        <v>185.15</v>
      </c>
      <c r="C1268" s="5">
        <v>186.24</v>
      </c>
      <c r="D1268" s="5">
        <v>181.42</v>
      </c>
      <c r="E1268" s="5">
        <v>182.93</v>
      </c>
      <c r="F1268" s="5">
        <v>19076200</v>
      </c>
      <c r="G1268" s="5">
        <v>1365419589</v>
      </c>
      <c r="H1268" s="7">
        <v>1266</v>
      </c>
      <c r="J1268" s="9">
        <f t="shared" si="19"/>
        <v>-1.1990278152849036E-2</v>
      </c>
    </row>
    <row r="1269" spans="1:10" x14ac:dyDescent="0.25">
      <c r="A1269" t="s">
        <v>553</v>
      </c>
      <c r="B1269" s="5">
        <v>183.17</v>
      </c>
      <c r="C1269" s="5">
        <v>189.19</v>
      </c>
      <c r="D1269" s="5">
        <v>180.28</v>
      </c>
      <c r="E1269" s="5">
        <v>186.99</v>
      </c>
      <c r="F1269" s="5">
        <v>25612400</v>
      </c>
      <c r="G1269" s="5">
        <v>1396039702</v>
      </c>
      <c r="H1269" s="7">
        <v>1267</v>
      </c>
      <c r="J1269" s="9">
        <f t="shared" si="19"/>
        <v>2.0854943495113947E-2</v>
      </c>
    </row>
    <row r="1270" spans="1:10" x14ac:dyDescent="0.25">
      <c r="A1270" t="s">
        <v>552</v>
      </c>
      <c r="B1270" s="5">
        <v>186.92</v>
      </c>
      <c r="C1270" s="5">
        <v>189.96</v>
      </c>
      <c r="D1270" s="5">
        <v>186.13</v>
      </c>
      <c r="E1270" s="5">
        <v>186.97</v>
      </c>
      <c r="F1270" s="5">
        <v>28791800</v>
      </c>
      <c r="G1270" s="5">
        <v>1397163206</v>
      </c>
      <c r="H1270" s="7">
        <v>1268</v>
      </c>
      <c r="J1270" s="9">
        <f t="shared" si="19"/>
        <v>2.6749411512952799E-4</v>
      </c>
    </row>
    <row r="1271" spans="1:10" x14ac:dyDescent="0.25">
      <c r="A1271" t="s">
        <v>551</v>
      </c>
      <c r="B1271" s="5">
        <v>186.96</v>
      </c>
      <c r="C1271" s="5">
        <v>195.55</v>
      </c>
      <c r="D1271" s="5">
        <v>185.73</v>
      </c>
      <c r="E1271" s="5">
        <v>193.83</v>
      </c>
      <c r="F1271" s="5">
        <v>41127900</v>
      </c>
      <c r="G1271" s="5">
        <v>1448777367</v>
      </c>
      <c r="H1271" s="7">
        <v>1269</v>
      </c>
      <c r="J1271" s="9">
        <f t="shared" si="19"/>
        <v>3.6745827984595657E-2</v>
      </c>
    </row>
    <row r="1272" spans="1:10" x14ac:dyDescent="0.25">
      <c r="A1272" t="s">
        <v>550</v>
      </c>
      <c r="B1272" s="5">
        <v>193.71</v>
      </c>
      <c r="C1272" s="5">
        <v>195</v>
      </c>
      <c r="D1272" s="5">
        <v>188.43</v>
      </c>
      <c r="E1272" s="5">
        <v>189.13</v>
      </c>
      <c r="F1272" s="5">
        <v>25336000</v>
      </c>
      <c r="G1272" s="5">
        <v>1414049302</v>
      </c>
      <c r="H1272" s="7">
        <v>1270</v>
      </c>
      <c r="J1272" s="9">
        <f t="shared" si="19"/>
        <v>-2.3643590934902751E-2</v>
      </c>
    </row>
    <row r="1273" spans="1:10" x14ac:dyDescent="0.25">
      <c r="A1273" t="s">
        <v>549</v>
      </c>
      <c r="B1273" s="5">
        <v>189.07</v>
      </c>
      <c r="C1273" s="5">
        <v>197.91</v>
      </c>
      <c r="D1273" s="5">
        <v>187.05</v>
      </c>
      <c r="E1273" s="5">
        <v>197.19</v>
      </c>
      <c r="F1273" s="5">
        <v>32441600</v>
      </c>
      <c r="G1273" s="5">
        <v>1474700620</v>
      </c>
      <c r="H1273" s="7">
        <v>1271</v>
      </c>
      <c r="J1273" s="9">
        <f t="shared" si="19"/>
        <v>4.2947056645686807E-2</v>
      </c>
    </row>
    <row r="1274" spans="1:10" x14ac:dyDescent="0.25">
      <c r="A1274" t="s">
        <v>548</v>
      </c>
      <c r="B1274" s="5">
        <v>196.58</v>
      </c>
      <c r="C1274" s="5">
        <v>205.5</v>
      </c>
      <c r="D1274" s="5">
        <v>194.97</v>
      </c>
      <c r="E1274" s="5">
        <v>203.85</v>
      </c>
      <c r="F1274" s="5">
        <v>35117200</v>
      </c>
      <c r="G1274" s="5">
        <v>1524837411</v>
      </c>
      <c r="H1274" s="7">
        <v>1272</v>
      </c>
      <c r="J1274" s="9">
        <f t="shared" si="19"/>
        <v>3.6982399023298307E-2</v>
      </c>
    </row>
    <row r="1275" spans="1:10" x14ac:dyDescent="0.25">
      <c r="A1275" t="s">
        <v>547</v>
      </c>
      <c r="B1275" s="5">
        <v>203.74</v>
      </c>
      <c r="C1275" s="5">
        <v>205.87</v>
      </c>
      <c r="D1275" s="5">
        <v>193.33</v>
      </c>
      <c r="E1275" s="5">
        <v>199.21</v>
      </c>
      <c r="F1275" s="5">
        <v>31657100</v>
      </c>
      <c r="G1275" s="5">
        <v>1490538338</v>
      </c>
      <c r="H1275" s="7">
        <v>1273</v>
      </c>
      <c r="J1275" s="9">
        <f t="shared" si="19"/>
        <v>-2.2234220084421327E-2</v>
      </c>
    </row>
    <row r="1276" spans="1:10" x14ac:dyDescent="0.25">
      <c r="A1276" t="s">
        <v>546</v>
      </c>
      <c r="B1276" s="5">
        <v>199.56</v>
      </c>
      <c r="C1276" s="5">
        <v>205.54</v>
      </c>
      <c r="D1276" s="5">
        <v>195.78</v>
      </c>
      <c r="E1276" s="5">
        <v>200.96</v>
      </c>
      <c r="F1276" s="5">
        <v>30972000</v>
      </c>
      <c r="G1276" s="5">
        <v>1504038896</v>
      </c>
      <c r="H1276" s="7">
        <v>1274</v>
      </c>
      <c r="J1276" s="9">
        <f t="shared" si="19"/>
        <v>7.0154339547003688E-3</v>
      </c>
    </row>
    <row r="1277" spans="1:10" x14ac:dyDescent="0.25">
      <c r="A1277" t="s">
        <v>545</v>
      </c>
      <c r="B1277" s="5">
        <v>200.82</v>
      </c>
      <c r="C1277" s="5">
        <v>209.11</v>
      </c>
      <c r="D1277" s="5">
        <v>199.59</v>
      </c>
      <c r="E1277" s="5">
        <v>205.79</v>
      </c>
      <c r="F1277" s="5">
        <v>28677400</v>
      </c>
      <c r="G1277" s="5">
        <v>1540608081</v>
      </c>
      <c r="H1277" s="7">
        <v>1275</v>
      </c>
      <c r="J1277" s="9">
        <f t="shared" si="19"/>
        <v>2.474853102280649E-2</v>
      </c>
    </row>
    <row r="1278" spans="1:10" x14ac:dyDescent="0.25">
      <c r="A1278" t="s">
        <v>544</v>
      </c>
      <c r="B1278" s="5">
        <v>206.22</v>
      </c>
      <c r="C1278" s="5">
        <v>210.64</v>
      </c>
      <c r="D1278" s="5">
        <v>201.38</v>
      </c>
      <c r="E1278" s="5">
        <v>205.49</v>
      </c>
      <c r="F1278" s="5">
        <v>30017500</v>
      </c>
      <c r="G1278" s="5">
        <v>1538769391</v>
      </c>
      <c r="H1278" s="7">
        <v>1276</v>
      </c>
      <c r="J1278" s="9">
        <f t="shared" si="19"/>
        <v>-3.5399088352244677E-3</v>
      </c>
    </row>
    <row r="1279" spans="1:10" x14ac:dyDescent="0.25">
      <c r="A1279" t="s">
        <v>543</v>
      </c>
      <c r="B1279" s="5">
        <v>205.59</v>
      </c>
      <c r="C1279" s="5">
        <v>207.19</v>
      </c>
      <c r="D1279" s="5">
        <v>192.14</v>
      </c>
      <c r="E1279" s="5">
        <v>198.17</v>
      </c>
      <c r="F1279" s="5">
        <v>36281800</v>
      </c>
      <c r="G1279" s="5">
        <v>1484314689</v>
      </c>
      <c r="H1279" s="7">
        <v>1277</v>
      </c>
      <c r="J1279" s="9">
        <f t="shared" si="19"/>
        <v>-3.6091249574395717E-2</v>
      </c>
    </row>
    <row r="1280" spans="1:10" x14ac:dyDescent="0.25">
      <c r="A1280" t="s">
        <v>542</v>
      </c>
      <c r="B1280" s="5">
        <v>198.32</v>
      </c>
      <c r="C1280" s="5">
        <v>202.89</v>
      </c>
      <c r="D1280" s="5">
        <v>195.35</v>
      </c>
      <c r="E1280" s="5">
        <v>199.44</v>
      </c>
      <c r="F1280" s="5">
        <v>29888400</v>
      </c>
      <c r="G1280" s="5">
        <v>1494261423</v>
      </c>
      <c r="H1280" s="7">
        <v>1278</v>
      </c>
      <c r="J1280" s="9">
        <f t="shared" si="19"/>
        <v>5.6474384832594015E-3</v>
      </c>
    </row>
    <row r="1281" spans="1:10" x14ac:dyDescent="0.25">
      <c r="A1281" t="s">
        <v>541</v>
      </c>
      <c r="B1281" s="5">
        <v>199.8</v>
      </c>
      <c r="C1281" s="5">
        <v>206.13</v>
      </c>
      <c r="D1281" s="5">
        <v>192.73</v>
      </c>
      <c r="E1281" s="5">
        <v>203.52</v>
      </c>
      <c r="F1281" s="5">
        <v>37532600</v>
      </c>
      <c r="G1281" s="5">
        <v>1525243686</v>
      </c>
      <c r="H1281" s="7">
        <v>1279</v>
      </c>
      <c r="J1281" s="9">
        <f t="shared" si="19"/>
        <v>1.8618618618618611E-2</v>
      </c>
    </row>
    <row r="1282" spans="1:10" x14ac:dyDescent="0.25">
      <c r="A1282" t="s">
        <v>540</v>
      </c>
      <c r="B1282" s="5">
        <v>203.85</v>
      </c>
      <c r="C1282" s="5">
        <v>233.53</v>
      </c>
      <c r="D1282" s="5">
        <v>198.92</v>
      </c>
      <c r="E1282" s="5">
        <v>232.02</v>
      </c>
      <c r="F1282" s="5">
        <v>63100100</v>
      </c>
      <c r="G1282" s="5">
        <v>1739239238</v>
      </c>
      <c r="H1282" s="7">
        <v>1280</v>
      </c>
      <c r="J1282" s="9">
        <f t="shared" si="19"/>
        <v>0.13818984547461377</v>
      </c>
    </row>
    <row r="1283" spans="1:10" x14ac:dyDescent="0.25">
      <c r="A1283" t="s">
        <v>539</v>
      </c>
      <c r="B1283" s="5">
        <v>231.58</v>
      </c>
      <c r="C1283" s="5">
        <v>260.60000000000002</v>
      </c>
      <c r="D1283" s="5">
        <v>229.08</v>
      </c>
      <c r="E1283" s="5">
        <v>233.62</v>
      </c>
      <c r="F1283" s="5">
        <v>98375504</v>
      </c>
      <c r="G1283" s="5">
        <v>1751749056</v>
      </c>
      <c r="H1283" s="7">
        <v>1281</v>
      </c>
      <c r="J1283" s="9">
        <f t="shared" si="19"/>
        <v>8.8090508679505661E-3</v>
      </c>
    </row>
    <row r="1284" spans="1:10" x14ac:dyDescent="0.25">
      <c r="A1284" t="s">
        <v>538</v>
      </c>
      <c r="B1284" s="5">
        <v>233.84</v>
      </c>
      <c r="C1284" s="5">
        <v>240.41</v>
      </c>
      <c r="D1284" s="5">
        <v>219.42</v>
      </c>
      <c r="E1284" s="5">
        <v>224.28</v>
      </c>
      <c r="F1284" s="5">
        <v>50324200</v>
      </c>
      <c r="G1284" s="5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25">
      <c r="A1285" t="s">
        <v>537</v>
      </c>
      <c r="B1285" s="5">
        <v>224.67</v>
      </c>
      <c r="C1285" s="5">
        <v>329.98</v>
      </c>
      <c r="D1285" s="5">
        <v>224.67</v>
      </c>
      <c r="E1285" s="5">
        <v>288.7</v>
      </c>
      <c r="F1285" s="5">
        <v>220487008</v>
      </c>
      <c r="G1285" s="5">
        <v>2165865630</v>
      </c>
      <c r="H1285" s="7">
        <v>1283</v>
      </c>
      <c r="J1285" s="9">
        <f t="shared" si="20"/>
        <v>0.28499577157608941</v>
      </c>
    </row>
    <row r="1286" spans="1:10" x14ac:dyDescent="0.25">
      <c r="A1286" t="s">
        <v>536</v>
      </c>
      <c r="B1286" s="5">
        <v>288.2</v>
      </c>
      <c r="C1286" s="5">
        <v>327.25</v>
      </c>
      <c r="D1286" s="5">
        <v>287.82</v>
      </c>
      <c r="E1286" s="5">
        <v>294.2</v>
      </c>
      <c r="F1286" s="5">
        <v>107973000</v>
      </c>
      <c r="G1286" s="5">
        <v>2207684757</v>
      </c>
      <c r="H1286" s="7">
        <v>1284</v>
      </c>
      <c r="J1286" s="9">
        <f t="shared" si="20"/>
        <v>2.0818875780707843E-2</v>
      </c>
    </row>
    <row r="1287" spans="1:10" x14ac:dyDescent="0.25">
      <c r="A1287" t="s">
        <v>535</v>
      </c>
      <c r="B1287" s="5">
        <v>293.77</v>
      </c>
      <c r="C1287" s="5">
        <v>300.52</v>
      </c>
      <c r="D1287" s="5">
        <v>275.94</v>
      </c>
      <c r="E1287" s="5">
        <v>279.58</v>
      </c>
      <c r="F1287" s="5">
        <v>58023900</v>
      </c>
      <c r="G1287" s="5">
        <v>2098544166</v>
      </c>
      <c r="H1287" s="7">
        <v>1285</v>
      </c>
      <c r="J1287" s="9">
        <f t="shared" si="20"/>
        <v>-4.8303094257412256E-2</v>
      </c>
    </row>
    <row r="1288" spans="1:10" x14ac:dyDescent="0.25">
      <c r="A1288" t="s">
        <v>534</v>
      </c>
      <c r="B1288" s="5">
        <v>280.29000000000002</v>
      </c>
      <c r="C1288" s="5">
        <v>299.98</v>
      </c>
      <c r="D1288" s="5">
        <v>260.52999999999997</v>
      </c>
      <c r="E1288" s="5">
        <v>291.5</v>
      </c>
      <c r="F1288" s="5">
        <v>74971200</v>
      </c>
      <c r="G1288" s="5">
        <v>2188595076</v>
      </c>
      <c r="H1288" s="7">
        <v>1286</v>
      </c>
      <c r="J1288" s="9">
        <f t="shared" si="20"/>
        <v>3.9994291626529586E-2</v>
      </c>
    </row>
    <row r="1289" spans="1:10" x14ac:dyDescent="0.25">
      <c r="A1289" t="s">
        <v>533</v>
      </c>
      <c r="B1289" s="5">
        <v>290.45999999999998</v>
      </c>
      <c r="C1289" s="5">
        <v>299.14</v>
      </c>
      <c r="D1289" s="5">
        <v>287.73</v>
      </c>
      <c r="E1289" s="5">
        <v>292.57</v>
      </c>
      <c r="F1289" s="5">
        <v>47798300</v>
      </c>
      <c r="G1289" s="5">
        <v>2197182598</v>
      </c>
      <c r="H1289" s="7">
        <v>1287</v>
      </c>
      <c r="J1289" s="9">
        <f t="shared" si="20"/>
        <v>7.2643393238312117E-3</v>
      </c>
    </row>
    <row r="1290" spans="1:10" x14ac:dyDescent="0.25">
      <c r="A1290" t="s">
        <v>532</v>
      </c>
      <c r="B1290" s="5">
        <v>292.95999999999998</v>
      </c>
      <c r="C1290" s="5">
        <v>315.37</v>
      </c>
      <c r="D1290" s="5">
        <v>291.18</v>
      </c>
      <c r="E1290" s="5">
        <v>315.37</v>
      </c>
      <c r="F1290" s="5">
        <v>58804500</v>
      </c>
      <c r="G1290" s="5">
        <v>2369020416</v>
      </c>
      <c r="H1290" s="7">
        <v>1288</v>
      </c>
      <c r="J1290" s="9">
        <f t="shared" si="20"/>
        <v>7.6495084653195072E-2</v>
      </c>
    </row>
    <row r="1291" spans="1:10" x14ac:dyDescent="0.25">
      <c r="A1291" t="s">
        <v>531</v>
      </c>
      <c r="B1291" s="5">
        <v>317.91000000000003</v>
      </c>
      <c r="C1291" s="5">
        <v>320.64999999999998</v>
      </c>
      <c r="D1291" s="5">
        <v>306.68</v>
      </c>
      <c r="E1291" s="5">
        <v>315.89</v>
      </c>
      <c r="F1291" s="5">
        <v>53632700</v>
      </c>
      <c r="G1291" s="5">
        <v>2373557405</v>
      </c>
      <c r="H1291" s="7">
        <v>1289</v>
      </c>
      <c r="J1291" s="9">
        <f t="shared" si="20"/>
        <v>-6.353999559623914E-3</v>
      </c>
    </row>
    <row r="1292" spans="1:10" x14ac:dyDescent="0.25">
      <c r="A1292" t="s">
        <v>530</v>
      </c>
      <c r="B1292" s="5">
        <v>315.27999999999997</v>
      </c>
      <c r="C1292" s="5">
        <v>409.77</v>
      </c>
      <c r="D1292" s="5">
        <v>315.27999999999997</v>
      </c>
      <c r="E1292" s="5">
        <v>399.85</v>
      </c>
      <c r="F1292" s="5">
        <v>267415008</v>
      </c>
      <c r="G1292" s="5">
        <v>3005201819</v>
      </c>
      <c r="H1292" s="7">
        <v>1290</v>
      </c>
      <c r="J1292" s="9">
        <f t="shared" si="20"/>
        <v>0.26823775691448887</v>
      </c>
    </row>
    <row r="1293" spans="1:10" x14ac:dyDescent="0.25">
      <c r="A1293" t="s">
        <v>529</v>
      </c>
      <c r="B1293" s="5">
        <v>400.42</v>
      </c>
      <c r="C1293" s="5">
        <v>400.63</v>
      </c>
      <c r="D1293" s="5">
        <v>358.23</v>
      </c>
      <c r="E1293" s="5">
        <v>362.89</v>
      </c>
      <c r="F1293" s="5">
        <v>121516000</v>
      </c>
      <c r="G1293" s="5">
        <v>2728163397</v>
      </c>
      <c r="H1293" s="7">
        <v>1291</v>
      </c>
      <c r="J1293" s="9">
        <f t="shared" si="20"/>
        <v>-9.3726587083562324E-2</v>
      </c>
    </row>
    <row r="1294" spans="1:10" x14ac:dyDescent="0.25">
      <c r="A1294" t="s">
        <v>528</v>
      </c>
      <c r="B1294" s="5">
        <v>362.5</v>
      </c>
      <c r="C1294" s="5">
        <v>369.19</v>
      </c>
      <c r="D1294" s="5">
        <v>351.23</v>
      </c>
      <c r="E1294" s="5">
        <v>356.78</v>
      </c>
      <c r="F1294" s="5">
        <v>57630700</v>
      </c>
      <c r="G1294" s="5">
        <v>2682938534</v>
      </c>
      <c r="H1294" s="7">
        <v>1292</v>
      </c>
      <c r="J1294" s="9">
        <f t="shared" si="20"/>
        <v>-1.5779310344827661E-2</v>
      </c>
    </row>
    <row r="1295" spans="1:10" x14ac:dyDescent="0.25">
      <c r="A1295" t="s">
        <v>527</v>
      </c>
      <c r="B1295" s="5">
        <v>357.16</v>
      </c>
      <c r="C1295" s="5">
        <v>367.34</v>
      </c>
      <c r="D1295" s="5">
        <v>354.49</v>
      </c>
      <c r="E1295" s="5">
        <v>359.55</v>
      </c>
      <c r="F1295" s="5">
        <v>50014900</v>
      </c>
      <c r="G1295" s="5">
        <v>2704498388</v>
      </c>
      <c r="H1295" s="7">
        <v>1293</v>
      </c>
      <c r="J1295" s="9">
        <f t="shared" si="20"/>
        <v>6.6916787994175889E-3</v>
      </c>
    </row>
    <row r="1296" spans="1:10" x14ac:dyDescent="0.25">
      <c r="A1296" t="s">
        <v>526</v>
      </c>
      <c r="B1296" s="5">
        <v>359.59</v>
      </c>
      <c r="C1296" s="5">
        <v>375.7</v>
      </c>
      <c r="D1296" s="5">
        <v>358.69</v>
      </c>
      <c r="E1296" s="5">
        <v>368.34</v>
      </c>
      <c r="F1296" s="5">
        <v>44586300</v>
      </c>
      <c r="G1296" s="5">
        <v>2771345054</v>
      </c>
      <c r="H1296" s="7">
        <v>1294</v>
      </c>
      <c r="J1296" s="9">
        <f t="shared" si="20"/>
        <v>2.4333268444617483E-2</v>
      </c>
    </row>
    <row r="1297" spans="1:10" x14ac:dyDescent="0.25">
      <c r="A1297" t="s">
        <v>525</v>
      </c>
      <c r="B1297" s="5">
        <v>368.57</v>
      </c>
      <c r="C1297" s="5">
        <v>380.34</v>
      </c>
      <c r="D1297" s="5">
        <v>368.17</v>
      </c>
      <c r="E1297" s="5">
        <v>378.32</v>
      </c>
      <c r="F1297" s="5">
        <v>34978600</v>
      </c>
      <c r="G1297" s="5">
        <v>2847165107</v>
      </c>
      <c r="H1297" s="7">
        <v>1295</v>
      </c>
      <c r="J1297" s="9">
        <f t="shared" si="20"/>
        <v>2.6453590905391108E-2</v>
      </c>
    </row>
    <row r="1298" spans="1:10" x14ac:dyDescent="0.25">
      <c r="A1298" t="s">
        <v>524</v>
      </c>
      <c r="B1298" s="5">
        <v>377.92</v>
      </c>
      <c r="C1298" s="5">
        <v>393.35</v>
      </c>
      <c r="D1298" s="5">
        <v>376.34</v>
      </c>
      <c r="E1298" s="5">
        <v>393.35</v>
      </c>
      <c r="F1298" s="5">
        <v>55440700</v>
      </c>
      <c r="G1298" s="5">
        <v>2961050147</v>
      </c>
      <c r="H1298" s="7">
        <v>1296</v>
      </c>
      <c r="J1298" s="9">
        <f t="shared" si="20"/>
        <v>4.0828746824724829E-2</v>
      </c>
    </row>
    <row r="1299" spans="1:10" x14ac:dyDescent="0.25">
      <c r="A1299" t="s">
        <v>523</v>
      </c>
      <c r="B1299" s="5">
        <v>393.53</v>
      </c>
      <c r="C1299" s="5">
        <v>395.92</v>
      </c>
      <c r="D1299" s="5">
        <v>329.27</v>
      </c>
      <c r="E1299" s="5">
        <v>350.17</v>
      </c>
      <c r="F1299" s="5">
        <v>54813400</v>
      </c>
      <c r="G1299" s="5">
        <v>2636713155</v>
      </c>
      <c r="H1299" s="7">
        <v>1297</v>
      </c>
      <c r="J1299" s="9">
        <f t="shared" si="20"/>
        <v>-0.11018219703707458</v>
      </c>
    </row>
    <row r="1300" spans="1:10" x14ac:dyDescent="0.25">
      <c r="A1300" t="s">
        <v>522</v>
      </c>
      <c r="B1300" s="5">
        <v>354.63</v>
      </c>
      <c r="C1300" s="5">
        <v>373.08</v>
      </c>
      <c r="D1300" s="5">
        <v>338.23</v>
      </c>
      <c r="E1300" s="5">
        <v>356.39</v>
      </c>
      <c r="F1300" s="5">
        <v>34945200</v>
      </c>
      <c r="G1300" s="5">
        <v>2685792561</v>
      </c>
      <c r="H1300" s="7">
        <v>1298</v>
      </c>
      <c r="J1300" s="9">
        <f t="shared" si="20"/>
        <v>4.9629190987789838E-3</v>
      </c>
    </row>
    <row r="1301" spans="1:10" x14ac:dyDescent="0.25">
      <c r="A1301" t="s">
        <v>521</v>
      </c>
      <c r="B1301" s="5">
        <v>356.94</v>
      </c>
      <c r="C1301" s="5">
        <v>357.21</v>
      </c>
      <c r="D1301" s="5">
        <v>301.83999999999997</v>
      </c>
      <c r="E1301" s="5">
        <v>316.13</v>
      </c>
      <c r="F1301" s="5">
        <v>44170200</v>
      </c>
      <c r="G1301" s="5">
        <v>2383043723</v>
      </c>
      <c r="H1301" s="7">
        <v>1299</v>
      </c>
      <c r="J1301" s="9">
        <f t="shared" si="20"/>
        <v>-0.1143329411105508</v>
      </c>
    </row>
    <row r="1302" spans="1:10" x14ac:dyDescent="0.25">
      <c r="A1302" t="s">
        <v>520</v>
      </c>
      <c r="B1302" s="5">
        <v>316.88</v>
      </c>
      <c r="C1302" s="5">
        <v>333.83</v>
      </c>
      <c r="D1302" s="5">
        <v>286.52999999999997</v>
      </c>
      <c r="E1302" s="5">
        <v>327.23</v>
      </c>
      <c r="F1302" s="5">
        <v>53928800</v>
      </c>
      <c r="G1302" s="5">
        <v>2467362782</v>
      </c>
      <c r="H1302" s="7">
        <v>1300</v>
      </c>
      <c r="J1302" s="9">
        <f t="shared" si="20"/>
        <v>3.2662206513506764E-2</v>
      </c>
    </row>
    <row r="1303" spans="1:10" x14ac:dyDescent="0.25">
      <c r="A1303" t="s">
        <v>519</v>
      </c>
      <c r="B1303" s="5">
        <v>328.15</v>
      </c>
      <c r="C1303" s="5">
        <v>348.45</v>
      </c>
      <c r="D1303" s="5">
        <v>326.95</v>
      </c>
      <c r="E1303" s="5">
        <v>347.17</v>
      </c>
      <c r="F1303" s="5">
        <v>35294300</v>
      </c>
      <c r="G1303" s="5">
        <v>2618345885</v>
      </c>
      <c r="H1303" s="7">
        <v>1301</v>
      </c>
      <c r="J1303" s="9">
        <f t="shared" si="20"/>
        <v>5.7961298186804934E-2</v>
      </c>
    </row>
    <row r="1304" spans="1:10" x14ac:dyDescent="0.25">
      <c r="A1304" t="s">
        <v>518</v>
      </c>
      <c r="B1304" s="5">
        <v>346.45</v>
      </c>
      <c r="C1304" s="5">
        <v>347.57</v>
      </c>
      <c r="D1304" s="5">
        <v>333.8</v>
      </c>
      <c r="E1304" s="5">
        <v>343.91</v>
      </c>
      <c r="F1304" s="5">
        <v>24715700</v>
      </c>
      <c r="G1304" s="5">
        <v>2594452880</v>
      </c>
      <c r="H1304" s="7">
        <v>1302</v>
      </c>
      <c r="J1304" s="9">
        <f t="shared" si="20"/>
        <v>-7.3315052677152947E-3</v>
      </c>
    </row>
    <row r="1305" spans="1:10" x14ac:dyDescent="0.25">
      <c r="A1305" t="s">
        <v>517</v>
      </c>
      <c r="B1305" s="5">
        <v>343.53</v>
      </c>
      <c r="C1305" s="5">
        <v>368.17</v>
      </c>
      <c r="D1305" s="5">
        <v>317.95</v>
      </c>
      <c r="E1305" s="5">
        <v>333.21</v>
      </c>
      <c r="F1305" s="5">
        <v>63012500</v>
      </c>
      <c r="G1305" s="5">
        <v>2514378019</v>
      </c>
      <c r="H1305" s="7">
        <v>1303</v>
      </c>
      <c r="J1305" s="9">
        <f t="shared" si="20"/>
        <v>-3.0041044450266334E-2</v>
      </c>
    </row>
    <row r="1306" spans="1:10" x14ac:dyDescent="0.25">
      <c r="A1306" t="s">
        <v>516</v>
      </c>
      <c r="B1306" s="5">
        <v>334.95</v>
      </c>
      <c r="C1306" s="5">
        <v>335.13</v>
      </c>
      <c r="D1306" s="5">
        <v>313.69</v>
      </c>
      <c r="E1306" s="5">
        <v>323.14</v>
      </c>
      <c r="F1306" s="5">
        <v>23244600</v>
      </c>
      <c r="G1306" s="5">
        <v>2439035414</v>
      </c>
      <c r="H1306" s="7">
        <v>1304</v>
      </c>
      <c r="J1306" s="9">
        <f t="shared" si="20"/>
        <v>-3.5258993879683544E-2</v>
      </c>
    </row>
    <row r="1307" spans="1:10" x14ac:dyDescent="0.25">
      <c r="A1307" t="s">
        <v>515</v>
      </c>
      <c r="B1307" s="5">
        <v>323.24</v>
      </c>
      <c r="C1307" s="5">
        <v>323.24</v>
      </c>
      <c r="D1307" s="5">
        <v>295.86</v>
      </c>
      <c r="E1307" s="5">
        <v>320.11</v>
      </c>
      <c r="F1307" s="5">
        <v>27435400</v>
      </c>
      <c r="G1307" s="5">
        <v>2416795497</v>
      </c>
      <c r="H1307" s="7">
        <v>1305</v>
      </c>
      <c r="J1307" s="9">
        <f t="shared" si="20"/>
        <v>-9.6832075238212946E-3</v>
      </c>
    </row>
    <row r="1308" spans="1:10" x14ac:dyDescent="0.25">
      <c r="A1308" t="s">
        <v>514</v>
      </c>
      <c r="B1308" s="5">
        <v>322.02</v>
      </c>
      <c r="C1308" s="5">
        <v>332.12</v>
      </c>
      <c r="D1308" s="5">
        <v>315.91000000000003</v>
      </c>
      <c r="E1308" s="5">
        <v>318.39999999999998</v>
      </c>
      <c r="F1308" s="5">
        <v>25159900</v>
      </c>
      <c r="G1308" s="5">
        <v>2404497727</v>
      </c>
      <c r="H1308" s="7">
        <v>1306</v>
      </c>
      <c r="J1308" s="9">
        <f t="shared" si="20"/>
        <v>-1.1241537792683699E-2</v>
      </c>
    </row>
    <row r="1309" spans="1:10" x14ac:dyDescent="0.25">
      <c r="A1309" t="s">
        <v>513</v>
      </c>
      <c r="B1309" s="5">
        <v>318.42</v>
      </c>
      <c r="C1309" s="5">
        <v>328.6</v>
      </c>
      <c r="D1309" s="5">
        <v>318.42</v>
      </c>
      <c r="E1309" s="5">
        <v>325.97000000000003</v>
      </c>
      <c r="F1309" s="5">
        <v>27190400</v>
      </c>
      <c r="G1309" s="5">
        <v>2462357699</v>
      </c>
      <c r="H1309" s="7">
        <v>1307</v>
      </c>
      <c r="J1309" s="9">
        <f t="shared" si="20"/>
        <v>2.3710822184536181E-2</v>
      </c>
    </row>
    <row r="1310" spans="1:10" x14ac:dyDescent="0.25">
      <c r="A1310" t="s">
        <v>512</v>
      </c>
      <c r="B1310" s="5">
        <v>324.72000000000003</v>
      </c>
      <c r="C1310" s="5">
        <v>325.16000000000003</v>
      </c>
      <c r="D1310" s="5">
        <v>287.25</v>
      </c>
      <c r="E1310" s="5">
        <v>301.29000000000002</v>
      </c>
      <c r="F1310" s="5">
        <v>28322500</v>
      </c>
      <c r="G1310" s="5">
        <v>2276486417</v>
      </c>
      <c r="H1310" s="7">
        <v>1308</v>
      </c>
      <c r="J1310" s="9">
        <f t="shared" si="20"/>
        <v>-7.2154471544715465E-2</v>
      </c>
    </row>
    <row r="1311" spans="1:10" x14ac:dyDescent="0.25">
      <c r="A1311" t="s">
        <v>511</v>
      </c>
      <c r="B1311" s="5">
        <v>301.11</v>
      </c>
      <c r="C1311" s="5">
        <v>303.74</v>
      </c>
      <c r="D1311" s="5">
        <v>236.24</v>
      </c>
      <c r="E1311" s="5">
        <v>236.24</v>
      </c>
      <c r="F1311" s="5">
        <v>35013800</v>
      </c>
      <c r="G1311" s="5">
        <v>1785470146</v>
      </c>
      <c r="H1311" s="7">
        <v>1309</v>
      </c>
      <c r="J1311" s="9">
        <f t="shared" si="20"/>
        <v>-0.21543621932184251</v>
      </c>
    </row>
    <row r="1312" spans="1:10" x14ac:dyDescent="0.25">
      <c r="A1312" t="s">
        <v>510</v>
      </c>
      <c r="B1312" s="5">
        <v>236.05</v>
      </c>
      <c r="C1312" s="5">
        <v>300.11</v>
      </c>
      <c r="D1312" s="5">
        <v>220.51</v>
      </c>
      <c r="E1312" s="5">
        <v>284.36</v>
      </c>
      <c r="F1312" s="5">
        <v>72695504</v>
      </c>
      <c r="G1312" s="5">
        <v>2149702883</v>
      </c>
      <c r="H1312" s="7">
        <v>1310</v>
      </c>
      <c r="J1312" s="9">
        <f t="shared" si="20"/>
        <v>0.20466002965473418</v>
      </c>
    </row>
    <row r="1313" spans="1:10" x14ac:dyDescent="0.25">
      <c r="A1313" t="s">
        <v>509</v>
      </c>
      <c r="B1313" s="5">
        <v>284.51</v>
      </c>
      <c r="C1313" s="5">
        <v>301.23</v>
      </c>
      <c r="D1313" s="5">
        <v>276.57</v>
      </c>
      <c r="E1313" s="5">
        <v>298.86</v>
      </c>
      <c r="F1313" s="5">
        <v>43702600</v>
      </c>
      <c r="G1313" s="5">
        <v>2259912625</v>
      </c>
      <c r="H1313" s="7">
        <v>1311</v>
      </c>
      <c r="J1313" s="9">
        <f t="shared" si="20"/>
        <v>5.0437594460651727E-2</v>
      </c>
    </row>
    <row r="1314" spans="1:10" x14ac:dyDescent="0.25">
      <c r="A1314" t="s">
        <v>508</v>
      </c>
      <c r="B1314" s="5">
        <v>298.58999999999997</v>
      </c>
      <c r="C1314" s="5">
        <v>315.58</v>
      </c>
      <c r="D1314" s="5">
        <v>278.17</v>
      </c>
      <c r="E1314" s="5">
        <v>313.83999999999997</v>
      </c>
      <c r="F1314" s="5">
        <v>38081600</v>
      </c>
      <c r="G1314" s="5">
        <v>2373795483</v>
      </c>
      <c r="H1314" s="7">
        <v>1312</v>
      </c>
      <c r="J1314" s="9">
        <f t="shared" si="20"/>
        <v>5.1073378210924683E-2</v>
      </c>
    </row>
    <row r="1315" spans="1:10" x14ac:dyDescent="0.25">
      <c r="A1315" t="s">
        <v>507</v>
      </c>
      <c r="B1315" s="5">
        <v>311.89</v>
      </c>
      <c r="C1315" s="5">
        <v>335.44</v>
      </c>
      <c r="D1315" s="5">
        <v>311.89</v>
      </c>
      <c r="E1315" s="5">
        <v>333</v>
      </c>
      <c r="F1315" s="5">
        <v>56189000</v>
      </c>
      <c r="G1315" s="5">
        <v>2519393623</v>
      </c>
      <c r="H1315" s="7">
        <v>1313</v>
      </c>
      <c r="J1315" s="9">
        <f t="shared" si="20"/>
        <v>6.7684119401070941E-2</v>
      </c>
    </row>
    <row r="1316" spans="1:10" x14ac:dyDescent="0.25">
      <c r="A1316" t="s">
        <v>506</v>
      </c>
      <c r="B1316" s="5">
        <v>333.64</v>
      </c>
      <c r="C1316" s="5">
        <v>334.27</v>
      </c>
      <c r="D1316" s="5">
        <v>312.91000000000003</v>
      </c>
      <c r="E1316" s="5">
        <v>324.26</v>
      </c>
      <c r="F1316" s="5">
        <v>34362500</v>
      </c>
      <c r="G1316" s="5">
        <v>2453869606</v>
      </c>
      <c r="H1316" s="7">
        <v>1314</v>
      </c>
      <c r="J1316" s="9">
        <f t="shared" si="20"/>
        <v>-2.8114134995803848E-2</v>
      </c>
    </row>
    <row r="1317" spans="1:10" x14ac:dyDescent="0.25">
      <c r="A1317" t="s">
        <v>505</v>
      </c>
      <c r="B1317" s="5">
        <v>323.77999999999997</v>
      </c>
      <c r="C1317" s="5">
        <v>351.18</v>
      </c>
      <c r="D1317" s="5">
        <v>316.72000000000003</v>
      </c>
      <c r="E1317" s="5">
        <v>342.43</v>
      </c>
      <c r="F1317" s="5">
        <v>74246200</v>
      </c>
      <c r="G1317" s="5">
        <v>2592045973</v>
      </c>
      <c r="H1317" s="7">
        <v>1315</v>
      </c>
      <c r="J1317" s="9">
        <f t="shared" si="20"/>
        <v>5.7600840076595328E-2</v>
      </c>
    </row>
    <row r="1318" spans="1:10" x14ac:dyDescent="0.25">
      <c r="A1318" t="s">
        <v>504</v>
      </c>
      <c r="B1318" s="5">
        <v>342.41</v>
      </c>
      <c r="C1318" s="5">
        <v>369.07</v>
      </c>
      <c r="D1318" s="5">
        <v>321.81</v>
      </c>
      <c r="E1318" s="5">
        <v>330.05</v>
      </c>
      <c r="F1318" s="5">
        <v>146454000</v>
      </c>
      <c r="G1318" s="5">
        <v>2499037965</v>
      </c>
      <c r="H1318" s="7">
        <v>1316</v>
      </c>
      <c r="J1318" s="9">
        <f t="shared" si="20"/>
        <v>-3.6097076604071181E-2</v>
      </c>
    </row>
    <row r="1319" spans="1:10" x14ac:dyDescent="0.25">
      <c r="A1319" t="s">
        <v>503</v>
      </c>
      <c r="B1319" s="5">
        <v>331.11</v>
      </c>
      <c r="C1319" s="5">
        <v>355.74</v>
      </c>
      <c r="D1319" s="5">
        <v>331.11</v>
      </c>
      <c r="E1319" s="5">
        <v>346.58</v>
      </c>
      <c r="F1319" s="5">
        <v>90613000</v>
      </c>
      <c r="G1319" s="5">
        <v>2624889182</v>
      </c>
      <c r="H1319" s="7">
        <v>1317</v>
      </c>
      <c r="J1319" s="9">
        <f t="shared" si="20"/>
        <v>4.6721633294071363E-2</v>
      </c>
    </row>
    <row r="1320" spans="1:10" x14ac:dyDescent="0.25">
      <c r="A1320" t="s">
        <v>502</v>
      </c>
      <c r="B1320" s="5">
        <v>346.76</v>
      </c>
      <c r="C1320" s="5">
        <v>358.44</v>
      </c>
      <c r="D1320" s="5">
        <v>342.39</v>
      </c>
      <c r="E1320" s="5">
        <v>350.79</v>
      </c>
      <c r="F1320" s="5">
        <v>55928100</v>
      </c>
      <c r="G1320" s="5">
        <v>2657421399</v>
      </c>
      <c r="H1320" s="7">
        <v>1318</v>
      </c>
      <c r="J1320" s="9">
        <f t="shared" si="20"/>
        <v>1.1621871034721508E-2</v>
      </c>
    </row>
    <row r="1321" spans="1:10" x14ac:dyDescent="0.25">
      <c r="A1321" t="s">
        <v>501</v>
      </c>
      <c r="B1321" s="5">
        <v>350.4</v>
      </c>
      <c r="C1321" s="5">
        <v>358.04</v>
      </c>
      <c r="D1321" s="5">
        <v>331.17</v>
      </c>
      <c r="E1321" s="5">
        <v>331.85</v>
      </c>
      <c r="F1321" s="5">
        <v>111537000</v>
      </c>
      <c r="G1321" s="5">
        <v>2514581171</v>
      </c>
      <c r="H1321" s="7">
        <v>1319</v>
      </c>
      <c r="J1321" s="9">
        <f t="shared" si="20"/>
        <v>-5.2939497716894851E-2</v>
      </c>
    </row>
    <row r="1322" spans="1:10" x14ac:dyDescent="0.25">
      <c r="A1322" t="s">
        <v>500</v>
      </c>
      <c r="B1322" s="5">
        <v>330.63</v>
      </c>
      <c r="C1322" s="5">
        <v>346.35</v>
      </c>
      <c r="D1322" s="5">
        <v>330.63</v>
      </c>
      <c r="E1322" s="5">
        <v>345.09</v>
      </c>
      <c r="F1322" s="5">
        <v>58356100</v>
      </c>
      <c r="G1322" s="5">
        <v>2615584343</v>
      </c>
      <c r="H1322" s="7">
        <v>1320</v>
      </c>
      <c r="J1322" s="9">
        <f t="shared" si="20"/>
        <v>4.3734688322293741E-2</v>
      </c>
    </row>
    <row r="1323" spans="1:10" x14ac:dyDescent="0.25">
      <c r="A1323" t="s">
        <v>499</v>
      </c>
      <c r="B1323" s="5">
        <v>345.08</v>
      </c>
      <c r="C1323" s="5">
        <v>349.49</v>
      </c>
      <c r="D1323" s="5">
        <v>338.35</v>
      </c>
      <c r="E1323" s="5">
        <v>339.1</v>
      </c>
      <c r="F1323" s="5">
        <v>45406700</v>
      </c>
      <c r="G1323" s="5">
        <v>2570865918</v>
      </c>
      <c r="H1323" s="7">
        <v>1321</v>
      </c>
      <c r="J1323" s="9">
        <f t="shared" si="20"/>
        <v>-1.732931494146274E-2</v>
      </c>
    </row>
    <row r="1324" spans="1:10" x14ac:dyDescent="0.25">
      <c r="A1324" t="s">
        <v>498</v>
      </c>
      <c r="B1324" s="5">
        <v>338.7</v>
      </c>
      <c r="C1324" s="5">
        <v>348.49</v>
      </c>
      <c r="D1324" s="5">
        <v>337.58</v>
      </c>
      <c r="E1324" s="5">
        <v>346.43</v>
      </c>
      <c r="F1324" s="5">
        <v>52033700</v>
      </c>
      <c r="G1324" s="5">
        <v>2627131112</v>
      </c>
      <c r="H1324" s="7">
        <v>1322</v>
      </c>
      <c r="J1324" s="9">
        <f t="shared" si="20"/>
        <v>2.2822556834957243E-2</v>
      </c>
    </row>
    <row r="1325" spans="1:10" x14ac:dyDescent="0.25">
      <c r="A1325" t="s">
        <v>497</v>
      </c>
      <c r="B1325" s="5">
        <v>345.97</v>
      </c>
      <c r="C1325" s="5">
        <v>346.54</v>
      </c>
      <c r="D1325" s="5">
        <v>328.83</v>
      </c>
      <c r="E1325" s="5">
        <v>338.25</v>
      </c>
      <c r="F1325" s="5">
        <v>49620000</v>
      </c>
      <c r="G1325" s="5">
        <v>2565774479</v>
      </c>
      <c r="H1325" s="7">
        <v>1323</v>
      </c>
      <c r="J1325" s="9">
        <f t="shared" si="20"/>
        <v>-2.2314073474578797E-2</v>
      </c>
    </row>
    <row r="1326" spans="1:10" x14ac:dyDescent="0.25">
      <c r="A1326" t="s">
        <v>496</v>
      </c>
      <c r="B1326" s="5">
        <v>337.93</v>
      </c>
      <c r="C1326" s="5">
        <v>338.89</v>
      </c>
      <c r="D1326" s="5">
        <v>318.7</v>
      </c>
      <c r="E1326" s="5">
        <v>327.7</v>
      </c>
      <c r="F1326" s="5">
        <v>38011000</v>
      </c>
      <c r="G1326" s="5">
        <v>2486405574</v>
      </c>
      <c r="H1326" s="7">
        <v>1324</v>
      </c>
      <c r="J1326" s="9">
        <f t="shared" si="20"/>
        <v>-3.0272541650637759E-2</v>
      </c>
    </row>
    <row r="1327" spans="1:10" x14ac:dyDescent="0.25">
      <c r="A1327" t="s">
        <v>495</v>
      </c>
      <c r="B1327" s="5">
        <v>327.33999999999997</v>
      </c>
      <c r="C1327" s="5">
        <v>331.81</v>
      </c>
      <c r="D1327" s="5">
        <v>326.16000000000003</v>
      </c>
      <c r="E1327" s="5">
        <v>327.14</v>
      </c>
      <c r="F1327" s="5">
        <v>27802400</v>
      </c>
      <c r="G1327" s="5">
        <v>2482824135</v>
      </c>
      <c r="H1327" s="7">
        <v>1325</v>
      </c>
      <c r="J1327" s="9">
        <f t="shared" si="20"/>
        <v>-6.1098551964314978E-4</v>
      </c>
    </row>
    <row r="1328" spans="1:10" x14ac:dyDescent="0.25">
      <c r="A1328" t="s">
        <v>494</v>
      </c>
      <c r="B1328" s="5">
        <v>326.95</v>
      </c>
      <c r="C1328" s="5">
        <v>327.5</v>
      </c>
      <c r="D1328" s="5">
        <v>315.77</v>
      </c>
      <c r="E1328" s="5">
        <v>315.8</v>
      </c>
      <c r="F1328" s="5">
        <v>25835800</v>
      </c>
      <c r="G1328" s="5">
        <v>2397361006</v>
      </c>
      <c r="H1328" s="7">
        <v>1326</v>
      </c>
      <c r="J1328" s="9">
        <f t="shared" si="20"/>
        <v>-3.4103073864505208E-2</v>
      </c>
    </row>
    <row r="1329" spans="1:10" x14ac:dyDescent="0.25">
      <c r="A1329" t="s">
        <v>493</v>
      </c>
      <c r="B1329" s="5">
        <v>315.95</v>
      </c>
      <c r="C1329" s="5">
        <v>320.79000000000002</v>
      </c>
      <c r="D1329" s="5">
        <v>306.57</v>
      </c>
      <c r="E1329" s="5">
        <v>308.68</v>
      </c>
      <c r="F1329" s="5">
        <v>29696600</v>
      </c>
      <c r="G1329" s="5">
        <v>2343946234</v>
      </c>
      <c r="H1329" s="7">
        <v>1327</v>
      </c>
      <c r="J1329" s="9">
        <f t="shared" si="20"/>
        <v>-2.3009969931951202E-2</v>
      </c>
    </row>
    <row r="1330" spans="1:10" x14ac:dyDescent="0.25">
      <c r="A1330" t="s">
        <v>492</v>
      </c>
      <c r="B1330" s="5">
        <v>308.56</v>
      </c>
      <c r="C1330" s="5">
        <v>310.20999999999998</v>
      </c>
      <c r="D1330" s="5">
        <v>291.7</v>
      </c>
      <c r="E1330" s="5">
        <v>296.23</v>
      </c>
      <c r="F1330" s="5">
        <v>37104400</v>
      </c>
      <c r="G1330" s="5">
        <v>2251365054</v>
      </c>
      <c r="H1330" s="7">
        <v>1328</v>
      </c>
      <c r="J1330" s="9">
        <f t="shared" si="20"/>
        <v>-3.9959813326419444E-2</v>
      </c>
    </row>
    <row r="1331" spans="1:10" x14ac:dyDescent="0.25">
      <c r="A1331" t="s">
        <v>491</v>
      </c>
      <c r="B1331" s="5">
        <v>296.74</v>
      </c>
      <c r="C1331" s="5">
        <v>315.79000000000002</v>
      </c>
      <c r="D1331" s="5">
        <v>296.74</v>
      </c>
      <c r="E1331" s="5">
        <v>305.45999999999998</v>
      </c>
      <c r="F1331" s="5">
        <v>40983500</v>
      </c>
      <c r="G1331" s="5">
        <v>2322053601</v>
      </c>
      <c r="H1331" s="7">
        <v>1329</v>
      </c>
      <c r="J1331" s="9">
        <f t="shared" si="20"/>
        <v>2.9385994473276167E-2</v>
      </c>
    </row>
    <row r="1332" spans="1:10" x14ac:dyDescent="0.25">
      <c r="A1332" t="s">
        <v>490</v>
      </c>
      <c r="B1332" s="5">
        <v>305.39</v>
      </c>
      <c r="C1332" s="5">
        <v>307.54000000000002</v>
      </c>
      <c r="D1332" s="5">
        <v>296.74</v>
      </c>
      <c r="E1332" s="5">
        <v>305.39999999999998</v>
      </c>
      <c r="F1332" s="5">
        <v>27180400</v>
      </c>
      <c r="G1332" s="5">
        <v>2322213476</v>
      </c>
      <c r="H1332" s="7">
        <v>1330</v>
      </c>
      <c r="J1332" s="9">
        <f t="shared" si="20"/>
        <v>3.2745014571501706E-5</v>
      </c>
    </row>
    <row r="1333" spans="1:10" x14ac:dyDescent="0.25">
      <c r="A1333" t="s">
        <v>489</v>
      </c>
      <c r="B1333" s="5">
        <v>305.25</v>
      </c>
      <c r="C1333" s="5">
        <v>311.20999999999998</v>
      </c>
      <c r="D1333" s="5">
        <v>304.36</v>
      </c>
      <c r="E1333" s="5">
        <v>306.88</v>
      </c>
      <c r="F1333" s="5">
        <v>22935800</v>
      </c>
      <c r="G1333" s="5">
        <v>2334073106</v>
      </c>
      <c r="H1333" s="7">
        <v>1331</v>
      </c>
      <c r="J1333" s="9">
        <f t="shared" si="20"/>
        <v>5.3398853398853247E-3</v>
      </c>
    </row>
    <row r="1334" spans="1:10" x14ac:dyDescent="0.25">
      <c r="A1334" t="s">
        <v>488</v>
      </c>
      <c r="B1334" s="5">
        <v>307.54000000000002</v>
      </c>
      <c r="C1334" s="5">
        <v>314.22000000000003</v>
      </c>
      <c r="D1334" s="5">
        <v>303.77</v>
      </c>
      <c r="E1334" s="5">
        <v>310.49</v>
      </c>
      <c r="F1334" s="5">
        <v>27552700</v>
      </c>
      <c r="G1334" s="5">
        <v>2362167857</v>
      </c>
      <c r="H1334" s="7">
        <v>1332</v>
      </c>
      <c r="J1334" s="9">
        <f t="shared" si="20"/>
        <v>9.5922481628405686E-3</v>
      </c>
    </row>
    <row r="1335" spans="1:10" x14ac:dyDescent="0.25">
      <c r="A1335" t="s">
        <v>487</v>
      </c>
      <c r="B1335" s="5">
        <v>310.25</v>
      </c>
      <c r="C1335" s="5">
        <v>315.02</v>
      </c>
      <c r="D1335" s="5">
        <v>301.11</v>
      </c>
      <c r="E1335" s="5">
        <v>302.48</v>
      </c>
      <c r="F1335" s="5">
        <v>33683300</v>
      </c>
      <c r="G1335" s="5">
        <v>2301846008</v>
      </c>
      <c r="H1335" s="7">
        <v>1333</v>
      </c>
      <c r="J1335" s="9">
        <f t="shared" si="20"/>
        <v>-2.5044319097501957E-2</v>
      </c>
    </row>
    <row r="1336" spans="1:10" x14ac:dyDescent="0.25">
      <c r="A1336" t="s">
        <v>486</v>
      </c>
      <c r="B1336" s="5">
        <v>299.7</v>
      </c>
      <c r="C1336" s="5">
        <v>300.83999999999997</v>
      </c>
      <c r="D1336" s="5">
        <v>271.83</v>
      </c>
      <c r="E1336" s="5">
        <v>283.67</v>
      </c>
      <c r="F1336" s="5">
        <v>52085800</v>
      </c>
      <c r="G1336" s="5">
        <v>2159194611</v>
      </c>
      <c r="H1336" s="7">
        <v>1334</v>
      </c>
      <c r="J1336" s="9">
        <f t="shared" si="20"/>
        <v>-5.3486820153486728E-2</v>
      </c>
    </row>
    <row r="1337" spans="1:10" x14ac:dyDescent="0.25">
      <c r="A1337" t="s">
        <v>485</v>
      </c>
      <c r="B1337" s="5">
        <v>283.55</v>
      </c>
      <c r="C1337" s="5">
        <v>296.02</v>
      </c>
      <c r="D1337" s="5">
        <v>280.08</v>
      </c>
      <c r="E1337" s="5">
        <v>291.27</v>
      </c>
      <c r="F1337" s="5">
        <v>32941200</v>
      </c>
      <c r="G1337" s="5">
        <v>2217639903</v>
      </c>
      <c r="H1337" s="7">
        <v>1335</v>
      </c>
      <c r="J1337" s="9">
        <f t="shared" si="20"/>
        <v>2.7226238758596262E-2</v>
      </c>
    </row>
    <row r="1338" spans="1:10" x14ac:dyDescent="0.25">
      <c r="A1338" t="s">
        <v>484</v>
      </c>
      <c r="B1338" s="5">
        <v>291.41000000000003</v>
      </c>
      <c r="C1338" s="5">
        <v>301.5</v>
      </c>
      <c r="D1338" s="5">
        <v>286.64</v>
      </c>
      <c r="E1338" s="5">
        <v>298.39999999999998</v>
      </c>
      <c r="F1338" s="5">
        <v>26434900</v>
      </c>
      <c r="G1338" s="5">
        <v>2272508791</v>
      </c>
      <c r="H1338" s="7">
        <v>1336</v>
      </c>
      <c r="J1338" s="9">
        <f t="shared" si="20"/>
        <v>2.3986822689681039E-2</v>
      </c>
    </row>
    <row r="1339" spans="1:10" x14ac:dyDescent="0.25">
      <c r="A1339" t="s">
        <v>483</v>
      </c>
      <c r="B1339" s="5">
        <v>298.12</v>
      </c>
      <c r="C1339" s="5">
        <v>298.39999999999998</v>
      </c>
      <c r="D1339" s="5">
        <v>290.04000000000002</v>
      </c>
      <c r="E1339" s="5">
        <v>291.91000000000003</v>
      </c>
      <c r="F1339" s="5">
        <v>42625600</v>
      </c>
      <c r="G1339" s="5">
        <v>2223697442</v>
      </c>
      <c r="H1339" s="7">
        <v>1337</v>
      </c>
      <c r="J1339" s="9">
        <f t="shared" si="20"/>
        <v>-2.0830538038373741E-2</v>
      </c>
    </row>
    <row r="1340" spans="1:10" x14ac:dyDescent="0.25">
      <c r="A1340" t="s">
        <v>482</v>
      </c>
      <c r="B1340" s="5">
        <v>292.39</v>
      </c>
      <c r="C1340" s="5">
        <v>311.69</v>
      </c>
      <c r="D1340" s="5">
        <v>289.19</v>
      </c>
      <c r="E1340" s="5">
        <v>310.38</v>
      </c>
      <c r="F1340" s="5">
        <v>69258496</v>
      </c>
      <c r="G1340" s="5">
        <v>2364957132</v>
      </c>
      <c r="H1340" s="7">
        <v>1338</v>
      </c>
      <c r="J1340" s="9">
        <f t="shared" si="20"/>
        <v>6.1527412018194907E-2</v>
      </c>
    </row>
    <row r="1341" spans="1:10" x14ac:dyDescent="0.25">
      <c r="A1341" t="s">
        <v>481</v>
      </c>
      <c r="B1341" s="5">
        <v>310.23</v>
      </c>
      <c r="C1341" s="5">
        <v>319.02</v>
      </c>
      <c r="D1341" s="5">
        <v>306.94</v>
      </c>
      <c r="E1341" s="5">
        <v>316.7</v>
      </c>
      <c r="F1341" s="5">
        <v>43951700</v>
      </c>
      <c r="G1341" s="5">
        <v>2413731001</v>
      </c>
      <c r="H1341" s="7">
        <v>1339</v>
      </c>
      <c r="J1341" s="9">
        <f t="shared" si="20"/>
        <v>2.0855494310672629E-2</v>
      </c>
    </row>
    <row r="1342" spans="1:10" x14ac:dyDescent="0.25">
      <c r="A1342" t="s">
        <v>480</v>
      </c>
      <c r="B1342" s="5">
        <v>317.01</v>
      </c>
      <c r="C1342" s="5">
        <v>317.01</v>
      </c>
      <c r="D1342" s="5">
        <v>294.33999999999997</v>
      </c>
      <c r="E1342" s="5">
        <v>309.51</v>
      </c>
      <c r="F1342" s="5">
        <v>45301300</v>
      </c>
      <c r="G1342" s="5">
        <v>2359589889</v>
      </c>
      <c r="H1342" s="7">
        <v>1340</v>
      </c>
      <c r="J1342" s="9">
        <f t="shared" si="20"/>
        <v>-2.3658559666887482E-2</v>
      </c>
    </row>
    <row r="1343" spans="1:10" x14ac:dyDescent="0.25">
      <c r="A1343" t="s">
        <v>479</v>
      </c>
      <c r="B1343" s="5">
        <v>309.45999999999998</v>
      </c>
      <c r="C1343" s="5">
        <v>310.98</v>
      </c>
      <c r="D1343" s="5">
        <v>300.75</v>
      </c>
      <c r="E1343" s="5">
        <v>302.20999999999998</v>
      </c>
      <c r="F1343" s="5">
        <v>38139700</v>
      </c>
      <c r="G1343" s="5">
        <v>2304557621</v>
      </c>
      <c r="H1343" s="7">
        <v>1341</v>
      </c>
      <c r="J1343" s="9">
        <f t="shared" si="20"/>
        <v>-2.3427906676145544E-2</v>
      </c>
    </row>
    <row r="1344" spans="1:10" x14ac:dyDescent="0.25">
      <c r="A1344" t="s">
        <v>478</v>
      </c>
      <c r="B1344" s="5">
        <v>302.27999999999997</v>
      </c>
      <c r="C1344" s="5">
        <v>304.33</v>
      </c>
      <c r="D1344" s="5">
        <v>298.17</v>
      </c>
      <c r="E1344" s="5">
        <v>299.89</v>
      </c>
      <c r="F1344" s="5">
        <v>42569400</v>
      </c>
      <c r="G1344" s="5">
        <v>2287387821</v>
      </c>
      <c r="H1344" s="7">
        <v>1342</v>
      </c>
      <c r="J1344" s="9">
        <f t="shared" si="20"/>
        <v>-7.9065766838692167E-3</v>
      </c>
    </row>
    <row r="1345" spans="1:10" x14ac:dyDescent="0.25">
      <c r="A1345" t="s">
        <v>477</v>
      </c>
      <c r="B1345" s="5">
        <v>300.02</v>
      </c>
      <c r="C1345" s="5">
        <v>300.19</v>
      </c>
      <c r="D1345" s="5">
        <v>280.05</v>
      </c>
      <c r="E1345" s="5">
        <v>297.27</v>
      </c>
      <c r="F1345" s="5">
        <v>38693900</v>
      </c>
      <c r="G1345" s="5">
        <v>2267991221</v>
      </c>
      <c r="H1345" s="7">
        <v>1343</v>
      </c>
      <c r="J1345" s="9">
        <f t="shared" si="20"/>
        <v>-9.1660555962935816E-3</v>
      </c>
    </row>
    <row r="1346" spans="1:10" x14ac:dyDescent="0.25">
      <c r="A1346" t="s">
        <v>476</v>
      </c>
      <c r="B1346" s="5">
        <v>297.85000000000002</v>
      </c>
      <c r="C1346" s="5">
        <v>300.16000000000003</v>
      </c>
      <c r="D1346" s="5">
        <v>291.89</v>
      </c>
      <c r="E1346" s="5">
        <v>295.47000000000003</v>
      </c>
      <c r="F1346" s="5">
        <v>30741800</v>
      </c>
      <c r="G1346" s="5">
        <v>2254903148</v>
      </c>
      <c r="H1346" s="7">
        <v>1344</v>
      </c>
      <c r="J1346" s="9">
        <f t="shared" si="20"/>
        <v>-7.9905992949471059E-3</v>
      </c>
    </row>
    <row r="1347" spans="1:10" x14ac:dyDescent="0.25">
      <c r="A1347" t="s">
        <v>475</v>
      </c>
      <c r="B1347" s="5">
        <v>295.41000000000003</v>
      </c>
      <c r="C1347" s="5">
        <v>301.66000000000003</v>
      </c>
      <c r="D1347" s="5">
        <v>288.19</v>
      </c>
      <c r="E1347" s="5">
        <v>289.19</v>
      </c>
      <c r="F1347" s="5">
        <v>47125400</v>
      </c>
      <c r="G1347" s="5">
        <v>2207519846</v>
      </c>
      <c r="H1347" s="7">
        <v>1345</v>
      </c>
      <c r="J1347" s="9">
        <f t="shared" si="20"/>
        <v>-2.1055482211164236E-2</v>
      </c>
    </row>
    <row r="1348" spans="1:10" x14ac:dyDescent="0.25">
      <c r="A1348" t="s">
        <v>474</v>
      </c>
      <c r="B1348" s="5">
        <v>288.95</v>
      </c>
      <c r="C1348" s="5">
        <v>290.12</v>
      </c>
      <c r="D1348" s="5">
        <v>272.08</v>
      </c>
      <c r="E1348" s="5">
        <v>277.86</v>
      </c>
      <c r="F1348" s="5">
        <v>47244600</v>
      </c>
      <c r="G1348" s="5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25">
      <c r="A1349" t="s">
        <v>473</v>
      </c>
      <c r="B1349" s="5">
        <v>277.93</v>
      </c>
      <c r="C1349" s="5">
        <v>283.88</v>
      </c>
      <c r="D1349" s="5">
        <v>269.73</v>
      </c>
      <c r="E1349" s="5">
        <v>275.7</v>
      </c>
      <c r="F1349" s="5">
        <v>46070400</v>
      </c>
      <c r="G1349" s="5">
        <v>2105679643</v>
      </c>
      <c r="H1349" s="7">
        <v>1347</v>
      </c>
      <c r="J1349" s="9">
        <f t="shared" si="21"/>
        <v>-8.0236030655201594E-3</v>
      </c>
    </row>
    <row r="1350" spans="1:10" x14ac:dyDescent="0.25">
      <c r="A1350" t="s">
        <v>472</v>
      </c>
      <c r="B1350" s="5">
        <v>275.44</v>
      </c>
      <c r="C1350" s="5">
        <v>291.24</v>
      </c>
      <c r="D1350" s="5">
        <v>263.91000000000003</v>
      </c>
      <c r="E1350" s="5">
        <v>284.23</v>
      </c>
      <c r="F1350" s="5">
        <v>52259300</v>
      </c>
      <c r="G1350" s="5">
        <v>2171364469</v>
      </c>
      <c r="H1350" s="7">
        <v>1348</v>
      </c>
      <c r="J1350" s="9">
        <f t="shared" si="21"/>
        <v>3.1912576241649795E-2</v>
      </c>
    </row>
    <row r="1351" spans="1:10" x14ac:dyDescent="0.25">
      <c r="A1351" t="s">
        <v>471</v>
      </c>
      <c r="B1351" s="5">
        <v>283.94</v>
      </c>
      <c r="C1351" s="5">
        <v>302.64999999999998</v>
      </c>
      <c r="D1351" s="5">
        <v>277.2</v>
      </c>
      <c r="E1351" s="5">
        <v>293.2</v>
      </c>
      <c r="F1351" s="5">
        <v>59674600</v>
      </c>
      <c r="G1351" s="5">
        <v>2240436020</v>
      </c>
      <c r="H1351" s="7">
        <v>1349</v>
      </c>
      <c r="J1351" s="9">
        <f t="shared" si="21"/>
        <v>3.2612523772627987E-2</v>
      </c>
    </row>
    <row r="1352" spans="1:10" x14ac:dyDescent="0.25">
      <c r="A1352" t="s">
        <v>470</v>
      </c>
      <c r="B1352" s="5">
        <v>294.47000000000003</v>
      </c>
      <c r="C1352" s="5">
        <v>298.77999999999997</v>
      </c>
      <c r="D1352" s="5">
        <v>283.92</v>
      </c>
      <c r="E1352" s="5">
        <v>289.14</v>
      </c>
      <c r="F1352" s="5">
        <v>43986700</v>
      </c>
      <c r="G1352" s="5">
        <v>2210018590</v>
      </c>
      <c r="H1352" s="7">
        <v>1350</v>
      </c>
      <c r="J1352" s="9">
        <f t="shared" si="21"/>
        <v>-1.8100315821645806E-2</v>
      </c>
    </row>
    <row r="1353" spans="1:10" x14ac:dyDescent="0.25">
      <c r="A1353" t="s">
        <v>469</v>
      </c>
      <c r="B1353" s="5">
        <v>289.02999999999997</v>
      </c>
      <c r="C1353" s="5">
        <v>292.41000000000003</v>
      </c>
      <c r="D1353" s="5">
        <v>282.77999999999997</v>
      </c>
      <c r="E1353" s="5">
        <v>286.14</v>
      </c>
      <c r="F1353" s="5">
        <v>49309000</v>
      </c>
      <c r="G1353" s="5">
        <v>2187594085</v>
      </c>
      <c r="H1353" s="7">
        <v>1351</v>
      </c>
      <c r="J1353" s="9">
        <f t="shared" si="21"/>
        <v>-9.9989620454623632E-3</v>
      </c>
    </row>
    <row r="1354" spans="1:10" x14ac:dyDescent="0.25">
      <c r="A1354" t="s">
        <v>468</v>
      </c>
      <c r="B1354" s="5">
        <v>286.14</v>
      </c>
      <c r="C1354" s="5">
        <v>289.13</v>
      </c>
      <c r="D1354" s="5">
        <v>279.33</v>
      </c>
      <c r="E1354" s="5">
        <v>280.48</v>
      </c>
      <c r="F1354" s="5">
        <v>38421900</v>
      </c>
      <c r="G1354" s="5">
        <v>2144888840</v>
      </c>
      <c r="H1354" s="7">
        <v>1352</v>
      </c>
      <c r="J1354" s="9">
        <f t="shared" si="21"/>
        <v>-1.9780527014747914E-2</v>
      </c>
    </row>
    <row r="1355" spans="1:10" x14ac:dyDescent="0.25">
      <c r="A1355" t="s">
        <v>467</v>
      </c>
      <c r="B1355" s="5">
        <v>281.42</v>
      </c>
      <c r="C1355" s="5">
        <v>287.92</v>
      </c>
      <c r="D1355" s="5">
        <v>272.36</v>
      </c>
      <c r="E1355" s="5">
        <v>275.68</v>
      </c>
      <c r="F1355" s="5">
        <v>47092100</v>
      </c>
      <c r="G1355" s="5">
        <v>2108784204</v>
      </c>
      <c r="H1355" s="7">
        <v>1353</v>
      </c>
      <c r="J1355" s="9">
        <f t="shared" si="21"/>
        <v>-2.0396560301329004E-2</v>
      </c>
    </row>
    <row r="1356" spans="1:10" x14ac:dyDescent="0.25">
      <c r="A1356" t="s">
        <v>466</v>
      </c>
      <c r="B1356" s="5">
        <v>275.25</v>
      </c>
      <c r="C1356" s="5">
        <v>288.60000000000002</v>
      </c>
      <c r="D1356" s="5">
        <v>275.25</v>
      </c>
      <c r="E1356" s="5">
        <v>283.93</v>
      </c>
      <c r="F1356" s="5">
        <v>75483104</v>
      </c>
      <c r="G1356" s="5">
        <v>2172394516</v>
      </c>
      <c r="H1356" s="7">
        <v>1354</v>
      </c>
      <c r="J1356" s="9">
        <f t="shared" si="21"/>
        <v>3.1534968210717551E-2</v>
      </c>
    </row>
    <row r="1357" spans="1:10" x14ac:dyDescent="0.25">
      <c r="A1357" t="s">
        <v>465</v>
      </c>
      <c r="B1357" s="5">
        <v>283.64999999999998</v>
      </c>
      <c r="C1357" s="5">
        <v>287.69</v>
      </c>
      <c r="D1357" s="5">
        <v>282.33</v>
      </c>
      <c r="E1357" s="5">
        <v>285.95</v>
      </c>
      <c r="F1357" s="5">
        <v>40805700</v>
      </c>
      <c r="G1357" s="5">
        <v>2188394685</v>
      </c>
      <c r="H1357" s="7">
        <v>1355</v>
      </c>
      <c r="J1357" s="9">
        <f t="shared" si="21"/>
        <v>8.1085845231800152E-3</v>
      </c>
    </row>
    <row r="1358" spans="1:10" x14ac:dyDescent="0.25">
      <c r="A1358" t="s">
        <v>464</v>
      </c>
      <c r="B1358" s="5">
        <v>285.39</v>
      </c>
      <c r="C1358" s="5">
        <v>286.20999999999998</v>
      </c>
      <c r="D1358" s="5">
        <v>278.73</v>
      </c>
      <c r="E1358" s="5">
        <v>279.14999999999998</v>
      </c>
      <c r="F1358" s="5">
        <v>50260500</v>
      </c>
      <c r="G1358" s="5">
        <v>2136964300</v>
      </c>
      <c r="H1358" s="7">
        <v>1356</v>
      </c>
      <c r="J1358" s="9">
        <f t="shared" si="21"/>
        <v>-2.1864816566803353E-2</v>
      </c>
    </row>
    <row r="1359" spans="1:10" x14ac:dyDescent="0.25">
      <c r="A1359" t="s">
        <v>463</v>
      </c>
      <c r="B1359" s="5">
        <v>278.5</v>
      </c>
      <c r="C1359" s="5">
        <v>279.67</v>
      </c>
      <c r="D1359" s="5">
        <v>270.77</v>
      </c>
      <c r="E1359" s="5">
        <v>271.56</v>
      </c>
      <c r="F1359" s="5">
        <v>50960300</v>
      </c>
      <c r="G1359" s="5">
        <v>2079383006</v>
      </c>
      <c r="H1359" s="7">
        <v>1357</v>
      </c>
      <c r="J1359" s="9">
        <f t="shared" si="21"/>
        <v>-2.4919210053859955E-2</v>
      </c>
    </row>
    <row r="1360" spans="1:10" x14ac:dyDescent="0.25">
      <c r="A1360" t="s">
        <v>462</v>
      </c>
      <c r="B1360" s="5">
        <v>271.79000000000002</v>
      </c>
      <c r="C1360" s="5">
        <v>272.77999999999997</v>
      </c>
      <c r="D1360" s="5">
        <v>251.56</v>
      </c>
      <c r="E1360" s="5">
        <v>265.3</v>
      </c>
      <c r="F1360" s="5">
        <v>72437904</v>
      </c>
      <c r="G1360" s="5">
        <v>2032003705</v>
      </c>
      <c r="H1360" s="7">
        <v>1358</v>
      </c>
      <c r="J1360" s="9">
        <f t="shared" si="21"/>
        <v>-2.3878729901762423E-2</v>
      </c>
    </row>
    <row r="1361" spans="1:10" x14ac:dyDescent="0.25">
      <c r="A1361" t="s">
        <v>461</v>
      </c>
      <c r="B1361" s="5">
        <v>263.89</v>
      </c>
      <c r="C1361" s="5">
        <v>281.39</v>
      </c>
      <c r="D1361" s="5">
        <v>262.98</v>
      </c>
      <c r="E1361" s="5">
        <v>278.58999999999997</v>
      </c>
      <c r="F1361" s="5">
        <v>62984900</v>
      </c>
      <c r="G1361" s="5">
        <v>2135978083</v>
      </c>
      <c r="H1361" s="7">
        <v>1359</v>
      </c>
      <c r="J1361" s="9">
        <f t="shared" si="21"/>
        <v>5.5705028610405813E-2</v>
      </c>
    </row>
    <row r="1362" spans="1:10" x14ac:dyDescent="0.25">
      <c r="A1362" t="s">
        <v>460</v>
      </c>
      <c r="B1362" s="5">
        <v>278.58</v>
      </c>
      <c r="C1362" s="5">
        <v>280.95999999999998</v>
      </c>
      <c r="D1362" s="5">
        <v>271.31</v>
      </c>
      <c r="E1362" s="5">
        <v>274.68</v>
      </c>
      <c r="F1362" s="5">
        <v>49462600</v>
      </c>
      <c r="G1362" s="5">
        <v>2106538422</v>
      </c>
      <c r="H1362" s="7">
        <v>1360</v>
      </c>
      <c r="J1362" s="9">
        <f t="shared" si="21"/>
        <v>-1.399956924402318E-2</v>
      </c>
    </row>
    <row r="1363" spans="1:10" x14ac:dyDescent="0.25">
      <c r="A1363" t="s">
        <v>459</v>
      </c>
      <c r="B1363" s="5">
        <v>274.33</v>
      </c>
      <c r="C1363" s="5">
        <v>277.01</v>
      </c>
      <c r="D1363" s="5">
        <v>270.29000000000002</v>
      </c>
      <c r="E1363" s="5">
        <v>273.17</v>
      </c>
      <c r="F1363" s="5">
        <v>41028900</v>
      </c>
      <c r="G1363" s="5">
        <v>2095466759</v>
      </c>
      <c r="H1363" s="7">
        <v>1361</v>
      </c>
      <c r="J1363" s="9">
        <f t="shared" si="21"/>
        <v>-4.2284839426966359E-3</v>
      </c>
    </row>
    <row r="1364" spans="1:10" x14ac:dyDescent="0.25">
      <c r="A1364" t="s">
        <v>458</v>
      </c>
      <c r="B1364" s="5">
        <v>273.47000000000003</v>
      </c>
      <c r="C1364" s="5">
        <v>280.44</v>
      </c>
      <c r="D1364" s="5">
        <v>268.45999999999998</v>
      </c>
      <c r="E1364" s="5">
        <v>275.68</v>
      </c>
      <c r="F1364" s="5">
        <v>60053700</v>
      </c>
      <c r="G1364" s="5">
        <v>2115280778</v>
      </c>
      <c r="H1364" s="7">
        <v>1362</v>
      </c>
      <c r="J1364" s="9">
        <f t="shared" si="21"/>
        <v>8.0813251910629297E-3</v>
      </c>
    </row>
    <row r="1365" spans="1:10" x14ac:dyDescent="0.25">
      <c r="A1365" t="s">
        <v>457</v>
      </c>
      <c r="B1365" s="5">
        <v>274.87</v>
      </c>
      <c r="C1365" s="5">
        <v>304.55</v>
      </c>
      <c r="D1365" s="5">
        <v>274.87</v>
      </c>
      <c r="E1365" s="5">
        <v>293.38</v>
      </c>
      <c r="F1365" s="5">
        <v>92431200</v>
      </c>
      <c r="G1365" s="5">
        <v>2251679461</v>
      </c>
      <c r="H1365" s="7">
        <v>1363</v>
      </c>
      <c r="J1365" s="9">
        <f t="shared" si="21"/>
        <v>6.7340924800814897E-2</v>
      </c>
    </row>
    <row r="1366" spans="1:10" x14ac:dyDescent="0.25">
      <c r="A1366" t="s">
        <v>456</v>
      </c>
      <c r="B1366" s="5">
        <v>293.04000000000002</v>
      </c>
      <c r="C1366" s="5">
        <v>316.63</v>
      </c>
      <c r="D1366" s="5">
        <v>289.08999999999997</v>
      </c>
      <c r="E1366" s="5">
        <v>316.33</v>
      </c>
      <c r="F1366" s="5">
        <v>103556000</v>
      </c>
      <c r="G1366" s="5">
        <v>2428486454</v>
      </c>
      <c r="H1366" s="7">
        <v>1364</v>
      </c>
      <c r="J1366" s="9">
        <f t="shared" si="21"/>
        <v>7.9477204477204341E-2</v>
      </c>
    </row>
    <row r="1367" spans="1:10" x14ac:dyDescent="0.25">
      <c r="A1367" t="s">
        <v>455</v>
      </c>
      <c r="B1367" s="5">
        <v>315.48</v>
      </c>
      <c r="C1367" s="5">
        <v>337.23</v>
      </c>
      <c r="D1367" s="5">
        <v>311.82</v>
      </c>
      <c r="E1367" s="5">
        <v>326.01</v>
      </c>
      <c r="F1367" s="5">
        <v>110840000</v>
      </c>
      <c r="G1367" s="5">
        <v>2503408568</v>
      </c>
      <c r="H1367" s="7">
        <v>1365</v>
      </c>
      <c r="J1367" s="9">
        <f t="shared" si="21"/>
        <v>3.3377710155952749E-2</v>
      </c>
    </row>
    <row r="1368" spans="1:10" x14ac:dyDescent="0.25">
      <c r="A1368" t="s">
        <v>454</v>
      </c>
      <c r="B1368" s="5">
        <v>325.27</v>
      </c>
      <c r="C1368" s="5">
        <v>353.36</v>
      </c>
      <c r="D1368" s="5">
        <v>308.45999999999998</v>
      </c>
      <c r="E1368" s="5">
        <v>329.57</v>
      </c>
      <c r="F1368" s="5">
        <v>116352000</v>
      </c>
      <c r="G1368" s="5">
        <v>2531413083</v>
      </c>
      <c r="H1368" s="7">
        <v>1366</v>
      </c>
      <c r="J1368" s="9">
        <f t="shared" si="21"/>
        <v>1.3219786638792424E-2</v>
      </c>
    </row>
    <row r="1369" spans="1:10" x14ac:dyDescent="0.25">
      <c r="A1369" t="s">
        <v>453</v>
      </c>
      <c r="B1369" s="5">
        <v>331.43</v>
      </c>
      <c r="C1369" s="5">
        <v>349.08</v>
      </c>
      <c r="D1369" s="5">
        <v>321.04000000000002</v>
      </c>
      <c r="E1369" s="5">
        <v>346.06</v>
      </c>
      <c r="F1369" s="5">
        <v>88651000</v>
      </c>
      <c r="G1369" s="5">
        <v>2658724019</v>
      </c>
      <c r="H1369" s="7">
        <v>1367</v>
      </c>
      <c r="J1369" s="9">
        <f t="shared" si="21"/>
        <v>4.4142051111848643E-2</v>
      </c>
    </row>
    <row r="1370" spans="1:10" x14ac:dyDescent="0.25">
      <c r="A1370" t="s">
        <v>452</v>
      </c>
      <c r="B1370" s="5">
        <v>345.68</v>
      </c>
      <c r="C1370" s="5">
        <v>536.12</v>
      </c>
      <c r="D1370" s="5">
        <v>327.8</v>
      </c>
      <c r="E1370" s="5">
        <v>536.12</v>
      </c>
      <c r="F1370" s="5">
        <v>476198016</v>
      </c>
      <c r="G1370" s="5">
        <v>4119998278</v>
      </c>
      <c r="H1370" s="7">
        <v>1368</v>
      </c>
      <c r="J1370" s="9">
        <f t="shared" si="21"/>
        <v>0.5509141402453136</v>
      </c>
    </row>
    <row r="1371" spans="1:10" x14ac:dyDescent="0.25">
      <c r="A1371" t="s">
        <v>451</v>
      </c>
      <c r="B1371" s="5">
        <v>507.05</v>
      </c>
      <c r="C1371" s="5">
        <v>530.94000000000005</v>
      </c>
      <c r="D1371" s="5">
        <v>403.5</v>
      </c>
      <c r="E1371" s="5">
        <v>427.37</v>
      </c>
      <c r="F1371" s="5">
        <v>310886016</v>
      </c>
      <c r="G1371" s="5">
        <v>3285168485</v>
      </c>
      <c r="H1371" s="7">
        <v>1369</v>
      </c>
      <c r="J1371" s="9">
        <f t="shared" si="21"/>
        <v>-0.15714426585149394</v>
      </c>
    </row>
    <row r="1372" spans="1:10" x14ac:dyDescent="0.25">
      <c r="A1372" t="s">
        <v>450</v>
      </c>
      <c r="B1372" s="5">
        <v>428.31</v>
      </c>
      <c r="C1372" s="5">
        <v>447.92</v>
      </c>
      <c r="D1372" s="5">
        <v>408.95</v>
      </c>
      <c r="E1372" s="5">
        <v>427.54</v>
      </c>
      <c r="F1372" s="5">
        <v>123854000</v>
      </c>
      <c r="G1372" s="5">
        <v>3287307108</v>
      </c>
      <c r="H1372" s="7">
        <v>1370</v>
      </c>
      <c r="J1372" s="9">
        <f t="shared" si="21"/>
        <v>-1.7977633022810157E-3</v>
      </c>
    </row>
    <row r="1373" spans="1:10" x14ac:dyDescent="0.25">
      <c r="A1373" t="s">
        <v>449</v>
      </c>
      <c r="B1373" s="5">
        <v>428.08</v>
      </c>
      <c r="C1373" s="5">
        <v>444.38</v>
      </c>
      <c r="D1373" s="5">
        <v>418.47</v>
      </c>
      <c r="E1373" s="5">
        <v>424.41</v>
      </c>
      <c r="F1373" s="5">
        <v>103157000</v>
      </c>
      <c r="G1373" s="5">
        <v>3264080872</v>
      </c>
      <c r="H1373" s="7">
        <v>1371</v>
      </c>
      <c r="J1373" s="9">
        <f t="shared" si="21"/>
        <v>-8.5731638945990458E-3</v>
      </c>
    </row>
    <row r="1374" spans="1:10" x14ac:dyDescent="0.25">
      <c r="A1374" t="s">
        <v>448</v>
      </c>
      <c r="B1374" s="5">
        <v>424.51</v>
      </c>
      <c r="C1374" s="5">
        <v>427.85</v>
      </c>
      <c r="D1374" s="5">
        <v>412.84</v>
      </c>
      <c r="E1374" s="5">
        <v>418.18</v>
      </c>
      <c r="F1374" s="5">
        <v>97321296</v>
      </c>
      <c r="G1374" s="5">
        <v>3216994125</v>
      </c>
      <c r="H1374" s="7">
        <v>1372</v>
      </c>
      <c r="J1374" s="9">
        <f t="shared" si="21"/>
        <v>-1.4911309509787718E-2</v>
      </c>
    </row>
    <row r="1375" spans="1:10" x14ac:dyDescent="0.25">
      <c r="A1375" t="s">
        <v>447</v>
      </c>
      <c r="B1375" s="5">
        <v>420.59</v>
      </c>
      <c r="C1375" s="5">
        <v>436.02</v>
      </c>
      <c r="D1375" s="5">
        <v>412.45</v>
      </c>
      <c r="E1375" s="5">
        <v>424.98</v>
      </c>
      <c r="F1375" s="5">
        <v>95099296</v>
      </c>
      <c r="G1375" s="5">
        <v>3270149886</v>
      </c>
      <c r="H1375" s="7">
        <v>1373</v>
      </c>
      <c r="J1375" s="9">
        <f t="shared" si="21"/>
        <v>1.0437718443139503E-2</v>
      </c>
    </row>
    <row r="1376" spans="1:10" x14ac:dyDescent="0.25">
      <c r="A1376" t="s">
        <v>446</v>
      </c>
      <c r="B1376" s="5">
        <v>424.35</v>
      </c>
      <c r="C1376" s="5">
        <v>483.1</v>
      </c>
      <c r="D1376" s="5">
        <v>423.24</v>
      </c>
      <c r="E1376" s="5">
        <v>454.74</v>
      </c>
      <c r="F1376" s="5">
        <v>145255008</v>
      </c>
      <c r="G1376" s="5">
        <v>3500032726</v>
      </c>
      <c r="H1376" s="7">
        <v>1374</v>
      </c>
      <c r="J1376" s="9">
        <f t="shared" si="21"/>
        <v>7.161541180629194E-2</v>
      </c>
    </row>
    <row r="1377" spans="1:10" x14ac:dyDescent="0.25">
      <c r="A1377" t="s">
        <v>445</v>
      </c>
      <c r="B1377" s="5">
        <v>455.36</v>
      </c>
      <c r="C1377" s="5">
        <v>455.66</v>
      </c>
      <c r="D1377" s="5">
        <v>431.79</v>
      </c>
      <c r="E1377" s="5">
        <v>442.31</v>
      </c>
      <c r="F1377" s="5">
        <v>82954600</v>
      </c>
      <c r="G1377" s="5">
        <v>3405230378</v>
      </c>
      <c r="H1377" s="7">
        <v>1375</v>
      </c>
      <c r="J1377" s="9">
        <f t="shared" si="21"/>
        <v>-2.865864371047086E-2</v>
      </c>
    </row>
    <row r="1378" spans="1:10" x14ac:dyDescent="0.25">
      <c r="A1378" t="s">
        <v>444</v>
      </c>
      <c r="B1378" s="5">
        <v>442.03</v>
      </c>
      <c r="C1378" s="5">
        <v>502.53</v>
      </c>
      <c r="D1378" s="5">
        <v>438.42</v>
      </c>
      <c r="E1378" s="5">
        <v>486.54</v>
      </c>
      <c r="F1378" s="5">
        <v>104701000</v>
      </c>
      <c r="G1378" s="5">
        <v>3746656946</v>
      </c>
      <c r="H1378" s="7">
        <v>1376</v>
      </c>
      <c r="J1378" s="9">
        <f t="shared" si="21"/>
        <v>0.10069452299617684</v>
      </c>
    </row>
    <row r="1379" spans="1:10" x14ac:dyDescent="0.25">
      <c r="A1379" t="s">
        <v>443</v>
      </c>
      <c r="B1379" s="5">
        <v>500.24</v>
      </c>
      <c r="C1379" s="5">
        <v>519.41999999999996</v>
      </c>
      <c r="D1379" s="5">
        <v>454.48</v>
      </c>
      <c r="E1379" s="5">
        <v>494.21</v>
      </c>
      <c r="F1379" s="5">
        <v>245163008</v>
      </c>
      <c r="G1379" s="5">
        <v>3806749460</v>
      </c>
      <c r="H1379" s="7">
        <v>1377</v>
      </c>
      <c r="J1379" s="9">
        <f t="shared" si="21"/>
        <v>-1.2054213977290959E-2</v>
      </c>
    </row>
    <row r="1380" spans="1:10" x14ac:dyDescent="0.25">
      <c r="A1380" t="s">
        <v>442</v>
      </c>
      <c r="B1380" s="5">
        <v>494.76</v>
      </c>
      <c r="C1380" s="5">
        <v>594.53</v>
      </c>
      <c r="D1380" s="5">
        <v>494.29</v>
      </c>
      <c r="E1380" s="5">
        <v>578.85</v>
      </c>
      <c r="F1380" s="5">
        <v>381958016</v>
      </c>
      <c r="G1380" s="5">
        <v>4459767515</v>
      </c>
      <c r="H1380" s="7">
        <v>1378</v>
      </c>
      <c r="J1380" s="9">
        <f t="shared" si="21"/>
        <v>0.16996119330584533</v>
      </c>
    </row>
    <row r="1381" spans="1:10" x14ac:dyDescent="0.25">
      <c r="A1381" t="s">
        <v>441</v>
      </c>
      <c r="B1381" s="5">
        <v>577.25</v>
      </c>
      <c r="C1381" s="5">
        <v>583.73</v>
      </c>
      <c r="D1381" s="5">
        <v>557.12</v>
      </c>
      <c r="E1381" s="5">
        <v>566.67999999999995</v>
      </c>
      <c r="F1381" s="5">
        <v>173698000</v>
      </c>
      <c r="G1381" s="5">
        <v>4367162289</v>
      </c>
      <c r="H1381" s="7">
        <v>1379</v>
      </c>
      <c r="J1381" s="9">
        <f t="shared" si="21"/>
        <v>-1.8310957124296319E-2</v>
      </c>
    </row>
    <row r="1382" spans="1:10" x14ac:dyDescent="0.25">
      <c r="A1382" t="s">
        <v>440</v>
      </c>
      <c r="B1382" s="5">
        <v>564.34</v>
      </c>
      <c r="C1382" s="5">
        <v>573.20000000000005</v>
      </c>
      <c r="D1382" s="5">
        <v>553.58000000000004</v>
      </c>
      <c r="E1382" s="5">
        <v>566.64</v>
      </c>
      <c r="F1382" s="5">
        <v>129105000</v>
      </c>
      <c r="G1382" s="5">
        <v>4367926099</v>
      </c>
      <c r="H1382" s="7">
        <v>1380</v>
      </c>
      <c r="J1382" s="9">
        <f t="shared" si="21"/>
        <v>4.0755572881595393E-3</v>
      </c>
    </row>
    <row r="1383" spans="1:10" x14ac:dyDescent="0.25">
      <c r="A1383" t="s">
        <v>439</v>
      </c>
      <c r="B1383" s="5">
        <v>566.96</v>
      </c>
      <c r="C1383" s="5">
        <v>656.14</v>
      </c>
      <c r="D1383" s="5">
        <v>566.96</v>
      </c>
      <c r="E1383" s="5">
        <v>643.57000000000005</v>
      </c>
      <c r="F1383" s="5">
        <v>242807008</v>
      </c>
      <c r="G1383" s="5">
        <v>4962258212</v>
      </c>
      <c r="H1383" s="7">
        <v>1381</v>
      </c>
      <c r="J1383" s="9">
        <f t="shared" si="21"/>
        <v>0.13512417101735574</v>
      </c>
    </row>
    <row r="1384" spans="1:10" x14ac:dyDescent="0.25">
      <c r="A1384" t="s">
        <v>438</v>
      </c>
      <c r="B1384" s="5">
        <v>641.46</v>
      </c>
      <c r="C1384" s="5">
        <v>646.28</v>
      </c>
      <c r="D1384" s="5">
        <v>617.74</v>
      </c>
      <c r="E1384" s="5">
        <v>621.62</v>
      </c>
      <c r="F1384" s="5">
        <v>145500000</v>
      </c>
      <c r="G1384" s="5">
        <v>4794259115</v>
      </c>
      <c r="H1384" s="7">
        <v>1382</v>
      </c>
      <c r="J1384" s="9">
        <f t="shared" si="21"/>
        <v>-3.092944220995858E-2</v>
      </c>
    </row>
    <row r="1385" spans="1:10" x14ac:dyDescent="0.25">
      <c r="A1385" t="s">
        <v>437</v>
      </c>
      <c r="B1385" s="5">
        <v>621.15</v>
      </c>
      <c r="C1385" s="5">
        <v>638.95000000000005</v>
      </c>
      <c r="D1385" s="5">
        <v>611.79</v>
      </c>
      <c r="E1385" s="5">
        <v>632.29999999999995</v>
      </c>
      <c r="F1385" s="5">
        <v>134862000</v>
      </c>
      <c r="G1385" s="5">
        <v>4877820624</v>
      </c>
      <c r="H1385" s="7">
        <v>1383</v>
      </c>
      <c r="J1385" s="9">
        <f t="shared" si="21"/>
        <v>1.7950575545359379E-2</v>
      </c>
    </row>
    <row r="1386" spans="1:10" x14ac:dyDescent="0.25">
      <c r="A1386" t="s">
        <v>436</v>
      </c>
      <c r="B1386" s="5">
        <v>632.44000000000005</v>
      </c>
      <c r="C1386" s="5">
        <v>637.05999999999995</v>
      </c>
      <c r="D1386" s="5">
        <v>616.30999999999995</v>
      </c>
      <c r="E1386" s="5">
        <v>626.41999999999996</v>
      </c>
      <c r="F1386" s="5">
        <v>149795008</v>
      </c>
      <c r="G1386" s="5">
        <v>4833730489</v>
      </c>
      <c r="H1386" s="7">
        <v>1384</v>
      </c>
      <c r="J1386" s="9">
        <f t="shared" si="21"/>
        <v>-9.5186895199546127E-3</v>
      </c>
    </row>
    <row r="1387" spans="1:10" x14ac:dyDescent="0.25">
      <c r="A1387" t="s">
        <v>435</v>
      </c>
      <c r="B1387" s="5">
        <v>626.26</v>
      </c>
      <c r="C1387" s="5">
        <v>815.01</v>
      </c>
      <c r="D1387" s="5">
        <v>625.36</v>
      </c>
      <c r="E1387" s="5">
        <v>677.4</v>
      </c>
      <c r="F1387" s="5">
        <v>415879008</v>
      </c>
      <c r="G1387" s="5">
        <v>5228409865</v>
      </c>
      <c r="H1387" s="7">
        <v>1385</v>
      </c>
      <c r="J1387" s="9">
        <f t="shared" si="21"/>
        <v>8.1659374700603568E-2</v>
      </c>
    </row>
    <row r="1388" spans="1:10" x14ac:dyDescent="0.25">
      <c r="A1388" t="s">
        <v>434</v>
      </c>
      <c r="B1388" s="5">
        <v>681.13</v>
      </c>
      <c r="C1388" s="5">
        <v>826.95</v>
      </c>
      <c r="D1388" s="5">
        <v>670.99</v>
      </c>
      <c r="E1388" s="5">
        <v>786.93</v>
      </c>
      <c r="F1388" s="5">
        <v>498872000</v>
      </c>
      <c r="G1388" s="5">
        <v>6075380170</v>
      </c>
      <c r="H1388" s="7">
        <v>1386</v>
      </c>
      <c r="J1388" s="9">
        <f t="shared" si="21"/>
        <v>0.15533011319425066</v>
      </c>
    </row>
    <row r="1389" spans="1:10" x14ac:dyDescent="0.25">
      <c r="A1389" t="s">
        <v>433</v>
      </c>
      <c r="B1389" s="5">
        <v>787.47</v>
      </c>
      <c r="C1389" s="5">
        <v>806.37</v>
      </c>
      <c r="D1389" s="5">
        <v>756.48</v>
      </c>
      <c r="E1389" s="5">
        <v>797.53</v>
      </c>
      <c r="F1389" s="5">
        <v>286044000</v>
      </c>
      <c r="G1389" s="5">
        <v>6158829141</v>
      </c>
      <c r="H1389" s="7">
        <v>1387</v>
      </c>
      <c r="J1389" s="9">
        <f t="shared" si="21"/>
        <v>1.2775089844692427E-2</v>
      </c>
    </row>
    <row r="1390" spans="1:10" x14ac:dyDescent="0.25">
      <c r="A1390" t="s">
        <v>432</v>
      </c>
      <c r="B1390" s="5">
        <v>797.9</v>
      </c>
      <c r="C1390" s="5">
        <v>802.12</v>
      </c>
      <c r="D1390" s="5">
        <v>769.39</v>
      </c>
      <c r="E1390" s="5">
        <v>778.43</v>
      </c>
      <c r="F1390" s="5">
        <v>188147008</v>
      </c>
      <c r="G1390" s="5">
        <v>6012886394</v>
      </c>
      <c r="H1390" s="7">
        <v>1388</v>
      </c>
      <c r="J1390" s="9">
        <f t="shared" si="21"/>
        <v>-2.4401554079458612E-2</v>
      </c>
    </row>
    <row r="1391" spans="1:10" x14ac:dyDescent="0.25">
      <c r="A1391" t="s">
        <v>431</v>
      </c>
      <c r="B1391" s="5">
        <v>778.78</v>
      </c>
      <c r="C1391" s="5">
        <v>806.7</v>
      </c>
      <c r="D1391" s="5">
        <v>744.39</v>
      </c>
      <c r="E1391" s="5">
        <v>768.88</v>
      </c>
      <c r="F1391" s="5">
        <v>192447008</v>
      </c>
      <c r="G1391" s="5">
        <v>5944764996</v>
      </c>
      <c r="H1391" s="7">
        <v>1389</v>
      </c>
      <c r="J1391" s="9">
        <f t="shared" si="21"/>
        <v>-1.2712190862631267E-2</v>
      </c>
    </row>
    <row r="1392" spans="1:10" x14ac:dyDescent="0.25">
      <c r="A1392" t="s">
        <v>430</v>
      </c>
      <c r="B1392" s="5">
        <v>770.57</v>
      </c>
      <c r="C1392" s="5">
        <v>778.05</v>
      </c>
      <c r="D1392" s="5">
        <v>738.59</v>
      </c>
      <c r="E1392" s="5">
        <v>774.01</v>
      </c>
      <c r="F1392" s="5">
        <v>152280992</v>
      </c>
      <c r="G1392" s="5">
        <v>5986000745</v>
      </c>
      <c r="H1392" s="7">
        <v>1390</v>
      </c>
      <c r="J1392" s="9">
        <f t="shared" si="21"/>
        <v>4.464227779435925E-3</v>
      </c>
    </row>
    <row r="1393" spans="1:10" x14ac:dyDescent="0.25">
      <c r="A1393" t="s">
        <v>429</v>
      </c>
      <c r="B1393" s="5">
        <v>774.71</v>
      </c>
      <c r="C1393" s="5">
        <v>779.98</v>
      </c>
      <c r="D1393" s="5">
        <v>754.27</v>
      </c>
      <c r="E1393" s="5">
        <v>756.36</v>
      </c>
      <c r="F1393" s="5">
        <v>201103008</v>
      </c>
      <c r="G1393" s="5">
        <v>5850968450</v>
      </c>
      <c r="H1393" s="7">
        <v>1391</v>
      </c>
      <c r="J1393" s="9">
        <f t="shared" si="21"/>
        <v>-2.3686282608976289E-2</v>
      </c>
    </row>
    <row r="1394" spans="1:10" x14ac:dyDescent="0.25">
      <c r="A1394" t="s">
        <v>428</v>
      </c>
      <c r="B1394" s="5">
        <v>756.01</v>
      </c>
      <c r="C1394" s="5">
        <v>785.18</v>
      </c>
      <c r="D1394" s="5">
        <v>692.02</v>
      </c>
      <c r="E1394" s="5">
        <v>700.07</v>
      </c>
      <c r="F1394" s="5">
        <v>249072992</v>
      </c>
      <c r="G1394" s="5">
        <v>5416941440</v>
      </c>
      <c r="H1394" s="7">
        <v>1392</v>
      </c>
      <c r="J1394" s="9">
        <f t="shared" si="21"/>
        <v>-7.3993730241663391E-2</v>
      </c>
    </row>
    <row r="1395" spans="1:10" x14ac:dyDescent="0.25">
      <c r="A1395" t="s">
        <v>427</v>
      </c>
      <c r="B1395" s="5">
        <v>699.98</v>
      </c>
      <c r="C1395" s="5">
        <v>714.51</v>
      </c>
      <c r="D1395" s="5">
        <v>667.83</v>
      </c>
      <c r="E1395" s="5">
        <v>697.9</v>
      </c>
      <c r="F1395" s="5">
        <v>249304992</v>
      </c>
      <c r="G1395" s="5">
        <v>5401505602</v>
      </c>
      <c r="H1395" s="7">
        <v>1393</v>
      </c>
      <c r="J1395" s="9">
        <f t="shared" si="21"/>
        <v>-2.9715134718135386E-3</v>
      </c>
    </row>
    <row r="1396" spans="1:10" x14ac:dyDescent="0.25">
      <c r="A1396" t="s">
        <v>426</v>
      </c>
      <c r="B1396" s="5">
        <v>700.68</v>
      </c>
      <c r="C1396" s="5">
        <v>766.04</v>
      </c>
      <c r="D1396" s="5">
        <v>659.86</v>
      </c>
      <c r="E1396" s="5">
        <v>726.67</v>
      </c>
      <c r="F1396" s="5">
        <v>288291008</v>
      </c>
      <c r="G1396" s="5">
        <v>5625593539</v>
      </c>
      <c r="H1396" s="7">
        <v>1394</v>
      </c>
      <c r="J1396" s="9">
        <f t="shared" si="21"/>
        <v>3.7092538676714068E-2</v>
      </c>
    </row>
    <row r="1397" spans="1:10" x14ac:dyDescent="0.25">
      <c r="A1397" t="s">
        <v>425</v>
      </c>
      <c r="B1397" s="5">
        <v>727.64</v>
      </c>
      <c r="C1397" s="5">
        <v>774.65</v>
      </c>
      <c r="D1397" s="5">
        <v>707.32</v>
      </c>
      <c r="E1397" s="5">
        <v>723.61</v>
      </c>
      <c r="F1397" s="5">
        <v>211738000</v>
      </c>
      <c r="G1397" s="5">
        <v>5603364421</v>
      </c>
      <c r="H1397" s="7">
        <v>1395</v>
      </c>
      <c r="J1397" s="9">
        <f t="shared" si="21"/>
        <v>-5.53845308119396E-3</v>
      </c>
    </row>
    <row r="1398" spans="1:10" x14ac:dyDescent="0.25">
      <c r="A1398" t="s">
        <v>424</v>
      </c>
      <c r="B1398" s="5">
        <v>723.23</v>
      </c>
      <c r="C1398" s="5">
        <v>723.83</v>
      </c>
      <c r="D1398" s="5">
        <v>645.16</v>
      </c>
      <c r="E1398" s="5">
        <v>688.67</v>
      </c>
      <c r="F1398" s="5">
        <v>190183008</v>
      </c>
      <c r="G1398" s="5">
        <v>5334099355</v>
      </c>
      <c r="H1398" s="7">
        <v>1396</v>
      </c>
      <c r="J1398" s="9">
        <f t="shared" si="21"/>
        <v>-4.7785628361655431E-2</v>
      </c>
    </row>
    <row r="1399" spans="1:10" x14ac:dyDescent="0.25">
      <c r="A1399" t="s">
        <v>423</v>
      </c>
      <c r="B1399" s="5">
        <v>688.55</v>
      </c>
      <c r="C1399" s="5">
        <v>768.93</v>
      </c>
      <c r="D1399" s="5">
        <v>688.16</v>
      </c>
      <c r="E1399" s="5">
        <v>765.4</v>
      </c>
      <c r="F1399" s="5">
        <v>184131008</v>
      </c>
      <c r="G1399" s="5">
        <v>5929945666</v>
      </c>
      <c r="H1399" s="7">
        <v>1397</v>
      </c>
      <c r="J1399" s="9">
        <f t="shared" si="21"/>
        <v>0.1116113571999129</v>
      </c>
    </row>
    <row r="1400" spans="1:10" x14ac:dyDescent="0.25">
      <c r="A1400" t="s">
        <v>422</v>
      </c>
      <c r="B1400" s="5">
        <v>765.96</v>
      </c>
      <c r="C1400" s="5">
        <v>948.65</v>
      </c>
      <c r="D1400" s="5">
        <v>746.94</v>
      </c>
      <c r="E1400" s="5">
        <v>932.03</v>
      </c>
      <c r="F1400" s="5">
        <v>370539008</v>
      </c>
      <c r="G1400" s="5">
        <v>7222829625</v>
      </c>
      <c r="H1400" s="7">
        <v>1398</v>
      </c>
      <c r="J1400" s="9">
        <f t="shared" si="21"/>
        <v>0.21681288840148302</v>
      </c>
    </row>
    <row r="1401" spans="1:10" x14ac:dyDescent="0.25">
      <c r="A1401" t="s">
        <v>421</v>
      </c>
      <c r="B1401" s="5">
        <v>925.02</v>
      </c>
      <c r="C1401" s="5">
        <v>931.21</v>
      </c>
      <c r="D1401" s="5">
        <v>810.96</v>
      </c>
      <c r="E1401" s="5">
        <v>886.89</v>
      </c>
      <c r="F1401" s="5">
        <v>268426000</v>
      </c>
      <c r="G1401" s="5">
        <v>6874680014</v>
      </c>
      <c r="H1401" s="7">
        <v>1399</v>
      </c>
      <c r="J1401" s="9">
        <f t="shared" si="21"/>
        <v>-4.1220730362586749E-2</v>
      </c>
    </row>
    <row r="1402" spans="1:10" x14ac:dyDescent="0.25">
      <c r="A1402" t="s">
        <v>420</v>
      </c>
      <c r="B1402" s="5">
        <v>884.21</v>
      </c>
      <c r="C1402" s="5">
        <v>968.47</v>
      </c>
      <c r="D1402" s="5">
        <v>866.64</v>
      </c>
      <c r="E1402" s="5">
        <v>941.1</v>
      </c>
      <c r="F1402" s="5">
        <v>259303008</v>
      </c>
      <c r="G1402" s="5">
        <v>7296804340</v>
      </c>
      <c r="H1402" s="7">
        <v>1400</v>
      </c>
      <c r="J1402" s="9">
        <f t="shared" si="21"/>
        <v>6.4339919249951916E-2</v>
      </c>
    </row>
    <row r="1403" spans="1:10" x14ac:dyDescent="0.25">
      <c r="A1403" t="s">
        <v>419</v>
      </c>
      <c r="B1403" s="5">
        <v>943.32</v>
      </c>
      <c r="C1403" s="5">
        <v>947.28</v>
      </c>
      <c r="D1403" s="5">
        <v>850.63</v>
      </c>
      <c r="E1403" s="5">
        <v>900.52</v>
      </c>
      <c r="F1403" s="5">
        <v>191527008</v>
      </c>
      <c r="G1403" s="5">
        <v>6983898563</v>
      </c>
      <c r="H1403" s="7">
        <v>1401</v>
      </c>
      <c r="J1403" s="9">
        <f t="shared" si="21"/>
        <v>-4.5371666030615342E-2</v>
      </c>
    </row>
    <row r="1404" spans="1:10" x14ac:dyDescent="0.25">
      <c r="A1404" t="s">
        <v>418</v>
      </c>
      <c r="B1404" s="5">
        <v>901.22</v>
      </c>
      <c r="C1404" s="5">
        <v>1001.51</v>
      </c>
      <c r="D1404" s="5">
        <v>897.29</v>
      </c>
      <c r="E1404" s="5">
        <v>1001.51</v>
      </c>
      <c r="F1404" s="5">
        <v>195788000</v>
      </c>
      <c r="G1404" s="5">
        <v>7769115312</v>
      </c>
      <c r="H1404" s="7">
        <v>1402</v>
      </c>
      <c r="J1404" s="9">
        <f t="shared" si="21"/>
        <v>0.11128248374425774</v>
      </c>
    </row>
    <row r="1405" spans="1:10" x14ac:dyDescent="0.25">
      <c r="A1405" t="s">
        <v>417</v>
      </c>
      <c r="B1405" s="5">
        <v>1014.51</v>
      </c>
      <c r="C1405" s="5">
        <v>1178.18</v>
      </c>
      <c r="D1405" s="5">
        <v>1014.51</v>
      </c>
      <c r="E1405" s="5">
        <v>1105.92</v>
      </c>
      <c r="F1405" s="5">
        <v>460593984</v>
      </c>
      <c r="G1405" s="5">
        <v>8581256484</v>
      </c>
      <c r="H1405" s="7">
        <v>1403</v>
      </c>
      <c r="J1405" s="9">
        <f t="shared" si="21"/>
        <v>9.0102611112754027E-2</v>
      </c>
    </row>
    <row r="1406" spans="1:10" x14ac:dyDescent="0.25">
      <c r="A1406" t="s">
        <v>416</v>
      </c>
      <c r="B1406" s="5">
        <v>1110.1600000000001</v>
      </c>
      <c r="C1406" s="5">
        <v>1195.74</v>
      </c>
      <c r="D1406" s="5">
        <v>1044.76</v>
      </c>
      <c r="E1406" s="5">
        <v>1167.1199999999999</v>
      </c>
      <c r="F1406" s="5">
        <v>278638016</v>
      </c>
      <c r="G1406" s="5">
        <v>9058422470</v>
      </c>
      <c r="H1406" s="7">
        <v>1404</v>
      </c>
      <c r="J1406" s="9">
        <f t="shared" si="21"/>
        <v>5.1307919579159582E-2</v>
      </c>
    </row>
    <row r="1407" spans="1:10" x14ac:dyDescent="0.25">
      <c r="A1407" t="s">
        <v>415</v>
      </c>
      <c r="B1407" s="5">
        <v>1165.03</v>
      </c>
      <c r="C1407" s="5">
        <v>1254.28</v>
      </c>
      <c r="D1407" s="5">
        <v>1126.8499999999999</v>
      </c>
      <c r="E1407" s="5">
        <v>1186.6300000000001</v>
      </c>
      <c r="F1407" s="5">
        <v>302868992</v>
      </c>
      <c r="G1407" s="5">
        <v>9212173098</v>
      </c>
      <c r="H1407" s="7">
        <v>1405</v>
      </c>
      <c r="J1407" s="9">
        <f t="shared" si="21"/>
        <v>1.854029509969712E-2</v>
      </c>
    </row>
    <row r="1408" spans="1:10" x14ac:dyDescent="0.25">
      <c r="A1408" t="s">
        <v>414</v>
      </c>
      <c r="B1408" s="5">
        <v>1184.92</v>
      </c>
      <c r="C1408" s="5">
        <v>1642.22</v>
      </c>
      <c r="D1408" s="5">
        <v>1167.3</v>
      </c>
      <c r="E1408" s="5">
        <v>1550.85</v>
      </c>
      <c r="F1408" s="5">
        <v>816872000</v>
      </c>
      <c r="G1408" s="5">
        <v>12042753308</v>
      </c>
      <c r="H1408" s="7">
        <v>1406</v>
      </c>
      <c r="J1408" s="9">
        <f t="shared" si="21"/>
        <v>0.30882253654255126</v>
      </c>
    </row>
    <row r="1409" spans="1:10" x14ac:dyDescent="0.25">
      <c r="A1409" t="s">
        <v>413</v>
      </c>
      <c r="B1409" s="5">
        <v>1555.59</v>
      </c>
      <c r="C1409" s="5">
        <v>1622.26</v>
      </c>
      <c r="D1409" s="5">
        <v>1371.39</v>
      </c>
      <c r="E1409" s="5">
        <v>1434.82</v>
      </c>
      <c r="F1409" s="5">
        <v>476900000</v>
      </c>
      <c r="G1409" s="5">
        <v>11144581132</v>
      </c>
      <c r="H1409" s="7">
        <v>1407</v>
      </c>
      <c r="J1409" s="9">
        <f t="shared" si="21"/>
        <v>-7.7636138056943013E-2</v>
      </c>
    </row>
    <row r="1410" spans="1:10" x14ac:dyDescent="0.25">
      <c r="A1410" t="s">
        <v>412</v>
      </c>
      <c r="B1410" s="5">
        <v>1441.9</v>
      </c>
      <c r="C1410" s="5">
        <v>1452.45</v>
      </c>
      <c r="D1410" s="5">
        <v>864.37</v>
      </c>
      <c r="E1410" s="5">
        <v>1179.01</v>
      </c>
      <c r="F1410" s="5">
        <v>510588000</v>
      </c>
      <c r="G1410" s="5">
        <v>9159993684</v>
      </c>
      <c r="H1410" s="7">
        <v>1408</v>
      </c>
      <c r="J1410" s="9">
        <f t="shared" si="21"/>
        <v>-0.18232193633400381</v>
      </c>
    </row>
    <row r="1411" spans="1:10" x14ac:dyDescent="0.25">
      <c r="A1411" t="s">
        <v>411</v>
      </c>
      <c r="B1411" s="5">
        <v>1198.74</v>
      </c>
      <c r="C1411" s="5">
        <v>1362.96</v>
      </c>
      <c r="D1411" s="5">
        <v>1160.04</v>
      </c>
      <c r="E1411" s="5">
        <v>1275.5</v>
      </c>
      <c r="F1411" s="5">
        <v>327128992</v>
      </c>
      <c r="G1411" s="5">
        <v>9912131631</v>
      </c>
      <c r="H1411" s="7">
        <v>1409</v>
      </c>
      <c r="J1411" s="9">
        <f t="shared" si="21"/>
        <v>6.4033902264043902E-2</v>
      </c>
    </row>
    <row r="1412" spans="1:10" x14ac:dyDescent="0.25">
      <c r="A1412" t="s">
        <v>410</v>
      </c>
      <c r="B1412" s="5">
        <v>1286.73</v>
      </c>
      <c r="C1412" s="5">
        <v>1286.73</v>
      </c>
      <c r="D1412" s="5">
        <v>1090.21</v>
      </c>
      <c r="E1412" s="5">
        <v>1184.69</v>
      </c>
      <c r="F1412" s="5">
        <v>230643008</v>
      </c>
      <c r="G1412" s="5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25">
      <c r="A1413" t="s">
        <v>409</v>
      </c>
      <c r="B1413" s="5">
        <v>1190.53</v>
      </c>
      <c r="C1413" s="5">
        <v>1235.22</v>
      </c>
      <c r="D1413" s="5">
        <v>1162.45</v>
      </c>
      <c r="E1413" s="5">
        <v>1175.8900000000001</v>
      </c>
      <c r="F1413" s="5">
        <v>195124000</v>
      </c>
      <c r="G1413" s="5">
        <v>9142705395</v>
      </c>
      <c r="H1413" s="7">
        <v>1411</v>
      </c>
      <c r="J1413" s="9">
        <f t="shared" si="22"/>
        <v>-1.2297044173603246E-2</v>
      </c>
    </row>
    <row r="1414" spans="1:10" x14ac:dyDescent="0.25">
      <c r="A1414" t="s">
        <v>408</v>
      </c>
      <c r="B1414" s="5">
        <v>1173.71</v>
      </c>
      <c r="C1414" s="5">
        <v>1227.72</v>
      </c>
      <c r="D1414" s="5">
        <v>1169.3399999999999</v>
      </c>
      <c r="E1414" s="5">
        <v>1222.83</v>
      </c>
      <c r="F1414" s="5">
        <v>231984992</v>
      </c>
      <c r="G1414" s="5">
        <v>9510091788</v>
      </c>
      <c r="H1414" s="7">
        <v>1412</v>
      </c>
      <c r="J1414" s="9">
        <f t="shared" si="22"/>
        <v>4.1850201497814529E-2</v>
      </c>
    </row>
    <row r="1415" spans="1:10" x14ac:dyDescent="0.25">
      <c r="A1415" t="s">
        <v>407</v>
      </c>
      <c r="B1415" s="5">
        <v>1227.95</v>
      </c>
      <c r="C1415" s="5">
        <v>1255.25</v>
      </c>
      <c r="D1415" s="5">
        <v>1163.47</v>
      </c>
      <c r="E1415" s="5">
        <v>1189.8900000000001</v>
      </c>
      <c r="F1415" s="5">
        <v>211339008</v>
      </c>
      <c r="G1415" s="5">
        <v>9256244088</v>
      </c>
      <c r="H1415" s="7">
        <v>1413</v>
      </c>
      <c r="J1415" s="9">
        <f t="shared" si="22"/>
        <v>-3.0994747343132817E-2</v>
      </c>
    </row>
    <row r="1416" spans="1:10" x14ac:dyDescent="0.25">
      <c r="A1416" t="s">
        <v>406</v>
      </c>
      <c r="B1416" s="5">
        <v>1188.51</v>
      </c>
      <c r="C1416" s="5">
        <v>1188.67</v>
      </c>
      <c r="D1416" s="5">
        <v>1063.81</v>
      </c>
      <c r="E1416" s="5">
        <v>1160.57</v>
      </c>
      <c r="F1416" s="5">
        <v>190296000</v>
      </c>
      <c r="G1416" s="5">
        <v>9030444683</v>
      </c>
      <c r="H1416" s="7">
        <v>1414</v>
      </c>
      <c r="J1416" s="9">
        <f t="shared" si="22"/>
        <v>-2.3508426517235913E-2</v>
      </c>
    </row>
    <row r="1417" spans="1:10" x14ac:dyDescent="0.25">
      <c r="A1417" t="s">
        <v>405</v>
      </c>
      <c r="B1417" s="5">
        <v>1165.8800000000001</v>
      </c>
      <c r="C1417" s="5">
        <v>1187.55</v>
      </c>
      <c r="D1417" s="5">
        <v>1070.6199999999999</v>
      </c>
      <c r="E1417" s="5">
        <v>1147.95</v>
      </c>
      <c r="F1417" s="5">
        <v>195176992</v>
      </c>
      <c r="G1417" s="5">
        <v>8934522729</v>
      </c>
      <c r="H1417" s="7">
        <v>1415</v>
      </c>
      <c r="J1417" s="9">
        <f t="shared" si="22"/>
        <v>-1.5378941228942998E-2</v>
      </c>
    </row>
    <row r="1418" spans="1:10" x14ac:dyDescent="0.25">
      <c r="A1418" t="s">
        <v>404</v>
      </c>
      <c r="B1418" s="5">
        <v>1147.48</v>
      </c>
      <c r="C1418" s="5">
        <v>1147.48</v>
      </c>
      <c r="D1418" s="5">
        <v>948.24</v>
      </c>
      <c r="E1418" s="5">
        <v>1011.47</v>
      </c>
      <c r="F1418" s="5">
        <v>184834000</v>
      </c>
      <c r="G1418" s="5">
        <v>7874299927</v>
      </c>
      <c r="H1418" s="7">
        <v>1416</v>
      </c>
      <c r="J1418" s="9">
        <f t="shared" si="22"/>
        <v>-0.11852929898560323</v>
      </c>
    </row>
    <row r="1419" spans="1:10" x14ac:dyDescent="0.25">
      <c r="A1419" t="s">
        <v>403</v>
      </c>
      <c r="B1419" s="5">
        <v>1002.99</v>
      </c>
      <c r="C1419" s="5">
        <v>1093.3900000000001</v>
      </c>
      <c r="D1419" s="5">
        <v>985.1</v>
      </c>
      <c r="E1419" s="5">
        <v>1051.68</v>
      </c>
      <c r="F1419" s="5">
        <v>154690000</v>
      </c>
      <c r="G1419" s="5">
        <v>8189400103</v>
      </c>
      <c r="H1419" s="7">
        <v>1417</v>
      </c>
      <c r="J1419" s="9">
        <f t="shared" si="22"/>
        <v>4.8544850895821549E-2</v>
      </c>
    </row>
    <row r="1420" spans="1:10" x14ac:dyDescent="0.25">
      <c r="A1420" t="s">
        <v>402</v>
      </c>
      <c r="B1420" s="5">
        <v>1054.07</v>
      </c>
      <c r="C1420" s="5">
        <v>1072.42</v>
      </c>
      <c r="D1420" s="5">
        <v>1016.57</v>
      </c>
      <c r="E1420" s="5">
        <v>1053.98</v>
      </c>
      <c r="F1420" s="5">
        <v>138567008</v>
      </c>
      <c r="G1420" s="5">
        <v>8209391130</v>
      </c>
      <c r="H1420" s="7">
        <v>1418</v>
      </c>
      <c r="J1420" s="9">
        <f t="shared" si="22"/>
        <v>-8.538332368810245E-5</v>
      </c>
    </row>
    <row r="1421" spans="1:10" x14ac:dyDescent="0.25">
      <c r="A1421" t="s">
        <v>401</v>
      </c>
      <c r="B1421" s="5">
        <v>1055.1400000000001</v>
      </c>
      <c r="C1421" s="5">
        <v>1241.7</v>
      </c>
      <c r="D1421" s="5">
        <v>1055.1400000000001</v>
      </c>
      <c r="E1421" s="5">
        <v>1217.72</v>
      </c>
      <c r="F1421" s="5">
        <v>257110000</v>
      </c>
      <c r="G1421" s="5">
        <v>9491870286</v>
      </c>
      <c r="H1421" s="7">
        <v>1419</v>
      </c>
      <c r="J1421" s="9">
        <f t="shared" si="22"/>
        <v>0.15408381826108375</v>
      </c>
    </row>
    <row r="1422" spans="1:10" x14ac:dyDescent="0.25">
      <c r="A1422" t="s">
        <v>400</v>
      </c>
      <c r="B1422" s="5">
        <v>1208.8399999999999</v>
      </c>
      <c r="C1422" s="5">
        <v>1216.57</v>
      </c>
      <c r="D1422" s="5">
        <v>1144.69</v>
      </c>
      <c r="E1422" s="5">
        <v>1170.74</v>
      </c>
      <c r="F1422" s="5">
        <v>175843008</v>
      </c>
      <c r="G1422" s="5">
        <v>9127959909</v>
      </c>
      <c r="H1422" s="7">
        <v>1420</v>
      </c>
      <c r="J1422" s="9">
        <f t="shared" si="22"/>
        <v>-3.1517818735316429E-2</v>
      </c>
    </row>
    <row r="1423" spans="1:10" x14ac:dyDescent="0.25">
      <c r="A1423" t="s">
        <v>399</v>
      </c>
      <c r="B1423" s="5">
        <v>1173.71</v>
      </c>
      <c r="C1423" s="5">
        <v>1316.86</v>
      </c>
      <c r="D1423" s="5">
        <v>1097.56</v>
      </c>
      <c r="E1423" s="5">
        <v>1229.79</v>
      </c>
      <c r="F1423" s="5">
        <v>284844992</v>
      </c>
      <c r="G1423" s="5">
        <v>9590794615</v>
      </c>
      <c r="H1423" s="7">
        <v>1421</v>
      </c>
      <c r="J1423" s="9">
        <f t="shared" si="22"/>
        <v>4.778011604229318E-2</v>
      </c>
    </row>
    <row r="1424" spans="1:10" x14ac:dyDescent="0.25">
      <c r="A1424" t="s">
        <v>398</v>
      </c>
      <c r="B1424" s="5">
        <v>1221.6300000000001</v>
      </c>
      <c r="C1424" s="5">
        <v>1273.3599999999999</v>
      </c>
      <c r="D1424" s="5">
        <v>1151.1099999999999</v>
      </c>
      <c r="E1424" s="5">
        <v>1152.4100000000001</v>
      </c>
      <c r="F1424" s="5">
        <v>237504000</v>
      </c>
      <c r="G1424" s="5">
        <v>8989587968</v>
      </c>
      <c r="H1424" s="7">
        <v>1422</v>
      </c>
      <c r="J1424" s="9">
        <f t="shared" si="22"/>
        <v>-5.6662000769463768E-2</v>
      </c>
    </row>
    <row r="1425" spans="1:10" x14ac:dyDescent="0.25">
      <c r="A1425" t="s">
        <v>397</v>
      </c>
      <c r="B1425" s="5">
        <v>1157.0899999999999</v>
      </c>
      <c r="C1425" s="5">
        <v>1279.47</v>
      </c>
      <c r="D1425" s="5">
        <v>1147.49</v>
      </c>
      <c r="E1425" s="5">
        <v>1265.03</v>
      </c>
      <c r="F1425" s="5">
        <v>215058000</v>
      </c>
      <c r="G1425" s="5">
        <v>9870578867</v>
      </c>
      <c r="H1425" s="7">
        <v>1423</v>
      </c>
      <c r="J1425" s="9">
        <f t="shared" si="22"/>
        <v>9.3285742682073181E-2</v>
      </c>
    </row>
    <row r="1426" spans="1:10" x14ac:dyDescent="0.25">
      <c r="A1426" t="s">
        <v>396</v>
      </c>
      <c r="B1426" s="5">
        <v>1266.43</v>
      </c>
      <c r="C1426" s="5">
        <v>1394.28</v>
      </c>
      <c r="D1426" s="5">
        <v>1266.43</v>
      </c>
      <c r="E1426" s="5">
        <v>1285.43</v>
      </c>
      <c r="F1426" s="5">
        <v>230576000</v>
      </c>
      <c r="G1426" s="5">
        <v>10032287190</v>
      </c>
      <c r="H1426" s="7">
        <v>1424</v>
      </c>
      <c r="J1426" s="9">
        <f t="shared" si="22"/>
        <v>1.5002803155326389E-2</v>
      </c>
    </row>
    <row r="1427" spans="1:10" x14ac:dyDescent="0.25">
      <c r="A1427" t="s">
        <v>395</v>
      </c>
      <c r="B1427" s="5">
        <v>1283.3599999999999</v>
      </c>
      <c r="C1427" s="5">
        <v>1320.28</v>
      </c>
      <c r="D1427" s="5">
        <v>1007.55</v>
      </c>
      <c r="E1427" s="5">
        <v>1087.75</v>
      </c>
      <c r="F1427" s="5">
        <v>215239008</v>
      </c>
      <c r="G1427" s="5">
        <v>8491634103</v>
      </c>
      <c r="H1427" s="7">
        <v>1425</v>
      </c>
      <c r="J1427" s="9">
        <f t="shared" si="22"/>
        <v>-0.15242020945019319</v>
      </c>
    </row>
    <row r="1428" spans="1:10" x14ac:dyDescent="0.25">
      <c r="A1428" t="s">
        <v>394</v>
      </c>
      <c r="B1428" s="5">
        <v>1085.75</v>
      </c>
      <c r="C1428" s="5">
        <v>1134.49</v>
      </c>
      <c r="D1428" s="5">
        <v>1055.21</v>
      </c>
      <c r="E1428" s="5">
        <v>1111.8599999999999</v>
      </c>
      <c r="F1428" s="5">
        <v>220568992</v>
      </c>
      <c r="G1428" s="5">
        <v>8682025032</v>
      </c>
      <c r="H1428" s="7">
        <v>1426</v>
      </c>
      <c r="J1428" s="9">
        <f t="shared" si="22"/>
        <v>2.4047893161409071E-2</v>
      </c>
    </row>
    <row r="1429" spans="1:10" x14ac:dyDescent="0.25">
      <c r="A1429" t="s">
        <v>393</v>
      </c>
      <c r="B1429" s="5">
        <v>1115.48</v>
      </c>
      <c r="C1429" s="5">
        <v>1117.33</v>
      </c>
      <c r="D1429" s="5">
        <v>1041.3900000000001</v>
      </c>
      <c r="E1429" s="5">
        <v>1106.3599999999999</v>
      </c>
      <c r="F1429" s="5">
        <v>231944000</v>
      </c>
      <c r="G1429" s="5">
        <v>8641251307</v>
      </c>
      <c r="H1429" s="7">
        <v>1427</v>
      </c>
      <c r="J1429" s="9">
        <f t="shared" si="22"/>
        <v>-8.1758525477822266E-3</v>
      </c>
    </row>
    <row r="1430" spans="1:10" x14ac:dyDescent="0.25">
      <c r="A1430" t="s">
        <v>392</v>
      </c>
      <c r="B1430" s="5">
        <v>1103.03</v>
      </c>
      <c r="C1430" s="5">
        <v>1110.68</v>
      </c>
      <c r="D1430" s="5">
        <v>973.07</v>
      </c>
      <c r="E1430" s="5">
        <v>1007.88</v>
      </c>
      <c r="F1430" s="5">
        <v>176591008</v>
      </c>
      <c r="G1430" s="5">
        <v>7874042948</v>
      </c>
      <c r="H1430" s="7">
        <v>1428</v>
      </c>
      <c r="J1430" s="9">
        <f t="shared" si="22"/>
        <v>-8.626238633582041E-2</v>
      </c>
    </row>
    <row r="1431" spans="1:10" x14ac:dyDescent="0.25">
      <c r="A1431" t="s">
        <v>391</v>
      </c>
      <c r="B1431" s="5">
        <v>1013.06</v>
      </c>
      <c r="C1431" s="5">
        <v>1069.42</v>
      </c>
      <c r="D1431" s="5">
        <v>982.91</v>
      </c>
      <c r="E1431" s="5">
        <v>1054.8699999999999</v>
      </c>
      <c r="F1431" s="5">
        <v>142442000</v>
      </c>
      <c r="G1431" s="5">
        <v>8243238819</v>
      </c>
      <c r="H1431" s="7">
        <v>1429</v>
      </c>
      <c r="J1431" s="9">
        <f t="shared" si="22"/>
        <v>4.1271000730460139E-2</v>
      </c>
    </row>
    <row r="1432" spans="1:10" x14ac:dyDescent="0.25">
      <c r="A1432" t="s">
        <v>390</v>
      </c>
      <c r="B1432" s="5">
        <v>1054.8800000000001</v>
      </c>
      <c r="C1432" s="5">
        <v>1125.29</v>
      </c>
      <c r="D1432" s="5">
        <v>1054.8800000000001</v>
      </c>
      <c r="E1432" s="5">
        <v>1100.26</v>
      </c>
      <c r="F1432" s="5">
        <v>174387008</v>
      </c>
      <c r="G1432" s="5">
        <v>8600104004</v>
      </c>
      <c r="H1432" s="7">
        <v>1430</v>
      </c>
      <c r="J1432" s="9">
        <f t="shared" si="22"/>
        <v>4.3019111178522557E-2</v>
      </c>
    </row>
    <row r="1433" spans="1:10" x14ac:dyDescent="0.25">
      <c r="A1433" t="s">
        <v>389</v>
      </c>
      <c r="B1433" s="5">
        <v>1098.06</v>
      </c>
      <c r="C1433" s="5">
        <v>1110.54</v>
      </c>
      <c r="D1433" s="5">
        <v>996.49</v>
      </c>
      <c r="E1433" s="5">
        <v>1014.07</v>
      </c>
      <c r="F1433" s="5">
        <v>168878000</v>
      </c>
      <c r="G1433" s="5">
        <v>7928394405</v>
      </c>
      <c r="H1433" s="7">
        <v>1431</v>
      </c>
      <c r="J1433" s="9">
        <f t="shared" si="22"/>
        <v>-7.6489445021219155E-2</v>
      </c>
    </row>
    <row r="1434" spans="1:10" x14ac:dyDescent="0.25">
      <c r="A1434" t="s">
        <v>388</v>
      </c>
      <c r="B1434" s="5">
        <v>1006.43</v>
      </c>
      <c r="C1434" s="5">
        <v>1030.9000000000001</v>
      </c>
      <c r="D1434" s="5">
        <v>939.19</v>
      </c>
      <c r="E1434" s="5">
        <v>939.19</v>
      </c>
      <c r="F1434" s="5">
        <v>179247008</v>
      </c>
      <c r="G1434" s="5">
        <v>7344791581</v>
      </c>
      <c r="H1434" s="7">
        <v>1432</v>
      </c>
      <c r="J1434" s="9">
        <f t="shared" si="22"/>
        <v>-6.6810409069681845E-2</v>
      </c>
    </row>
    <row r="1435" spans="1:10" x14ac:dyDescent="0.25">
      <c r="A1435" t="s">
        <v>387</v>
      </c>
      <c r="B1435" s="5">
        <v>937.57</v>
      </c>
      <c r="C1435" s="5">
        <v>937.57</v>
      </c>
      <c r="D1435" s="5">
        <v>644.54</v>
      </c>
      <c r="E1435" s="5">
        <v>759.61</v>
      </c>
      <c r="F1435" s="5">
        <v>273462016</v>
      </c>
      <c r="G1435" s="5">
        <v>5941952141</v>
      </c>
      <c r="H1435" s="7">
        <v>1433</v>
      </c>
      <c r="J1435" s="9">
        <f t="shared" si="22"/>
        <v>-0.18980982753287756</v>
      </c>
    </row>
    <row r="1436" spans="1:10" x14ac:dyDescent="0.25">
      <c r="A1436" t="s">
        <v>386</v>
      </c>
      <c r="B1436" s="5">
        <v>758.29</v>
      </c>
      <c r="C1436" s="5">
        <v>827.18</v>
      </c>
      <c r="D1436" s="5">
        <v>619.58000000000004</v>
      </c>
      <c r="E1436" s="5">
        <v>793.57</v>
      </c>
      <c r="F1436" s="5">
        <v>197476992</v>
      </c>
      <c r="G1436" s="5">
        <v>6209070377</v>
      </c>
      <c r="H1436" s="7">
        <v>1434</v>
      </c>
      <c r="J1436" s="9">
        <f t="shared" si="22"/>
        <v>4.6525735536536272E-2</v>
      </c>
    </row>
    <row r="1437" spans="1:10" x14ac:dyDescent="0.25">
      <c r="A1437" t="s">
        <v>385</v>
      </c>
      <c r="B1437" s="5">
        <v>800.02</v>
      </c>
      <c r="C1437" s="5">
        <v>892</v>
      </c>
      <c r="D1437" s="5">
        <v>760.48</v>
      </c>
      <c r="E1437" s="5">
        <v>835.49</v>
      </c>
      <c r="F1437" s="5">
        <v>172728992</v>
      </c>
      <c r="G1437" s="5">
        <v>6538729183</v>
      </c>
      <c r="H1437" s="7">
        <v>1435</v>
      </c>
      <c r="J1437" s="9">
        <f t="shared" si="22"/>
        <v>4.4336391590210279E-2</v>
      </c>
    </row>
    <row r="1438" spans="1:10" x14ac:dyDescent="0.25">
      <c r="A1438" t="s">
        <v>384</v>
      </c>
      <c r="B1438" s="5">
        <v>833.3</v>
      </c>
      <c r="C1438" s="5">
        <v>875.41</v>
      </c>
      <c r="D1438" s="5">
        <v>805.67</v>
      </c>
      <c r="E1438" s="5">
        <v>846.16</v>
      </c>
      <c r="F1438" s="5">
        <v>126837000</v>
      </c>
      <c r="G1438" s="5">
        <v>6623952699</v>
      </c>
      <c r="H1438" s="7">
        <v>1436</v>
      </c>
      <c r="J1438" s="9">
        <f t="shared" si="22"/>
        <v>1.5432617304692205E-2</v>
      </c>
    </row>
    <row r="1439" spans="1:10" x14ac:dyDescent="0.25">
      <c r="A1439" t="s">
        <v>383</v>
      </c>
      <c r="B1439" s="5">
        <v>853.05</v>
      </c>
      <c r="C1439" s="5">
        <v>959.04</v>
      </c>
      <c r="D1439" s="5">
        <v>848.98</v>
      </c>
      <c r="E1439" s="5">
        <v>926.12</v>
      </c>
      <c r="F1439" s="5">
        <v>162376000</v>
      </c>
      <c r="G1439" s="5">
        <v>7251685203</v>
      </c>
      <c r="H1439" s="7">
        <v>1437</v>
      </c>
      <c r="J1439" s="9">
        <f t="shared" si="22"/>
        <v>8.5657347166051293E-2</v>
      </c>
    </row>
    <row r="1440" spans="1:10" x14ac:dyDescent="0.25">
      <c r="A1440" t="s">
        <v>382</v>
      </c>
      <c r="B1440" s="5">
        <v>928.13</v>
      </c>
      <c r="C1440" s="5">
        <v>930.18</v>
      </c>
      <c r="D1440" s="5">
        <v>802.41</v>
      </c>
      <c r="E1440" s="5">
        <v>818.27</v>
      </c>
      <c r="F1440" s="5">
        <v>109775000</v>
      </c>
      <c r="G1440" s="5">
        <v>6408819317</v>
      </c>
      <c r="H1440" s="7">
        <v>1438</v>
      </c>
      <c r="J1440" s="9">
        <f t="shared" si="22"/>
        <v>-0.11836703910012608</v>
      </c>
    </row>
    <row r="1441" spans="1:10" x14ac:dyDescent="0.25">
      <c r="A1441" t="s">
        <v>381</v>
      </c>
      <c r="B1441" s="5">
        <v>825.69</v>
      </c>
      <c r="C1441" s="5">
        <v>847.58</v>
      </c>
      <c r="D1441" s="5">
        <v>710.57</v>
      </c>
      <c r="E1441" s="5">
        <v>763.2</v>
      </c>
      <c r="F1441" s="5">
        <v>100651000</v>
      </c>
      <c r="G1441" s="5">
        <v>5978967973</v>
      </c>
      <c r="H1441" s="7">
        <v>1439</v>
      </c>
      <c r="J1441" s="9">
        <f t="shared" si="22"/>
        <v>-7.5682156741634282E-2</v>
      </c>
    </row>
    <row r="1442" spans="1:10" x14ac:dyDescent="0.25">
      <c r="A1442" t="s">
        <v>380</v>
      </c>
      <c r="B1442" s="5">
        <v>763.13</v>
      </c>
      <c r="C1442" s="5">
        <v>796.99</v>
      </c>
      <c r="D1442" s="5">
        <v>692.93</v>
      </c>
      <c r="E1442" s="5">
        <v>757.34</v>
      </c>
      <c r="F1442" s="5">
        <v>110265000</v>
      </c>
      <c r="G1442" s="5">
        <v>5934572865</v>
      </c>
      <c r="H1442" s="7">
        <v>1440</v>
      </c>
      <c r="J1442" s="9">
        <f t="shared" si="22"/>
        <v>-7.5871738760105931E-3</v>
      </c>
    </row>
    <row r="1443" spans="1:10" x14ac:dyDescent="0.25">
      <c r="A1443" t="s">
        <v>379</v>
      </c>
      <c r="B1443" s="5">
        <v>757.11</v>
      </c>
      <c r="C1443" s="5">
        <v>797.54</v>
      </c>
      <c r="D1443" s="5">
        <v>734.41</v>
      </c>
      <c r="E1443" s="5">
        <v>775.11</v>
      </c>
      <c r="F1443" s="5">
        <v>116898000</v>
      </c>
      <c r="G1443" s="5">
        <v>6075335616</v>
      </c>
      <c r="H1443" s="7">
        <v>1441</v>
      </c>
      <c r="J1443" s="9">
        <f t="shared" si="22"/>
        <v>2.3774616634306772E-2</v>
      </c>
    </row>
    <row r="1444" spans="1:10" x14ac:dyDescent="0.25">
      <c r="A1444" t="s">
        <v>378</v>
      </c>
      <c r="B1444" s="5">
        <v>788.77</v>
      </c>
      <c r="C1444" s="5">
        <v>819.09</v>
      </c>
      <c r="D1444" s="5">
        <v>782.13</v>
      </c>
      <c r="E1444" s="5">
        <v>795.66</v>
      </c>
      <c r="F1444" s="5">
        <v>114378000</v>
      </c>
      <c r="G1444" s="5">
        <v>6237929835</v>
      </c>
      <c r="H1444" s="7">
        <v>1442</v>
      </c>
      <c r="J1444" s="9">
        <f t="shared" si="22"/>
        <v>8.7351192362792526E-3</v>
      </c>
    </row>
    <row r="1445" spans="1:10" x14ac:dyDescent="0.25">
      <c r="A1445" t="s">
        <v>377</v>
      </c>
      <c r="B1445" s="5">
        <v>793.92</v>
      </c>
      <c r="C1445" s="5">
        <v>815.83</v>
      </c>
      <c r="D1445" s="5">
        <v>741.85</v>
      </c>
      <c r="E1445" s="5">
        <v>782.41</v>
      </c>
      <c r="F1445" s="5">
        <v>100517000</v>
      </c>
      <c r="G1445" s="5">
        <v>6135655865</v>
      </c>
      <c r="H1445" s="7">
        <v>1443</v>
      </c>
      <c r="J1445" s="9">
        <f t="shared" si="22"/>
        <v>-1.4497682386134612E-2</v>
      </c>
    </row>
    <row r="1446" spans="1:10" x14ac:dyDescent="0.25">
      <c r="A1446" t="s">
        <v>376</v>
      </c>
      <c r="B1446" s="5">
        <v>782.87</v>
      </c>
      <c r="C1446" s="5">
        <v>788.67</v>
      </c>
      <c r="D1446" s="5">
        <v>753.37</v>
      </c>
      <c r="E1446" s="5">
        <v>773.84</v>
      </c>
      <c r="F1446" s="5">
        <v>115618000</v>
      </c>
      <c r="G1446" s="5">
        <v>6069974624</v>
      </c>
      <c r="H1446" s="7">
        <v>1444</v>
      </c>
      <c r="J1446" s="9">
        <f t="shared" si="22"/>
        <v>-1.1534482097921715E-2</v>
      </c>
    </row>
    <row r="1447" spans="1:10" x14ac:dyDescent="0.25">
      <c r="A1447" t="s">
        <v>375</v>
      </c>
      <c r="B1447" s="5">
        <v>777.05</v>
      </c>
      <c r="C1447" s="5">
        <v>815.91</v>
      </c>
      <c r="D1447" s="5">
        <v>767.28</v>
      </c>
      <c r="E1447" s="5">
        <v>812.24</v>
      </c>
      <c r="F1447" s="5">
        <v>122949000</v>
      </c>
      <c r="G1447" s="5">
        <v>6372788770</v>
      </c>
      <c r="H1447" s="7">
        <v>1445</v>
      </c>
      <c r="J1447" s="9">
        <f t="shared" si="22"/>
        <v>4.5286661090020018E-2</v>
      </c>
    </row>
    <row r="1448" spans="1:10" x14ac:dyDescent="0.25">
      <c r="A1448" t="s">
        <v>374</v>
      </c>
      <c r="B1448" s="5">
        <v>811.84</v>
      </c>
      <c r="C1448" s="5">
        <v>818.31</v>
      </c>
      <c r="D1448" s="5">
        <v>747.13</v>
      </c>
      <c r="E1448" s="5">
        <v>767.69</v>
      </c>
      <c r="F1448" s="5">
        <v>114750000</v>
      </c>
      <c r="G1448" s="5">
        <v>6024724292</v>
      </c>
      <c r="H1448" s="7">
        <v>1446</v>
      </c>
      <c r="J1448" s="9">
        <f t="shared" si="22"/>
        <v>-5.4382636972802489E-2</v>
      </c>
    </row>
    <row r="1449" spans="1:10" x14ac:dyDescent="0.25">
      <c r="A1449" t="s">
        <v>373</v>
      </c>
      <c r="B1449" s="5">
        <v>767.73</v>
      </c>
      <c r="C1449" s="5">
        <v>781.68</v>
      </c>
      <c r="D1449" s="5">
        <v>675.32</v>
      </c>
      <c r="E1449" s="5">
        <v>676.91</v>
      </c>
      <c r="F1449" s="5">
        <v>112419000</v>
      </c>
      <c r="G1449" s="5">
        <v>5313679178</v>
      </c>
      <c r="H1449" s="7">
        <v>1447</v>
      </c>
      <c r="J1449" s="9">
        <f t="shared" si="22"/>
        <v>-0.11829679705104665</v>
      </c>
    </row>
    <row r="1450" spans="1:10" x14ac:dyDescent="0.25">
      <c r="A1450" t="s">
        <v>372</v>
      </c>
      <c r="B1450" s="5">
        <v>678.93</v>
      </c>
      <c r="C1450" s="5">
        <v>699.31</v>
      </c>
      <c r="D1450" s="5">
        <v>654.86</v>
      </c>
      <c r="E1450" s="5">
        <v>697.46</v>
      </c>
      <c r="F1450" s="5">
        <v>97657104</v>
      </c>
      <c r="G1450" s="5">
        <v>5476341335</v>
      </c>
      <c r="H1450" s="7">
        <v>1448</v>
      </c>
      <c r="J1450" s="9">
        <f t="shared" si="22"/>
        <v>2.7292946253663984E-2</v>
      </c>
    </row>
    <row r="1451" spans="1:10" x14ac:dyDescent="0.25">
      <c r="A1451" t="s">
        <v>371</v>
      </c>
      <c r="B1451" s="5">
        <v>698.79</v>
      </c>
      <c r="C1451" s="5">
        <v>704.55</v>
      </c>
      <c r="D1451" s="5">
        <v>582.21</v>
      </c>
      <c r="E1451" s="5">
        <v>617.04</v>
      </c>
      <c r="F1451" s="5">
        <v>109256000</v>
      </c>
      <c r="G1451" s="5">
        <v>4846120546</v>
      </c>
      <c r="H1451" s="7">
        <v>1449</v>
      </c>
      <c r="J1451" s="9">
        <f t="shared" si="22"/>
        <v>-0.1169879362898725</v>
      </c>
    </row>
    <row r="1452" spans="1:10" x14ac:dyDescent="0.25">
      <c r="A1452" t="s">
        <v>370</v>
      </c>
      <c r="B1452" s="5">
        <v>616.62</v>
      </c>
      <c r="C1452" s="5">
        <v>616.62</v>
      </c>
      <c r="D1452" s="5">
        <v>453.43</v>
      </c>
      <c r="E1452" s="5">
        <v>586.88</v>
      </c>
      <c r="F1452" s="5">
        <v>143263008</v>
      </c>
      <c r="G1452" s="5">
        <v>4613447372</v>
      </c>
      <c r="H1452" s="7">
        <v>1450</v>
      </c>
      <c r="J1452" s="9">
        <f t="shared" si="22"/>
        <v>-4.823067691609096E-2</v>
      </c>
    </row>
    <row r="1453" spans="1:10" x14ac:dyDescent="0.25">
      <c r="A1453" t="s">
        <v>369</v>
      </c>
      <c r="B1453" s="5">
        <v>589.16999999999996</v>
      </c>
      <c r="C1453" s="5">
        <v>645.85</v>
      </c>
      <c r="D1453" s="5">
        <v>533.25</v>
      </c>
      <c r="E1453" s="5">
        <v>637.37</v>
      </c>
      <c r="F1453" s="5">
        <v>83763696</v>
      </c>
      <c r="G1453" s="5">
        <v>5011628909</v>
      </c>
      <c r="H1453" s="7">
        <v>1451</v>
      </c>
      <c r="J1453" s="9">
        <f t="shared" si="22"/>
        <v>8.1810003903796946E-2</v>
      </c>
    </row>
    <row r="1454" spans="1:10" x14ac:dyDescent="0.25">
      <c r="A1454" t="s">
        <v>368</v>
      </c>
      <c r="B1454" s="5">
        <v>637.01</v>
      </c>
      <c r="C1454" s="5">
        <v>649.37</v>
      </c>
      <c r="D1454" s="5">
        <v>533.99</v>
      </c>
      <c r="E1454" s="5">
        <v>549.96</v>
      </c>
      <c r="F1454" s="5">
        <v>80706600</v>
      </c>
      <c r="G1454" s="5">
        <v>4325433347</v>
      </c>
      <c r="H1454" s="7">
        <v>1452</v>
      </c>
      <c r="J1454" s="9">
        <f t="shared" si="22"/>
        <v>-0.136654055666316</v>
      </c>
    </row>
    <row r="1455" spans="1:10" x14ac:dyDescent="0.25">
      <c r="A1455" t="s">
        <v>367</v>
      </c>
      <c r="B1455" s="5">
        <v>545.32000000000005</v>
      </c>
      <c r="C1455" s="5">
        <v>553.6</v>
      </c>
      <c r="D1455" s="5">
        <v>435.42</v>
      </c>
      <c r="E1455" s="5">
        <v>451.43</v>
      </c>
      <c r="F1455" s="5">
        <v>78015400</v>
      </c>
      <c r="G1455" s="5">
        <v>3551341135</v>
      </c>
      <c r="H1455" s="7">
        <v>1453</v>
      </c>
      <c r="J1455" s="9">
        <f t="shared" si="22"/>
        <v>-0.17217413628695086</v>
      </c>
    </row>
    <row r="1456" spans="1:10" x14ac:dyDescent="0.25">
      <c r="A1456" t="s">
        <v>366</v>
      </c>
      <c r="B1456" s="5">
        <v>454.17</v>
      </c>
      <c r="C1456" s="5">
        <v>533.54999999999995</v>
      </c>
      <c r="D1456" s="5">
        <v>383.97</v>
      </c>
      <c r="E1456" s="5">
        <v>528.5</v>
      </c>
      <c r="F1456" s="5">
        <v>114171000</v>
      </c>
      <c r="G1456" s="5">
        <v>4158693866</v>
      </c>
      <c r="H1456" s="7">
        <v>1454</v>
      </c>
      <c r="J1456" s="9">
        <f t="shared" si="22"/>
        <v>0.16366118413809802</v>
      </c>
    </row>
    <row r="1457" spans="1:10" x14ac:dyDescent="0.25">
      <c r="A1457" t="s">
        <v>365</v>
      </c>
      <c r="B1457" s="5">
        <v>524.70000000000005</v>
      </c>
      <c r="C1457" s="5">
        <v>584.48</v>
      </c>
      <c r="D1457" s="5">
        <v>493.67</v>
      </c>
      <c r="E1457" s="5">
        <v>521.99</v>
      </c>
      <c r="F1457" s="5">
        <v>79763600</v>
      </c>
      <c r="G1457" s="5">
        <v>4108485239</v>
      </c>
      <c r="H1457" s="7">
        <v>1455</v>
      </c>
      <c r="J1457" s="9">
        <f t="shared" si="22"/>
        <v>-5.1648561082524034E-3</v>
      </c>
    </row>
    <row r="1458" spans="1:10" x14ac:dyDescent="0.25">
      <c r="A1458" t="s">
        <v>364</v>
      </c>
      <c r="B1458" s="5">
        <v>520.91</v>
      </c>
      <c r="C1458" s="5">
        <v>609.47</v>
      </c>
      <c r="D1458" s="5">
        <v>520.91</v>
      </c>
      <c r="E1458" s="5">
        <v>605.01</v>
      </c>
      <c r="F1458" s="5">
        <v>90716704</v>
      </c>
      <c r="G1458" s="5">
        <v>4763088283</v>
      </c>
      <c r="H1458" s="7">
        <v>1456</v>
      </c>
      <c r="J1458" s="9">
        <f t="shared" si="22"/>
        <v>0.16144823481983459</v>
      </c>
    </row>
    <row r="1459" spans="1:10" x14ac:dyDescent="0.25">
      <c r="A1459" t="s">
        <v>363</v>
      </c>
      <c r="B1459" s="5">
        <v>606.76</v>
      </c>
      <c r="C1459" s="5">
        <v>638.33000000000004</v>
      </c>
      <c r="D1459" s="5">
        <v>577.45000000000005</v>
      </c>
      <c r="E1459" s="5">
        <v>637.82000000000005</v>
      </c>
      <c r="F1459" s="5">
        <v>93581200</v>
      </c>
      <c r="G1459" s="5">
        <v>5022668488</v>
      </c>
      <c r="H1459" s="7">
        <v>1457</v>
      </c>
      <c r="J1459" s="9">
        <f t="shared" si="22"/>
        <v>5.118992682444469E-2</v>
      </c>
    </row>
    <row r="1460" spans="1:10" x14ac:dyDescent="0.25">
      <c r="A1460" t="s">
        <v>362</v>
      </c>
      <c r="B1460" s="5">
        <v>639.41999999999996</v>
      </c>
      <c r="C1460" s="5">
        <v>672.16</v>
      </c>
      <c r="D1460" s="5">
        <v>604.84</v>
      </c>
      <c r="E1460" s="5">
        <v>634.1</v>
      </c>
      <c r="F1460" s="5">
        <v>116397000</v>
      </c>
      <c r="G1460" s="5">
        <v>4994614257</v>
      </c>
      <c r="H1460" s="7">
        <v>1458</v>
      </c>
      <c r="J1460" s="9">
        <f t="shared" si="22"/>
        <v>-8.3200400362827831E-3</v>
      </c>
    </row>
    <row r="1461" spans="1:10" x14ac:dyDescent="0.25">
      <c r="A1461" t="s">
        <v>361</v>
      </c>
      <c r="B1461" s="5">
        <v>633.42999999999995</v>
      </c>
      <c r="C1461" s="5">
        <v>633.42999999999995</v>
      </c>
      <c r="D1461" s="5">
        <v>561.91</v>
      </c>
      <c r="E1461" s="5">
        <v>580.02</v>
      </c>
      <c r="F1461" s="5">
        <v>81111400</v>
      </c>
      <c r="G1461" s="5">
        <v>4569773191</v>
      </c>
      <c r="H1461" s="7">
        <v>1459</v>
      </c>
      <c r="J1461" s="9">
        <f t="shared" si="22"/>
        <v>-8.43187092496408E-2</v>
      </c>
    </row>
    <row r="1462" spans="1:10" x14ac:dyDescent="0.25">
      <c r="A1462" t="s">
        <v>360</v>
      </c>
      <c r="B1462" s="5">
        <v>582.83000000000004</v>
      </c>
      <c r="C1462" s="5">
        <v>626.77</v>
      </c>
      <c r="D1462" s="5">
        <v>582.83000000000004</v>
      </c>
      <c r="E1462" s="5">
        <v>620.55999999999995</v>
      </c>
      <c r="F1462" s="5">
        <v>76646200</v>
      </c>
      <c r="G1462" s="5">
        <v>4890423342</v>
      </c>
      <c r="H1462" s="7">
        <v>1460</v>
      </c>
      <c r="J1462" s="9">
        <f t="shared" si="22"/>
        <v>6.4735857797299221E-2</v>
      </c>
    </row>
    <row r="1463" spans="1:10" x14ac:dyDescent="0.25">
      <c r="A1463" t="s">
        <v>359</v>
      </c>
      <c r="B1463" s="5">
        <v>622.11</v>
      </c>
      <c r="C1463" s="5">
        <v>625.75</v>
      </c>
      <c r="D1463" s="5">
        <v>583.4</v>
      </c>
      <c r="E1463" s="5">
        <v>595.47</v>
      </c>
      <c r="F1463" s="5">
        <v>73287296</v>
      </c>
      <c r="G1463" s="5">
        <v>4693903010</v>
      </c>
      <c r="H1463" s="7">
        <v>1461</v>
      </c>
      <c r="J1463" s="9">
        <f t="shared" si="22"/>
        <v>-4.2822008969474828E-2</v>
      </c>
    </row>
    <row r="1464" spans="1:10" x14ac:dyDescent="0.25">
      <c r="A1464" t="s">
        <v>358</v>
      </c>
      <c r="B1464" s="5">
        <v>593.59</v>
      </c>
      <c r="C1464" s="5">
        <v>685.12</v>
      </c>
      <c r="D1464" s="5">
        <v>593.59</v>
      </c>
      <c r="E1464" s="5">
        <v>678.98</v>
      </c>
      <c r="F1464" s="5">
        <v>138992000</v>
      </c>
      <c r="G1464" s="5">
        <v>5353454871</v>
      </c>
      <c r="H1464" s="7">
        <v>1462</v>
      </c>
      <c r="J1464" s="9">
        <f t="shared" si="22"/>
        <v>0.14385350157516127</v>
      </c>
    </row>
    <row r="1465" spans="1:10" x14ac:dyDescent="0.25">
      <c r="A1465" t="s">
        <v>357</v>
      </c>
      <c r="B1465" s="5">
        <v>679.79</v>
      </c>
      <c r="C1465" s="5">
        <v>705.67</v>
      </c>
      <c r="D1465" s="5">
        <v>667.21</v>
      </c>
      <c r="E1465" s="5">
        <v>703.86</v>
      </c>
      <c r="F1465" s="5">
        <v>116822000</v>
      </c>
      <c r="G1465" s="5">
        <v>5551004859</v>
      </c>
      <c r="H1465" s="7">
        <v>1463</v>
      </c>
      <c r="J1465" s="9">
        <f t="shared" si="22"/>
        <v>3.5407993645096357E-2</v>
      </c>
    </row>
    <row r="1466" spans="1:10" x14ac:dyDescent="0.25">
      <c r="A1466" t="s">
        <v>356</v>
      </c>
      <c r="B1466" s="5">
        <v>702.53</v>
      </c>
      <c r="C1466" s="5">
        <v>722.02</v>
      </c>
      <c r="D1466" s="5">
        <v>684.28</v>
      </c>
      <c r="E1466" s="5">
        <v>698.86</v>
      </c>
      <c r="F1466" s="5">
        <v>100343000</v>
      </c>
      <c r="G1466" s="5">
        <v>5512989367</v>
      </c>
      <c r="H1466" s="7">
        <v>1464</v>
      </c>
      <c r="J1466" s="9">
        <f t="shared" si="22"/>
        <v>-5.223976200304555E-3</v>
      </c>
    </row>
    <row r="1467" spans="1:10" x14ac:dyDescent="0.25">
      <c r="A1467" t="s">
        <v>355</v>
      </c>
      <c r="B1467" s="5">
        <v>699.13</v>
      </c>
      <c r="C1467" s="5">
        <v>748.89</v>
      </c>
      <c r="D1467" s="5">
        <v>693.64</v>
      </c>
      <c r="E1467" s="5">
        <v>742.16</v>
      </c>
      <c r="F1467" s="5">
        <v>116106000</v>
      </c>
      <c r="G1467" s="5">
        <v>5855834568</v>
      </c>
      <c r="H1467" s="7">
        <v>1465</v>
      </c>
      <c r="J1467" s="9">
        <f t="shared" si="22"/>
        <v>6.1547923848211311E-2</v>
      </c>
    </row>
    <row r="1468" spans="1:10" x14ac:dyDescent="0.25">
      <c r="A1468" t="s">
        <v>354</v>
      </c>
      <c r="B1468" s="5">
        <v>744.09</v>
      </c>
      <c r="C1468" s="5">
        <v>747.42</v>
      </c>
      <c r="D1468" s="5">
        <v>673.57</v>
      </c>
      <c r="E1468" s="5">
        <v>689.28</v>
      </c>
      <c r="F1468" s="5">
        <v>96752600</v>
      </c>
      <c r="G1468" s="5">
        <v>5440153882</v>
      </c>
      <c r="H1468" s="7">
        <v>1466</v>
      </c>
      <c r="J1468" s="9">
        <f t="shared" si="22"/>
        <v>-7.3660444301092684E-2</v>
      </c>
    </row>
    <row r="1469" spans="1:10" x14ac:dyDescent="0.25">
      <c r="A1469" t="s">
        <v>353</v>
      </c>
      <c r="B1469" s="5">
        <v>687.7</v>
      </c>
      <c r="C1469" s="5">
        <v>731.11</v>
      </c>
      <c r="D1469" s="5">
        <v>687.22</v>
      </c>
      <c r="E1469" s="5">
        <v>728.73</v>
      </c>
      <c r="F1469" s="5">
        <v>89328600</v>
      </c>
      <c r="G1469" s="5">
        <v>5752944452</v>
      </c>
      <c r="H1469" s="7">
        <v>1467</v>
      </c>
      <c r="J1469" s="9">
        <f t="shared" si="22"/>
        <v>5.9662643594590621E-2</v>
      </c>
    </row>
    <row r="1470" spans="1:10" x14ac:dyDescent="0.25">
      <c r="A1470" t="s">
        <v>352</v>
      </c>
      <c r="B1470" s="5">
        <v>728.99</v>
      </c>
      <c r="C1470" s="5">
        <v>738.74</v>
      </c>
      <c r="D1470" s="5">
        <v>685.04</v>
      </c>
      <c r="E1470" s="5">
        <v>685.04</v>
      </c>
      <c r="F1470" s="5">
        <v>126208000</v>
      </c>
      <c r="G1470" s="5">
        <v>5409363963</v>
      </c>
      <c r="H1470" s="7">
        <v>1468</v>
      </c>
      <c r="J1470" s="9">
        <f t="shared" si="22"/>
        <v>-6.0288892851753859E-2</v>
      </c>
    </row>
    <row r="1471" spans="1:10" x14ac:dyDescent="0.25">
      <c r="A1471" t="s">
        <v>351</v>
      </c>
      <c r="B1471" s="5">
        <v>688.38</v>
      </c>
      <c r="C1471" s="5">
        <v>721.26</v>
      </c>
      <c r="D1471" s="5">
        <v>667.52</v>
      </c>
      <c r="E1471" s="5">
        <v>670.39</v>
      </c>
      <c r="F1471" s="5">
        <v>132954000</v>
      </c>
      <c r="G1471" s="5">
        <v>5294951169</v>
      </c>
      <c r="H1471" s="7">
        <v>1469</v>
      </c>
      <c r="J1471" s="9">
        <f t="shared" si="22"/>
        <v>-2.6133821435834873E-2</v>
      </c>
    </row>
    <row r="1472" spans="1:10" x14ac:dyDescent="0.25">
      <c r="A1472" t="s">
        <v>350</v>
      </c>
      <c r="B1472" s="5">
        <v>669.85</v>
      </c>
      <c r="C1472" s="5">
        <v>687.65</v>
      </c>
      <c r="D1472" s="5">
        <v>599.44000000000005</v>
      </c>
      <c r="E1472" s="5">
        <v>632.96</v>
      </c>
      <c r="F1472" s="5">
        <v>102483000</v>
      </c>
      <c r="G1472" s="5">
        <v>5000621124</v>
      </c>
      <c r="H1472" s="7">
        <v>1470</v>
      </c>
      <c r="J1472" s="9">
        <f t="shared" si="22"/>
        <v>-5.5072031051727977E-2</v>
      </c>
    </row>
    <row r="1473" spans="1:10" x14ac:dyDescent="0.25">
      <c r="A1473" t="s">
        <v>349</v>
      </c>
      <c r="B1473" s="5">
        <v>631.64</v>
      </c>
      <c r="C1473" s="5">
        <v>650.14</v>
      </c>
      <c r="D1473" s="5">
        <v>607.84</v>
      </c>
      <c r="E1473" s="5">
        <v>631.66</v>
      </c>
      <c r="F1473" s="5">
        <v>83578600</v>
      </c>
      <c r="G1473" s="5">
        <v>4991573263</v>
      </c>
      <c r="H1473" s="7">
        <v>1471</v>
      </c>
      <c r="J1473" s="9">
        <f t="shared" si="22"/>
        <v>3.1663605851405562E-5</v>
      </c>
    </row>
    <row r="1474" spans="1:10" x14ac:dyDescent="0.25">
      <c r="A1474" t="s">
        <v>348</v>
      </c>
      <c r="B1474" s="5">
        <v>631.36</v>
      </c>
      <c r="C1474" s="5">
        <v>645.01</v>
      </c>
      <c r="D1474" s="5">
        <v>579.09</v>
      </c>
      <c r="E1474" s="5">
        <v>595.01</v>
      </c>
      <c r="F1474" s="5">
        <v>85813200</v>
      </c>
      <c r="G1474" s="5">
        <v>4703132680</v>
      </c>
      <c r="H1474" s="7">
        <v>1472</v>
      </c>
      <c r="J1474" s="9">
        <f t="shared" si="22"/>
        <v>-5.7574125696908299E-2</v>
      </c>
    </row>
    <row r="1475" spans="1:10" x14ac:dyDescent="0.25">
      <c r="A1475" t="s">
        <v>347</v>
      </c>
      <c r="B1475" s="5">
        <v>594.42999999999995</v>
      </c>
      <c r="C1475" s="5">
        <v>602.26</v>
      </c>
      <c r="D1475" s="5">
        <v>578.82000000000005</v>
      </c>
      <c r="E1475" s="5">
        <v>591.69000000000005</v>
      </c>
      <c r="F1475" s="5">
        <v>71436304</v>
      </c>
      <c r="G1475" s="5">
        <v>4678034335</v>
      </c>
      <c r="H1475" s="7">
        <v>1473</v>
      </c>
      <c r="J1475" s="9">
        <f t="shared" si="22"/>
        <v>-4.609457799908981E-3</v>
      </c>
    </row>
    <row r="1476" spans="1:10" x14ac:dyDescent="0.25">
      <c r="A1476" t="s">
        <v>346</v>
      </c>
      <c r="B1476" s="5">
        <v>591.42999999999995</v>
      </c>
      <c r="C1476" s="5">
        <v>629.41999999999996</v>
      </c>
      <c r="D1476" s="5">
        <v>581.29</v>
      </c>
      <c r="E1476" s="5">
        <v>621.27</v>
      </c>
      <c r="F1476" s="5">
        <v>73748304</v>
      </c>
      <c r="G1476" s="5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25">
      <c r="A1477" t="s">
        <v>345</v>
      </c>
      <c r="B1477" s="5">
        <v>622.41</v>
      </c>
      <c r="C1477" s="5">
        <v>644.29999999999995</v>
      </c>
      <c r="D1477" s="5">
        <v>608.41999999999996</v>
      </c>
      <c r="E1477" s="5">
        <v>615.85</v>
      </c>
      <c r="F1477" s="5">
        <v>93478200</v>
      </c>
      <c r="G1477" s="5">
        <v>4871465441</v>
      </c>
      <c r="H1477" s="7">
        <v>1475</v>
      </c>
      <c r="J1477" s="9">
        <f t="shared" si="23"/>
        <v>-1.0539676419080582E-2</v>
      </c>
    </row>
    <row r="1478" spans="1:10" x14ac:dyDescent="0.25">
      <c r="A1478" t="s">
        <v>344</v>
      </c>
      <c r="B1478" s="5">
        <v>615</v>
      </c>
      <c r="C1478" s="5">
        <v>621.4</v>
      </c>
      <c r="D1478" s="5">
        <v>584.29</v>
      </c>
      <c r="E1478" s="5">
        <v>584.29</v>
      </c>
      <c r="F1478" s="5">
        <v>99014400</v>
      </c>
      <c r="G1478" s="5">
        <v>4622983150</v>
      </c>
      <c r="H1478" s="7">
        <v>1476</v>
      </c>
      <c r="J1478" s="9">
        <f t="shared" si="23"/>
        <v>-4.9934959349593556E-2</v>
      </c>
    </row>
    <row r="1479" spans="1:10" x14ac:dyDescent="0.25">
      <c r="A1479" t="s">
        <v>343</v>
      </c>
      <c r="B1479" s="5">
        <v>584.14</v>
      </c>
      <c r="C1479" s="5">
        <v>622.66999999999996</v>
      </c>
      <c r="D1479" s="5">
        <v>582.30999999999995</v>
      </c>
      <c r="E1479" s="5">
        <v>617.53</v>
      </c>
      <c r="F1479" s="5">
        <v>104167000</v>
      </c>
      <c r="G1479" s="5">
        <v>4887220039</v>
      </c>
      <c r="H1479" s="7">
        <v>1477</v>
      </c>
      <c r="J1479" s="9">
        <f t="shared" si="23"/>
        <v>5.7160954565686289E-2</v>
      </c>
    </row>
    <row r="1480" spans="1:10" x14ac:dyDescent="0.25">
      <c r="A1480" t="s">
        <v>342</v>
      </c>
      <c r="B1480" s="5">
        <v>616.47</v>
      </c>
      <c r="C1480" s="5">
        <v>620.54</v>
      </c>
      <c r="D1480" s="5">
        <v>597.54999999999995</v>
      </c>
      <c r="E1480" s="5">
        <v>603.63</v>
      </c>
      <c r="F1480" s="5">
        <v>102460000</v>
      </c>
      <c r="G1480" s="5">
        <v>4778426498</v>
      </c>
      <c r="H1480" s="7">
        <v>1478</v>
      </c>
      <c r="J1480" s="9">
        <f t="shared" si="23"/>
        <v>-2.0828264149107063E-2</v>
      </c>
    </row>
    <row r="1481" spans="1:10" x14ac:dyDescent="0.25">
      <c r="A1481" t="s">
        <v>341</v>
      </c>
      <c r="B1481" s="5">
        <v>602.16</v>
      </c>
      <c r="C1481" s="5">
        <v>615.05999999999995</v>
      </c>
      <c r="D1481" s="5">
        <v>595.72</v>
      </c>
      <c r="E1481" s="5">
        <v>610.52</v>
      </c>
      <c r="F1481" s="5">
        <v>111384000</v>
      </c>
      <c r="G1481" s="5">
        <v>4834195669</v>
      </c>
      <c r="H1481" s="7">
        <v>1479</v>
      </c>
      <c r="J1481" s="9">
        <f t="shared" si="23"/>
        <v>1.3883353261591626E-2</v>
      </c>
    </row>
    <row r="1482" spans="1:10" x14ac:dyDescent="0.25">
      <c r="A1482" t="s">
        <v>340</v>
      </c>
      <c r="B1482" s="5">
        <v>610</v>
      </c>
      <c r="C1482" s="5">
        <v>621.47</v>
      </c>
      <c r="D1482" s="5">
        <v>594.71</v>
      </c>
      <c r="E1482" s="5">
        <v>620.48</v>
      </c>
      <c r="F1482" s="5">
        <v>118065000</v>
      </c>
      <c r="G1482" s="5">
        <v>4918415183</v>
      </c>
      <c r="H1482" s="7">
        <v>1480</v>
      </c>
      <c r="J1482" s="9">
        <f t="shared" si="23"/>
        <v>1.7180327868852489E-2</v>
      </c>
    </row>
    <row r="1483" spans="1:10" x14ac:dyDescent="0.25">
      <c r="A1483" t="s">
        <v>339</v>
      </c>
      <c r="B1483" s="5">
        <v>620.88</v>
      </c>
      <c r="C1483" s="5">
        <v>621.26</v>
      </c>
      <c r="D1483" s="5">
        <v>608.79</v>
      </c>
      <c r="E1483" s="5">
        <v>614.58000000000004</v>
      </c>
      <c r="F1483" s="5">
        <v>121584000</v>
      </c>
      <c r="G1483" s="5">
        <v>4872770941</v>
      </c>
      <c r="H1483" s="7">
        <v>1481</v>
      </c>
      <c r="J1483" s="9">
        <f t="shared" si="23"/>
        <v>-1.0146888287591731E-2</v>
      </c>
    </row>
    <row r="1484" spans="1:10" x14ac:dyDescent="0.25">
      <c r="A1484" t="s">
        <v>338</v>
      </c>
      <c r="B1484" s="5">
        <v>613.67999999999995</v>
      </c>
      <c r="C1484" s="5">
        <v>613.67999999999995</v>
      </c>
      <c r="D1484" s="5">
        <v>564.19000000000005</v>
      </c>
      <c r="E1484" s="5">
        <v>578.51</v>
      </c>
      <c r="F1484" s="5">
        <v>118674000</v>
      </c>
      <c r="G1484" s="5">
        <v>4587947355</v>
      </c>
      <c r="H1484" s="7">
        <v>1482</v>
      </c>
      <c r="J1484" s="9">
        <f t="shared" si="23"/>
        <v>-5.7309998696388934E-2</v>
      </c>
    </row>
    <row r="1485" spans="1:10" x14ac:dyDescent="0.25">
      <c r="A1485" t="s">
        <v>337</v>
      </c>
      <c r="B1485" s="5">
        <v>578.14</v>
      </c>
      <c r="C1485" s="5">
        <v>586.74</v>
      </c>
      <c r="D1485" s="5">
        <v>501.81</v>
      </c>
      <c r="E1485" s="5">
        <v>513.74</v>
      </c>
      <c r="F1485" s="5">
        <v>108981000</v>
      </c>
      <c r="G1485" s="5">
        <v>4075312019</v>
      </c>
      <c r="H1485" s="7">
        <v>1483</v>
      </c>
      <c r="J1485" s="9">
        <f t="shared" si="23"/>
        <v>-0.11139170443145255</v>
      </c>
    </row>
    <row r="1486" spans="1:10" x14ac:dyDescent="0.25">
      <c r="A1486" t="s">
        <v>336</v>
      </c>
      <c r="B1486" s="5">
        <v>511.74</v>
      </c>
      <c r="C1486" s="5">
        <v>531.48</v>
      </c>
      <c r="D1486" s="5">
        <v>484.65</v>
      </c>
      <c r="E1486" s="5">
        <v>493.82</v>
      </c>
      <c r="F1486" s="5">
        <v>104108000</v>
      </c>
      <c r="G1486" s="5">
        <v>3918214464</v>
      </c>
      <c r="H1486" s="7">
        <v>1484</v>
      </c>
      <c r="J1486" s="9">
        <f t="shared" si="23"/>
        <v>-3.5017782467659388E-2</v>
      </c>
    </row>
    <row r="1487" spans="1:10" x14ac:dyDescent="0.25">
      <c r="A1487" t="s">
        <v>335</v>
      </c>
      <c r="B1487" s="5">
        <v>492.66</v>
      </c>
      <c r="C1487" s="5">
        <v>499.86</v>
      </c>
      <c r="D1487" s="5">
        <v>440.97</v>
      </c>
      <c r="E1487" s="5">
        <v>499.5</v>
      </c>
      <c r="F1487" s="5">
        <v>113806000</v>
      </c>
      <c r="G1487" s="5">
        <v>3964291413</v>
      </c>
      <c r="H1487" s="7">
        <v>1485</v>
      </c>
      <c r="J1487" s="9">
        <f t="shared" si="23"/>
        <v>1.3883814395323294E-2</v>
      </c>
    </row>
    <row r="1488" spans="1:10" x14ac:dyDescent="0.25">
      <c r="A1488" t="s">
        <v>334</v>
      </c>
      <c r="B1488" s="5">
        <v>499.36</v>
      </c>
      <c r="C1488" s="5">
        <v>528.35</v>
      </c>
      <c r="D1488" s="5">
        <v>479.01</v>
      </c>
      <c r="E1488" s="5">
        <v>484.35</v>
      </c>
      <c r="F1488" s="5">
        <v>91266096</v>
      </c>
      <c r="G1488" s="5">
        <v>3845007858</v>
      </c>
      <c r="H1488" s="7">
        <v>1486</v>
      </c>
      <c r="J1488" s="9">
        <f t="shared" si="23"/>
        <v>-3.0058474847805172E-2</v>
      </c>
    </row>
    <row r="1489" spans="1:10" x14ac:dyDescent="0.25">
      <c r="A1489" t="s">
        <v>333</v>
      </c>
      <c r="B1489" s="5">
        <v>483.6</v>
      </c>
      <c r="C1489" s="5">
        <v>548.41</v>
      </c>
      <c r="D1489" s="5">
        <v>469.99</v>
      </c>
      <c r="E1489" s="5">
        <v>531.79999999999995</v>
      </c>
      <c r="F1489" s="5">
        <v>100122000</v>
      </c>
      <c r="G1489" s="5">
        <v>4222769381</v>
      </c>
      <c r="H1489" s="7">
        <v>1487</v>
      </c>
      <c r="J1489" s="9">
        <f t="shared" si="23"/>
        <v>9.9669148056244689E-2</v>
      </c>
    </row>
    <row r="1490" spans="1:10" x14ac:dyDescent="0.25">
      <c r="A1490" t="s">
        <v>332</v>
      </c>
      <c r="B1490" s="5">
        <v>531.15</v>
      </c>
      <c r="C1490" s="5">
        <v>549.33000000000004</v>
      </c>
      <c r="D1490" s="5">
        <v>486.33</v>
      </c>
      <c r="E1490" s="5">
        <v>501.3</v>
      </c>
      <c r="F1490" s="5">
        <v>85381400</v>
      </c>
      <c r="G1490" s="5">
        <v>3981518097</v>
      </c>
      <c r="H1490" s="7">
        <v>1488</v>
      </c>
      <c r="J1490" s="9">
        <f t="shared" si="23"/>
        <v>-5.6198813894380056E-2</v>
      </c>
    </row>
    <row r="1491" spans="1:10" x14ac:dyDescent="0.25">
      <c r="A1491" t="s">
        <v>331</v>
      </c>
      <c r="B1491" s="5">
        <v>499.24</v>
      </c>
      <c r="C1491" s="5">
        <v>514.01</v>
      </c>
      <c r="D1491" s="5">
        <v>479.87</v>
      </c>
      <c r="E1491" s="5">
        <v>487.37</v>
      </c>
      <c r="F1491" s="5">
        <v>83317104</v>
      </c>
      <c r="G1491" s="5">
        <v>3871860286</v>
      </c>
      <c r="H1491" s="7">
        <v>1489</v>
      </c>
      <c r="J1491" s="9">
        <f t="shared" si="23"/>
        <v>-2.3776139732393245E-2</v>
      </c>
    </row>
    <row r="1492" spans="1:10" x14ac:dyDescent="0.25">
      <c r="A1492" t="s">
        <v>330</v>
      </c>
      <c r="B1492" s="5">
        <v>487.36</v>
      </c>
      <c r="C1492" s="5">
        <v>493.49</v>
      </c>
      <c r="D1492" s="5">
        <v>419.03</v>
      </c>
      <c r="E1492" s="5">
        <v>426.26</v>
      </c>
      <c r="F1492" s="5">
        <v>96938400</v>
      </c>
      <c r="G1492" s="5">
        <v>3387172660</v>
      </c>
      <c r="H1492" s="7">
        <v>1490</v>
      </c>
      <c r="J1492" s="9">
        <f t="shared" si="23"/>
        <v>-0.12536933683519375</v>
      </c>
    </row>
    <row r="1493" spans="1:10" x14ac:dyDescent="0.25">
      <c r="A1493" t="s">
        <v>329</v>
      </c>
      <c r="B1493" s="5">
        <v>425.95</v>
      </c>
      <c r="C1493" s="5">
        <v>431.43</v>
      </c>
      <c r="D1493" s="5">
        <v>393.73</v>
      </c>
      <c r="E1493" s="5">
        <v>418.24</v>
      </c>
      <c r="F1493" s="5">
        <v>93514000</v>
      </c>
      <c r="G1493" s="5">
        <v>3324300982</v>
      </c>
      <c r="H1493" s="7">
        <v>1491</v>
      </c>
      <c r="J1493" s="9">
        <f t="shared" si="23"/>
        <v>-1.8100716046484281E-2</v>
      </c>
    </row>
    <row r="1494" spans="1:10" x14ac:dyDescent="0.25">
      <c r="A1494" t="s">
        <v>328</v>
      </c>
      <c r="B1494" s="5">
        <v>418.54</v>
      </c>
      <c r="C1494" s="5">
        <v>432.67</v>
      </c>
      <c r="D1494" s="5">
        <v>402.88</v>
      </c>
      <c r="E1494" s="5">
        <v>425.52</v>
      </c>
      <c r="F1494" s="5">
        <v>97572200</v>
      </c>
      <c r="G1494" s="5">
        <v>3383053777</v>
      </c>
      <c r="H1494" s="7">
        <v>1492</v>
      </c>
      <c r="J1494" s="9">
        <f t="shared" si="23"/>
        <v>1.6677020117551396E-2</v>
      </c>
    </row>
    <row r="1495" spans="1:10" x14ac:dyDescent="0.25">
      <c r="A1495" t="s">
        <v>327</v>
      </c>
      <c r="B1495" s="5">
        <v>426.3</v>
      </c>
      <c r="C1495" s="5">
        <v>427.39</v>
      </c>
      <c r="D1495" s="5">
        <v>383.16</v>
      </c>
      <c r="E1495" s="5">
        <v>387.28</v>
      </c>
      <c r="F1495" s="5">
        <v>95970496</v>
      </c>
      <c r="G1495" s="5">
        <v>3079752016</v>
      </c>
      <c r="H1495" s="7">
        <v>1493</v>
      </c>
      <c r="J1495" s="9">
        <f t="shared" si="23"/>
        <v>-9.1531785127844323E-2</v>
      </c>
    </row>
    <row r="1496" spans="1:10" x14ac:dyDescent="0.25">
      <c r="A1496" t="s">
        <v>326</v>
      </c>
      <c r="B1496" s="5">
        <v>388.18</v>
      </c>
      <c r="C1496" s="5">
        <v>394.15</v>
      </c>
      <c r="D1496" s="5">
        <v>342.51</v>
      </c>
      <c r="E1496" s="5">
        <v>394.15</v>
      </c>
      <c r="F1496" s="5">
        <v>117296000</v>
      </c>
      <c r="G1496" s="5">
        <v>3135131078</v>
      </c>
      <c r="H1496" s="7">
        <v>1494</v>
      </c>
      <c r="J1496" s="9">
        <f t="shared" si="23"/>
        <v>1.5379463135658638E-2</v>
      </c>
    </row>
    <row r="1497" spans="1:10" x14ac:dyDescent="0.25">
      <c r="A1497" t="s">
        <v>325</v>
      </c>
      <c r="B1497" s="5">
        <v>392.32</v>
      </c>
      <c r="C1497" s="5">
        <v>409.32</v>
      </c>
      <c r="D1497" s="5">
        <v>368.52</v>
      </c>
      <c r="E1497" s="5">
        <v>409.32</v>
      </c>
      <c r="F1497" s="5">
        <v>113994000</v>
      </c>
      <c r="G1497" s="5">
        <v>3256650746</v>
      </c>
      <c r="H1497" s="7">
        <v>1495</v>
      </c>
      <c r="J1497" s="9">
        <f t="shared" si="23"/>
        <v>4.3331973898858074E-2</v>
      </c>
    </row>
    <row r="1498" spans="1:10" x14ac:dyDescent="0.25">
      <c r="A1498" t="s">
        <v>324</v>
      </c>
      <c r="B1498" s="5">
        <v>412.49</v>
      </c>
      <c r="C1498" s="5">
        <v>442.05</v>
      </c>
      <c r="D1498" s="5">
        <v>399.17</v>
      </c>
      <c r="E1498" s="5">
        <v>428.88</v>
      </c>
      <c r="F1498" s="5">
        <v>109677000</v>
      </c>
      <c r="G1498" s="5">
        <v>3413062474</v>
      </c>
      <c r="H1498" s="7">
        <v>1496</v>
      </c>
      <c r="J1498" s="9">
        <f t="shared" si="23"/>
        <v>3.9734296589008185E-2</v>
      </c>
    </row>
    <row r="1499" spans="1:10" x14ac:dyDescent="0.25">
      <c r="A1499" t="s">
        <v>323</v>
      </c>
      <c r="B1499" s="5">
        <v>429.15</v>
      </c>
      <c r="C1499" s="5">
        <v>450.64</v>
      </c>
      <c r="D1499" s="5">
        <v>424.79</v>
      </c>
      <c r="E1499" s="5">
        <v>434.51</v>
      </c>
      <c r="F1499" s="5">
        <v>115173000</v>
      </c>
      <c r="G1499" s="5">
        <v>3458731672</v>
      </c>
      <c r="H1499" s="7">
        <v>1497</v>
      </c>
      <c r="J1499" s="9">
        <f t="shared" si="23"/>
        <v>1.2489805429337093E-2</v>
      </c>
    </row>
    <row r="1500" spans="1:10" x14ac:dyDescent="0.25">
      <c r="A1500" t="s">
        <v>322</v>
      </c>
      <c r="B1500" s="5">
        <v>434.44</v>
      </c>
      <c r="C1500" s="5">
        <v>438.4</v>
      </c>
      <c r="D1500" s="5">
        <v>398.59</v>
      </c>
      <c r="E1500" s="5">
        <v>411.36</v>
      </c>
      <c r="F1500" s="5">
        <v>96356400</v>
      </c>
      <c r="G1500" s="5">
        <v>3275281129</v>
      </c>
      <c r="H1500" s="7">
        <v>1498</v>
      </c>
      <c r="J1500" s="9">
        <f t="shared" si="23"/>
        <v>-5.3125863180185952E-2</v>
      </c>
    </row>
    <row r="1501" spans="1:10" x14ac:dyDescent="0.25">
      <c r="A1501" t="s">
        <v>321</v>
      </c>
      <c r="B1501" s="5">
        <v>411.27</v>
      </c>
      <c r="C1501" s="5">
        <v>427.46</v>
      </c>
      <c r="D1501" s="5">
        <v>392.33</v>
      </c>
      <c r="E1501" s="5">
        <v>427.46</v>
      </c>
      <c r="F1501" s="5">
        <v>105668000</v>
      </c>
      <c r="G1501" s="5">
        <v>3404207356</v>
      </c>
      <c r="H1501" s="7">
        <v>1499</v>
      </c>
      <c r="J1501" s="9">
        <f t="shared" si="23"/>
        <v>3.9365866705570546E-2</v>
      </c>
    </row>
    <row r="1502" spans="1:10" x14ac:dyDescent="0.25">
      <c r="A1502" t="s">
        <v>320</v>
      </c>
      <c r="B1502" s="5">
        <v>432.17</v>
      </c>
      <c r="C1502" s="5">
        <v>459.2</v>
      </c>
      <c r="D1502" s="5">
        <v>424.61</v>
      </c>
      <c r="E1502" s="5">
        <v>424.61</v>
      </c>
      <c r="F1502" s="5">
        <v>111372000</v>
      </c>
      <c r="G1502" s="5">
        <v>3382310545</v>
      </c>
      <c r="H1502" s="7">
        <v>1500</v>
      </c>
      <c r="J1502" s="9">
        <f t="shared" si="23"/>
        <v>-1.7493116134854346E-2</v>
      </c>
    </row>
    <row r="1503" spans="1:10" x14ac:dyDescent="0.25">
      <c r="A1503" t="s">
        <v>319</v>
      </c>
      <c r="B1503" s="5">
        <v>420.02</v>
      </c>
      <c r="C1503" s="5">
        <v>423.19</v>
      </c>
      <c r="D1503" s="5">
        <v>409.39</v>
      </c>
      <c r="E1503" s="5">
        <v>411.79</v>
      </c>
      <c r="F1503" s="5">
        <v>102753000</v>
      </c>
      <c r="G1503" s="5">
        <v>3280916459</v>
      </c>
      <c r="H1503" s="7">
        <v>1501</v>
      </c>
      <c r="J1503" s="9">
        <f t="shared" si="23"/>
        <v>-1.9594305033093572E-2</v>
      </c>
    </row>
    <row r="1504" spans="1:10" x14ac:dyDescent="0.25">
      <c r="A1504" t="s">
        <v>318</v>
      </c>
      <c r="B1504" s="5">
        <v>410.73</v>
      </c>
      <c r="C1504" s="5">
        <v>413.66</v>
      </c>
      <c r="D1504" s="5">
        <v>372.97</v>
      </c>
      <c r="E1504" s="5">
        <v>390.87</v>
      </c>
      <c r="F1504" s="5">
        <v>107776000</v>
      </c>
      <c r="G1504" s="5">
        <v>3114957614</v>
      </c>
      <c r="H1504" s="7">
        <v>1502</v>
      </c>
      <c r="J1504" s="9">
        <f t="shared" si="23"/>
        <v>-4.8352932583449013E-2</v>
      </c>
    </row>
    <row r="1505" spans="1:10" x14ac:dyDescent="0.25">
      <c r="A1505" t="s">
        <v>317</v>
      </c>
      <c r="B1505" s="5">
        <v>390.24</v>
      </c>
      <c r="C1505" s="5">
        <v>392.19</v>
      </c>
      <c r="D1505" s="5">
        <v>354.23</v>
      </c>
      <c r="E1505" s="5">
        <v>354.75</v>
      </c>
      <c r="F1505" s="5">
        <v>88373400</v>
      </c>
      <c r="G1505" s="5">
        <v>2827781324</v>
      </c>
      <c r="H1505" s="7">
        <v>1503</v>
      </c>
      <c r="J1505" s="9">
        <f t="shared" si="23"/>
        <v>-9.0944034440344421E-2</v>
      </c>
    </row>
    <row r="1506" spans="1:10" x14ac:dyDescent="0.25">
      <c r="A1506" t="s">
        <v>316</v>
      </c>
      <c r="B1506" s="5">
        <v>354.93</v>
      </c>
      <c r="C1506" s="5">
        <v>368.52</v>
      </c>
      <c r="D1506" s="5">
        <v>348.56</v>
      </c>
      <c r="E1506" s="5">
        <v>351.26</v>
      </c>
      <c r="F1506" s="5">
        <v>107592000</v>
      </c>
      <c r="G1506" s="5">
        <v>2800637743</v>
      </c>
      <c r="H1506" s="7">
        <v>1504</v>
      </c>
      <c r="J1506" s="9">
        <f t="shared" si="23"/>
        <v>-1.0340067055475773E-2</v>
      </c>
    </row>
    <row r="1507" spans="1:10" x14ac:dyDescent="0.25">
      <c r="A1507" t="s">
        <v>315</v>
      </c>
      <c r="B1507" s="5">
        <v>350.85</v>
      </c>
      <c r="C1507" s="5">
        <v>351.36</v>
      </c>
      <c r="D1507" s="5">
        <v>317.97000000000003</v>
      </c>
      <c r="E1507" s="5">
        <v>329.28</v>
      </c>
      <c r="F1507" s="5">
        <v>101243000</v>
      </c>
      <c r="G1507" s="5">
        <v>2625985214</v>
      </c>
      <c r="H1507" s="7">
        <v>1505</v>
      </c>
      <c r="J1507" s="9">
        <f t="shared" si="23"/>
        <v>-6.147926464300997E-2</v>
      </c>
    </row>
    <row r="1508" spans="1:10" x14ac:dyDescent="0.25">
      <c r="A1508" t="s">
        <v>314</v>
      </c>
      <c r="B1508" s="5">
        <v>328.65</v>
      </c>
      <c r="C1508" s="5">
        <v>331.36</v>
      </c>
      <c r="D1508" s="5">
        <v>303.44</v>
      </c>
      <c r="E1508" s="5">
        <v>311.12</v>
      </c>
      <c r="F1508" s="5">
        <v>83525600</v>
      </c>
      <c r="G1508" s="5">
        <v>2481738094</v>
      </c>
      <c r="H1508" s="7">
        <v>1506</v>
      </c>
      <c r="J1508" s="9">
        <f t="shared" si="23"/>
        <v>-5.3339418834626423E-2</v>
      </c>
    </row>
    <row r="1509" spans="1:10" x14ac:dyDescent="0.25">
      <c r="A1509" t="s">
        <v>313</v>
      </c>
      <c r="B1509" s="5">
        <v>310.91000000000003</v>
      </c>
      <c r="C1509" s="5">
        <v>328.29</v>
      </c>
      <c r="D1509" s="5">
        <v>304.43</v>
      </c>
      <c r="E1509" s="5">
        <v>305.76</v>
      </c>
      <c r="F1509" s="5">
        <v>72144400</v>
      </c>
      <c r="G1509" s="5">
        <v>2439551831</v>
      </c>
      <c r="H1509" s="7">
        <v>1507</v>
      </c>
      <c r="J1509" s="9">
        <f t="shared" si="23"/>
        <v>-1.6564279051815747E-2</v>
      </c>
    </row>
    <row r="1510" spans="1:10" x14ac:dyDescent="0.25">
      <c r="A1510" t="s">
        <v>312</v>
      </c>
      <c r="B1510" s="5">
        <v>306.20999999999998</v>
      </c>
      <c r="C1510" s="5">
        <v>311.11</v>
      </c>
      <c r="D1510" s="5">
        <v>285.68</v>
      </c>
      <c r="E1510" s="5">
        <v>291.52999999999997</v>
      </c>
      <c r="F1510" s="5">
        <v>84000096</v>
      </c>
      <c r="G1510" s="5">
        <v>2326519709</v>
      </c>
      <c r="H1510" s="7">
        <v>1508</v>
      </c>
      <c r="J1510" s="9">
        <f t="shared" si="23"/>
        <v>-4.7940955553378427E-2</v>
      </c>
    </row>
    <row r="1511" spans="1:10" x14ac:dyDescent="0.25">
      <c r="A1511" t="s">
        <v>311</v>
      </c>
      <c r="B1511" s="5">
        <v>292.64</v>
      </c>
      <c r="C1511" s="5">
        <v>311.81</v>
      </c>
      <c r="D1511" s="5">
        <v>288.98</v>
      </c>
      <c r="E1511" s="5">
        <v>311.81</v>
      </c>
      <c r="F1511" s="5">
        <v>72383600</v>
      </c>
      <c r="G1511" s="5">
        <v>2488906375</v>
      </c>
      <c r="H1511" s="7">
        <v>1509</v>
      </c>
      <c r="J1511" s="9">
        <f t="shared" si="23"/>
        <v>6.5507107709130735E-2</v>
      </c>
    </row>
    <row r="1512" spans="1:10" x14ac:dyDescent="0.25">
      <c r="A1512" t="s">
        <v>310</v>
      </c>
      <c r="B1512" s="5">
        <v>312.64</v>
      </c>
      <c r="C1512" s="5">
        <v>342.02</v>
      </c>
      <c r="D1512" s="5">
        <v>311.93</v>
      </c>
      <c r="E1512" s="5">
        <v>339.85</v>
      </c>
      <c r="F1512" s="5">
        <v>90557504</v>
      </c>
      <c r="G1512" s="5">
        <v>2715474953</v>
      </c>
      <c r="H1512" s="7">
        <v>1510</v>
      </c>
      <c r="J1512" s="9">
        <f t="shared" si="23"/>
        <v>8.7033009211873208E-2</v>
      </c>
    </row>
    <row r="1513" spans="1:10" x14ac:dyDescent="0.25">
      <c r="A1513" t="s">
        <v>309</v>
      </c>
      <c r="B1513" s="5">
        <v>339.84</v>
      </c>
      <c r="C1513" s="5">
        <v>340.33</v>
      </c>
      <c r="D1513" s="5">
        <v>298.08999999999997</v>
      </c>
      <c r="E1513" s="5">
        <v>299.85000000000002</v>
      </c>
      <c r="F1513" s="5">
        <v>74811696</v>
      </c>
      <c r="G1513" s="5">
        <v>2396349456</v>
      </c>
      <c r="H1513" s="7">
        <v>1511</v>
      </c>
      <c r="J1513" s="9">
        <f t="shared" si="23"/>
        <v>-0.11767302259886993</v>
      </c>
    </row>
    <row r="1514" spans="1:10" x14ac:dyDescent="0.25">
      <c r="A1514" t="s">
        <v>308</v>
      </c>
      <c r="B1514" s="5">
        <v>300.25</v>
      </c>
      <c r="C1514" s="5">
        <v>304.66000000000003</v>
      </c>
      <c r="D1514" s="5">
        <v>290.07</v>
      </c>
      <c r="E1514" s="5">
        <v>301.64999999999998</v>
      </c>
      <c r="F1514" s="5">
        <v>66728700</v>
      </c>
      <c r="G1514" s="5">
        <v>2411373001</v>
      </c>
      <c r="H1514" s="7">
        <v>1512</v>
      </c>
      <c r="J1514" s="9">
        <f t="shared" si="23"/>
        <v>4.6627810158200739E-3</v>
      </c>
    </row>
    <row r="1515" spans="1:10" x14ac:dyDescent="0.25">
      <c r="A1515" t="s">
        <v>307</v>
      </c>
      <c r="B1515" s="5">
        <v>300.64999999999998</v>
      </c>
      <c r="C1515" s="5">
        <v>302.8</v>
      </c>
      <c r="D1515" s="5">
        <v>284.20999999999998</v>
      </c>
      <c r="E1515" s="5">
        <v>285.45</v>
      </c>
      <c r="F1515" s="5">
        <v>61683100</v>
      </c>
      <c r="G1515" s="5">
        <v>2282373594</v>
      </c>
      <c r="H1515" s="7">
        <v>1513</v>
      </c>
      <c r="J1515" s="9">
        <f t="shared" si="23"/>
        <v>-5.0557126226509194E-2</v>
      </c>
    </row>
    <row r="1516" spans="1:10" x14ac:dyDescent="0.25">
      <c r="A1516" t="s">
        <v>306</v>
      </c>
      <c r="B1516" s="5">
        <v>285.72000000000003</v>
      </c>
      <c r="C1516" s="5">
        <v>308.67</v>
      </c>
      <c r="D1516" s="5">
        <v>285.17</v>
      </c>
      <c r="E1516" s="5">
        <v>297.8</v>
      </c>
      <c r="F1516" s="5">
        <v>60452100</v>
      </c>
      <c r="G1516" s="5">
        <v>2381621336</v>
      </c>
      <c r="H1516" s="7">
        <v>1514</v>
      </c>
      <c r="J1516" s="9">
        <f t="shared" si="23"/>
        <v>4.2279154416911602E-2</v>
      </c>
    </row>
    <row r="1517" spans="1:10" x14ac:dyDescent="0.25">
      <c r="A1517" t="s">
        <v>305</v>
      </c>
      <c r="B1517" s="5">
        <v>297.94</v>
      </c>
      <c r="C1517" s="5">
        <v>314.10000000000002</v>
      </c>
      <c r="D1517" s="5">
        <v>297.79000000000002</v>
      </c>
      <c r="E1517" s="5">
        <v>310.85000000000002</v>
      </c>
      <c r="F1517" s="5">
        <v>63050000</v>
      </c>
      <c r="G1517" s="5">
        <v>2486592274</v>
      </c>
      <c r="H1517" s="7">
        <v>1515</v>
      </c>
      <c r="J1517" s="9">
        <f t="shared" si="23"/>
        <v>4.3330871987648602E-2</v>
      </c>
    </row>
    <row r="1518" spans="1:10" x14ac:dyDescent="0.25">
      <c r="A1518" t="s">
        <v>304</v>
      </c>
      <c r="B1518" s="5">
        <v>311.26</v>
      </c>
      <c r="C1518" s="5">
        <v>321.83</v>
      </c>
      <c r="D1518" s="5">
        <v>293.13</v>
      </c>
      <c r="E1518" s="5">
        <v>298.39999999999998</v>
      </c>
      <c r="F1518" s="5">
        <v>69226600</v>
      </c>
      <c r="G1518" s="5">
        <v>2387576526</v>
      </c>
      <c r="H1518" s="7">
        <v>1516</v>
      </c>
      <c r="J1518" s="9">
        <f t="shared" si="23"/>
        <v>-4.1315941656493008E-2</v>
      </c>
    </row>
    <row r="1519" spans="1:10" x14ac:dyDescent="0.25">
      <c r="A1519" t="s">
        <v>303</v>
      </c>
      <c r="B1519" s="5">
        <v>298.64999999999998</v>
      </c>
      <c r="C1519" s="5">
        <v>300.85000000000002</v>
      </c>
      <c r="D1519" s="5">
        <v>293.22000000000003</v>
      </c>
      <c r="E1519" s="5">
        <v>298.81</v>
      </c>
      <c r="F1519" s="5">
        <v>71283200</v>
      </c>
      <c r="G1519" s="5">
        <v>2391341335</v>
      </c>
      <c r="H1519" s="7">
        <v>1517</v>
      </c>
      <c r="J1519" s="9">
        <f t="shared" si="23"/>
        <v>5.3574418215310575E-4</v>
      </c>
    </row>
    <row r="1520" spans="1:10" x14ac:dyDescent="0.25">
      <c r="A1520" t="s">
        <v>302</v>
      </c>
      <c r="B1520" s="5">
        <v>299.51</v>
      </c>
      <c r="C1520" s="5">
        <v>309.42</v>
      </c>
      <c r="D1520" s="5">
        <v>296.69</v>
      </c>
      <c r="E1520" s="5">
        <v>309.42</v>
      </c>
      <c r="F1520" s="5">
        <v>70827504</v>
      </c>
      <c r="G1520" s="5">
        <v>2476815400</v>
      </c>
      <c r="H1520" s="7">
        <v>1518</v>
      </c>
      <c r="J1520" s="9">
        <f t="shared" si="23"/>
        <v>3.3087376047544408E-2</v>
      </c>
    </row>
    <row r="1521" spans="1:10" x14ac:dyDescent="0.25">
      <c r="A1521" t="s">
        <v>301</v>
      </c>
      <c r="B1521" s="5">
        <v>308.94</v>
      </c>
      <c r="C1521" s="5">
        <v>354</v>
      </c>
      <c r="D1521" s="5">
        <v>305.76</v>
      </c>
      <c r="E1521" s="5">
        <v>353.8</v>
      </c>
      <c r="F1521" s="5">
        <v>89128200</v>
      </c>
      <c r="G1521" s="5">
        <v>2832737041</v>
      </c>
      <c r="H1521" s="7">
        <v>1519</v>
      </c>
      <c r="J1521" s="9">
        <f t="shared" si="23"/>
        <v>0.14520618890399434</v>
      </c>
    </row>
    <row r="1522" spans="1:10" x14ac:dyDescent="0.25">
      <c r="A1522" t="s">
        <v>300</v>
      </c>
      <c r="B1522" s="5">
        <v>355.67</v>
      </c>
      <c r="C1522" s="5">
        <v>388.31</v>
      </c>
      <c r="D1522" s="5">
        <v>346.61</v>
      </c>
      <c r="E1522" s="5">
        <v>353.07</v>
      </c>
      <c r="F1522" s="5">
        <v>93868000</v>
      </c>
      <c r="G1522" s="5">
        <v>2827497770</v>
      </c>
      <c r="H1522" s="7">
        <v>1520</v>
      </c>
      <c r="J1522" s="9">
        <f t="shared" si="23"/>
        <v>-7.3101470464194971E-3</v>
      </c>
    </row>
    <row r="1523" spans="1:10" x14ac:dyDescent="0.25">
      <c r="A1523" t="s">
        <v>299</v>
      </c>
      <c r="B1523" s="5">
        <v>352.53</v>
      </c>
      <c r="C1523" s="5">
        <v>374.76</v>
      </c>
      <c r="D1523" s="5">
        <v>350.53</v>
      </c>
      <c r="E1523" s="5">
        <v>356.14</v>
      </c>
      <c r="F1523" s="5">
        <v>77555400</v>
      </c>
      <c r="G1523" s="5">
        <v>2852749589</v>
      </c>
      <c r="H1523" s="7">
        <v>1521</v>
      </c>
      <c r="J1523" s="9">
        <f t="shared" si="23"/>
        <v>1.0240263240007982E-2</v>
      </c>
    </row>
    <row r="1524" spans="1:10" x14ac:dyDescent="0.25">
      <c r="A1524" t="s">
        <v>298</v>
      </c>
      <c r="B1524" s="5">
        <v>356.67</v>
      </c>
      <c r="C1524" s="5">
        <v>384.68</v>
      </c>
      <c r="D1524" s="5">
        <v>356.67</v>
      </c>
      <c r="E1524" s="5">
        <v>381.7</v>
      </c>
      <c r="F1524" s="5">
        <v>87933504</v>
      </c>
      <c r="G1524" s="5">
        <v>3058233716</v>
      </c>
      <c r="H1524" s="7">
        <v>1522</v>
      </c>
      <c r="J1524" s="9">
        <f t="shared" si="23"/>
        <v>7.017691423444633E-2</v>
      </c>
    </row>
    <row r="1525" spans="1:10" x14ac:dyDescent="0.25">
      <c r="A1525" t="s">
        <v>297</v>
      </c>
      <c r="B1525" s="5">
        <v>381.8</v>
      </c>
      <c r="C1525" s="5">
        <v>381.8</v>
      </c>
      <c r="D1525" s="5">
        <v>355.49</v>
      </c>
      <c r="E1525" s="5">
        <v>363.58</v>
      </c>
      <c r="F1525" s="5">
        <v>78933104</v>
      </c>
      <c r="G1525" s="5">
        <v>2913646378</v>
      </c>
      <c r="H1525" s="7">
        <v>1523</v>
      </c>
      <c r="J1525" s="9">
        <f t="shared" si="23"/>
        <v>-4.7721320062860208E-2</v>
      </c>
    </row>
    <row r="1526" spans="1:10" x14ac:dyDescent="0.25">
      <c r="A1526" t="s">
        <v>296</v>
      </c>
      <c r="B1526" s="5">
        <v>364.04</v>
      </c>
      <c r="C1526" s="5">
        <v>377.03</v>
      </c>
      <c r="D1526" s="5">
        <v>360</v>
      </c>
      <c r="E1526" s="5">
        <v>363.85</v>
      </c>
      <c r="F1526" s="5">
        <v>76948496</v>
      </c>
      <c r="G1526" s="5">
        <v>2916542661</v>
      </c>
      <c r="H1526" s="7">
        <v>1524</v>
      </c>
      <c r="J1526" s="9">
        <f t="shared" si="23"/>
        <v>-5.2192066805844888E-4</v>
      </c>
    </row>
    <row r="1527" spans="1:10" x14ac:dyDescent="0.25">
      <c r="A1527" t="s">
        <v>295</v>
      </c>
      <c r="B1527" s="5">
        <v>363.41</v>
      </c>
      <c r="C1527" s="5">
        <v>421.93</v>
      </c>
      <c r="D1527" s="5">
        <v>362.33</v>
      </c>
      <c r="E1527" s="5">
        <v>421.18</v>
      </c>
      <c r="F1527" s="5">
        <v>114930000</v>
      </c>
      <c r="G1527" s="5">
        <v>3376842140</v>
      </c>
      <c r="H1527" s="7">
        <v>1525</v>
      </c>
      <c r="J1527" s="9">
        <f t="shared" si="23"/>
        <v>0.15896645661924541</v>
      </c>
    </row>
    <row r="1528" spans="1:10" x14ac:dyDescent="0.25">
      <c r="A1528" t="s">
        <v>294</v>
      </c>
      <c r="B1528" s="5">
        <v>420.83</v>
      </c>
      <c r="C1528" s="5">
        <v>433.79</v>
      </c>
      <c r="D1528" s="5">
        <v>407.43</v>
      </c>
      <c r="E1528" s="5">
        <v>431.33</v>
      </c>
      <c r="F1528" s="5">
        <v>104800000</v>
      </c>
      <c r="G1528" s="5">
        <v>3458970126</v>
      </c>
      <c r="H1528" s="7">
        <v>1526</v>
      </c>
      <c r="J1528" s="9">
        <f t="shared" si="23"/>
        <v>2.4950692678753893E-2</v>
      </c>
    </row>
    <row r="1529" spans="1:10" x14ac:dyDescent="0.25">
      <c r="A1529" t="s">
        <v>293</v>
      </c>
      <c r="B1529" s="5">
        <v>431.57</v>
      </c>
      <c r="C1529" s="5">
        <v>464.41</v>
      </c>
      <c r="D1529" s="5">
        <v>426.38</v>
      </c>
      <c r="E1529" s="5">
        <v>460.41</v>
      </c>
      <c r="F1529" s="5">
        <v>113061000</v>
      </c>
      <c r="G1529" s="5">
        <v>3693054506</v>
      </c>
      <c r="H1529" s="7">
        <v>1527</v>
      </c>
      <c r="J1529" s="9">
        <f t="shared" si="23"/>
        <v>6.6825775656324651E-2</v>
      </c>
    </row>
    <row r="1530" spans="1:10" x14ac:dyDescent="0.25">
      <c r="A1530" t="s">
        <v>292</v>
      </c>
      <c r="B1530" s="5">
        <v>461.26</v>
      </c>
      <c r="C1530" s="5">
        <v>461.26</v>
      </c>
      <c r="D1530" s="5">
        <v>427.39</v>
      </c>
      <c r="E1530" s="5">
        <v>444.5</v>
      </c>
      <c r="F1530" s="5">
        <v>92526096</v>
      </c>
      <c r="G1530" s="5">
        <v>3566210634</v>
      </c>
      <c r="H1530" s="7">
        <v>1528</v>
      </c>
      <c r="J1530" s="9">
        <f t="shared" si="23"/>
        <v>-3.6335255604214522E-2</v>
      </c>
    </row>
    <row r="1531" spans="1:10" x14ac:dyDescent="0.25">
      <c r="A1531" t="s">
        <v>291</v>
      </c>
      <c r="B1531" s="5">
        <v>444.55</v>
      </c>
      <c r="C1531" s="5">
        <v>478.45</v>
      </c>
      <c r="D1531" s="5">
        <v>440.24</v>
      </c>
      <c r="E1531" s="5">
        <v>467.71</v>
      </c>
      <c r="F1531" s="5">
        <v>100845000</v>
      </c>
      <c r="G1531" s="5">
        <v>3753277069</v>
      </c>
      <c r="H1531" s="7">
        <v>1529</v>
      </c>
      <c r="J1531" s="9">
        <f t="shared" si="23"/>
        <v>5.2097626813631691E-2</v>
      </c>
    </row>
    <row r="1532" spans="1:10" x14ac:dyDescent="0.25">
      <c r="A1532" t="s">
        <v>290</v>
      </c>
      <c r="B1532" s="5">
        <v>466.9</v>
      </c>
      <c r="C1532" s="5">
        <v>524.04999999999995</v>
      </c>
      <c r="D1532" s="5">
        <v>460.84</v>
      </c>
      <c r="E1532" s="5">
        <v>503.39</v>
      </c>
      <c r="F1532" s="5">
        <v>148591008</v>
      </c>
      <c r="G1532" s="5">
        <v>4040545099</v>
      </c>
      <c r="H1532" s="7">
        <v>1530</v>
      </c>
      <c r="J1532" s="9">
        <f t="shared" si="23"/>
        <v>7.8153780252730801E-2</v>
      </c>
    </row>
    <row r="1533" spans="1:10" x14ac:dyDescent="0.25">
      <c r="A1533" t="s">
        <v>289</v>
      </c>
      <c r="B1533" s="5">
        <v>504.88</v>
      </c>
      <c r="C1533" s="5">
        <v>541.29</v>
      </c>
      <c r="D1533" s="5">
        <v>504.88</v>
      </c>
      <c r="E1533" s="5">
        <v>530.13</v>
      </c>
      <c r="F1533" s="5">
        <v>140408992</v>
      </c>
      <c r="G1533" s="5">
        <v>4256166616</v>
      </c>
      <c r="H1533" s="7">
        <v>1531</v>
      </c>
      <c r="J1533" s="9">
        <f t="shared" si="23"/>
        <v>5.0011884012042464E-2</v>
      </c>
    </row>
    <row r="1534" spans="1:10" x14ac:dyDescent="0.25">
      <c r="A1534" t="s">
        <v>288</v>
      </c>
      <c r="B1534" s="5">
        <v>527.80999999999995</v>
      </c>
      <c r="C1534" s="5">
        <v>528.04999999999995</v>
      </c>
      <c r="D1534" s="5">
        <v>449.23</v>
      </c>
      <c r="E1534" s="5">
        <v>461.01</v>
      </c>
      <c r="F1534" s="5">
        <v>125297000</v>
      </c>
      <c r="G1534" s="5">
        <v>3702055798</v>
      </c>
      <c r="H1534" s="7">
        <v>1532</v>
      </c>
      <c r="J1534" s="9">
        <f t="shared" si="23"/>
        <v>-0.1265606941891968</v>
      </c>
    </row>
    <row r="1535" spans="1:10" x14ac:dyDescent="0.25">
      <c r="A1535" t="s">
        <v>287</v>
      </c>
      <c r="B1535" s="5">
        <v>463.11</v>
      </c>
      <c r="C1535" s="5">
        <v>504.12</v>
      </c>
      <c r="D1535" s="5">
        <v>450.95</v>
      </c>
      <c r="E1535" s="5">
        <v>503.86</v>
      </c>
      <c r="F1535" s="5">
        <v>132803000</v>
      </c>
      <c r="G1535" s="5">
        <v>4047072446</v>
      </c>
      <c r="H1535" s="7">
        <v>1533</v>
      </c>
      <c r="J1535" s="9">
        <f t="shared" si="23"/>
        <v>8.7992053723737335E-2</v>
      </c>
    </row>
    <row r="1536" spans="1:10" x14ac:dyDescent="0.25">
      <c r="A1536" t="s">
        <v>286</v>
      </c>
      <c r="B1536" s="5">
        <v>504.29</v>
      </c>
      <c r="C1536" s="5">
        <v>504.29</v>
      </c>
      <c r="D1536" s="5">
        <v>471.57</v>
      </c>
      <c r="E1536" s="5">
        <v>472.06</v>
      </c>
      <c r="F1536" s="5">
        <v>108192000</v>
      </c>
      <c r="G1536" s="5">
        <v>3792522900</v>
      </c>
      <c r="H1536" s="7">
        <v>1534</v>
      </c>
      <c r="J1536" s="9">
        <f t="shared" si="23"/>
        <v>-6.3911638144718355E-2</v>
      </c>
    </row>
    <row r="1537" spans="1:10" x14ac:dyDescent="0.25">
      <c r="A1537" t="s">
        <v>285</v>
      </c>
      <c r="B1537" s="5">
        <v>470.74</v>
      </c>
      <c r="C1537" s="5">
        <v>500.29</v>
      </c>
      <c r="D1537" s="5">
        <v>469.61</v>
      </c>
      <c r="E1537" s="5">
        <v>494.11</v>
      </c>
      <c r="F1537" s="5">
        <v>101078000</v>
      </c>
      <c r="G1537" s="5">
        <v>3970612935</v>
      </c>
      <c r="H1537" s="7">
        <v>1535</v>
      </c>
      <c r="J1537" s="9">
        <f t="shared" si="23"/>
        <v>4.9645239410290191E-2</v>
      </c>
    </row>
    <row r="1538" spans="1:10" x14ac:dyDescent="0.25">
      <c r="A1538" t="s">
        <v>284</v>
      </c>
      <c r="B1538" s="5">
        <v>494.3</v>
      </c>
      <c r="C1538" s="5">
        <v>505.19</v>
      </c>
      <c r="D1538" s="5">
        <v>478.62</v>
      </c>
      <c r="E1538" s="5">
        <v>498.69</v>
      </c>
      <c r="F1538" s="5">
        <v>101137000</v>
      </c>
      <c r="G1538" s="5">
        <v>4008355637</v>
      </c>
      <c r="H1538" s="7">
        <v>1536</v>
      </c>
      <c r="J1538" s="9">
        <f t="shared" si="23"/>
        <v>8.8812462067570028E-3</v>
      </c>
    </row>
    <row r="1539" spans="1:10" x14ac:dyDescent="0.25">
      <c r="A1539" t="s">
        <v>283</v>
      </c>
      <c r="B1539" s="5">
        <v>498.44</v>
      </c>
      <c r="C1539" s="5">
        <v>499.43</v>
      </c>
      <c r="D1539" s="5">
        <v>472.02</v>
      </c>
      <c r="E1539" s="5">
        <v>472.77</v>
      </c>
      <c r="F1539" s="5">
        <v>118497000</v>
      </c>
      <c r="G1539" s="5">
        <v>3800869265</v>
      </c>
      <c r="H1539" s="7">
        <v>1537</v>
      </c>
      <c r="J1539" s="9">
        <f t="shared" si="23"/>
        <v>-5.150068212824014E-2</v>
      </c>
    </row>
    <row r="1540" spans="1:10" x14ac:dyDescent="0.25">
      <c r="A1540" t="s">
        <v>282</v>
      </c>
      <c r="B1540" s="5">
        <v>473.16</v>
      </c>
      <c r="C1540" s="5">
        <v>478.9</v>
      </c>
      <c r="D1540" s="5">
        <v>455.47</v>
      </c>
      <c r="E1540" s="5">
        <v>478.9</v>
      </c>
      <c r="F1540" s="5">
        <v>101299000</v>
      </c>
      <c r="G1540" s="5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25">
      <c r="A1541" t="s">
        <v>281</v>
      </c>
      <c r="B1541" s="5">
        <v>478.17</v>
      </c>
      <c r="C1541" s="5">
        <v>482.65</v>
      </c>
      <c r="D1541" s="5">
        <v>461.84</v>
      </c>
      <c r="E1541" s="5">
        <v>481.49</v>
      </c>
      <c r="F1541" s="5">
        <v>129694000</v>
      </c>
      <c r="G1541" s="5">
        <v>3872724832</v>
      </c>
      <c r="H1541" s="7">
        <v>1539</v>
      </c>
      <c r="J1541" s="9">
        <f t="shared" si="24"/>
        <v>6.9431373779199725E-3</v>
      </c>
    </row>
    <row r="1542" spans="1:10" x14ac:dyDescent="0.25">
      <c r="A1542" t="s">
        <v>280</v>
      </c>
      <c r="B1542" s="5">
        <v>481.56</v>
      </c>
      <c r="C1542" s="5">
        <v>511.29</v>
      </c>
      <c r="D1542" s="5">
        <v>480</v>
      </c>
      <c r="E1542" s="5">
        <v>503.32</v>
      </c>
      <c r="F1542" s="5">
        <v>124091000</v>
      </c>
      <c r="G1542" s="5">
        <v>4052181986</v>
      </c>
      <c r="H1542" s="7">
        <v>1540</v>
      </c>
      <c r="J1542" s="9">
        <f t="shared" si="24"/>
        <v>4.5186477282166272E-2</v>
      </c>
    </row>
    <row r="1543" spans="1:10" x14ac:dyDescent="0.25">
      <c r="A1543" t="s">
        <v>279</v>
      </c>
      <c r="B1543" s="5">
        <v>502.68</v>
      </c>
      <c r="C1543" s="5">
        <v>502.68</v>
      </c>
      <c r="D1543" s="5">
        <v>480</v>
      </c>
      <c r="E1543" s="5">
        <v>486.32</v>
      </c>
      <c r="F1543" s="5">
        <v>150130000</v>
      </c>
      <c r="G1543" s="5">
        <v>3916238170</v>
      </c>
      <c r="H1543" s="7">
        <v>1541</v>
      </c>
      <c r="J1543" s="9">
        <f t="shared" si="24"/>
        <v>-3.2545555820800535E-2</v>
      </c>
    </row>
    <row r="1544" spans="1:10" x14ac:dyDescent="0.25">
      <c r="A1544" t="s">
        <v>278</v>
      </c>
      <c r="B1544" s="5">
        <v>486.32</v>
      </c>
      <c r="C1544" s="5">
        <v>508.47</v>
      </c>
      <c r="D1544" s="5">
        <v>485.69</v>
      </c>
      <c r="E1544" s="5">
        <v>505.71</v>
      </c>
      <c r="F1544" s="5">
        <v>113858000</v>
      </c>
      <c r="G1544" s="5">
        <v>4073325150</v>
      </c>
      <c r="H1544" s="7">
        <v>1542</v>
      </c>
      <c r="J1544" s="9">
        <f t="shared" si="24"/>
        <v>3.9870866918901106E-2</v>
      </c>
    </row>
    <row r="1545" spans="1:10" x14ac:dyDescent="0.25">
      <c r="A1545" t="s">
        <v>277</v>
      </c>
      <c r="B1545" s="5">
        <v>506.06</v>
      </c>
      <c r="C1545" s="5">
        <v>521.14</v>
      </c>
      <c r="D1545" s="5">
        <v>482.57</v>
      </c>
      <c r="E1545" s="5">
        <v>485.22</v>
      </c>
      <c r="F1545" s="5">
        <v>97449000</v>
      </c>
      <c r="G1545" s="5">
        <v>3909156981</v>
      </c>
      <c r="H1545" s="7">
        <v>1543</v>
      </c>
      <c r="J1545" s="9">
        <f t="shared" si="24"/>
        <v>-4.1180887641781558E-2</v>
      </c>
    </row>
    <row r="1546" spans="1:10" x14ac:dyDescent="0.25">
      <c r="A1546" t="s">
        <v>276</v>
      </c>
      <c r="B1546" s="5">
        <v>485.74</v>
      </c>
      <c r="C1546" s="5">
        <v>486.01</v>
      </c>
      <c r="D1546" s="5">
        <v>448.33</v>
      </c>
      <c r="E1546" s="5">
        <v>457.99</v>
      </c>
      <c r="F1546" s="5">
        <v>108330000</v>
      </c>
      <c r="G1546" s="5">
        <v>3690582865</v>
      </c>
      <c r="H1546" s="7">
        <v>1544</v>
      </c>
      <c r="J1546" s="9">
        <f t="shared" si="24"/>
        <v>-5.7129328447317496E-2</v>
      </c>
    </row>
    <row r="1547" spans="1:10" x14ac:dyDescent="0.25">
      <c r="A1547" t="s">
        <v>275</v>
      </c>
      <c r="B1547" s="5">
        <v>458.76</v>
      </c>
      <c r="C1547" s="5">
        <v>467</v>
      </c>
      <c r="D1547" s="5">
        <v>438.34</v>
      </c>
      <c r="E1547" s="5">
        <v>443.78</v>
      </c>
      <c r="F1547" s="5">
        <v>98776400</v>
      </c>
      <c r="G1547" s="5">
        <v>3576889004</v>
      </c>
      <c r="H1547" s="7">
        <v>1545</v>
      </c>
      <c r="J1547" s="9">
        <f t="shared" si="24"/>
        <v>-3.265323916644873E-2</v>
      </c>
    </row>
    <row r="1548" spans="1:10" x14ac:dyDescent="0.25">
      <c r="A1548" t="s">
        <v>274</v>
      </c>
      <c r="B1548" s="5">
        <v>443.13</v>
      </c>
      <c r="C1548" s="5">
        <v>446</v>
      </c>
      <c r="D1548" s="5">
        <v>416.56</v>
      </c>
      <c r="E1548" s="5">
        <v>443.16</v>
      </c>
      <c r="F1548" s="5">
        <v>102561000</v>
      </c>
      <c r="G1548" s="5">
        <v>3572684538</v>
      </c>
      <c r="H1548" s="7">
        <v>1546</v>
      </c>
      <c r="J1548" s="9">
        <f t="shared" si="24"/>
        <v>6.7700223410803955E-5</v>
      </c>
    </row>
    <row r="1549" spans="1:10" x14ac:dyDescent="0.25">
      <c r="A1549" t="s">
        <v>273</v>
      </c>
      <c r="B1549" s="5">
        <v>443.15</v>
      </c>
      <c r="C1549" s="5">
        <v>460.73</v>
      </c>
      <c r="D1549" s="5">
        <v>420.41</v>
      </c>
      <c r="E1549" s="5">
        <v>421.34</v>
      </c>
      <c r="F1549" s="5">
        <v>100427000</v>
      </c>
      <c r="G1549" s="5">
        <v>3397588841</v>
      </c>
      <c r="H1549" s="7">
        <v>1547</v>
      </c>
      <c r="J1549" s="9">
        <f t="shared" si="24"/>
        <v>-4.9215841137312429E-2</v>
      </c>
    </row>
    <row r="1550" spans="1:10" x14ac:dyDescent="0.25">
      <c r="A1550" t="s">
        <v>272</v>
      </c>
      <c r="B1550" s="5">
        <v>421.61</v>
      </c>
      <c r="C1550" s="5">
        <v>424.12</v>
      </c>
      <c r="D1550" s="5">
        <v>389.61</v>
      </c>
      <c r="E1550" s="5">
        <v>394.21</v>
      </c>
      <c r="F1550" s="5">
        <v>108972000</v>
      </c>
      <c r="G1550" s="5">
        <v>3179508977</v>
      </c>
      <c r="H1550" s="7">
        <v>1548</v>
      </c>
      <c r="J1550" s="9">
        <f t="shared" si="24"/>
        <v>-6.498897084983761E-2</v>
      </c>
    </row>
    <row r="1551" spans="1:10" x14ac:dyDescent="0.25">
      <c r="A1551" t="s">
        <v>271</v>
      </c>
      <c r="B1551" s="5">
        <v>389.24</v>
      </c>
      <c r="C1551" s="5">
        <v>409.24</v>
      </c>
      <c r="D1551" s="5">
        <v>379.01</v>
      </c>
      <c r="E1551" s="5">
        <v>404.53</v>
      </c>
      <c r="F1551" s="5">
        <v>77808896</v>
      </c>
      <c r="G1551" s="5">
        <v>3263504720</v>
      </c>
      <c r="H1551" s="7">
        <v>1549</v>
      </c>
      <c r="J1551" s="9">
        <f t="shared" si="24"/>
        <v>3.9281677114376641E-2</v>
      </c>
    </row>
    <row r="1552" spans="1:10" x14ac:dyDescent="0.25">
      <c r="A1552" t="s">
        <v>270</v>
      </c>
      <c r="B1552" s="5">
        <v>404.11</v>
      </c>
      <c r="C1552" s="5">
        <v>421.23</v>
      </c>
      <c r="D1552" s="5">
        <v>395.07</v>
      </c>
      <c r="E1552" s="5">
        <v>416.84</v>
      </c>
      <c r="F1552" s="5">
        <v>99754096</v>
      </c>
      <c r="G1552" s="5">
        <v>3363601736</v>
      </c>
      <c r="H1552" s="7">
        <v>1550</v>
      </c>
      <c r="J1552" s="9">
        <f t="shared" si="24"/>
        <v>3.1501323896958651E-2</v>
      </c>
    </row>
    <row r="1553" spans="1:10" x14ac:dyDescent="0.25">
      <c r="A1553" t="s">
        <v>269</v>
      </c>
      <c r="B1553" s="5">
        <v>416.49</v>
      </c>
      <c r="C1553" s="5">
        <v>447.55</v>
      </c>
      <c r="D1553" s="5">
        <v>390.87</v>
      </c>
      <c r="E1553" s="5">
        <v>432.71</v>
      </c>
      <c r="F1553" s="5">
        <v>157680992</v>
      </c>
      <c r="G1553" s="5">
        <v>3492421258</v>
      </c>
      <c r="H1553" s="7">
        <v>1551</v>
      </c>
      <c r="J1553" s="9">
        <f t="shared" si="24"/>
        <v>3.8944512473288603E-2</v>
      </c>
    </row>
    <row r="1554" spans="1:10" x14ac:dyDescent="0.25">
      <c r="A1554" t="s">
        <v>268</v>
      </c>
      <c r="B1554" s="5">
        <v>432.18</v>
      </c>
      <c r="C1554" s="5">
        <v>451.96</v>
      </c>
      <c r="D1554" s="5">
        <v>424.23</v>
      </c>
      <c r="E1554" s="5">
        <v>429.34</v>
      </c>
      <c r="F1554" s="5">
        <v>174088000</v>
      </c>
      <c r="G1554" s="5">
        <v>3466002913</v>
      </c>
      <c r="H1554" s="7">
        <v>1552</v>
      </c>
      <c r="J1554" s="9">
        <f t="shared" si="24"/>
        <v>-6.5713360174002311E-3</v>
      </c>
    </row>
    <row r="1555" spans="1:10" x14ac:dyDescent="0.25">
      <c r="A1555" t="s">
        <v>267</v>
      </c>
      <c r="B1555" s="5">
        <v>429.32</v>
      </c>
      <c r="C1555" s="5">
        <v>429.32</v>
      </c>
      <c r="D1555" s="5">
        <v>399.22</v>
      </c>
      <c r="E1555" s="5">
        <v>412.6</v>
      </c>
      <c r="F1555" s="5">
        <v>177326000</v>
      </c>
      <c r="G1555" s="5">
        <v>3331616742</v>
      </c>
      <c r="H1555" s="7">
        <v>1553</v>
      </c>
      <c r="J1555" s="9">
        <f t="shared" si="24"/>
        <v>-3.8945308860523553E-2</v>
      </c>
    </row>
    <row r="1556" spans="1:10" x14ac:dyDescent="0.25">
      <c r="A1556" t="s">
        <v>266</v>
      </c>
      <c r="B1556" s="5">
        <v>413.03</v>
      </c>
      <c r="C1556" s="5">
        <v>417.8</v>
      </c>
      <c r="D1556" s="5">
        <v>385.22</v>
      </c>
      <c r="E1556" s="5">
        <v>387.41</v>
      </c>
      <c r="F1556" s="5">
        <v>198663008</v>
      </c>
      <c r="G1556" s="5">
        <v>3128935428</v>
      </c>
      <c r="H1556" s="7">
        <v>1554</v>
      </c>
      <c r="J1556" s="9">
        <f t="shared" si="24"/>
        <v>-6.2029392538072173E-2</v>
      </c>
    </row>
    <row r="1557" spans="1:10" x14ac:dyDescent="0.25">
      <c r="A1557" t="s">
        <v>265</v>
      </c>
      <c r="B1557" s="5">
        <v>387.96</v>
      </c>
      <c r="C1557" s="5">
        <v>396.43</v>
      </c>
      <c r="D1557" s="5">
        <v>376.92</v>
      </c>
      <c r="E1557" s="5">
        <v>395.89</v>
      </c>
      <c r="F1557" s="5">
        <v>125453000</v>
      </c>
      <c r="G1557" s="5">
        <v>3198179209</v>
      </c>
      <c r="H1557" s="7">
        <v>1555</v>
      </c>
      <c r="J1557" s="9">
        <f t="shared" si="24"/>
        <v>2.0440251572327064E-2</v>
      </c>
    </row>
    <row r="1558" spans="1:10" x14ac:dyDescent="0.25">
      <c r="A1558" t="s">
        <v>264</v>
      </c>
      <c r="B1558" s="5">
        <v>395.93</v>
      </c>
      <c r="C1558" s="5">
        <v>402.83</v>
      </c>
      <c r="D1558" s="5">
        <v>385.72</v>
      </c>
      <c r="E1558" s="5">
        <v>386.53</v>
      </c>
      <c r="F1558" s="5">
        <v>99795000</v>
      </c>
      <c r="G1558" s="5">
        <v>3123221513</v>
      </c>
      <c r="H1558" s="7">
        <v>1556</v>
      </c>
      <c r="J1558" s="9">
        <f t="shared" si="24"/>
        <v>-2.3741570479630325E-2</v>
      </c>
    </row>
    <row r="1559" spans="1:10" x14ac:dyDescent="0.25">
      <c r="A1559" t="s">
        <v>263</v>
      </c>
      <c r="B1559" s="5">
        <v>386.9</v>
      </c>
      <c r="C1559" s="5">
        <v>404.25</v>
      </c>
      <c r="D1559" s="5">
        <v>384.95</v>
      </c>
      <c r="E1559" s="5">
        <v>402.08</v>
      </c>
      <c r="F1559" s="5">
        <v>94187200</v>
      </c>
      <c r="G1559" s="5">
        <v>3249625600</v>
      </c>
      <c r="H1559" s="7">
        <v>1557</v>
      </c>
      <c r="J1559" s="9">
        <f t="shared" si="24"/>
        <v>3.9234944430085315E-2</v>
      </c>
    </row>
    <row r="1560" spans="1:10" x14ac:dyDescent="0.25">
      <c r="A1560" t="s">
        <v>262</v>
      </c>
      <c r="B1560" s="5">
        <v>402.51</v>
      </c>
      <c r="C1560" s="5">
        <v>404.68</v>
      </c>
      <c r="D1560" s="5">
        <v>384.66</v>
      </c>
      <c r="E1560" s="5">
        <v>384.79</v>
      </c>
      <c r="F1560" s="5">
        <v>85493504</v>
      </c>
      <c r="G1560" s="5">
        <v>3110587580</v>
      </c>
      <c r="H1560" s="7">
        <v>1558</v>
      </c>
      <c r="J1560" s="9">
        <f t="shared" si="24"/>
        <v>-4.4023750962708927E-2</v>
      </c>
    </row>
    <row r="1561" spans="1:10" x14ac:dyDescent="0.25">
      <c r="A1561" t="s">
        <v>261</v>
      </c>
      <c r="B1561" s="5">
        <v>384.6</v>
      </c>
      <c r="C1561" s="5">
        <v>386.4</v>
      </c>
      <c r="D1561" s="5">
        <v>359.02</v>
      </c>
      <c r="E1561" s="5">
        <v>360.39</v>
      </c>
      <c r="F1561" s="5">
        <v>78835696</v>
      </c>
      <c r="G1561" s="5">
        <v>2913949652</v>
      </c>
      <c r="H1561" s="7">
        <v>1559</v>
      </c>
      <c r="J1561" s="9">
        <f t="shared" si="24"/>
        <v>-6.2948517940717721E-2</v>
      </c>
    </row>
    <row r="1562" spans="1:10" x14ac:dyDescent="0.25">
      <c r="A1562" t="s">
        <v>260</v>
      </c>
      <c r="B1562" s="5">
        <v>360.45</v>
      </c>
      <c r="C1562" s="5">
        <v>361.04</v>
      </c>
      <c r="D1562" s="5">
        <v>331.37</v>
      </c>
      <c r="E1562" s="5">
        <v>340.67</v>
      </c>
      <c r="F1562" s="5">
        <v>80860800</v>
      </c>
      <c r="G1562" s="5">
        <v>2755130866</v>
      </c>
      <c r="H1562" s="7">
        <v>1560</v>
      </c>
      <c r="J1562" s="9">
        <f t="shared" si="24"/>
        <v>-5.4875849632403863E-2</v>
      </c>
    </row>
    <row r="1563" spans="1:10" x14ac:dyDescent="0.25">
      <c r="A1563" t="s">
        <v>259</v>
      </c>
      <c r="B1563" s="5">
        <v>340.42</v>
      </c>
      <c r="C1563" s="5">
        <v>348.99</v>
      </c>
      <c r="D1563" s="5">
        <v>325.95</v>
      </c>
      <c r="E1563" s="5">
        <v>343.71</v>
      </c>
      <c r="F1563" s="5">
        <v>93794600</v>
      </c>
      <c r="G1563" s="5">
        <v>2780392632</v>
      </c>
      <c r="H1563" s="7">
        <v>1561</v>
      </c>
      <c r="J1563" s="9">
        <f t="shared" si="24"/>
        <v>9.664532048645683E-3</v>
      </c>
    </row>
    <row r="1564" spans="1:10" x14ac:dyDescent="0.25">
      <c r="A1564" t="s">
        <v>258</v>
      </c>
      <c r="B1564" s="5">
        <v>344.45</v>
      </c>
      <c r="C1564" s="5">
        <v>346.97</v>
      </c>
      <c r="D1564" s="5">
        <v>329.97</v>
      </c>
      <c r="E1564" s="5">
        <v>339.71</v>
      </c>
      <c r="F1564" s="5">
        <v>83410200</v>
      </c>
      <c r="G1564" s="5">
        <v>2748621321</v>
      </c>
      <c r="H1564" s="7">
        <v>1562</v>
      </c>
      <c r="J1564" s="9">
        <f t="shared" si="24"/>
        <v>-1.3761068369865029E-2</v>
      </c>
    </row>
    <row r="1565" spans="1:10" x14ac:dyDescent="0.25">
      <c r="A1565" t="s">
        <v>257</v>
      </c>
      <c r="B1565" s="5">
        <v>339.3</v>
      </c>
      <c r="C1565" s="5">
        <v>339.48</v>
      </c>
      <c r="D1565" s="5">
        <v>321.57</v>
      </c>
      <c r="E1565" s="5">
        <v>321.79000000000002</v>
      </c>
      <c r="F1565" s="5">
        <v>86956800</v>
      </c>
      <c r="G1565" s="5">
        <v>2604223098</v>
      </c>
      <c r="H1565" s="7">
        <v>1563</v>
      </c>
      <c r="J1565" s="9">
        <f t="shared" si="24"/>
        <v>-5.1606248157972268E-2</v>
      </c>
    </row>
    <row r="1566" spans="1:10" x14ac:dyDescent="0.25">
      <c r="A1566" t="s">
        <v>256</v>
      </c>
      <c r="B1566" s="5">
        <v>321.72000000000003</v>
      </c>
      <c r="C1566" s="5">
        <v>322.87</v>
      </c>
      <c r="D1566" s="5">
        <v>313.18</v>
      </c>
      <c r="E1566" s="5">
        <v>315.97000000000003</v>
      </c>
      <c r="F1566" s="5">
        <v>85613504</v>
      </c>
      <c r="G1566" s="5">
        <v>2557738563</v>
      </c>
      <c r="H1566" s="7">
        <v>1564</v>
      </c>
      <c r="J1566" s="9">
        <f t="shared" si="24"/>
        <v>-1.7872684321770482E-2</v>
      </c>
    </row>
    <row r="1567" spans="1:10" x14ac:dyDescent="0.25">
      <c r="A1567" t="s">
        <v>255</v>
      </c>
      <c r="B1567" s="5">
        <v>315.95999999999998</v>
      </c>
      <c r="C1567" s="5">
        <v>320.37</v>
      </c>
      <c r="D1567" s="5">
        <v>288.02</v>
      </c>
      <c r="E1567" s="5">
        <v>288.44</v>
      </c>
      <c r="F1567" s="5">
        <v>84403696</v>
      </c>
      <c r="G1567" s="5">
        <v>2335386097</v>
      </c>
      <c r="H1567" s="7">
        <v>1565</v>
      </c>
      <c r="J1567" s="9">
        <f t="shared" si="24"/>
        <v>-8.7099632864919563E-2</v>
      </c>
    </row>
    <row r="1568" spans="1:10" x14ac:dyDescent="0.25">
      <c r="A1568" t="s">
        <v>254</v>
      </c>
      <c r="B1568" s="5">
        <v>288.37</v>
      </c>
      <c r="C1568" s="5">
        <v>318.52999999999997</v>
      </c>
      <c r="D1568" s="5">
        <v>286.14</v>
      </c>
      <c r="E1568" s="5">
        <v>316.10000000000002</v>
      </c>
      <c r="F1568" s="5">
        <v>98299696</v>
      </c>
      <c r="G1568" s="5">
        <v>2559946793</v>
      </c>
      <c r="H1568" s="7">
        <v>1566</v>
      </c>
      <c r="J1568" s="9">
        <f t="shared" si="24"/>
        <v>9.6161181815029362E-2</v>
      </c>
    </row>
    <row r="1569" spans="1:10" x14ac:dyDescent="0.25">
      <c r="A1569" t="s">
        <v>253</v>
      </c>
      <c r="B1569" s="5">
        <v>316.89</v>
      </c>
      <c r="C1569" s="5">
        <v>319.14</v>
      </c>
      <c r="D1569" s="5">
        <v>297.97000000000003</v>
      </c>
      <c r="E1569" s="5">
        <v>304.14</v>
      </c>
      <c r="F1569" s="5">
        <v>74927104</v>
      </c>
      <c r="G1569" s="5">
        <v>2463589131</v>
      </c>
      <c r="H1569" s="7">
        <v>1567</v>
      </c>
      <c r="J1569" s="9">
        <f t="shared" si="24"/>
        <v>-4.0234781785477611E-2</v>
      </c>
    </row>
    <row r="1570" spans="1:10" x14ac:dyDescent="0.25">
      <c r="A1570" t="s">
        <v>252</v>
      </c>
      <c r="B1570" s="5">
        <v>303.42</v>
      </c>
      <c r="C1570" s="5">
        <v>314.66000000000003</v>
      </c>
      <c r="D1570" s="5">
        <v>300.89999999999998</v>
      </c>
      <c r="E1570" s="5">
        <v>306.25</v>
      </c>
      <c r="F1570" s="5">
        <v>81447904</v>
      </c>
      <c r="G1570" s="5">
        <v>2481254406</v>
      </c>
      <c r="H1570" s="7">
        <v>1568</v>
      </c>
      <c r="J1570" s="9">
        <f t="shared" si="24"/>
        <v>9.3270054709642877E-3</v>
      </c>
    </row>
    <row r="1571" spans="1:10" x14ac:dyDescent="0.25">
      <c r="A1571" t="s">
        <v>251</v>
      </c>
      <c r="B1571" s="5">
        <v>304.94</v>
      </c>
      <c r="C1571" s="5">
        <v>316.02</v>
      </c>
      <c r="D1571" s="5">
        <v>301.66000000000003</v>
      </c>
      <c r="E1571" s="5">
        <v>315.35000000000002</v>
      </c>
      <c r="F1571" s="5">
        <v>82723800</v>
      </c>
      <c r="G1571" s="5">
        <v>2555571143</v>
      </c>
      <c r="H1571" s="7">
        <v>1569</v>
      </c>
      <c r="J1571" s="9">
        <f t="shared" si="24"/>
        <v>3.413786318620065E-2</v>
      </c>
    </row>
    <row r="1572" spans="1:10" x14ac:dyDescent="0.25">
      <c r="A1572" t="s">
        <v>250</v>
      </c>
      <c r="B1572" s="5">
        <v>315.33999999999997</v>
      </c>
      <c r="C1572" s="5">
        <v>326.77999999999997</v>
      </c>
      <c r="D1572" s="5">
        <v>310.95</v>
      </c>
      <c r="E1572" s="5">
        <v>321.43</v>
      </c>
      <c r="F1572" s="5">
        <v>80244496</v>
      </c>
      <c r="G1572" s="5">
        <v>2605414228</v>
      </c>
      <c r="H1572" s="7">
        <v>1570</v>
      </c>
      <c r="J1572" s="9">
        <f t="shared" si="24"/>
        <v>1.9312488108073927E-2</v>
      </c>
    </row>
    <row r="1573" spans="1:10" x14ac:dyDescent="0.25">
      <c r="A1573" t="s">
        <v>249</v>
      </c>
      <c r="B1573" s="5">
        <v>322.31</v>
      </c>
      <c r="C1573" s="5">
        <v>334.65</v>
      </c>
      <c r="D1573" s="5">
        <v>321.38</v>
      </c>
      <c r="E1573" s="5">
        <v>331.19</v>
      </c>
      <c r="F1573" s="5">
        <v>75377104</v>
      </c>
      <c r="G1573" s="5">
        <v>2687151581</v>
      </c>
      <c r="H1573" s="7">
        <v>1571</v>
      </c>
      <c r="J1573" s="9">
        <f t="shared" si="24"/>
        <v>2.7551115385808678E-2</v>
      </c>
    </row>
    <row r="1574" spans="1:10" x14ac:dyDescent="0.25">
      <c r="A1574" t="s">
        <v>248</v>
      </c>
      <c r="B1574" s="5">
        <v>330.73</v>
      </c>
      <c r="C1574" s="5">
        <v>334.1</v>
      </c>
      <c r="D1574" s="5">
        <v>312.33</v>
      </c>
      <c r="E1574" s="5">
        <v>316.89</v>
      </c>
      <c r="F1574" s="5">
        <v>79868600</v>
      </c>
      <c r="G1574" s="5">
        <v>2571662571</v>
      </c>
      <c r="H1574" s="7">
        <v>1572</v>
      </c>
      <c r="J1574" s="9">
        <f t="shared" si="24"/>
        <v>-4.184682369304276E-2</v>
      </c>
    </row>
    <row r="1575" spans="1:10" x14ac:dyDescent="0.25">
      <c r="A1575" t="s">
        <v>247</v>
      </c>
      <c r="B1575" s="5">
        <v>317.02999999999997</v>
      </c>
      <c r="C1575" s="5">
        <v>319.86</v>
      </c>
      <c r="D1575" s="5">
        <v>307.91000000000003</v>
      </c>
      <c r="E1575" s="5">
        <v>317.42</v>
      </c>
      <c r="F1575" s="5">
        <v>79467904</v>
      </c>
      <c r="G1575" s="5">
        <v>2576539878</v>
      </c>
      <c r="H1575" s="7">
        <v>1573</v>
      </c>
      <c r="J1575" s="9">
        <f t="shared" si="24"/>
        <v>1.2301674920355903E-3</v>
      </c>
    </row>
    <row r="1576" spans="1:10" x14ac:dyDescent="0.25">
      <c r="A1576" t="s">
        <v>246</v>
      </c>
      <c r="B1576" s="5">
        <v>317.56</v>
      </c>
      <c r="C1576" s="5">
        <v>319.52</v>
      </c>
      <c r="D1576" s="5">
        <v>307.70999999999998</v>
      </c>
      <c r="E1576" s="5">
        <v>314.55</v>
      </c>
      <c r="F1576" s="5">
        <v>75630800</v>
      </c>
      <c r="G1576" s="5">
        <v>2553874311</v>
      </c>
      <c r="H1576" s="7">
        <v>1574</v>
      </c>
      <c r="J1576" s="9">
        <f t="shared" si="24"/>
        <v>-9.4785237435444977E-3</v>
      </c>
    </row>
    <row r="1577" spans="1:10" x14ac:dyDescent="0.25">
      <c r="A1577" t="s">
        <v>245</v>
      </c>
      <c r="B1577" s="5">
        <v>314.39999999999998</v>
      </c>
      <c r="C1577" s="5">
        <v>318.47000000000003</v>
      </c>
      <c r="D1577" s="5">
        <v>311.95999999999998</v>
      </c>
      <c r="E1577" s="5">
        <v>312.67</v>
      </c>
      <c r="F1577" s="5">
        <v>75098896</v>
      </c>
      <c r="G1577" s="5">
        <v>2539156759</v>
      </c>
      <c r="H1577" s="7">
        <v>1575</v>
      </c>
      <c r="J1577" s="9">
        <f t="shared" si="24"/>
        <v>-5.502544529261964E-3</v>
      </c>
    </row>
    <row r="1578" spans="1:10" x14ac:dyDescent="0.25">
      <c r="A1578" t="s">
        <v>244</v>
      </c>
      <c r="B1578" s="5">
        <v>312.64</v>
      </c>
      <c r="C1578" s="5">
        <v>316.39</v>
      </c>
      <c r="D1578" s="5">
        <v>303.58999999999997</v>
      </c>
      <c r="E1578" s="5">
        <v>310.7</v>
      </c>
      <c r="F1578" s="5">
        <v>68043600</v>
      </c>
      <c r="G1578" s="5">
        <v>2523741389</v>
      </c>
      <c r="H1578" s="7">
        <v>1576</v>
      </c>
      <c r="J1578" s="9">
        <f t="shared" si="24"/>
        <v>-6.2052200614124801E-3</v>
      </c>
    </row>
    <row r="1579" spans="1:10" x14ac:dyDescent="0.25">
      <c r="A1579" t="s">
        <v>243</v>
      </c>
      <c r="B1579" s="5">
        <v>310.5</v>
      </c>
      <c r="C1579" s="5">
        <v>313.02</v>
      </c>
      <c r="D1579" s="5">
        <v>299</v>
      </c>
      <c r="E1579" s="5">
        <v>299</v>
      </c>
      <c r="F1579" s="5">
        <v>76867504</v>
      </c>
      <c r="G1579" s="5">
        <v>2429212278</v>
      </c>
      <c r="H1579" s="7">
        <v>1577</v>
      </c>
      <c r="J1579" s="9">
        <f t="shared" si="24"/>
        <v>-3.7037037037037035E-2</v>
      </c>
    </row>
    <row r="1580" spans="1:10" x14ac:dyDescent="0.25">
      <c r="A1580" t="s">
        <v>242</v>
      </c>
      <c r="B1580" s="5">
        <v>299.5</v>
      </c>
      <c r="C1580" s="5">
        <v>300.49</v>
      </c>
      <c r="D1580" s="5">
        <v>271.58999999999997</v>
      </c>
      <c r="E1580" s="5">
        <v>274.04000000000002</v>
      </c>
      <c r="F1580" s="5">
        <v>72081400</v>
      </c>
      <c r="G1580" s="5">
        <v>2226957832</v>
      </c>
      <c r="H1580" s="7">
        <v>1578</v>
      </c>
      <c r="J1580" s="9">
        <f t="shared" si="24"/>
        <v>-8.5008347245408941E-2</v>
      </c>
    </row>
    <row r="1581" spans="1:10" x14ac:dyDescent="0.25">
      <c r="A1581" t="s">
        <v>241</v>
      </c>
      <c r="B1581" s="5">
        <v>273.82</v>
      </c>
      <c r="C1581" s="5">
        <v>279.11</v>
      </c>
      <c r="D1581" s="5">
        <v>260.75</v>
      </c>
      <c r="E1581" s="5">
        <v>271.81</v>
      </c>
      <c r="F1581" s="5">
        <v>66282200</v>
      </c>
      <c r="G1581" s="5">
        <v>2209325340</v>
      </c>
      <c r="H1581" s="7">
        <v>1579</v>
      </c>
      <c r="J1581" s="9">
        <f t="shared" si="24"/>
        <v>-7.3405887079102733E-3</v>
      </c>
    </row>
    <row r="1582" spans="1:10" x14ac:dyDescent="0.25">
      <c r="A1582" t="s">
        <v>240</v>
      </c>
      <c r="B1582" s="5">
        <v>270.25</v>
      </c>
      <c r="C1582" s="5">
        <v>276.97000000000003</v>
      </c>
      <c r="D1582" s="5">
        <v>259.55</v>
      </c>
      <c r="E1582" s="5">
        <v>261.12</v>
      </c>
      <c r="F1582" s="5">
        <v>70134304</v>
      </c>
      <c r="G1582" s="5">
        <v>2122878071</v>
      </c>
      <c r="H1582" s="7">
        <v>1580</v>
      </c>
      <c r="J1582" s="9">
        <f t="shared" si="24"/>
        <v>-3.3783533765032361E-2</v>
      </c>
    </row>
    <row r="1583" spans="1:10" x14ac:dyDescent="0.25">
      <c r="A1583" t="s">
        <v>239</v>
      </c>
      <c r="B1583" s="5">
        <v>261.77999999999997</v>
      </c>
      <c r="C1583" s="5">
        <v>262.33</v>
      </c>
      <c r="D1583" s="5">
        <v>241.77</v>
      </c>
      <c r="E1583" s="5">
        <v>245.96</v>
      </c>
      <c r="F1583" s="5">
        <v>116406000</v>
      </c>
      <c r="G1583" s="5">
        <v>2000097469</v>
      </c>
      <c r="H1583" s="7">
        <v>1581</v>
      </c>
      <c r="J1583" s="9">
        <f t="shared" si="24"/>
        <v>-6.043242417296954E-2</v>
      </c>
    </row>
    <row r="1584" spans="1:10" x14ac:dyDescent="0.25">
      <c r="A1584" t="s">
        <v>238</v>
      </c>
      <c r="B1584" s="5">
        <v>245.91</v>
      </c>
      <c r="C1584" s="5">
        <v>270.58</v>
      </c>
      <c r="D1584" s="5">
        <v>245.64</v>
      </c>
      <c r="E1584" s="5">
        <v>268.32</v>
      </c>
      <c r="F1584" s="5">
        <v>112286000</v>
      </c>
      <c r="G1584" s="5">
        <v>2182438288</v>
      </c>
      <c r="H1584" s="7">
        <v>1582</v>
      </c>
      <c r="J1584" s="9">
        <f t="shared" si="24"/>
        <v>9.1130901549347304E-2</v>
      </c>
    </row>
    <row r="1585" spans="1:10" x14ac:dyDescent="0.25">
      <c r="A1585" t="s">
        <v>237</v>
      </c>
      <c r="B1585" s="5">
        <v>268.27</v>
      </c>
      <c r="C1585" s="5">
        <v>270.08999999999997</v>
      </c>
      <c r="D1585" s="5">
        <v>256.45</v>
      </c>
      <c r="E1585" s="5">
        <v>258.06</v>
      </c>
      <c r="F1585" s="5">
        <v>146774000</v>
      </c>
      <c r="G1585" s="5">
        <v>2099437997</v>
      </c>
      <c r="H1585" s="7">
        <v>1583</v>
      </c>
      <c r="J1585" s="9">
        <f t="shared" si="24"/>
        <v>-3.8058672233197824E-2</v>
      </c>
    </row>
    <row r="1586" spans="1:10" x14ac:dyDescent="0.25">
      <c r="A1586" t="s">
        <v>236</v>
      </c>
      <c r="B1586" s="5">
        <v>257.24</v>
      </c>
      <c r="C1586" s="5">
        <v>268.16000000000003</v>
      </c>
      <c r="D1586" s="5">
        <v>256.02999999999997</v>
      </c>
      <c r="E1586" s="5">
        <v>266.17</v>
      </c>
      <c r="F1586" s="5">
        <v>129594000</v>
      </c>
      <c r="G1586" s="5">
        <v>2165949047</v>
      </c>
      <c r="H1586" s="7">
        <v>1584</v>
      </c>
      <c r="J1586" s="9">
        <f t="shared" si="24"/>
        <v>3.4714663349401362E-2</v>
      </c>
    </row>
    <row r="1587" spans="1:10" x14ac:dyDescent="0.25">
      <c r="A1587" t="s">
        <v>235</v>
      </c>
      <c r="B1587" s="5">
        <v>266.60000000000002</v>
      </c>
      <c r="C1587" s="5">
        <v>270.87</v>
      </c>
      <c r="D1587" s="5">
        <v>262.93</v>
      </c>
      <c r="E1587" s="5">
        <v>265.77</v>
      </c>
      <c r="F1587" s="5">
        <v>119911000</v>
      </c>
      <c r="G1587" s="5">
        <v>2163124402</v>
      </c>
      <c r="H1587" s="7">
        <v>1585</v>
      </c>
      <c r="J1587" s="9">
        <f t="shared" si="24"/>
        <v>-3.1132783195800483E-3</v>
      </c>
    </row>
    <row r="1588" spans="1:10" x14ac:dyDescent="0.25">
      <c r="A1588" t="s">
        <v>234</v>
      </c>
      <c r="B1588" s="5">
        <v>264.75</v>
      </c>
      <c r="C1588" s="5">
        <v>267.79000000000002</v>
      </c>
      <c r="D1588" s="5">
        <v>251.96</v>
      </c>
      <c r="E1588" s="5">
        <v>265.45999999999998</v>
      </c>
      <c r="F1588" s="5">
        <v>138831008</v>
      </c>
      <c r="G1588" s="5">
        <v>2161107926</v>
      </c>
      <c r="H1588" s="7">
        <v>1586</v>
      </c>
      <c r="J1588" s="9">
        <f t="shared" si="24"/>
        <v>2.6817752596788652E-3</v>
      </c>
    </row>
    <row r="1589" spans="1:10" x14ac:dyDescent="0.25">
      <c r="A1589" t="s">
        <v>233</v>
      </c>
      <c r="B1589" s="5">
        <v>265.38</v>
      </c>
      <c r="C1589" s="5">
        <v>271.04000000000002</v>
      </c>
      <c r="D1589" s="5">
        <v>259.51</v>
      </c>
      <c r="E1589" s="5">
        <v>261.52</v>
      </c>
      <c r="F1589" s="5">
        <v>144064000</v>
      </c>
      <c r="G1589" s="5">
        <v>2129557846</v>
      </c>
      <c r="H1589" s="7">
        <v>1587</v>
      </c>
      <c r="J1589" s="9">
        <f t="shared" si="24"/>
        <v>-1.4545180495892734E-2</v>
      </c>
    </row>
    <row r="1590" spans="1:10" x14ac:dyDescent="0.25">
      <c r="A1590" t="s">
        <v>232</v>
      </c>
      <c r="B1590" s="5">
        <v>262.39999999999998</v>
      </c>
      <c r="C1590" s="5">
        <v>265.64999999999998</v>
      </c>
      <c r="D1590" s="5">
        <v>254.47</v>
      </c>
      <c r="E1590" s="5">
        <v>265.3</v>
      </c>
      <c r="F1590" s="5">
        <v>93710200</v>
      </c>
      <c r="G1590" s="5">
        <v>2160813853</v>
      </c>
      <c r="H1590" s="7">
        <v>1588</v>
      </c>
      <c r="J1590" s="9">
        <f t="shared" si="24"/>
        <v>1.1051829268292814E-2</v>
      </c>
    </row>
    <row r="1591" spans="1:10" x14ac:dyDescent="0.25">
      <c r="A1591" t="s">
        <v>231</v>
      </c>
      <c r="B1591" s="5">
        <v>265.52</v>
      </c>
      <c r="C1591" s="5">
        <v>268.98</v>
      </c>
      <c r="D1591" s="5">
        <v>259.62</v>
      </c>
      <c r="E1591" s="5">
        <v>260.83</v>
      </c>
      <c r="F1591" s="5">
        <v>50978600</v>
      </c>
      <c r="G1591" s="5">
        <v>2124879854</v>
      </c>
      <c r="H1591" s="7">
        <v>1589</v>
      </c>
      <c r="J1591" s="9">
        <f t="shared" si="24"/>
        <v>-1.766345284724314E-2</v>
      </c>
    </row>
    <row r="1592" spans="1:10" x14ac:dyDescent="0.25">
      <c r="A1592" t="s">
        <v>230</v>
      </c>
      <c r="B1592" s="5">
        <v>260.89</v>
      </c>
      <c r="C1592" s="5">
        <v>261.55</v>
      </c>
      <c r="D1592" s="5">
        <v>233.42</v>
      </c>
      <c r="E1592" s="5">
        <v>236.48</v>
      </c>
      <c r="F1592" s="5">
        <v>58715100</v>
      </c>
      <c r="G1592" s="5">
        <v>1926901090</v>
      </c>
      <c r="H1592" s="7">
        <v>1590</v>
      </c>
      <c r="J1592" s="9">
        <f t="shared" si="24"/>
        <v>-9.356433746023228E-2</v>
      </c>
    </row>
    <row r="1593" spans="1:10" x14ac:dyDescent="0.25">
      <c r="A1593" t="s">
        <v>229</v>
      </c>
      <c r="B1593" s="5">
        <v>236.82</v>
      </c>
      <c r="C1593" s="5">
        <v>248.37</v>
      </c>
      <c r="D1593" s="5">
        <v>236.39</v>
      </c>
      <c r="E1593" s="5">
        <v>243.01</v>
      </c>
      <c r="F1593" s="5">
        <v>55232200</v>
      </c>
      <c r="G1593" s="5">
        <v>1980530770</v>
      </c>
      <c r="H1593" s="7">
        <v>1591</v>
      </c>
      <c r="J1593" s="9">
        <f t="shared" si="24"/>
        <v>2.6137995101765045E-2</v>
      </c>
    </row>
    <row r="1594" spans="1:10" x14ac:dyDescent="0.25">
      <c r="A1594" t="s">
        <v>228</v>
      </c>
      <c r="B1594" s="5">
        <v>242.93</v>
      </c>
      <c r="C1594" s="5">
        <v>243.88</v>
      </c>
      <c r="D1594" s="5">
        <v>227.58</v>
      </c>
      <c r="E1594" s="5">
        <v>238.04</v>
      </c>
      <c r="F1594" s="5">
        <v>107736000</v>
      </c>
      <c r="G1594" s="5">
        <v>1940519519</v>
      </c>
      <c r="H1594" s="7">
        <v>1592</v>
      </c>
      <c r="J1594" s="9">
        <f t="shared" si="24"/>
        <v>-2.0129255341044806E-2</v>
      </c>
    </row>
    <row r="1595" spans="1:10" x14ac:dyDescent="0.25">
      <c r="A1595" t="s">
        <v>227</v>
      </c>
      <c r="B1595" s="5">
        <v>237.62</v>
      </c>
      <c r="C1595" s="5">
        <v>246.21</v>
      </c>
      <c r="D1595" s="5">
        <v>235.68</v>
      </c>
      <c r="E1595" s="5">
        <v>241.2</v>
      </c>
      <c r="F1595" s="5">
        <v>129569000</v>
      </c>
      <c r="G1595" s="5">
        <v>1966738379</v>
      </c>
      <c r="H1595" s="7">
        <v>1593</v>
      </c>
      <c r="J1595" s="9">
        <f t="shared" si="24"/>
        <v>1.5066071879471357E-2</v>
      </c>
    </row>
    <row r="1596" spans="1:10" x14ac:dyDescent="0.25">
      <c r="A1596" t="s">
        <v>226</v>
      </c>
      <c r="B1596" s="5">
        <v>241.22</v>
      </c>
      <c r="C1596" s="5">
        <v>241.61</v>
      </c>
      <c r="D1596" s="5">
        <v>229.01</v>
      </c>
      <c r="E1596" s="5">
        <v>230.96</v>
      </c>
      <c r="F1596" s="5">
        <v>185207008</v>
      </c>
      <c r="G1596" s="5">
        <v>1883659140</v>
      </c>
      <c r="H1596" s="7">
        <v>1594</v>
      </c>
      <c r="J1596" s="9">
        <f t="shared" si="24"/>
        <v>-4.2533786584860254E-2</v>
      </c>
    </row>
    <row r="1597" spans="1:10" x14ac:dyDescent="0.25">
      <c r="A1597" t="s">
        <v>225</v>
      </c>
      <c r="B1597" s="5">
        <v>231.92</v>
      </c>
      <c r="C1597" s="5">
        <v>231.92</v>
      </c>
      <c r="D1597" s="5">
        <v>224.62</v>
      </c>
      <c r="E1597" s="5">
        <v>229.2</v>
      </c>
      <c r="F1597" s="5">
        <v>152626000</v>
      </c>
      <c r="G1597" s="5">
        <v>1869691973</v>
      </c>
      <c r="H1597" s="7">
        <v>1595</v>
      </c>
      <c r="J1597" s="9">
        <f t="shared" si="24"/>
        <v>-1.1728182131769571E-2</v>
      </c>
    </row>
    <row r="1598" spans="1:10" x14ac:dyDescent="0.25">
      <c r="A1598" t="s">
        <v>224</v>
      </c>
      <c r="B1598" s="5">
        <v>229.32</v>
      </c>
      <c r="C1598" s="5">
        <v>229.64</v>
      </c>
      <c r="D1598" s="5">
        <v>218.07</v>
      </c>
      <c r="E1598" s="5">
        <v>219.82</v>
      </c>
      <c r="F1598" s="5">
        <v>164232992</v>
      </c>
      <c r="G1598" s="5">
        <v>1793617651</v>
      </c>
      <c r="H1598" s="7">
        <v>1596</v>
      </c>
      <c r="J1598" s="9">
        <f t="shared" si="24"/>
        <v>-4.1426827141112857E-2</v>
      </c>
    </row>
    <row r="1599" spans="1:10" x14ac:dyDescent="0.25">
      <c r="A1599" t="s">
        <v>223</v>
      </c>
      <c r="B1599" s="5">
        <v>219.49</v>
      </c>
      <c r="C1599" s="5">
        <v>238.45</v>
      </c>
      <c r="D1599" s="5">
        <v>217.36</v>
      </c>
      <c r="E1599" s="5">
        <v>234.24</v>
      </c>
      <c r="F1599" s="5">
        <v>144490000</v>
      </c>
      <c r="G1599" s="5">
        <v>1911654971</v>
      </c>
      <c r="H1599" s="7">
        <v>1597</v>
      </c>
      <c r="J1599" s="9">
        <f t="shared" si="24"/>
        <v>6.7201239236411678E-2</v>
      </c>
    </row>
    <row r="1600" spans="1:10" x14ac:dyDescent="0.25">
      <c r="A1600" t="s">
        <v>222</v>
      </c>
      <c r="B1600" s="5">
        <v>234.46</v>
      </c>
      <c r="C1600" s="5">
        <v>244.09</v>
      </c>
      <c r="D1600" s="5">
        <v>232</v>
      </c>
      <c r="E1600" s="5">
        <v>238.36</v>
      </c>
      <c r="F1600" s="5">
        <v>104743000</v>
      </c>
      <c r="G1600" s="5">
        <v>1945735489</v>
      </c>
      <c r="H1600" s="7">
        <v>1598</v>
      </c>
      <c r="J1600" s="9">
        <f t="shared" si="24"/>
        <v>1.663396741448437E-2</v>
      </c>
    </row>
    <row r="1601" spans="1:10" x14ac:dyDescent="0.25">
      <c r="A1601" t="s">
        <v>221</v>
      </c>
      <c r="B1601" s="5">
        <v>239.14</v>
      </c>
      <c r="C1601" s="5">
        <v>240.26</v>
      </c>
      <c r="D1601" s="5">
        <v>231.65</v>
      </c>
      <c r="E1601" s="5">
        <v>235.7</v>
      </c>
      <c r="F1601" s="5">
        <v>206254000</v>
      </c>
      <c r="G1601" s="5">
        <v>1924454008</v>
      </c>
      <c r="H1601" s="7">
        <v>1599</v>
      </c>
      <c r="J1601" s="9">
        <f t="shared" si="24"/>
        <v>-1.4384879150288524E-2</v>
      </c>
    </row>
    <row r="1602" spans="1:10" x14ac:dyDescent="0.25">
      <c r="A1602" t="s">
        <v>220</v>
      </c>
      <c r="B1602" s="5">
        <v>235.71</v>
      </c>
      <c r="C1602" s="5">
        <v>252.16</v>
      </c>
      <c r="D1602" s="5">
        <v>234.73</v>
      </c>
      <c r="E1602" s="5">
        <v>249.79</v>
      </c>
      <c r="F1602" s="5">
        <v>156646000</v>
      </c>
      <c r="G1602" s="5">
        <v>2039978302</v>
      </c>
      <c r="H1602" s="7">
        <v>1600</v>
      </c>
      <c r="J1602" s="9">
        <f t="shared" si="24"/>
        <v>5.9734419413686242E-2</v>
      </c>
    </row>
    <row r="1603" spans="1:10" x14ac:dyDescent="0.25">
      <c r="A1603" t="s">
        <v>219</v>
      </c>
      <c r="B1603" s="5">
        <v>248.81</v>
      </c>
      <c r="C1603" s="5">
        <v>259.48</v>
      </c>
      <c r="D1603" s="5">
        <v>238.1</v>
      </c>
      <c r="E1603" s="5">
        <v>238.34</v>
      </c>
      <c r="F1603" s="5">
        <v>188614000</v>
      </c>
      <c r="G1603" s="5">
        <v>1948355769</v>
      </c>
      <c r="H1603" s="7">
        <v>1601</v>
      </c>
      <c r="J1603" s="9">
        <f t="shared" si="24"/>
        <v>-4.2080302238655998E-2</v>
      </c>
    </row>
    <row r="1604" spans="1:10" x14ac:dyDescent="0.25">
      <c r="A1604" t="s">
        <v>218</v>
      </c>
      <c r="B1604" s="5">
        <v>238.26</v>
      </c>
      <c r="C1604" s="5">
        <v>254.13</v>
      </c>
      <c r="D1604" s="5">
        <v>230.39</v>
      </c>
      <c r="E1604" s="5">
        <v>245.19</v>
      </c>
      <c r="F1604" s="5">
        <v>233191008</v>
      </c>
      <c r="G1604" s="5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25">
      <c r="A1605" t="s">
        <v>217</v>
      </c>
      <c r="B1605" s="5">
        <v>245.65</v>
      </c>
      <c r="C1605" s="5">
        <v>250.66</v>
      </c>
      <c r="D1605" s="5">
        <v>239.27</v>
      </c>
      <c r="E1605" s="5">
        <v>241.29</v>
      </c>
      <c r="F1605" s="5">
        <v>226226000</v>
      </c>
      <c r="G1605" s="5">
        <v>1973345263</v>
      </c>
      <c r="H1605" s="7">
        <v>1603</v>
      </c>
      <c r="J1605" s="9">
        <f t="shared" si="25"/>
        <v>-1.7748829635660549E-2</v>
      </c>
    </row>
    <row r="1606" spans="1:10" x14ac:dyDescent="0.25">
      <c r="A1606" t="s">
        <v>216</v>
      </c>
      <c r="B1606" s="5">
        <v>242.33</v>
      </c>
      <c r="C1606" s="5">
        <v>242.55</v>
      </c>
      <c r="D1606" s="5">
        <v>235.9</v>
      </c>
      <c r="E1606" s="5">
        <v>241.76</v>
      </c>
      <c r="F1606" s="5">
        <v>206210000</v>
      </c>
      <c r="G1606" s="5">
        <v>1977633950</v>
      </c>
      <c r="H1606" s="7">
        <v>1604</v>
      </c>
      <c r="J1606" s="9">
        <f t="shared" si="25"/>
        <v>-2.3521644039121098E-3</v>
      </c>
    </row>
    <row r="1607" spans="1:10" x14ac:dyDescent="0.25">
      <c r="A1607" t="s">
        <v>215</v>
      </c>
      <c r="B1607" s="5">
        <v>241.59</v>
      </c>
      <c r="C1607" s="5">
        <v>248.11</v>
      </c>
      <c r="D1607" s="5">
        <v>237.03</v>
      </c>
      <c r="E1607" s="5">
        <v>247.63</v>
      </c>
      <c r="F1607" s="5">
        <v>151578000</v>
      </c>
      <c r="G1607" s="5">
        <v>2026115806</v>
      </c>
      <c r="H1607" s="7">
        <v>1605</v>
      </c>
      <c r="J1607" s="9">
        <f t="shared" si="25"/>
        <v>2.500103481104347E-2</v>
      </c>
    </row>
    <row r="1608" spans="1:10" x14ac:dyDescent="0.25">
      <c r="A1608" t="s">
        <v>214</v>
      </c>
      <c r="B1608" s="5">
        <v>246.87</v>
      </c>
      <c r="C1608" s="5">
        <v>249.26</v>
      </c>
      <c r="D1608" s="5">
        <v>241.8</v>
      </c>
      <c r="E1608" s="5">
        <v>243.54</v>
      </c>
      <c r="F1608" s="5">
        <v>170284992</v>
      </c>
      <c r="G1608" s="5">
        <v>1993066046</v>
      </c>
      <c r="H1608" s="7">
        <v>1606</v>
      </c>
      <c r="J1608" s="9">
        <f t="shared" si="25"/>
        <v>-1.3488880787459037E-2</v>
      </c>
    </row>
    <row r="1609" spans="1:10" x14ac:dyDescent="0.25">
      <c r="A1609" t="s">
        <v>213</v>
      </c>
      <c r="B1609" s="5">
        <v>243.51</v>
      </c>
      <c r="C1609" s="5">
        <v>244.93</v>
      </c>
      <c r="D1609" s="5">
        <v>230.91</v>
      </c>
      <c r="E1609" s="5">
        <v>232.42</v>
      </c>
      <c r="F1609" s="5">
        <v>163096992</v>
      </c>
      <c r="G1609" s="5">
        <v>1902541742</v>
      </c>
      <c r="H1609" s="7">
        <v>1607</v>
      </c>
      <c r="J1609" s="9">
        <f t="shared" si="25"/>
        <v>-4.5542277524536996E-2</v>
      </c>
    </row>
    <row r="1610" spans="1:10" x14ac:dyDescent="0.25">
      <c r="A1610" t="s">
        <v>212</v>
      </c>
      <c r="B1610" s="5">
        <v>232.18</v>
      </c>
      <c r="C1610" s="5">
        <v>232.54</v>
      </c>
      <c r="D1610" s="5">
        <v>220.61</v>
      </c>
      <c r="E1610" s="5">
        <v>220.61</v>
      </c>
      <c r="F1610" s="5">
        <v>174620992</v>
      </c>
      <c r="G1610" s="5">
        <v>1806211959</v>
      </c>
      <c r="H1610" s="7">
        <v>1608</v>
      </c>
      <c r="J1610" s="9">
        <f t="shared" si="25"/>
        <v>-4.9832026875699854E-2</v>
      </c>
    </row>
    <row r="1611" spans="1:10" x14ac:dyDescent="0.25">
      <c r="A1611" t="s">
        <v>211</v>
      </c>
      <c r="B1611" s="5">
        <v>220.8</v>
      </c>
      <c r="C1611" s="5">
        <v>224.91</v>
      </c>
      <c r="D1611" s="5">
        <v>214.83</v>
      </c>
      <c r="E1611" s="5">
        <v>218.4</v>
      </c>
      <c r="F1611" s="5">
        <v>237408000</v>
      </c>
      <c r="G1611" s="5">
        <v>1788584683</v>
      </c>
      <c r="H1611" s="7">
        <v>1609</v>
      </c>
      <c r="J1611" s="9">
        <f t="shared" si="25"/>
        <v>-1.086956521739133E-2</v>
      </c>
    </row>
    <row r="1612" spans="1:10" x14ac:dyDescent="0.25">
      <c r="A1612" t="s">
        <v>210</v>
      </c>
      <c r="B1612" s="5">
        <v>218.17</v>
      </c>
      <c r="C1612" s="5">
        <v>218.17</v>
      </c>
      <c r="D1612" s="5">
        <v>208.23</v>
      </c>
      <c r="E1612" s="5">
        <v>212.13</v>
      </c>
      <c r="F1612" s="5">
        <v>239220992</v>
      </c>
      <c r="G1612" s="5">
        <v>1737596755</v>
      </c>
      <c r="H1612" s="7">
        <v>1610</v>
      </c>
      <c r="J1612" s="9">
        <f t="shared" si="25"/>
        <v>-2.7684832928450257E-2</v>
      </c>
    </row>
    <row r="1613" spans="1:10" x14ac:dyDescent="0.25">
      <c r="A1613" t="s">
        <v>209</v>
      </c>
      <c r="B1613" s="5">
        <v>212.05</v>
      </c>
      <c r="C1613" s="5">
        <v>241.43</v>
      </c>
      <c r="D1613" s="5">
        <v>212.05</v>
      </c>
      <c r="E1613" s="5">
        <v>219.56</v>
      </c>
      <c r="F1613" s="5">
        <v>240115008</v>
      </c>
      <c r="G1613" s="5">
        <v>1798860271</v>
      </c>
      <c r="H1613" s="7">
        <v>1611</v>
      </c>
      <c r="J1613" s="9">
        <f t="shared" si="25"/>
        <v>3.5416175430322994E-2</v>
      </c>
    </row>
    <row r="1614" spans="1:10" x14ac:dyDescent="0.25">
      <c r="A1614" t="s">
        <v>208</v>
      </c>
      <c r="B1614" s="5">
        <v>218.88</v>
      </c>
      <c r="C1614" s="5">
        <v>226.11</v>
      </c>
      <c r="D1614" s="5">
        <v>216.41</v>
      </c>
      <c r="E1614" s="5">
        <v>224.66</v>
      </c>
      <c r="F1614" s="5">
        <v>122131000</v>
      </c>
      <c r="G1614" s="5">
        <v>1841021358</v>
      </c>
      <c r="H1614" s="7">
        <v>1612</v>
      </c>
      <c r="J1614" s="9">
        <f t="shared" si="25"/>
        <v>2.6407163742690063E-2</v>
      </c>
    </row>
    <row r="1615" spans="1:10" x14ac:dyDescent="0.25">
      <c r="A1615" t="s">
        <v>207</v>
      </c>
      <c r="B1615" s="5">
        <v>224.57</v>
      </c>
      <c r="C1615" s="5">
        <v>234.56</v>
      </c>
      <c r="D1615" s="5">
        <v>221.44</v>
      </c>
      <c r="E1615" s="5">
        <v>231.64</v>
      </c>
      <c r="F1615" s="5">
        <v>144706000</v>
      </c>
      <c r="G1615" s="5">
        <v>1898637613</v>
      </c>
      <c r="H1615" s="7">
        <v>1613</v>
      </c>
      <c r="J1615" s="9">
        <f t="shared" si="25"/>
        <v>3.1482388564812724E-2</v>
      </c>
    </row>
    <row r="1616" spans="1:10" x14ac:dyDescent="0.25">
      <c r="A1616" t="s">
        <v>206</v>
      </c>
      <c r="B1616" s="5">
        <v>232.13</v>
      </c>
      <c r="C1616" s="5">
        <v>249.64</v>
      </c>
      <c r="D1616" s="5">
        <v>229</v>
      </c>
      <c r="E1616" s="5">
        <v>246.58</v>
      </c>
      <c r="F1616" s="5">
        <v>159618000</v>
      </c>
      <c r="G1616" s="5">
        <v>2021585274</v>
      </c>
      <c r="H1616" s="7">
        <v>1614</v>
      </c>
      <c r="J1616" s="9">
        <f t="shared" si="25"/>
        <v>6.224960151639175E-2</v>
      </c>
    </row>
    <row r="1617" spans="1:10" x14ac:dyDescent="0.25">
      <c r="A1617" t="s">
        <v>205</v>
      </c>
      <c r="B1617" s="5">
        <v>246.73</v>
      </c>
      <c r="C1617" s="5">
        <v>263.94</v>
      </c>
      <c r="D1617" s="5">
        <v>244.65</v>
      </c>
      <c r="E1617" s="5">
        <v>259.95999999999998</v>
      </c>
      <c r="F1617" s="5">
        <v>216190000</v>
      </c>
      <c r="G1617" s="5">
        <v>2131776278</v>
      </c>
      <c r="H1617" s="7">
        <v>1615</v>
      </c>
      <c r="J1617" s="9">
        <f t="shared" si="25"/>
        <v>5.3621367486726343E-2</v>
      </c>
    </row>
    <row r="1618" spans="1:10" x14ac:dyDescent="0.25">
      <c r="A1618" t="s">
        <v>204</v>
      </c>
      <c r="B1618" s="5">
        <v>259.99</v>
      </c>
      <c r="C1618" s="5">
        <v>270.26</v>
      </c>
      <c r="D1618" s="5">
        <v>259.27</v>
      </c>
      <c r="E1618" s="5">
        <v>265.52999999999997</v>
      </c>
      <c r="F1618" s="5">
        <v>251270000</v>
      </c>
      <c r="G1618" s="5">
        <v>2177942363</v>
      </c>
      <c r="H1618" s="7">
        <v>1616</v>
      </c>
      <c r="J1618" s="9">
        <f t="shared" si="25"/>
        <v>2.1308511865840853E-2</v>
      </c>
    </row>
    <row r="1619" spans="1:10" x14ac:dyDescent="0.25">
      <c r="A1619" t="s">
        <v>203</v>
      </c>
      <c r="B1619" s="5">
        <v>265.26</v>
      </c>
      <c r="C1619" s="5">
        <v>270.73</v>
      </c>
      <c r="D1619" s="5">
        <v>255.7</v>
      </c>
      <c r="E1619" s="5">
        <v>260.13</v>
      </c>
      <c r="F1619" s="5">
        <v>213808992</v>
      </c>
      <c r="G1619" s="5">
        <v>2134120327</v>
      </c>
      <c r="H1619" s="7">
        <v>1617</v>
      </c>
      <c r="J1619" s="9">
        <f t="shared" si="25"/>
        <v>-1.9339515946618396E-2</v>
      </c>
    </row>
    <row r="1620" spans="1:10" x14ac:dyDescent="0.25">
      <c r="A1620" t="s">
        <v>202</v>
      </c>
      <c r="B1620" s="5">
        <v>260.43</v>
      </c>
      <c r="C1620" s="5">
        <v>282</v>
      </c>
      <c r="D1620" s="5">
        <v>247.79</v>
      </c>
      <c r="E1620" s="5">
        <v>248.45</v>
      </c>
      <c r="F1620" s="5">
        <v>172104992</v>
      </c>
      <c r="G1620" s="5">
        <v>2038768813</v>
      </c>
      <c r="H1620" s="7">
        <v>1618</v>
      </c>
      <c r="J1620" s="9">
        <f t="shared" si="25"/>
        <v>-4.6000844756748524E-2</v>
      </c>
    </row>
    <row r="1621" spans="1:10" x14ac:dyDescent="0.25">
      <c r="A1621" t="s">
        <v>201</v>
      </c>
      <c r="B1621" s="5">
        <v>248.4</v>
      </c>
      <c r="C1621" s="5">
        <v>255.83</v>
      </c>
      <c r="D1621" s="5">
        <v>241</v>
      </c>
      <c r="E1621" s="5">
        <v>254.92</v>
      </c>
      <c r="F1621" s="5">
        <v>137596000</v>
      </c>
      <c r="G1621" s="5">
        <v>2092270389</v>
      </c>
      <c r="H1621" s="7">
        <v>1619</v>
      </c>
      <c r="J1621" s="9">
        <f t="shared" si="25"/>
        <v>2.624798711755226E-2</v>
      </c>
    </row>
    <row r="1622" spans="1:10" x14ac:dyDescent="0.25">
      <c r="A1622" t="s">
        <v>200</v>
      </c>
      <c r="B1622" s="5">
        <v>255.07</v>
      </c>
      <c r="C1622" s="5">
        <v>259.99</v>
      </c>
      <c r="D1622" s="5">
        <v>247.67</v>
      </c>
      <c r="E1622" s="5">
        <v>250.58</v>
      </c>
      <c r="F1622" s="5">
        <v>163632992</v>
      </c>
      <c r="G1622" s="5">
        <v>2057154656</v>
      </c>
      <c r="H1622" s="7">
        <v>1620</v>
      </c>
      <c r="J1622" s="9">
        <f t="shared" si="25"/>
        <v>-1.760301093817376E-2</v>
      </c>
    </row>
    <row r="1623" spans="1:10" x14ac:dyDescent="0.25">
      <c r="A1623" t="s">
        <v>199</v>
      </c>
      <c r="B1623" s="5">
        <v>250.36</v>
      </c>
      <c r="C1623" s="5">
        <v>258.48</v>
      </c>
      <c r="D1623" s="5">
        <v>240.84</v>
      </c>
      <c r="E1623" s="5">
        <v>241.47</v>
      </c>
      <c r="F1623" s="5">
        <v>176091008</v>
      </c>
      <c r="G1623" s="5">
        <v>1982783318</v>
      </c>
      <c r="H1623" s="7">
        <v>1621</v>
      </c>
      <c r="J1623" s="9">
        <f t="shared" si="25"/>
        <v>-3.5508867231187145E-2</v>
      </c>
    </row>
    <row r="1624" spans="1:10" x14ac:dyDescent="0.25">
      <c r="A1624" t="s">
        <v>198</v>
      </c>
      <c r="B1624" s="5">
        <v>241.82</v>
      </c>
      <c r="C1624" s="5">
        <v>254.38</v>
      </c>
      <c r="D1624" s="5">
        <v>238.78</v>
      </c>
      <c r="E1624" s="5">
        <v>254.18</v>
      </c>
      <c r="F1624" s="5">
        <v>107106000</v>
      </c>
      <c r="G1624" s="5">
        <v>2087653934</v>
      </c>
      <c r="H1624" s="7">
        <v>1622</v>
      </c>
      <c r="J1624" s="9">
        <f t="shared" si="25"/>
        <v>5.1112397651145537E-2</v>
      </c>
    </row>
    <row r="1625" spans="1:10" x14ac:dyDescent="0.25">
      <c r="A1625" t="s">
        <v>197</v>
      </c>
      <c r="B1625" s="5">
        <v>251.07</v>
      </c>
      <c r="C1625" s="5">
        <v>254.41</v>
      </c>
      <c r="D1625" s="5">
        <v>240.67</v>
      </c>
      <c r="E1625" s="5">
        <v>246.94</v>
      </c>
      <c r="F1625" s="5">
        <v>131916000</v>
      </c>
      <c r="G1625" s="5">
        <v>2028579330</v>
      </c>
      <c r="H1625" s="7">
        <v>1623</v>
      </c>
      <c r="J1625" s="9">
        <f t="shared" si="25"/>
        <v>-1.6449595730274408E-2</v>
      </c>
    </row>
    <row r="1626" spans="1:10" x14ac:dyDescent="0.25">
      <c r="A1626" t="s">
        <v>196</v>
      </c>
      <c r="B1626" s="5">
        <v>244.35</v>
      </c>
      <c r="C1626" s="5">
        <v>249.74</v>
      </c>
      <c r="D1626" s="5">
        <v>241.49</v>
      </c>
      <c r="E1626" s="5">
        <v>241.9</v>
      </c>
      <c r="F1626" s="5">
        <v>130621000</v>
      </c>
      <c r="G1626" s="5">
        <v>1987652085</v>
      </c>
      <c r="H1626" s="7">
        <v>1624</v>
      </c>
      <c r="J1626" s="9">
        <f t="shared" si="25"/>
        <v>-1.0026601186822135E-2</v>
      </c>
    </row>
    <row r="1627" spans="1:10" x14ac:dyDescent="0.25">
      <c r="A1627" t="s">
        <v>195</v>
      </c>
      <c r="B1627" s="5">
        <v>242</v>
      </c>
      <c r="C1627" s="5">
        <v>253.57</v>
      </c>
      <c r="D1627" s="5">
        <v>235.38</v>
      </c>
      <c r="E1627" s="5">
        <v>243.93</v>
      </c>
      <c r="F1627" s="5">
        <v>111515000</v>
      </c>
      <c r="G1627" s="5">
        <v>2004764670</v>
      </c>
      <c r="H1627" s="7">
        <v>1625</v>
      </c>
      <c r="J1627" s="9">
        <f t="shared" si="25"/>
        <v>7.9752066115702756E-3</v>
      </c>
    </row>
    <row r="1628" spans="1:10" x14ac:dyDescent="0.25">
      <c r="A1628" t="s">
        <v>194</v>
      </c>
      <c r="B1628" s="5">
        <v>244.06</v>
      </c>
      <c r="C1628" s="5">
        <v>244.88</v>
      </c>
      <c r="D1628" s="5">
        <v>239.08</v>
      </c>
      <c r="E1628" s="5">
        <v>241.03</v>
      </c>
      <c r="F1628" s="5">
        <v>94602704</v>
      </c>
      <c r="G1628" s="5">
        <v>1981403683</v>
      </c>
      <c r="H1628" s="7">
        <v>1626</v>
      </c>
      <c r="J1628" s="9">
        <f t="shared" si="25"/>
        <v>-1.2414979922969766E-2</v>
      </c>
    </row>
    <row r="1629" spans="1:10" x14ac:dyDescent="0.25">
      <c r="A1629" t="s">
        <v>193</v>
      </c>
      <c r="B1629" s="5">
        <v>241.28</v>
      </c>
      <c r="C1629" s="5">
        <v>243.01</v>
      </c>
      <c r="D1629" s="5">
        <v>237.36</v>
      </c>
      <c r="E1629" s="5">
        <v>240.42</v>
      </c>
      <c r="F1629" s="5">
        <v>64928800</v>
      </c>
      <c r="G1629" s="5">
        <v>1976848018</v>
      </c>
      <c r="H1629" s="7">
        <v>1627</v>
      </c>
      <c r="J1629" s="9">
        <f t="shared" si="25"/>
        <v>-3.5643236074271124E-3</v>
      </c>
    </row>
    <row r="1630" spans="1:10" x14ac:dyDescent="0.25">
      <c r="A1630" t="s">
        <v>192</v>
      </c>
      <c r="B1630" s="5">
        <v>240.21</v>
      </c>
      <c r="C1630" s="5">
        <v>240.21</v>
      </c>
      <c r="D1630" s="5">
        <v>231.33</v>
      </c>
      <c r="E1630" s="5">
        <v>235.16</v>
      </c>
      <c r="F1630" s="5">
        <v>371534000</v>
      </c>
      <c r="G1630" s="5">
        <v>1933973657</v>
      </c>
      <c r="H1630" s="7">
        <v>1628</v>
      </c>
      <c r="J1630" s="9">
        <f t="shared" si="25"/>
        <v>-2.1023271304275472E-2</v>
      </c>
    </row>
    <row r="1631" spans="1:10" x14ac:dyDescent="0.25">
      <c r="A1631" t="s">
        <v>191</v>
      </c>
      <c r="B1631" s="5">
        <v>235.74</v>
      </c>
      <c r="C1631" s="5">
        <v>235.8</v>
      </c>
      <c r="D1631" s="5">
        <v>213.68</v>
      </c>
      <c r="E1631" s="5">
        <v>218.37</v>
      </c>
      <c r="F1631" s="5">
        <v>100782000</v>
      </c>
      <c r="G1631" s="5">
        <v>1796322919</v>
      </c>
      <c r="H1631" s="7">
        <v>1629</v>
      </c>
      <c r="J1631" s="9">
        <f t="shared" si="25"/>
        <v>-7.3682870959531702E-2</v>
      </c>
    </row>
    <row r="1632" spans="1:10" x14ac:dyDescent="0.25">
      <c r="A1632" t="s">
        <v>190</v>
      </c>
      <c r="B1632" s="5">
        <v>218.32</v>
      </c>
      <c r="C1632" s="5">
        <v>222.63</v>
      </c>
      <c r="D1632" s="5">
        <v>213.76</v>
      </c>
      <c r="E1632" s="5">
        <v>218.98</v>
      </c>
      <c r="F1632" s="5">
        <v>94695000</v>
      </c>
      <c r="G1632" s="5">
        <v>1801736235</v>
      </c>
      <c r="H1632" s="7">
        <v>1630</v>
      </c>
      <c r="J1632" s="9">
        <f t="shared" si="25"/>
        <v>3.0230853792597868E-3</v>
      </c>
    </row>
    <row r="1633" spans="1:10" x14ac:dyDescent="0.25">
      <c r="A1633" t="s">
        <v>189</v>
      </c>
      <c r="B1633" s="5">
        <v>219.37</v>
      </c>
      <c r="C1633" s="5">
        <v>221.66</v>
      </c>
      <c r="D1633" s="5">
        <v>206.39</v>
      </c>
      <c r="E1633" s="5">
        <v>211.94</v>
      </c>
      <c r="F1633" s="5">
        <v>110739000</v>
      </c>
      <c r="G1633" s="5">
        <v>1745499628</v>
      </c>
      <c r="H1633" s="7">
        <v>1631</v>
      </c>
      <c r="J1633" s="9">
        <f t="shared" si="25"/>
        <v>-3.3869717828326602E-2</v>
      </c>
    </row>
    <row r="1634" spans="1:10" x14ac:dyDescent="0.25">
      <c r="A1634" t="s">
        <v>188</v>
      </c>
      <c r="B1634" s="5">
        <v>211.03</v>
      </c>
      <c r="C1634" s="5">
        <v>212.54</v>
      </c>
      <c r="D1634" s="5">
        <v>203.56</v>
      </c>
      <c r="E1634" s="5">
        <v>211.04</v>
      </c>
      <c r="F1634" s="5">
        <v>160182000</v>
      </c>
      <c r="G1634" s="5">
        <v>1738489387</v>
      </c>
      <c r="H1634" s="7">
        <v>1632</v>
      </c>
      <c r="J1634" s="9">
        <f t="shared" si="25"/>
        <v>4.7386627493678176E-5</v>
      </c>
    </row>
    <row r="1635" spans="1:10" x14ac:dyDescent="0.25">
      <c r="A1635" t="s">
        <v>187</v>
      </c>
      <c r="B1635" s="5">
        <v>210.46</v>
      </c>
      <c r="C1635" s="5">
        <v>213.77</v>
      </c>
      <c r="D1635" s="5">
        <v>200.28</v>
      </c>
      <c r="E1635" s="5">
        <v>202.45</v>
      </c>
      <c r="F1635" s="5">
        <v>167293000</v>
      </c>
      <c r="G1635" s="5">
        <v>1668059335</v>
      </c>
      <c r="H1635" s="7">
        <v>1633</v>
      </c>
      <c r="J1635" s="9">
        <f t="shared" si="25"/>
        <v>-3.805948873895286E-2</v>
      </c>
    </row>
    <row r="1636" spans="1:10" x14ac:dyDescent="0.25">
      <c r="A1636" t="s">
        <v>186</v>
      </c>
      <c r="B1636" s="5">
        <v>202.32</v>
      </c>
      <c r="C1636" s="5">
        <v>207.88</v>
      </c>
      <c r="D1636" s="5">
        <v>200.71</v>
      </c>
      <c r="E1636" s="5">
        <v>207.02</v>
      </c>
      <c r="F1636" s="5">
        <v>170719000</v>
      </c>
      <c r="G1636" s="5">
        <v>1706106350</v>
      </c>
      <c r="H1636" s="7">
        <v>1634</v>
      </c>
      <c r="J1636" s="9">
        <f t="shared" si="25"/>
        <v>2.3230525899565129E-2</v>
      </c>
    </row>
    <row r="1637" spans="1:10" x14ac:dyDescent="0.25">
      <c r="A1637" t="s">
        <v>185</v>
      </c>
      <c r="B1637" s="5">
        <v>207.16</v>
      </c>
      <c r="C1637" s="5">
        <v>211.95</v>
      </c>
      <c r="D1637" s="5">
        <v>199.59</v>
      </c>
      <c r="E1637" s="5">
        <v>199.61</v>
      </c>
      <c r="F1637" s="5">
        <v>224131000</v>
      </c>
      <c r="G1637" s="5">
        <v>1645430657</v>
      </c>
      <c r="H1637" s="7">
        <v>1635</v>
      </c>
      <c r="J1637" s="9">
        <f t="shared" si="25"/>
        <v>-3.6445259702645214E-2</v>
      </c>
    </row>
    <row r="1638" spans="1:10" x14ac:dyDescent="0.25">
      <c r="A1638" t="s">
        <v>184</v>
      </c>
      <c r="B1638" s="5">
        <v>199.51</v>
      </c>
      <c r="C1638" s="5">
        <v>206.34</v>
      </c>
      <c r="D1638" s="5">
        <v>187.75</v>
      </c>
      <c r="E1638" s="5">
        <v>188.08</v>
      </c>
      <c r="F1638" s="5">
        <v>170902000</v>
      </c>
      <c r="G1638" s="5">
        <v>1550687029</v>
      </c>
      <c r="H1638" s="7">
        <v>1636</v>
      </c>
      <c r="J1638" s="9">
        <f t="shared" si="25"/>
        <v>-5.729036138539411E-2</v>
      </c>
    </row>
    <row r="1639" spans="1:10" x14ac:dyDescent="0.25">
      <c r="A1639" t="s">
        <v>183</v>
      </c>
      <c r="B1639" s="5">
        <v>187.42</v>
      </c>
      <c r="C1639" s="5">
        <v>190.14</v>
      </c>
      <c r="D1639" s="5">
        <v>170.99</v>
      </c>
      <c r="E1639" s="5">
        <v>173.14</v>
      </c>
      <c r="F1639" s="5">
        <v>174335000</v>
      </c>
      <c r="G1639" s="5">
        <v>1427827096</v>
      </c>
      <c r="H1639" s="7">
        <v>1637</v>
      </c>
      <c r="J1639" s="9">
        <f t="shared" si="25"/>
        <v>-7.6192508803756276E-2</v>
      </c>
    </row>
    <row r="1640" spans="1:10" x14ac:dyDescent="0.25">
      <c r="A1640" t="s">
        <v>182</v>
      </c>
      <c r="B1640" s="5">
        <v>173.48</v>
      </c>
      <c r="C1640" s="5">
        <v>190.08</v>
      </c>
      <c r="D1640" s="5">
        <v>172.4</v>
      </c>
      <c r="E1640" s="5">
        <v>184.01</v>
      </c>
      <c r="F1640" s="5">
        <v>122426000</v>
      </c>
      <c r="G1640" s="5">
        <v>1517810865</v>
      </c>
      <c r="H1640" s="7">
        <v>1638</v>
      </c>
      <c r="J1640" s="9">
        <f t="shared" si="25"/>
        <v>6.0698639612635476E-2</v>
      </c>
    </row>
    <row r="1641" spans="1:10" x14ac:dyDescent="0.25">
      <c r="A1641" t="s">
        <v>181</v>
      </c>
      <c r="B1641" s="5">
        <v>183.77</v>
      </c>
      <c r="C1641" s="5">
        <v>191.01</v>
      </c>
      <c r="D1641" s="5">
        <v>167.66</v>
      </c>
      <c r="E1641" s="5">
        <v>169.12</v>
      </c>
      <c r="F1641" s="5">
        <v>110106000</v>
      </c>
      <c r="G1641" s="5">
        <v>1395333769</v>
      </c>
      <c r="H1641" s="7">
        <v>1639</v>
      </c>
      <c r="J1641" s="9">
        <f t="shared" si="25"/>
        <v>-7.9719214235185312E-2</v>
      </c>
    </row>
    <row r="1642" spans="1:10" x14ac:dyDescent="0.25">
      <c r="A1642" t="s">
        <v>180</v>
      </c>
      <c r="B1642" s="5">
        <v>169.19</v>
      </c>
      <c r="C1642" s="5">
        <v>171.19</v>
      </c>
      <c r="D1642" s="5">
        <v>163.15</v>
      </c>
      <c r="E1642" s="5">
        <v>166.4</v>
      </c>
      <c r="F1642" s="5">
        <v>113630000</v>
      </c>
      <c r="G1642" s="5">
        <v>1373161813</v>
      </c>
      <c r="H1642" s="7">
        <v>1640</v>
      </c>
      <c r="J1642" s="9">
        <f t="shared" si="25"/>
        <v>-1.6490336308292407E-2</v>
      </c>
    </row>
    <row r="1643" spans="1:10" x14ac:dyDescent="0.25">
      <c r="A1643" t="s">
        <v>179</v>
      </c>
      <c r="B1643" s="5">
        <v>165.62</v>
      </c>
      <c r="C1643" s="5">
        <v>169.73</v>
      </c>
      <c r="D1643" s="5">
        <v>164.33</v>
      </c>
      <c r="E1643" s="5">
        <v>167.91</v>
      </c>
      <c r="F1643" s="5">
        <v>107311000</v>
      </c>
      <c r="G1643" s="5">
        <v>1385980673</v>
      </c>
      <c r="H1643" s="7">
        <v>1641</v>
      </c>
      <c r="J1643" s="9">
        <f t="shared" si="25"/>
        <v>1.3826832508151142E-2</v>
      </c>
    </row>
    <row r="1644" spans="1:10" x14ac:dyDescent="0.25">
      <c r="A1644" t="s">
        <v>178</v>
      </c>
      <c r="B1644" s="5">
        <v>168.12</v>
      </c>
      <c r="C1644" s="5">
        <v>170.9</v>
      </c>
      <c r="D1644" s="5">
        <v>144.93</v>
      </c>
      <c r="E1644" s="5">
        <v>145.04</v>
      </c>
      <c r="F1644" s="5">
        <v>129702000</v>
      </c>
      <c r="G1644" s="5">
        <v>1197467082</v>
      </c>
      <c r="H1644" s="7">
        <v>1642</v>
      </c>
      <c r="J1644" s="9">
        <f t="shared" si="25"/>
        <v>-0.13728289317154421</v>
      </c>
    </row>
    <row r="1645" spans="1:10" x14ac:dyDescent="0.25">
      <c r="A1645" t="s">
        <v>177</v>
      </c>
      <c r="B1645" s="5">
        <v>145.09</v>
      </c>
      <c r="C1645" s="5">
        <v>145.33000000000001</v>
      </c>
      <c r="D1645" s="5">
        <v>134.09</v>
      </c>
      <c r="E1645" s="5">
        <v>138.57</v>
      </c>
      <c r="F1645" s="5">
        <v>123578000</v>
      </c>
      <c r="G1645" s="5">
        <v>1144312040</v>
      </c>
      <c r="H1645" s="7">
        <v>1643</v>
      </c>
      <c r="J1645" s="9">
        <f t="shared" si="25"/>
        <v>-4.4937624922461991E-2</v>
      </c>
    </row>
    <row r="1646" spans="1:10" x14ac:dyDescent="0.25">
      <c r="A1646" t="s">
        <v>176</v>
      </c>
      <c r="B1646" s="5">
        <v>139.30000000000001</v>
      </c>
      <c r="C1646" s="5">
        <v>161.21</v>
      </c>
      <c r="D1646" s="5">
        <v>139.30000000000001</v>
      </c>
      <c r="E1646" s="5">
        <v>153.34</v>
      </c>
      <c r="F1646" s="5">
        <v>126689000</v>
      </c>
      <c r="G1646" s="5">
        <v>1266541598</v>
      </c>
      <c r="H1646" s="7">
        <v>1644</v>
      </c>
      <c r="J1646" s="9">
        <f t="shared" si="25"/>
        <v>0.10078966259870777</v>
      </c>
    </row>
    <row r="1647" spans="1:10" x14ac:dyDescent="0.25">
      <c r="A1647" t="s">
        <v>175</v>
      </c>
      <c r="B1647" s="5">
        <v>153.35</v>
      </c>
      <c r="C1647" s="5">
        <v>158.96</v>
      </c>
      <c r="D1647" s="5">
        <v>148.93</v>
      </c>
      <c r="E1647" s="5">
        <v>151.25</v>
      </c>
      <c r="F1647" s="5">
        <v>104578000</v>
      </c>
      <c r="G1647" s="5">
        <v>1249525849</v>
      </c>
      <c r="H1647" s="7">
        <v>1645</v>
      </c>
      <c r="J1647" s="9">
        <f t="shared" si="25"/>
        <v>-1.3694163677861065E-2</v>
      </c>
    </row>
    <row r="1648" spans="1:10" x14ac:dyDescent="0.25">
      <c r="A1648" t="s">
        <v>174</v>
      </c>
      <c r="B1648" s="5">
        <v>151.79</v>
      </c>
      <c r="C1648" s="5">
        <v>166.84</v>
      </c>
      <c r="D1648" s="5">
        <v>151.79</v>
      </c>
      <c r="E1648" s="5">
        <v>166.84</v>
      </c>
      <c r="F1648" s="5">
        <v>207021000</v>
      </c>
      <c r="G1648" s="5">
        <v>1378657520</v>
      </c>
      <c r="H1648" s="7">
        <v>1646</v>
      </c>
      <c r="J1648" s="9">
        <f t="shared" si="25"/>
        <v>9.9150141643059575E-2</v>
      </c>
    </row>
    <row r="1649" spans="1:10" x14ac:dyDescent="0.25">
      <c r="A1649" t="s">
        <v>173</v>
      </c>
      <c r="B1649" s="5">
        <v>166.4</v>
      </c>
      <c r="C1649" s="5">
        <v>169.42</v>
      </c>
      <c r="D1649" s="5">
        <v>147.22</v>
      </c>
      <c r="E1649" s="5">
        <v>152.31</v>
      </c>
      <c r="F1649" s="5">
        <v>166439000</v>
      </c>
      <c r="G1649" s="5">
        <v>1258849213</v>
      </c>
      <c r="H1649" s="7">
        <v>1647</v>
      </c>
      <c r="J1649" s="9">
        <f t="shared" si="25"/>
        <v>-8.4675480769230788E-2</v>
      </c>
    </row>
    <row r="1650" spans="1:10" x14ac:dyDescent="0.25">
      <c r="A1650" t="s">
        <v>172</v>
      </c>
      <c r="B1650" s="5">
        <v>152.22</v>
      </c>
      <c r="C1650" s="5">
        <v>161.01</v>
      </c>
      <c r="D1650" s="5">
        <v>149.25</v>
      </c>
      <c r="E1650" s="5">
        <v>154.56</v>
      </c>
      <c r="F1650" s="5">
        <v>234411000</v>
      </c>
      <c r="G1650" s="5">
        <v>1277744556</v>
      </c>
      <c r="H1650" s="7">
        <v>1648</v>
      </c>
      <c r="J1650" s="9">
        <f t="shared" si="25"/>
        <v>1.537248718959403E-2</v>
      </c>
    </row>
    <row r="1651" spans="1:10" x14ac:dyDescent="0.25">
      <c r="A1651" t="s">
        <v>171</v>
      </c>
      <c r="B1651" s="5">
        <v>155.32</v>
      </c>
      <c r="C1651" s="5">
        <v>158.19999999999999</v>
      </c>
      <c r="D1651" s="5">
        <v>142.24</v>
      </c>
      <c r="E1651" s="5">
        <v>142.4</v>
      </c>
      <c r="F1651" s="5">
        <v>120183000</v>
      </c>
      <c r="G1651" s="5">
        <v>1177500385</v>
      </c>
      <c r="H1651" s="7">
        <v>1649</v>
      </c>
      <c r="J1651" s="9">
        <f t="shared" si="25"/>
        <v>-8.3183105845995281E-2</v>
      </c>
    </row>
    <row r="1652" spans="1:10" x14ac:dyDescent="0.25">
      <c r="A1652" t="s">
        <v>170</v>
      </c>
      <c r="B1652" s="5">
        <v>142.54</v>
      </c>
      <c r="C1652" s="5">
        <v>146.16999999999999</v>
      </c>
      <c r="D1652" s="5">
        <v>138.9</v>
      </c>
      <c r="E1652" s="5">
        <v>141.72</v>
      </c>
      <c r="F1652" s="5">
        <v>152785000</v>
      </c>
      <c r="G1652" s="5">
        <v>1172124435</v>
      </c>
      <c r="H1652" s="7">
        <v>1650</v>
      </c>
      <c r="J1652" s="9">
        <f t="shared" si="25"/>
        <v>-5.7527711519572977E-3</v>
      </c>
    </row>
    <row r="1653" spans="1:10" x14ac:dyDescent="0.25">
      <c r="A1653" t="s">
        <v>169</v>
      </c>
      <c r="B1653" s="5">
        <v>141.71</v>
      </c>
      <c r="C1653" s="5">
        <v>152.18</v>
      </c>
      <c r="D1653" s="5">
        <v>135.88</v>
      </c>
      <c r="E1653" s="5">
        <v>136.54</v>
      </c>
      <c r="F1653" s="5">
        <v>195766000</v>
      </c>
      <c r="G1653" s="5">
        <v>1129500259</v>
      </c>
      <c r="H1653" s="7">
        <v>1651</v>
      </c>
      <c r="J1653" s="9">
        <f t="shared" si="25"/>
        <v>-3.6482958153976543E-2</v>
      </c>
    </row>
    <row r="1654" spans="1:10" x14ac:dyDescent="0.25">
      <c r="A1654" t="s">
        <v>168</v>
      </c>
      <c r="B1654" s="5">
        <v>136.72</v>
      </c>
      <c r="C1654" s="5">
        <v>141.27000000000001</v>
      </c>
      <c r="D1654" s="5">
        <v>135.44999999999999</v>
      </c>
      <c r="E1654" s="5">
        <v>140.37</v>
      </c>
      <c r="F1654" s="5">
        <v>183027000</v>
      </c>
      <c r="G1654" s="5">
        <v>1161415700</v>
      </c>
      <c r="H1654" s="7">
        <v>1652</v>
      </c>
      <c r="J1654" s="9">
        <f t="shared" si="25"/>
        <v>2.6696898771211276E-2</v>
      </c>
    </row>
    <row r="1655" spans="1:10" x14ac:dyDescent="0.25">
      <c r="A1655" t="s">
        <v>167</v>
      </c>
      <c r="B1655" s="5">
        <v>140.75</v>
      </c>
      <c r="C1655" s="5">
        <v>145.46</v>
      </c>
      <c r="D1655" s="5">
        <v>137.66</v>
      </c>
      <c r="E1655" s="5">
        <v>145.02000000000001</v>
      </c>
      <c r="F1655" s="5">
        <v>232796000</v>
      </c>
      <c r="G1655" s="5">
        <v>1200172919</v>
      </c>
      <c r="H1655" s="7">
        <v>1653</v>
      </c>
      <c r="J1655" s="9">
        <f t="shared" si="25"/>
        <v>3.0337477797513394E-2</v>
      </c>
    </row>
    <row r="1656" spans="1:10" x14ac:dyDescent="0.25">
      <c r="A1656" t="s">
        <v>166</v>
      </c>
      <c r="B1656" s="5">
        <v>144.97999999999999</v>
      </c>
      <c r="C1656" s="5">
        <v>146.34</v>
      </c>
      <c r="D1656" s="5">
        <v>141.82</v>
      </c>
      <c r="E1656" s="5">
        <v>144.81</v>
      </c>
      <c r="F1656" s="5">
        <v>275311000</v>
      </c>
      <c r="G1656" s="5">
        <v>1198693119</v>
      </c>
      <c r="H1656" s="7">
        <v>1654</v>
      </c>
      <c r="J1656" s="9">
        <f t="shared" si="25"/>
        <v>-1.1725755276589013E-3</v>
      </c>
    </row>
    <row r="1657" spans="1:10" x14ac:dyDescent="0.25">
      <c r="A1657" t="s">
        <v>165</v>
      </c>
      <c r="B1657" s="5">
        <v>144.91999999999999</v>
      </c>
      <c r="C1657" s="5">
        <v>145.03</v>
      </c>
      <c r="D1657" s="5">
        <v>138.83000000000001</v>
      </c>
      <c r="E1657" s="5">
        <v>141.74</v>
      </c>
      <c r="F1657" s="5">
        <v>166603000</v>
      </c>
      <c r="G1657" s="5">
        <v>1173572867</v>
      </c>
      <c r="H1657" s="7">
        <v>1655</v>
      </c>
      <c r="J1657" s="9">
        <f t="shared" si="25"/>
        <v>-2.1943141043334106E-2</v>
      </c>
    </row>
    <row r="1658" spans="1:10" x14ac:dyDescent="0.25">
      <c r="A1658" t="s">
        <v>164</v>
      </c>
      <c r="B1658" s="5">
        <v>141.86000000000001</v>
      </c>
      <c r="C1658" s="5">
        <v>185.87</v>
      </c>
      <c r="D1658" s="5">
        <v>141.06</v>
      </c>
      <c r="E1658" s="5">
        <v>183.08</v>
      </c>
      <c r="F1658" s="5">
        <v>355782000</v>
      </c>
      <c r="G1658" s="5">
        <v>1516216718</v>
      </c>
      <c r="H1658" s="7">
        <v>1656</v>
      </c>
      <c r="J1658" s="9">
        <f t="shared" si="25"/>
        <v>0.29056816579726485</v>
      </c>
    </row>
    <row r="1659" spans="1:10" x14ac:dyDescent="0.25">
      <c r="A1659" t="s">
        <v>163</v>
      </c>
      <c r="B1659" s="5">
        <v>182.14</v>
      </c>
      <c r="C1659" s="5">
        <v>200.38</v>
      </c>
      <c r="D1659" s="5">
        <v>171.07</v>
      </c>
      <c r="E1659" s="5">
        <v>194.34</v>
      </c>
      <c r="F1659" s="5">
        <v>305053000</v>
      </c>
      <c r="G1659" s="5">
        <v>1609766294</v>
      </c>
      <c r="H1659" s="7">
        <v>1657</v>
      </c>
      <c r="J1659" s="9">
        <f t="shared" si="25"/>
        <v>6.6981442846162392E-2</v>
      </c>
    </row>
    <row r="1660" spans="1:10" x14ac:dyDescent="0.25">
      <c r="A1660" t="s">
        <v>162</v>
      </c>
      <c r="B1660" s="5">
        <v>194.01</v>
      </c>
      <c r="C1660" s="5">
        <v>200.12</v>
      </c>
      <c r="D1660" s="5">
        <v>186.17</v>
      </c>
      <c r="E1660" s="5">
        <v>187.81</v>
      </c>
      <c r="F1660" s="5">
        <v>177095000</v>
      </c>
      <c r="G1660" s="5">
        <v>1556072749</v>
      </c>
      <c r="H1660" s="7">
        <v>1658</v>
      </c>
      <c r="J1660" s="9">
        <f t="shared" si="25"/>
        <v>-3.1957115612597231E-2</v>
      </c>
    </row>
    <row r="1661" spans="1:10" x14ac:dyDescent="0.25">
      <c r="A1661" t="s">
        <v>161</v>
      </c>
      <c r="B1661" s="5">
        <v>187.63</v>
      </c>
      <c r="C1661" s="5">
        <v>187.63</v>
      </c>
      <c r="D1661" s="5">
        <v>174.87</v>
      </c>
      <c r="E1661" s="5">
        <v>183.4</v>
      </c>
      <c r="F1661" s="5">
        <v>299466000</v>
      </c>
      <c r="G1661" s="5">
        <v>1519862678</v>
      </c>
      <c r="H1661" s="7">
        <v>1659</v>
      </c>
      <c r="J1661" s="9">
        <f t="shared" si="25"/>
        <v>-2.2544369237328731E-2</v>
      </c>
    </row>
    <row r="1662" spans="1:10" x14ac:dyDescent="0.25">
      <c r="A1662" t="s">
        <v>160</v>
      </c>
      <c r="B1662" s="5">
        <v>183.53</v>
      </c>
      <c r="C1662" s="5">
        <v>194.62</v>
      </c>
      <c r="D1662" s="5">
        <v>183.01</v>
      </c>
      <c r="E1662" s="5">
        <v>194.62</v>
      </c>
      <c r="F1662" s="5">
        <v>315329000</v>
      </c>
      <c r="G1662" s="5">
        <v>1613163708</v>
      </c>
      <c r="H1662" s="7">
        <v>1660</v>
      </c>
      <c r="J1662" s="9">
        <f t="shared" si="25"/>
        <v>6.0426088377921884E-2</v>
      </c>
    </row>
    <row r="1663" spans="1:10" x14ac:dyDescent="0.25">
      <c r="A1663" t="s">
        <v>159</v>
      </c>
      <c r="B1663" s="5">
        <v>194.56</v>
      </c>
      <c r="C1663" s="5">
        <v>221.14</v>
      </c>
      <c r="D1663" s="5">
        <v>194.56</v>
      </c>
      <c r="E1663" s="5">
        <v>220.74</v>
      </c>
      <c r="F1663" s="5">
        <v>234140000</v>
      </c>
      <c r="G1663" s="5">
        <v>1830092176</v>
      </c>
      <c r="H1663" s="7">
        <v>1661</v>
      </c>
      <c r="J1663" s="9">
        <f t="shared" si="25"/>
        <v>0.13456003289473686</v>
      </c>
    </row>
    <row r="1664" spans="1:10" x14ac:dyDescent="0.25">
      <c r="A1664" t="s">
        <v>158</v>
      </c>
      <c r="B1664" s="5">
        <v>220.88</v>
      </c>
      <c r="C1664" s="5">
        <v>221.28</v>
      </c>
      <c r="D1664" s="5">
        <v>206.15</v>
      </c>
      <c r="E1664" s="5">
        <v>212.33</v>
      </c>
      <c r="F1664" s="5">
        <v>246093000</v>
      </c>
      <c r="G1664" s="5">
        <v>1762071640</v>
      </c>
      <c r="H1664" s="7">
        <v>1662</v>
      </c>
      <c r="J1664" s="9">
        <f t="shared" si="25"/>
        <v>-3.8708801159000286E-2</v>
      </c>
    </row>
    <row r="1665" spans="1:10" x14ac:dyDescent="0.25">
      <c r="A1665" t="s">
        <v>157</v>
      </c>
      <c r="B1665" s="5">
        <v>213.15</v>
      </c>
      <c r="C1665" s="5">
        <v>221.46</v>
      </c>
      <c r="D1665" s="5">
        <v>205.15</v>
      </c>
      <c r="E1665" s="5">
        <v>217.29</v>
      </c>
      <c r="F1665" s="5">
        <v>177073000</v>
      </c>
      <c r="G1665" s="5">
        <v>1803668745</v>
      </c>
      <c r="H1665" s="7">
        <v>1663</v>
      </c>
      <c r="J1665" s="9">
        <f t="shared" si="25"/>
        <v>1.9422941590429212E-2</v>
      </c>
    </row>
    <row r="1666" spans="1:10" x14ac:dyDescent="0.25">
      <c r="A1666" t="s">
        <v>156</v>
      </c>
      <c r="B1666" s="5">
        <v>217.06</v>
      </c>
      <c r="C1666" s="5">
        <v>220.1</v>
      </c>
      <c r="D1666" s="5">
        <v>212.98</v>
      </c>
      <c r="E1666" s="5">
        <v>216.57</v>
      </c>
      <c r="F1666" s="5">
        <v>160185000</v>
      </c>
      <c r="G1666" s="5">
        <v>1798017926</v>
      </c>
      <c r="H1666" s="7">
        <v>1664</v>
      </c>
      <c r="J1666" s="9">
        <f t="shared" si="25"/>
        <v>-2.2574403390767947E-3</v>
      </c>
    </row>
    <row r="1667" spans="1:10" x14ac:dyDescent="0.25">
      <c r="A1667" t="s">
        <v>155</v>
      </c>
      <c r="B1667" s="5">
        <v>216.68</v>
      </c>
      <c r="C1667" s="5">
        <v>220.9</v>
      </c>
      <c r="D1667" s="5">
        <v>173.73</v>
      </c>
      <c r="E1667" s="5">
        <v>174.44</v>
      </c>
      <c r="F1667" s="5">
        <v>186626000</v>
      </c>
      <c r="G1667" s="5">
        <v>1448553895</v>
      </c>
      <c r="H1667" s="7">
        <v>1665</v>
      </c>
      <c r="J1667" s="9">
        <f t="shared" si="25"/>
        <v>-0.1949418497323242</v>
      </c>
    </row>
    <row r="1668" spans="1:10" x14ac:dyDescent="0.25">
      <c r="A1668" t="s">
        <v>154</v>
      </c>
      <c r="B1668" s="5">
        <v>174.84</v>
      </c>
      <c r="C1668" s="5">
        <v>180.95</v>
      </c>
      <c r="D1668" s="5">
        <v>162.97999999999999</v>
      </c>
      <c r="E1668" s="5">
        <v>180.9</v>
      </c>
      <c r="F1668" s="5">
        <v>198834000</v>
      </c>
      <c r="G1668" s="5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25">
      <c r="A1669" t="s">
        <v>153</v>
      </c>
      <c r="B1669" s="5">
        <v>180.67</v>
      </c>
      <c r="C1669" s="5">
        <v>192.37</v>
      </c>
      <c r="D1669" s="5">
        <v>172.81</v>
      </c>
      <c r="E1669" s="5">
        <v>187.56</v>
      </c>
      <c r="F1669" s="5">
        <v>247866000</v>
      </c>
      <c r="G1669" s="5">
        <v>1558267992</v>
      </c>
      <c r="H1669" s="7">
        <v>1667</v>
      </c>
      <c r="J1669" s="9">
        <f t="shared" si="26"/>
        <v>3.8135827752255574E-2</v>
      </c>
    </row>
    <row r="1670" spans="1:10" x14ac:dyDescent="0.25">
      <c r="A1670" t="s">
        <v>152</v>
      </c>
      <c r="B1670" s="5">
        <v>187.74</v>
      </c>
      <c r="C1670" s="5">
        <v>201.51</v>
      </c>
      <c r="D1670" s="5">
        <v>183.68</v>
      </c>
      <c r="E1670" s="5">
        <v>185.9</v>
      </c>
      <c r="F1670" s="5">
        <v>270179000</v>
      </c>
      <c r="G1670" s="5">
        <v>1544769298</v>
      </c>
      <c r="H1670" s="7">
        <v>1668</v>
      </c>
      <c r="J1670" s="9">
        <f t="shared" si="26"/>
        <v>-9.8007883242782756E-3</v>
      </c>
    </row>
    <row r="1671" spans="1:10" x14ac:dyDescent="0.25">
      <c r="A1671" t="s">
        <v>151</v>
      </c>
      <c r="B1671" s="5">
        <v>185.95</v>
      </c>
      <c r="C1671" s="5">
        <v>198.1</v>
      </c>
      <c r="D1671" s="5">
        <v>177.87</v>
      </c>
      <c r="E1671" s="5">
        <v>193.36</v>
      </c>
      <c r="F1671" s="5">
        <v>239540000</v>
      </c>
      <c r="G1671" s="5">
        <v>1607096101</v>
      </c>
      <c r="H1671" s="7">
        <v>1669</v>
      </c>
      <c r="J1671" s="9">
        <f t="shared" si="26"/>
        <v>3.9849421887604333E-2</v>
      </c>
    </row>
    <row r="1672" spans="1:10" x14ac:dyDescent="0.25">
      <c r="A1672" t="s">
        <v>150</v>
      </c>
      <c r="B1672" s="5">
        <v>193.92</v>
      </c>
      <c r="C1672" s="5">
        <v>206.09</v>
      </c>
      <c r="D1672" s="5">
        <v>193.92</v>
      </c>
      <c r="E1672" s="5">
        <v>201.13</v>
      </c>
      <c r="F1672" s="5">
        <v>197999000</v>
      </c>
      <c r="G1672" s="5">
        <v>1672042900</v>
      </c>
      <c r="H1672" s="7">
        <v>1670</v>
      </c>
      <c r="J1672" s="9">
        <f t="shared" si="26"/>
        <v>3.7180280528052848E-2</v>
      </c>
    </row>
    <row r="1673" spans="1:10" x14ac:dyDescent="0.25">
      <c r="A1673" t="s">
        <v>149</v>
      </c>
      <c r="B1673" s="5">
        <v>202.2</v>
      </c>
      <c r="C1673" s="5">
        <v>205.42</v>
      </c>
      <c r="D1673" s="5">
        <v>181.91</v>
      </c>
      <c r="E1673" s="5">
        <v>187.26</v>
      </c>
      <c r="F1673" s="5">
        <v>144562000</v>
      </c>
      <c r="G1673" s="5">
        <v>1557076976</v>
      </c>
      <c r="H1673" s="7">
        <v>1671</v>
      </c>
      <c r="J1673" s="9">
        <f t="shared" si="26"/>
        <v>-7.3887240356083073E-2</v>
      </c>
    </row>
    <row r="1674" spans="1:10" x14ac:dyDescent="0.25">
      <c r="A1674" t="s">
        <v>148</v>
      </c>
      <c r="B1674" s="5">
        <v>187.62</v>
      </c>
      <c r="C1674" s="5">
        <v>187.62</v>
      </c>
      <c r="D1674" s="5">
        <v>172.19</v>
      </c>
      <c r="E1674" s="5">
        <v>185.26</v>
      </c>
      <c r="F1674" s="5">
        <v>231141000</v>
      </c>
      <c r="G1674" s="5">
        <v>1540839564</v>
      </c>
      <c r="H1674" s="7">
        <v>1672</v>
      </c>
      <c r="J1674" s="9">
        <f t="shared" si="26"/>
        <v>-1.257861635220133E-2</v>
      </c>
    </row>
    <row r="1675" spans="1:10" x14ac:dyDescent="0.25">
      <c r="A1675" t="s">
        <v>147</v>
      </c>
      <c r="B1675" s="5">
        <v>185.44</v>
      </c>
      <c r="C1675" s="5">
        <v>200.77</v>
      </c>
      <c r="D1675" s="5">
        <v>181.66</v>
      </c>
      <c r="E1675" s="5">
        <v>193.27</v>
      </c>
      <c r="F1675" s="5">
        <v>171149000</v>
      </c>
      <c r="G1675" s="5">
        <v>1607795466</v>
      </c>
      <c r="H1675" s="7">
        <v>1673</v>
      </c>
      <c r="J1675" s="9">
        <f t="shared" si="26"/>
        <v>4.222389991371879E-2</v>
      </c>
    </row>
    <row r="1676" spans="1:10" x14ac:dyDescent="0.25">
      <c r="A1676" t="s">
        <v>146</v>
      </c>
      <c r="B1676" s="5">
        <v>193.05</v>
      </c>
      <c r="C1676" s="5">
        <v>198.78</v>
      </c>
      <c r="D1676" s="5">
        <v>186.29</v>
      </c>
      <c r="E1676" s="5">
        <v>191.3</v>
      </c>
      <c r="F1676" s="5">
        <v>215844000</v>
      </c>
      <c r="G1676" s="5">
        <v>1591768918</v>
      </c>
      <c r="H1676" s="7">
        <v>1674</v>
      </c>
      <c r="J1676" s="9">
        <f t="shared" si="26"/>
        <v>-9.0650090650090647E-3</v>
      </c>
    </row>
    <row r="1677" spans="1:10" x14ac:dyDescent="0.25">
      <c r="A1677" t="s">
        <v>145</v>
      </c>
      <c r="B1677" s="5">
        <v>190.87</v>
      </c>
      <c r="C1677" s="5">
        <v>194.83</v>
      </c>
      <c r="D1677" s="5">
        <v>186.94</v>
      </c>
      <c r="E1677" s="5">
        <v>191.78</v>
      </c>
      <c r="F1677" s="5">
        <v>171229000</v>
      </c>
      <c r="G1677" s="5">
        <v>1596126624</v>
      </c>
      <c r="H1677" s="7">
        <v>1675</v>
      </c>
      <c r="J1677" s="9">
        <f t="shared" si="26"/>
        <v>4.767642898307731E-3</v>
      </c>
    </row>
    <row r="1678" spans="1:10" x14ac:dyDescent="0.25">
      <c r="A1678" t="s">
        <v>144</v>
      </c>
      <c r="B1678" s="5">
        <v>191.92</v>
      </c>
      <c r="C1678" s="5">
        <v>192.84</v>
      </c>
      <c r="D1678" s="5">
        <v>185.23</v>
      </c>
      <c r="E1678" s="5">
        <v>192.62</v>
      </c>
      <c r="F1678" s="5">
        <v>293870000</v>
      </c>
      <c r="G1678" s="5">
        <v>1603460439</v>
      </c>
      <c r="H1678" s="7">
        <v>1676</v>
      </c>
      <c r="J1678" s="9">
        <f t="shared" si="26"/>
        <v>3.6473530637766627E-3</v>
      </c>
    </row>
    <row r="1679" spans="1:10" x14ac:dyDescent="0.25">
      <c r="A1679" t="s">
        <v>143</v>
      </c>
      <c r="B1679" s="5">
        <v>193.24</v>
      </c>
      <c r="C1679" s="5">
        <v>198.98</v>
      </c>
      <c r="D1679" s="5">
        <v>179.98</v>
      </c>
      <c r="E1679" s="5">
        <v>184.31</v>
      </c>
      <c r="F1679" s="5">
        <v>213697000</v>
      </c>
      <c r="G1679" s="5">
        <v>1534588201</v>
      </c>
      <c r="H1679" s="7">
        <v>1677</v>
      </c>
      <c r="J1679" s="9">
        <f t="shared" si="26"/>
        <v>-4.6211964396605291E-2</v>
      </c>
    </row>
    <row r="1680" spans="1:10" x14ac:dyDescent="0.25">
      <c r="A1680" t="s">
        <v>142</v>
      </c>
      <c r="B1680" s="5">
        <v>183.5</v>
      </c>
      <c r="C1680" s="5">
        <v>190.83</v>
      </c>
      <c r="D1680" s="5">
        <v>178.94</v>
      </c>
      <c r="E1680" s="5">
        <v>190.83</v>
      </c>
      <c r="F1680" s="5">
        <v>262497000</v>
      </c>
      <c r="G1680" s="5">
        <v>1589242953</v>
      </c>
      <c r="H1680" s="7">
        <v>1678</v>
      </c>
      <c r="J1680" s="9">
        <f t="shared" si="26"/>
        <v>3.994550408719353E-2</v>
      </c>
    </row>
    <row r="1681" spans="1:10" x14ac:dyDescent="0.25">
      <c r="A1681" t="s">
        <v>141</v>
      </c>
      <c r="B1681" s="5">
        <v>191.51</v>
      </c>
      <c r="C1681" s="5">
        <v>195.59</v>
      </c>
      <c r="D1681" s="5">
        <v>185.84</v>
      </c>
      <c r="E1681" s="5">
        <v>191.19</v>
      </c>
      <c r="F1681" s="5">
        <v>194043000</v>
      </c>
      <c r="G1681" s="5">
        <v>1592589653</v>
      </c>
      <c r="H1681" s="7">
        <v>1679</v>
      </c>
      <c r="J1681" s="9">
        <f t="shared" si="26"/>
        <v>-1.6709310218787174E-3</v>
      </c>
    </row>
    <row r="1682" spans="1:10" x14ac:dyDescent="0.25">
      <c r="A1682" t="s">
        <v>140</v>
      </c>
      <c r="B1682" s="5">
        <v>191.42</v>
      </c>
      <c r="C1682" s="5">
        <v>200.98</v>
      </c>
      <c r="D1682" s="5">
        <v>188.15</v>
      </c>
      <c r="E1682" s="5">
        <v>200.49</v>
      </c>
      <c r="F1682" s="5">
        <v>210051000</v>
      </c>
      <c r="G1682" s="5">
        <v>1670431363</v>
      </c>
      <c r="H1682" s="7">
        <v>1680</v>
      </c>
      <c r="J1682" s="9">
        <f t="shared" si="26"/>
        <v>4.7382718629192466E-2</v>
      </c>
    </row>
    <row r="1683" spans="1:10" x14ac:dyDescent="0.25">
      <c r="A1683" t="s">
        <v>139</v>
      </c>
      <c r="B1683" s="5">
        <v>200.52</v>
      </c>
      <c r="C1683" s="5">
        <v>210.95</v>
      </c>
      <c r="D1683" s="5">
        <v>200.3</v>
      </c>
      <c r="E1683" s="5">
        <v>208.52</v>
      </c>
      <c r="F1683" s="5">
        <v>206347000</v>
      </c>
      <c r="G1683" s="5">
        <v>1737698840</v>
      </c>
      <c r="H1683" s="7">
        <v>1681</v>
      </c>
      <c r="J1683" s="9">
        <f t="shared" si="26"/>
        <v>3.9896269698783161E-2</v>
      </c>
    </row>
    <row r="1684" spans="1:10" x14ac:dyDescent="0.25">
      <c r="A1684" t="s">
        <v>138</v>
      </c>
      <c r="B1684" s="5">
        <v>208</v>
      </c>
      <c r="C1684" s="5">
        <v>213.56</v>
      </c>
      <c r="D1684" s="5">
        <v>198.22</v>
      </c>
      <c r="E1684" s="5">
        <v>204.4</v>
      </c>
      <c r="F1684" s="5">
        <v>169790000</v>
      </c>
      <c r="G1684" s="5">
        <v>1703731964</v>
      </c>
      <c r="H1684" s="7">
        <v>1682</v>
      </c>
      <c r="J1684" s="9">
        <f t="shared" si="26"/>
        <v>-1.7307692307692281E-2</v>
      </c>
    </row>
    <row r="1685" spans="1:10" x14ac:dyDescent="0.25">
      <c r="A1685" t="s">
        <v>137</v>
      </c>
      <c r="B1685" s="5">
        <v>204.88</v>
      </c>
      <c r="C1685" s="5">
        <v>210.93</v>
      </c>
      <c r="D1685" s="5">
        <v>202.8</v>
      </c>
      <c r="E1685" s="5">
        <v>204.9</v>
      </c>
      <c r="F1685" s="5">
        <v>156285000</v>
      </c>
      <c r="G1685" s="5">
        <v>1708248903</v>
      </c>
      <c r="H1685" s="7">
        <v>1683</v>
      </c>
      <c r="J1685" s="9">
        <f t="shared" si="26"/>
        <v>9.7618117922736394E-5</v>
      </c>
    </row>
    <row r="1686" spans="1:10" x14ac:dyDescent="0.25">
      <c r="A1686" t="s">
        <v>136</v>
      </c>
      <c r="B1686" s="5">
        <v>205.07</v>
      </c>
      <c r="C1686" s="5">
        <v>205.49</v>
      </c>
      <c r="D1686" s="5">
        <v>193.29</v>
      </c>
      <c r="E1686" s="5">
        <v>197.81</v>
      </c>
      <c r="F1686" s="5">
        <v>164016000</v>
      </c>
      <c r="G1686" s="5">
        <v>1649510819</v>
      </c>
      <c r="H1686" s="7">
        <v>1684</v>
      </c>
      <c r="J1686" s="9">
        <f t="shared" si="26"/>
        <v>-3.5402545472277717E-2</v>
      </c>
    </row>
    <row r="1687" spans="1:10" x14ac:dyDescent="0.25">
      <c r="A1687" t="s">
        <v>135</v>
      </c>
      <c r="B1687" s="5">
        <v>197.83</v>
      </c>
      <c r="C1687" s="5">
        <v>197.83</v>
      </c>
      <c r="D1687" s="5">
        <v>180.94</v>
      </c>
      <c r="E1687" s="5">
        <v>189.65</v>
      </c>
      <c r="F1687" s="5">
        <v>150086000</v>
      </c>
      <c r="G1687" s="5">
        <v>1581864396</v>
      </c>
      <c r="H1687" s="7">
        <v>1685</v>
      </c>
      <c r="J1687" s="9">
        <f t="shared" si="26"/>
        <v>-4.1348632664408864E-2</v>
      </c>
    </row>
    <row r="1688" spans="1:10" x14ac:dyDescent="0.25">
      <c r="A1688" t="s">
        <v>134</v>
      </c>
      <c r="B1688" s="5">
        <v>189.37</v>
      </c>
      <c r="C1688" s="5">
        <v>192.89</v>
      </c>
      <c r="D1688" s="5">
        <v>183.45</v>
      </c>
      <c r="E1688" s="5">
        <v>184.53</v>
      </c>
      <c r="F1688" s="5">
        <v>179411000</v>
      </c>
      <c r="G1688" s="5">
        <v>1539474075</v>
      </c>
      <c r="H1688" s="7">
        <v>1686</v>
      </c>
      <c r="J1688" s="9">
        <f t="shared" si="26"/>
        <v>-2.5558430585626041E-2</v>
      </c>
    </row>
    <row r="1689" spans="1:10" x14ac:dyDescent="0.25">
      <c r="A1689" t="s">
        <v>133</v>
      </c>
      <c r="B1689" s="5">
        <v>184.65</v>
      </c>
      <c r="C1689" s="5">
        <v>196.66</v>
      </c>
      <c r="D1689" s="5">
        <v>184.04</v>
      </c>
      <c r="E1689" s="5">
        <v>194.48</v>
      </c>
      <c r="F1689" s="5">
        <v>243512000</v>
      </c>
      <c r="G1689" s="5">
        <v>1622805786</v>
      </c>
      <c r="H1689" s="7">
        <v>1687</v>
      </c>
      <c r="J1689" s="9">
        <f t="shared" si="26"/>
        <v>5.3235851611156154E-2</v>
      </c>
    </row>
    <row r="1690" spans="1:10" x14ac:dyDescent="0.25">
      <c r="A1690" t="s">
        <v>132</v>
      </c>
      <c r="B1690" s="5">
        <v>194.24</v>
      </c>
      <c r="C1690" s="5">
        <v>195.48</v>
      </c>
      <c r="D1690" s="5">
        <v>186.72</v>
      </c>
      <c r="E1690" s="5">
        <v>187.45</v>
      </c>
      <c r="F1690" s="5">
        <v>224084000</v>
      </c>
      <c r="G1690" s="5">
        <v>1564507714</v>
      </c>
      <c r="H1690" s="7">
        <v>1688</v>
      </c>
      <c r="J1690" s="9">
        <f t="shared" si="26"/>
        <v>-3.4956754530477863E-2</v>
      </c>
    </row>
    <row r="1691" spans="1:10" x14ac:dyDescent="0.25">
      <c r="A1691" t="s">
        <v>131</v>
      </c>
      <c r="B1691" s="5">
        <v>187.19</v>
      </c>
      <c r="C1691" s="5">
        <v>190.16</v>
      </c>
      <c r="D1691" s="5">
        <v>184.37</v>
      </c>
      <c r="E1691" s="5">
        <v>188.51</v>
      </c>
      <c r="F1691" s="5">
        <v>297395000</v>
      </c>
      <c r="G1691" s="5">
        <v>1573719003</v>
      </c>
      <c r="H1691" s="7">
        <v>1689</v>
      </c>
      <c r="J1691" s="9">
        <f t="shared" si="26"/>
        <v>7.0516587424541543E-3</v>
      </c>
    </row>
    <row r="1692" spans="1:10" x14ac:dyDescent="0.25">
      <c r="A1692" t="s">
        <v>130</v>
      </c>
      <c r="B1692" s="5">
        <v>188.5</v>
      </c>
      <c r="C1692" s="5">
        <v>189.76</v>
      </c>
      <c r="D1692" s="5">
        <v>185.72</v>
      </c>
      <c r="E1692" s="5">
        <v>187.65</v>
      </c>
      <c r="F1692" s="5">
        <v>281672000</v>
      </c>
      <c r="G1692" s="5">
        <v>1566842505</v>
      </c>
      <c r="H1692" s="7">
        <v>1690</v>
      </c>
      <c r="J1692" s="9">
        <f t="shared" si="26"/>
        <v>-4.5092838196286169E-3</v>
      </c>
    </row>
    <row r="1693" spans="1:10" x14ac:dyDescent="0.25">
      <c r="A1693" t="s">
        <v>129</v>
      </c>
      <c r="B1693" s="5">
        <v>187.17</v>
      </c>
      <c r="C1693" s="5">
        <v>188.45</v>
      </c>
      <c r="D1693" s="5">
        <v>184.63</v>
      </c>
      <c r="E1693" s="5">
        <v>186.92</v>
      </c>
      <c r="F1693" s="5">
        <v>368119000</v>
      </c>
      <c r="G1693" s="5">
        <v>1561107655</v>
      </c>
      <c r="H1693" s="7">
        <v>1691</v>
      </c>
      <c r="J1693" s="9">
        <f t="shared" si="26"/>
        <v>-1.3356841374151842E-3</v>
      </c>
    </row>
    <row r="1694" spans="1:10" x14ac:dyDescent="0.25">
      <c r="A1694" t="s">
        <v>128</v>
      </c>
      <c r="B1694" s="5">
        <v>186.98</v>
      </c>
      <c r="C1694" s="5">
        <v>187.46</v>
      </c>
      <c r="D1694" s="5">
        <v>180.63</v>
      </c>
      <c r="E1694" s="5">
        <v>182.24</v>
      </c>
      <c r="F1694" s="5">
        <v>222211000</v>
      </c>
      <c r="G1694" s="5">
        <v>1523433382</v>
      </c>
      <c r="H1694" s="7">
        <v>1692</v>
      </c>
      <c r="J1694" s="9">
        <f t="shared" si="26"/>
        <v>-2.5350304845437911E-2</v>
      </c>
    </row>
    <row r="1695" spans="1:10" x14ac:dyDescent="0.25">
      <c r="A1695" t="s">
        <v>127</v>
      </c>
      <c r="B1695" s="5">
        <v>182.01</v>
      </c>
      <c r="C1695" s="5">
        <v>182.01</v>
      </c>
      <c r="D1695" s="5">
        <v>176.2</v>
      </c>
      <c r="E1695" s="5">
        <v>177.56</v>
      </c>
      <c r="F1695" s="5">
        <v>303071000</v>
      </c>
      <c r="G1695" s="5">
        <v>1484652287</v>
      </c>
      <c r="H1695" s="7">
        <v>1693</v>
      </c>
      <c r="J1695" s="9">
        <f t="shared" si="26"/>
        <v>-2.4449206087577544E-2</v>
      </c>
    </row>
    <row r="1696" spans="1:10" x14ac:dyDescent="0.25">
      <c r="A1696" t="s">
        <v>126</v>
      </c>
      <c r="B1696" s="5">
        <v>177.65</v>
      </c>
      <c r="C1696" s="5">
        <v>181.67</v>
      </c>
      <c r="D1696" s="5">
        <v>177.54</v>
      </c>
      <c r="E1696" s="5">
        <v>180.45</v>
      </c>
      <c r="F1696" s="5">
        <v>309359000</v>
      </c>
      <c r="G1696" s="5">
        <v>1509191364</v>
      </c>
      <c r="H1696" s="7">
        <v>1694</v>
      </c>
      <c r="J1696" s="9">
        <f t="shared" si="26"/>
        <v>1.576132845482681E-2</v>
      </c>
    </row>
    <row r="1697" spans="1:10" x14ac:dyDescent="0.25">
      <c r="A1697" t="s">
        <v>125</v>
      </c>
      <c r="B1697" s="5">
        <v>180.66</v>
      </c>
      <c r="C1697" s="5">
        <v>182.12</v>
      </c>
      <c r="D1697" s="5">
        <v>179.09</v>
      </c>
      <c r="E1697" s="5">
        <v>182.05</v>
      </c>
      <c r="F1697" s="5">
        <v>216765000</v>
      </c>
      <c r="G1697" s="5">
        <v>1522871443</v>
      </c>
      <c r="H1697" s="7">
        <v>1695</v>
      </c>
      <c r="J1697" s="9">
        <f t="shared" si="26"/>
        <v>7.694010849108905E-3</v>
      </c>
    </row>
    <row r="1698" spans="1:10" x14ac:dyDescent="0.25">
      <c r="A1698" t="s">
        <v>124</v>
      </c>
      <c r="B1698" s="5">
        <v>182.31</v>
      </c>
      <c r="C1698" s="5">
        <v>187.3</v>
      </c>
      <c r="D1698" s="5">
        <v>180.23</v>
      </c>
      <c r="E1698" s="5">
        <v>180.39</v>
      </c>
      <c r="F1698" s="5">
        <v>275432000</v>
      </c>
      <c r="G1698" s="5">
        <v>1509290054</v>
      </c>
      <c r="H1698" s="7">
        <v>1696</v>
      </c>
      <c r="J1698" s="9">
        <f t="shared" si="26"/>
        <v>-1.0531512259338576E-2</v>
      </c>
    </row>
    <row r="1699" spans="1:10" x14ac:dyDescent="0.25">
      <c r="A1699" t="s">
        <v>123</v>
      </c>
      <c r="B1699" s="5">
        <v>180.71</v>
      </c>
      <c r="C1699" s="5">
        <v>181.8</v>
      </c>
      <c r="D1699" s="5">
        <v>177.58</v>
      </c>
      <c r="E1699" s="5">
        <v>180.25</v>
      </c>
      <c r="F1699" s="5">
        <v>207284000</v>
      </c>
      <c r="G1699" s="5">
        <v>1508481418</v>
      </c>
      <c r="H1699" s="7">
        <v>1697</v>
      </c>
      <c r="J1699" s="9">
        <f t="shared" si="26"/>
        <v>-2.5455149133971995E-3</v>
      </c>
    </row>
    <row r="1700" spans="1:10" x14ac:dyDescent="0.25">
      <c r="A1700" t="s">
        <v>122</v>
      </c>
      <c r="B1700" s="5">
        <v>180.36</v>
      </c>
      <c r="C1700" s="5">
        <v>183.83</v>
      </c>
      <c r="D1700" s="5">
        <v>178.27</v>
      </c>
      <c r="E1700" s="5">
        <v>182.15</v>
      </c>
      <c r="F1700" s="5">
        <v>150222000</v>
      </c>
      <c r="G1700" s="5">
        <v>1524731889</v>
      </c>
      <c r="H1700" s="7">
        <v>1698</v>
      </c>
      <c r="J1700" s="9">
        <f t="shared" si="26"/>
        <v>9.9245952539365259E-3</v>
      </c>
    </row>
    <row r="1701" spans="1:10" x14ac:dyDescent="0.25">
      <c r="A1701" t="s">
        <v>121</v>
      </c>
      <c r="B1701" s="5">
        <v>182.6</v>
      </c>
      <c r="C1701" s="5">
        <v>182.72</v>
      </c>
      <c r="D1701" s="5">
        <v>179.28</v>
      </c>
      <c r="E1701" s="5">
        <v>181.03</v>
      </c>
      <c r="F1701" s="5">
        <v>147767000</v>
      </c>
      <c r="G1701" s="5">
        <v>1515688709</v>
      </c>
      <c r="H1701" s="7">
        <v>1699</v>
      </c>
      <c r="J1701" s="9">
        <f t="shared" si="26"/>
        <v>-8.5980284775465134E-3</v>
      </c>
    </row>
    <row r="1702" spans="1:10" x14ac:dyDescent="0.25">
      <c r="A1702" t="s">
        <v>120</v>
      </c>
      <c r="B1702" s="5">
        <v>180.51</v>
      </c>
      <c r="C1702" s="5">
        <v>180.7</v>
      </c>
      <c r="D1702" s="5">
        <v>176.54</v>
      </c>
      <c r="E1702" s="5">
        <v>178.52</v>
      </c>
      <c r="F1702" s="5">
        <v>252133000</v>
      </c>
      <c r="G1702" s="5">
        <v>1494940468</v>
      </c>
      <c r="H1702" s="7">
        <v>1700</v>
      </c>
      <c r="J1702" s="9">
        <f t="shared" si="26"/>
        <v>-1.1024319982272344E-2</v>
      </c>
    </row>
    <row r="1703" spans="1:10" x14ac:dyDescent="0.25">
      <c r="A1703" t="s">
        <v>119</v>
      </c>
      <c r="B1703" s="5">
        <v>178.18</v>
      </c>
      <c r="C1703" s="5">
        <v>178.18</v>
      </c>
      <c r="D1703" s="5">
        <v>157.01</v>
      </c>
      <c r="E1703" s="5">
        <v>157.13999999999999</v>
      </c>
      <c r="F1703" s="5">
        <v>150780000</v>
      </c>
      <c r="G1703" s="5">
        <v>1316214775</v>
      </c>
      <c r="H1703" s="7">
        <v>1701</v>
      </c>
      <c r="J1703" s="9">
        <f t="shared" si="26"/>
        <v>-0.11808283757997541</v>
      </c>
    </row>
    <row r="1704" spans="1:10" x14ac:dyDescent="0.25">
      <c r="A1704" t="s">
        <v>118</v>
      </c>
      <c r="B1704" s="5">
        <v>156.05000000000001</v>
      </c>
      <c r="C1704" s="5">
        <v>162.05000000000001</v>
      </c>
      <c r="D1704" s="5">
        <v>152.77000000000001</v>
      </c>
      <c r="E1704" s="5">
        <v>157.82</v>
      </c>
      <c r="F1704" s="5">
        <v>191719000</v>
      </c>
      <c r="G1704" s="5">
        <v>1322221583</v>
      </c>
      <c r="H1704" s="7">
        <v>1702</v>
      </c>
      <c r="J1704" s="9">
        <f t="shared" si="26"/>
        <v>1.1342518423582068E-2</v>
      </c>
    </row>
    <row r="1705" spans="1:10" x14ac:dyDescent="0.25">
      <c r="A1705" t="s">
        <v>117</v>
      </c>
      <c r="B1705" s="5">
        <v>157.80000000000001</v>
      </c>
      <c r="C1705" s="5">
        <v>160.86000000000001</v>
      </c>
      <c r="D1705" s="5">
        <v>157.47999999999999</v>
      </c>
      <c r="E1705" s="5">
        <v>160.86000000000001</v>
      </c>
      <c r="F1705" s="5">
        <v>109154000</v>
      </c>
      <c r="G1705" s="5">
        <v>1347993791</v>
      </c>
      <c r="H1705" s="7">
        <v>1703</v>
      </c>
      <c r="J1705" s="9">
        <f t="shared" si="26"/>
        <v>1.9391634980988608E-2</v>
      </c>
    </row>
    <row r="1706" spans="1:10" x14ac:dyDescent="0.25">
      <c r="A1706" t="s">
        <v>116</v>
      </c>
      <c r="B1706" s="5">
        <v>161.21</v>
      </c>
      <c r="C1706" s="5">
        <v>162.16999999999999</v>
      </c>
      <c r="D1706" s="5">
        <v>157.13999999999999</v>
      </c>
      <c r="E1706" s="5">
        <v>157.41999999999999</v>
      </c>
      <c r="F1706" s="5">
        <v>147540000</v>
      </c>
      <c r="G1706" s="5">
        <v>1319412536</v>
      </c>
      <c r="H1706" s="7">
        <v>1704</v>
      </c>
      <c r="J1706" s="9">
        <f t="shared" si="26"/>
        <v>-2.3509707834501709E-2</v>
      </c>
    </row>
    <row r="1707" spans="1:10" x14ac:dyDescent="0.25">
      <c r="A1707" t="s">
        <v>115</v>
      </c>
      <c r="B1707" s="5">
        <v>157.16999999999999</v>
      </c>
      <c r="C1707" s="5">
        <v>170.71</v>
      </c>
      <c r="D1707" s="5">
        <v>155.91999999999999</v>
      </c>
      <c r="E1707" s="5">
        <v>164.98</v>
      </c>
      <c r="F1707" s="5">
        <v>167932000</v>
      </c>
      <c r="G1707" s="5">
        <v>1383069764</v>
      </c>
      <c r="H1707" s="7">
        <v>1705</v>
      </c>
      <c r="J1707" s="9">
        <f t="shared" si="26"/>
        <v>4.9691416937074524E-2</v>
      </c>
    </row>
    <row r="1708" spans="1:10" x14ac:dyDescent="0.25">
      <c r="A1708" t="s">
        <v>114</v>
      </c>
      <c r="B1708" s="5">
        <v>165.21</v>
      </c>
      <c r="C1708" s="5">
        <v>166.42</v>
      </c>
      <c r="D1708" s="5">
        <v>161.75</v>
      </c>
      <c r="E1708" s="5">
        <v>163.1</v>
      </c>
      <c r="F1708" s="5">
        <v>195519000</v>
      </c>
      <c r="G1708" s="5">
        <v>1367650991</v>
      </c>
      <c r="H1708" s="7">
        <v>1706</v>
      </c>
      <c r="J1708" s="9">
        <f t="shared" si="26"/>
        <v>-1.2771623993705064E-2</v>
      </c>
    </row>
    <row r="1709" spans="1:10" x14ac:dyDescent="0.25">
      <c r="A1709" t="s">
        <v>113</v>
      </c>
      <c r="B1709" s="5">
        <v>163.21</v>
      </c>
      <c r="C1709" s="5">
        <v>164.06</v>
      </c>
      <c r="D1709" s="5">
        <v>159.02000000000001</v>
      </c>
      <c r="E1709" s="5">
        <v>159.59</v>
      </c>
      <c r="F1709" s="5">
        <v>170806000</v>
      </c>
      <c r="G1709" s="5">
        <v>1338494855</v>
      </c>
      <c r="H1709" s="7">
        <v>1707</v>
      </c>
      <c r="J1709" s="9">
        <f t="shared" si="26"/>
        <v>-2.2180013479566229E-2</v>
      </c>
    </row>
    <row r="1710" spans="1:10" x14ac:dyDescent="0.25">
      <c r="A1710" t="s">
        <v>112</v>
      </c>
      <c r="B1710" s="5">
        <v>159.87</v>
      </c>
      <c r="C1710" s="5">
        <v>160.18</v>
      </c>
      <c r="D1710" s="5">
        <v>153.71</v>
      </c>
      <c r="E1710" s="5">
        <v>154.82</v>
      </c>
      <c r="F1710" s="5">
        <v>171415000</v>
      </c>
      <c r="G1710" s="5">
        <v>1298773603</v>
      </c>
      <c r="H1710" s="7">
        <v>1708</v>
      </c>
      <c r="J1710" s="9">
        <f t="shared" si="26"/>
        <v>-3.1588165384374874E-2</v>
      </c>
    </row>
    <row r="1711" spans="1:10" x14ac:dyDescent="0.25">
      <c r="A1711" t="s">
        <v>111</v>
      </c>
      <c r="B1711" s="5">
        <v>154.4</v>
      </c>
      <c r="C1711" s="5">
        <v>155.16999999999999</v>
      </c>
      <c r="D1711" s="5">
        <v>152.38</v>
      </c>
      <c r="E1711" s="5">
        <v>152.9</v>
      </c>
      <c r="F1711" s="5">
        <v>167318000</v>
      </c>
      <c r="G1711" s="5">
        <v>1282938546</v>
      </c>
      <c r="H1711" s="7">
        <v>1709</v>
      </c>
      <c r="J1711" s="9">
        <f t="shared" si="26"/>
        <v>-9.7150259067357511E-3</v>
      </c>
    </row>
    <row r="1712" spans="1:10" x14ac:dyDescent="0.25">
      <c r="A1712" t="s">
        <v>110</v>
      </c>
      <c r="B1712" s="5">
        <v>153.05000000000001</v>
      </c>
      <c r="C1712" s="5">
        <v>156.41999999999999</v>
      </c>
      <c r="D1712" s="5">
        <v>152.97999999999999</v>
      </c>
      <c r="E1712" s="5">
        <v>154.77000000000001</v>
      </c>
      <c r="F1712" s="5">
        <v>152333000</v>
      </c>
      <c r="G1712" s="5">
        <v>1298944514</v>
      </c>
      <c r="H1712" s="7">
        <v>1710</v>
      </c>
      <c r="J1712" s="9">
        <f t="shared" si="26"/>
        <v>1.1238157464880749E-2</v>
      </c>
    </row>
    <row r="1713" spans="1:10" x14ac:dyDescent="0.25">
      <c r="A1713" t="s">
        <v>109</v>
      </c>
      <c r="B1713" s="5">
        <v>154.76</v>
      </c>
      <c r="C1713" s="5">
        <v>157.01</v>
      </c>
      <c r="D1713" s="5">
        <v>153.77000000000001</v>
      </c>
      <c r="E1713" s="5">
        <v>154.56</v>
      </c>
      <c r="F1713" s="5">
        <v>137353000</v>
      </c>
      <c r="G1713" s="5">
        <v>1297464930</v>
      </c>
      <c r="H1713" s="7">
        <v>1711</v>
      </c>
      <c r="J1713" s="9">
        <f t="shared" si="26"/>
        <v>-1.2923235978288231E-3</v>
      </c>
    </row>
    <row r="1714" spans="1:10" x14ac:dyDescent="0.25">
      <c r="A1714" t="s">
        <v>108</v>
      </c>
      <c r="B1714" s="5">
        <v>154.38999999999999</v>
      </c>
      <c r="C1714" s="5">
        <v>155.15</v>
      </c>
      <c r="D1714" s="5">
        <v>151.61000000000001</v>
      </c>
      <c r="E1714" s="5">
        <v>151.72</v>
      </c>
      <c r="F1714" s="5">
        <v>104357000</v>
      </c>
      <c r="G1714" s="5">
        <v>1273911881</v>
      </c>
      <c r="H1714" s="7">
        <v>1712</v>
      </c>
      <c r="J1714" s="9">
        <f t="shared" si="26"/>
        <v>-1.7293866183042864E-2</v>
      </c>
    </row>
    <row r="1715" spans="1:10" x14ac:dyDescent="0.25">
      <c r="A1715" t="s">
        <v>107</v>
      </c>
      <c r="B1715" s="5">
        <v>151.69</v>
      </c>
      <c r="C1715" s="5">
        <v>153.97999999999999</v>
      </c>
      <c r="D1715" s="5">
        <v>151.41</v>
      </c>
      <c r="E1715" s="5">
        <v>153.94</v>
      </c>
      <c r="F1715" s="5">
        <v>165491000</v>
      </c>
      <c r="G1715" s="5">
        <v>1292799937</v>
      </c>
      <c r="H1715" s="7">
        <v>1713</v>
      </c>
      <c r="J1715" s="9">
        <f t="shared" si="26"/>
        <v>1.4832882853187422E-2</v>
      </c>
    </row>
    <row r="1716" spans="1:10" x14ac:dyDescent="0.25">
      <c r="A1716" t="s">
        <v>106</v>
      </c>
      <c r="B1716" s="5">
        <v>153.47</v>
      </c>
      <c r="C1716" s="5">
        <v>159.21</v>
      </c>
      <c r="D1716" s="5">
        <v>153.44999999999999</v>
      </c>
      <c r="E1716" s="5">
        <v>156.24</v>
      </c>
      <c r="F1716" s="5">
        <v>163230000</v>
      </c>
      <c r="G1716" s="5">
        <v>1312359963</v>
      </c>
      <c r="H1716" s="7">
        <v>1714</v>
      </c>
      <c r="J1716" s="9">
        <f t="shared" si="26"/>
        <v>1.804913012315117E-2</v>
      </c>
    </row>
    <row r="1717" spans="1:10" x14ac:dyDescent="0.25">
      <c r="A1717" t="s">
        <v>105</v>
      </c>
      <c r="B1717" s="5">
        <v>155.99</v>
      </c>
      <c r="C1717" s="5">
        <v>156.59</v>
      </c>
      <c r="D1717" s="5">
        <v>154.83000000000001</v>
      </c>
      <c r="E1717" s="5">
        <v>154.97999999999999</v>
      </c>
      <c r="F1717" s="5">
        <v>168704000</v>
      </c>
      <c r="G1717" s="5">
        <v>1302059168</v>
      </c>
      <c r="H1717" s="7">
        <v>1715</v>
      </c>
      <c r="J1717" s="9">
        <f t="shared" si="26"/>
        <v>-6.4747740239760191E-3</v>
      </c>
    </row>
    <row r="1718" spans="1:10" x14ac:dyDescent="0.25">
      <c r="A1718" t="s">
        <v>104</v>
      </c>
      <c r="B1718" s="5">
        <v>154.77000000000001</v>
      </c>
      <c r="C1718" s="5">
        <v>155.88</v>
      </c>
      <c r="D1718" s="5">
        <v>152.86000000000001</v>
      </c>
      <c r="E1718" s="5">
        <v>155.19999999999999</v>
      </c>
      <c r="F1718" s="5">
        <v>174752000</v>
      </c>
      <c r="G1718" s="5">
        <v>1304271869</v>
      </c>
      <c r="H1718" s="7">
        <v>1716</v>
      </c>
      <c r="J1718" s="9">
        <f t="shared" si="26"/>
        <v>2.7783162111518923E-3</v>
      </c>
    </row>
    <row r="1719" spans="1:10" x14ac:dyDescent="0.25">
      <c r="A1719" t="s">
        <v>95</v>
      </c>
      <c r="B1719" s="5">
        <v>155.38</v>
      </c>
      <c r="C1719" s="5">
        <v>156.57</v>
      </c>
      <c r="D1719" s="5">
        <v>153.04</v>
      </c>
      <c r="E1719" s="5">
        <v>153.07</v>
      </c>
      <c r="F1719" s="5">
        <v>188644000</v>
      </c>
      <c r="G1719" s="5">
        <v>1286585096</v>
      </c>
      <c r="H1719" s="7">
        <v>1717</v>
      </c>
      <c r="J1719" s="9">
        <f t="shared" si="26"/>
        <v>-1.4866778221135296E-2</v>
      </c>
    </row>
    <row r="1720" spans="1:10" x14ac:dyDescent="0.25">
      <c r="A1720" t="s">
        <v>94</v>
      </c>
      <c r="B1720" s="5">
        <v>153.63999999999999</v>
      </c>
      <c r="C1720" s="5">
        <v>156.6</v>
      </c>
      <c r="D1720" s="5">
        <v>153.04</v>
      </c>
      <c r="E1720" s="5">
        <v>156.44</v>
      </c>
      <c r="F1720" s="5">
        <v>99202700</v>
      </c>
      <c r="G1720" s="5">
        <v>1315197669</v>
      </c>
      <c r="H1720" s="7">
        <v>1718</v>
      </c>
      <c r="J1720" s="9">
        <f t="shared" si="26"/>
        <v>1.8224420723769928E-2</v>
      </c>
    </row>
    <row r="1721" spans="1:10" x14ac:dyDescent="0.25">
      <c r="A1721" t="s">
        <v>93</v>
      </c>
      <c r="B1721" s="5">
        <v>156.07</v>
      </c>
      <c r="C1721" s="5">
        <v>156.49</v>
      </c>
      <c r="D1721" s="5">
        <v>149.16</v>
      </c>
      <c r="E1721" s="5">
        <v>150.06</v>
      </c>
      <c r="F1721" s="5">
        <v>151064000</v>
      </c>
      <c r="G1721" s="5">
        <v>1261893344</v>
      </c>
      <c r="H1721" s="7">
        <v>1719</v>
      </c>
      <c r="J1721" s="9">
        <f t="shared" si="26"/>
        <v>-3.8508361632600699E-2</v>
      </c>
    </row>
    <row r="1722" spans="1:10" x14ac:dyDescent="0.25">
      <c r="A1722" t="s">
        <v>92</v>
      </c>
      <c r="B1722" s="5">
        <v>150.25</v>
      </c>
      <c r="C1722" s="5">
        <v>153.43</v>
      </c>
      <c r="D1722" s="5">
        <v>149.91999999999999</v>
      </c>
      <c r="E1722" s="5">
        <v>153.12</v>
      </c>
      <c r="F1722" s="5">
        <v>154155000</v>
      </c>
      <c r="G1722" s="5">
        <v>1287889585</v>
      </c>
      <c r="H1722" s="7">
        <v>1720</v>
      </c>
      <c r="J1722" s="9">
        <f t="shared" si="26"/>
        <v>1.9101497504159765E-2</v>
      </c>
    </row>
    <row r="1723" spans="1:10" x14ac:dyDescent="0.25">
      <c r="A1723" t="s">
        <v>91</v>
      </c>
      <c r="B1723" s="5">
        <v>153.36000000000001</v>
      </c>
      <c r="C1723" s="5">
        <v>158.58000000000001</v>
      </c>
      <c r="D1723" s="5">
        <v>151.27000000000001</v>
      </c>
      <c r="E1723" s="5">
        <v>151.75</v>
      </c>
      <c r="F1723" s="5">
        <v>156270000</v>
      </c>
      <c r="G1723" s="5">
        <v>1276664197</v>
      </c>
      <c r="H1723" s="7">
        <v>1721</v>
      </c>
      <c r="J1723" s="9">
        <f t="shared" si="26"/>
        <v>-1.0498174230568685E-2</v>
      </c>
    </row>
    <row r="1724" spans="1:10" x14ac:dyDescent="0.25">
      <c r="A1724" t="s">
        <v>90</v>
      </c>
      <c r="B1724" s="5">
        <v>151.91</v>
      </c>
      <c r="C1724" s="5">
        <v>155.97</v>
      </c>
      <c r="D1724" s="5">
        <v>151.47999999999999</v>
      </c>
      <c r="E1724" s="5">
        <v>153.52000000000001</v>
      </c>
      <c r="F1724" s="5">
        <v>179048000</v>
      </c>
      <c r="G1724" s="5">
        <v>1292740465</v>
      </c>
      <c r="H1724" s="7">
        <v>1722</v>
      </c>
      <c r="J1724" s="9">
        <f t="shared" si="26"/>
        <v>1.0598380620104099E-2</v>
      </c>
    </row>
    <row r="1725" spans="1:10" x14ac:dyDescent="0.25">
      <c r="A1725" t="s">
        <v>89</v>
      </c>
      <c r="B1725" s="5">
        <v>153.63</v>
      </c>
      <c r="C1725" s="5">
        <v>154.66</v>
      </c>
      <c r="D1725" s="5">
        <v>153.12</v>
      </c>
      <c r="E1725" s="5">
        <v>154.32</v>
      </c>
      <c r="F1725" s="5">
        <v>198045000</v>
      </c>
      <c r="G1725" s="5">
        <v>1299718548</v>
      </c>
      <c r="H1725" s="7">
        <v>1723</v>
      </c>
      <c r="J1725" s="9">
        <f t="shared" si="26"/>
        <v>4.4913102909587823E-3</v>
      </c>
    </row>
    <row r="1726" spans="1:10" x14ac:dyDescent="0.25">
      <c r="A1726" t="s">
        <v>88</v>
      </c>
      <c r="B1726" s="5">
        <v>154.34</v>
      </c>
      <c r="C1726" s="5">
        <v>155.02000000000001</v>
      </c>
      <c r="D1726" s="5">
        <v>153.9</v>
      </c>
      <c r="E1726" s="5">
        <v>154.69999999999999</v>
      </c>
      <c r="F1726" s="5">
        <v>122982000</v>
      </c>
      <c r="G1726" s="5">
        <v>1303245341</v>
      </c>
      <c r="H1726" s="7">
        <v>1724</v>
      </c>
      <c r="J1726" s="9">
        <f t="shared" si="26"/>
        <v>2.3325126344433409E-3</v>
      </c>
    </row>
    <row r="1727" spans="1:10" x14ac:dyDescent="0.25">
      <c r="A1727" t="s">
        <v>87</v>
      </c>
      <c r="B1727" s="5">
        <v>154.87</v>
      </c>
      <c r="C1727" s="5">
        <v>169.25</v>
      </c>
      <c r="D1727" s="5">
        <v>152.72</v>
      </c>
      <c r="E1727" s="5">
        <v>162.96</v>
      </c>
      <c r="F1727" s="5">
        <v>191731000</v>
      </c>
      <c r="G1727" s="5">
        <v>1373101248</v>
      </c>
      <c r="H1727" s="7">
        <v>1725</v>
      </c>
      <c r="J1727" s="9">
        <f t="shared" si="26"/>
        <v>5.2237360366759238E-2</v>
      </c>
    </row>
    <row r="1728" spans="1:10" x14ac:dyDescent="0.25">
      <c r="A1728" t="s">
        <v>86</v>
      </c>
      <c r="B1728" s="5">
        <v>161.58000000000001</v>
      </c>
      <c r="C1728" s="5">
        <v>168.22</v>
      </c>
      <c r="D1728" s="5">
        <v>159.85</v>
      </c>
      <c r="E1728" s="5">
        <v>164.23</v>
      </c>
      <c r="F1728" s="5">
        <v>153372000</v>
      </c>
      <c r="G1728" s="5">
        <v>1384092326</v>
      </c>
      <c r="H1728" s="7">
        <v>1726</v>
      </c>
      <c r="J1728" s="9">
        <f t="shared" si="26"/>
        <v>1.6400544621858998E-2</v>
      </c>
    </row>
    <row r="1729" spans="1:10" x14ac:dyDescent="0.25">
      <c r="A1729" t="s">
        <v>85</v>
      </c>
      <c r="B1729" s="5">
        <v>164.86</v>
      </c>
      <c r="C1729" s="5">
        <v>172.42</v>
      </c>
      <c r="D1729" s="5">
        <v>163.99</v>
      </c>
      <c r="E1729" s="5">
        <v>170.47</v>
      </c>
      <c r="F1729" s="5">
        <v>167367000</v>
      </c>
      <c r="G1729" s="5">
        <v>1428094259</v>
      </c>
      <c r="H1729" s="7">
        <v>1727</v>
      </c>
      <c r="J1729" s="9">
        <f t="shared" si="26"/>
        <v>3.4028872983137115E-2</v>
      </c>
    </row>
    <row r="1730" spans="1:10" x14ac:dyDescent="0.25">
      <c r="A1730" t="s">
        <v>84</v>
      </c>
      <c r="B1730" s="5">
        <v>170.12</v>
      </c>
      <c r="C1730" s="5">
        <v>171.32</v>
      </c>
      <c r="D1730" s="5">
        <v>164.27</v>
      </c>
      <c r="E1730" s="5">
        <v>166.45</v>
      </c>
      <c r="F1730" s="5">
        <v>190695000</v>
      </c>
      <c r="G1730" s="5">
        <v>1403421907</v>
      </c>
      <c r="H1730" s="7">
        <v>1728</v>
      </c>
      <c r="J1730" s="9">
        <f t="shared" si="26"/>
        <v>-2.1573007288972584E-2</v>
      </c>
    </row>
    <row r="1731" spans="1:10" x14ac:dyDescent="0.25">
      <c r="A1731" t="s">
        <v>83</v>
      </c>
      <c r="B1731" s="5">
        <v>166.25</v>
      </c>
      <c r="C1731" s="5">
        <v>174.02</v>
      </c>
      <c r="D1731" s="5">
        <v>164.29</v>
      </c>
      <c r="E1731" s="5">
        <v>164.29</v>
      </c>
      <c r="F1731" s="5">
        <v>139714000</v>
      </c>
      <c r="G1731" s="5">
        <v>1385511418</v>
      </c>
      <c r="H1731" s="7">
        <v>1729</v>
      </c>
      <c r="J1731" s="9">
        <f t="shared" si="26"/>
        <v>-1.1789473684210574E-2</v>
      </c>
    </row>
    <row r="1732" spans="1:10" x14ac:dyDescent="0.25">
      <c r="A1732" t="s">
        <v>82</v>
      </c>
      <c r="B1732" s="5">
        <v>164.16</v>
      </c>
      <c r="C1732" s="5">
        <v>165.21</v>
      </c>
      <c r="D1732" s="5">
        <v>159.58000000000001</v>
      </c>
      <c r="E1732" s="5">
        <v>159.99</v>
      </c>
      <c r="F1732" s="5">
        <v>210843000</v>
      </c>
      <c r="G1732" s="5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25">
      <c r="A1733" t="s">
        <v>81</v>
      </c>
      <c r="B1733" s="5">
        <v>159.96</v>
      </c>
      <c r="C1733" s="5">
        <v>163.9</v>
      </c>
      <c r="D1733" s="5">
        <v>158.69</v>
      </c>
      <c r="E1733" s="5">
        <v>161.72</v>
      </c>
      <c r="F1733" s="5">
        <v>320383000</v>
      </c>
      <c r="G1733" s="5">
        <v>1364443572</v>
      </c>
      <c r="H1733" s="7">
        <v>1731</v>
      </c>
      <c r="J1733" s="9">
        <f t="shared" si="27"/>
        <v>1.1002750687671861E-2</v>
      </c>
    </row>
    <row r="1734" spans="1:10" x14ac:dyDescent="0.25">
      <c r="A1734" t="s">
        <v>80</v>
      </c>
      <c r="B1734" s="5">
        <v>161.77000000000001</v>
      </c>
      <c r="C1734" s="5">
        <v>162.24</v>
      </c>
      <c r="D1734" s="5">
        <v>158.41999999999999</v>
      </c>
      <c r="E1734" s="5">
        <v>160.11000000000001</v>
      </c>
      <c r="F1734" s="5">
        <v>317344000</v>
      </c>
      <c r="G1734" s="5">
        <v>1350880369</v>
      </c>
      <c r="H1734" s="7">
        <v>1732</v>
      </c>
      <c r="J1734" s="9">
        <f t="shared" si="27"/>
        <v>-1.0261482351486656E-2</v>
      </c>
    </row>
    <row r="1735" spans="1:10" x14ac:dyDescent="0.25">
      <c r="A1735" t="s">
        <v>79</v>
      </c>
      <c r="B1735" s="5">
        <v>160.24</v>
      </c>
      <c r="C1735" s="5">
        <v>167.3</v>
      </c>
      <c r="D1735" s="5">
        <v>159.88999999999999</v>
      </c>
      <c r="E1735" s="5">
        <v>163.05000000000001</v>
      </c>
      <c r="F1735" s="5">
        <v>198078000</v>
      </c>
      <c r="G1735" s="5">
        <v>1376230076</v>
      </c>
      <c r="H1735" s="7">
        <v>1733</v>
      </c>
      <c r="J1735" s="9">
        <f t="shared" si="27"/>
        <v>1.7536195706440352E-2</v>
      </c>
    </row>
    <row r="1736" spans="1:10" x14ac:dyDescent="0.25">
      <c r="A1736" t="s">
        <v>78</v>
      </c>
      <c r="B1736" s="5">
        <v>163.01</v>
      </c>
      <c r="C1736" s="5">
        <v>164.42</v>
      </c>
      <c r="D1736" s="5">
        <v>159.37</v>
      </c>
      <c r="E1736" s="5">
        <v>161.16999999999999</v>
      </c>
      <c r="F1736" s="5">
        <v>155883000</v>
      </c>
      <c r="G1736" s="5">
        <v>1360714704</v>
      </c>
      <c r="H1736" s="7">
        <v>1734</v>
      </c>
      <c r="J1736" s="9">
        <f t="shared" si="27"/>
        <v>-1.1287651064351902E-2</v>
      </c>
    </row>
    <row r="1737" spans="1:10" x14ac:dyDescent="0.25">
      <c r="A1737" t="s">
        <v>77</v>
      </c>
      <c r="B1737" s="5">
        <v>160.74</v>
      </c>
      <c r="C1737" s="5">
        <v>162.49</v>
      </c>
      <c r="D1737" s="5">
        <v>138.04</v>
      </c>
      <c r="E1737" s="5">
        <v>143.65</v>
      </c>
      <c r="F1737" s="5">
        <v>153849000</v>
      </c>
      <c r="G1737" s="5">
        <v>1213070013</v>
      </c>
      <c r="H1737" s="7">
        <v>1735</v>
      </c>
      <c r="J1737" s="9">
        <f t="shared" si="27"/>
        <v>-0.10632076645514497</v>
      </c>
    </row>
    <row r="1738" spans="1:10" x14ac:dyDescent="0.25">
      <c r="A1738" t="s">
        <v>76</v>
      </c>
      <c r="B1738" s="5">
        <v>144.05000000000001</v>
      </c>
      <c r="C1738" s="5">
        <v>144.88999999999999</v>
      </c>
      <c r="D1738" s="5">
        <v>129.83000000000001</v>
      </c>
      <c r="E1738" s="5">
        <v>138.44</v>
      </c>
      <c r="F1738" s="5">
        <v>208017000</v>
      </c>
      <c r="G1738" s="5">
        <v>1169319667</v>
      </c>
      <c r="H1738" s="7">
        <v>1736</v>
      </c>
      <c r="J1738" s="9">
        <f t="shared" si="27"/>
        <v>-3.8944810829573157E-2</v>
      </c>
    </row>
    <row r="1739" spans="1:10" x14ac:dyDescent="0.25">
      <c r="A1739" t="s">
        <v>75</v>
      </c>
      <c r="B1739" s="5">
        <v>138.54</v>
      </c>
      <c r="C1739" s="5">
        <v>141.09</v>
      </c>
      <c r="D1739" s="5">
        <v>135.16</v>
      </c>
      <c r="E1739" s="5">
        <v>137.06</v>
      </c>
      <c r="F1739" s="5">
        <v>173701000</v>
      </c>
      <c r="G1739" s="5">
        <v>1157858333</v>
      </c>
      <c r="H1739" s="7">
        <v>1737</v>
      </c>
      <c r="J1739" s="9">
        <f t="shared" si="27"/>
        <v>-1.0682835282228886E-2</v>
      </c>
    </row>
    <row r="1740" spans="1:10" x14ac:dyDescent="0.25">
      <c r="A1740" t="s">
        <v>74</v>
      </c>
      <c r="B1740" s="5">
        <v>137.38999999999999</v>
      </c>
      <c r="C1740" s="5">
        <v>137.38999999999999</v>
      </c>
      <c r="D1740" s="5">
        <v>131.26</v>
      </c>
      <c r="E1740" s="5">
        <v>132.63</v>
      </c>
      <c r="F1740" s="5">
        <v>209353000</v>
      </c>
      <c r="G1740" s="5">
        <v>1120686774</v>
      </c>
      <c r="H1740" s="7">
        <v>1738</v>
      </c>
      <c r="J1740" s="9">
        <f t="shared" si="27"/>
        <v>-3.4645898537011367E-2</v>
      </c>
    </row>
    <row r="1741" spans="1:10" x14ac:dyDescent="0.25">
      <c r="A1741" t="s">
        <v>73</v>
      </c>
      <c r="B1741" s="5">
        <v>132.91999999999999</v>
      </c>
      <c r="C1741" s="5">
        <v>136.41999999999999</v>
      </c>
      <c r="D1741" s="5">
        <v>131.93</v>
      </c>
      <c r="E1741" s="5">
        <v>132.78</v>
      </c>
      <c r="F1741" s="5">
        <v>140238000</v>
      </c>
      <c r="G1741" s="5">
        <v>1122196360</v>
      </c>
      <c r="H1741" s="7">
        <v>1739</v>
      </c>
      <c r="J1741" s="9">
        <f t="shared" si="27"/>
        <v>-1.0532651218777187E-3</v>
      </c>
    </row>
    <row r="1742" spans="1:10" x14ac:dyDescent="0.25">
      <c r="A1742" t="s">
        <v>72</v>
      </c>
      <c r="B1742" s="5">
        <v>132.69</v>
      </c>
      <c r="C1742" s="5">
        <v>132.69999999999999</v>
      </c>
      <c r="D1742" s="5">
        <v>109.39</v>
      </c>
      <c r="E1742" s="5">
        <v>109.69</v>
      </c>
      <c r="F1742" s="5">
        <v>179060000</v>
      </c>
      <c r="G1742" s="5">
        <v>927247572</v>
      </c>
      <c r="H1742" s="7">
        <v>1740</v>
      </c>
      <c r="J1742" s="9">
        <f t="shared" si="27"/>
        <v>-0.17333634787851382</v>
      </c>
    </row>
    <row r="1743" spans="1:10" x14ac:dyDescent="0.25">
      <c r="A1743" t="s">
        <v>71</v>
      </c>
      <c r="B1743" s="5">
        <v>109.39</v>
      </c>
      <c r="C1743" s="5">
        <v>113.85</v>
      </c>
      <c r="D1743" s="5">
        <v>99.02</v>
      </c>
      <c r="E1743" s="5">
        <v>104.58</v>
      </c>
      <c r="F1743" s="5">
        <v>127655000</v>
      </c>
      <c r="G1743" s="5">
        <v>884249626</v>
      </c>
      <c r="H1743" s="7">
        <v>1741</v>
      </c>
      <c r="J1743" s="9">
        <f t="shared" si="27"/>
        <v>-4.3971112533138332E-2</v>
      </c>
    </row>
    <row r="1744" spans="1:10" x14ac:dyDescent="0.25">
      <c r="A1744" t="s">
        <v>70</v>
      </c>
      <c r="B1744" s="5">
        <v>105.01</v>
      </c>
      <c r="C1744" s="5">
        <v>114.6</v>
      </c>
      <c r="D1744" s="5">
        <v>103.18</v>
      </c>
      <c r="E1744" s="5">
        <v>114.31</v>
      </c>
      <c r="F1744" s="5">
        <v>168913000</v>
      </c>
      <c r="G1744" s="5">
        <v>966764525</v>
      </c>
      <c r="H1744" s="7">
        <v>1742</v>
      </c>
      <c r="J1744" s="9">
        <f t="shared" si="27"/>
        <v>8.8562994000571341E-2</v>
      </c>
    </row>
    <row r="1745" spans="1:10" x14ac:dyDescent="0.25">
      <c r="A1745" t="s">
        <v>69</v>
      </c>
      <c r="B1745" s="5">
        <v>114.41</v>
      </c>
      <c r="C1745" s="5">
        <v>116.2</v>
      </c>
      <c r="D1745" s="5">
        <v>103.34</v>
      </c>
      <c r="E1745" s="5">
        <v>103.34</v>
      </c>
      <c r="F1745" s="5">
        <v>125393000</v>
      </c>
      <c r="G1745" s="5">
        <v>874150568</v>
      </c>
      <c r="H1745" s="7">
        <v>1743</v>
      </c>
      <c r="J1745" s="9">
        <f t="shared" si="27"/>
        <v>-9.6757276461847688E-2</v>
      </c>
    </row>
    <row r="1746" spans="1:10" x14ac:dyDescent="0.25">
      <c r="A1746" t="s">
        <v>68</v>
      </c>
      <c r="B1746" s="5">
        <v>102.2</v>
      </c>
      <c r="C1746" s="5">
        <v>102.83</v>
      </c>
      <c r="D1746" s="5">
        <v>96.77</v>
      </c>
      <c r="E1746" s="5">
        <v>99.32</v>
      </c>
      <c r="F1746" s="5">
        <v>216622000</v>
      </c>
      <c r="G1746" s="5">
        <v>840306522</v>
      </c>
      <c r="H1746" s="7">
        <v>1744</v>
      </c>
      <c r="J1746" s="9">
        <f t="shared" si="27"/>
        <v>-2.8180039138943343E-2</v>
      </c>
    </row>
    <row r="1747" spans="1:10" x14ac:dyDescent="0.25">
      <c r="A1747" t="s">
        <v>67</v>
      </c>
      <c r="B1747" s="5">
        <v>99.42</v>
      </c>
      <c r="C1747" s="5">
        <v>103.62</v>
      </c>
      <c r="D1747" s="5">
        <v>90.96</v>
      </c>
      <c r="E1747" s="5">
        <v>92.66</v>
      </c>
      <c r="F1747" s="5">
        <v>135284000</v>
      </c>
      <c r="G1747" s="5">
        <v>784179370</v>
      </c>
      <c r="H1747" s="7">
        <v>1745</v>
      </c>
      <c r="J1747" s="9">
        <f t="shared" si="27"/>
        <v>-6.7994367330517044E-2</v>
      </c>
    </row>
    <row r="1748" spans="1:10" x14ac:dyDescent="0.25">
      <c r="A1748" t="s">
        <v>66</v>
      </c>
      <c r="B1748" s="5">
        <v>93.04</v>
      </c>
      <c r="C1748" s="5">
        <v>93.05</v>
      </c>
      <c r="D1748" s="5">
        <v>83.36</v>
      </c>
      <c r="E1748" s="5">
        <v>91.45</v>
      </c>
      <c r="F1748" s="5">
        <v>215597000</v>
      </c>
      <c r="G1748" s="5">
        <v>774064956</v>
      </c>
      <c r="H1748" s="7">
        <v>1746</v>
      </c>
      <c r="J1748" s="9">
        <f t="shared" si="27"/>
        <v>-1.708942390369737E-2</v>
      </c>
    </row>
    <row r="1749" spans="1:10" x14ac:dyDescent="0.25">
      <c r="A1749" t="s">
        <v>65</v>
      </c>
      <c r="B1749" s="5">
        <v>91.13</v>
      </c>
      <c r="C1749" s="5">
        <v>94.79</v>
      </c>
      <c r="D1749" s="5">
        <v>83.67</v>
      </c>
      <c r="E1749" s="5">
        <v>88.93</v>
      </c>
      <c r="F1749" s="5">
        <v>102231000</v>
      </c>
      <c r="G1749" s="5">
        <v>752903721</v>
      </c>
      <c r="H1749" s="7">
        <v>1747</v>
      </c>
      <c r="J1749" s="9">
        <f t="shared" si="27"/>
        <v>-2.4141336552178084E-2</v>
      </c>
    </row>
    <row r="1750" spans="1:10" x14ac:dyDescent="0.25">
      <c r="A1750" t="s">
        <v>64</v>
      </c>
      <c r="B1750" s="5">
        <v>88.68</v>
      </c>
      <c r="C1750" s="5">
        <v>91.06</v>
      </c>
      <c r="D1750" s="5">
        <v>85.76</v>
      </c>
      <c r="E1750" s="5">
        <v>89.13</v>
      </c>
      <c r="F1750" s="5">
        <v>126986000</v>
      </c>
      <c r="G1750" s="5">
        <v>754732417</v>
      </c>
      <c r="H1750" s="7">
        <v>1748</v>
      </c>
      <c r="J1750" s="9">
        <f t="shared" si="27"/>
        <v>5.0744248985113731E-3</v>
      </c>
    </row>
    <row r="1751" spans="1:10" x14ac:dyDescent="0.25">
      <c r="A1751" t="s">
        <v>63</v>
      </c>
      <c r="B1751" s="5">
        <v>89.16</v>
      </c>
      <c r="C1751" s="5">
        <v>102.88</v>
      </c>
      <c r="D1751" s="5">
        <v>89.16</v>
      </c>
      <c r="E1751" s="5">
        <v>99.51</v>
      </c>
      <c r="F1751" s="5">
        <v>199504000</v>
      </c>
      <c r="G1751" s="5">
        <v>842897092</v>
      </c>
      <c r="H1751" s="7">
        <v>1749</v>
      </c>
      <c r="J1751" s="9">
        <f t="shared" si="27"/>
        <v>0.11608344549125178</v>
      </c>
    </row>
    <row r="1752" spans="1:10" x14ac:dyDescent="0.25">
      <c r="A1752" t="s">
        <v>62</v>
      </c>
      <c r="B1752" s="5">
        <v>99.86</v>
      </c>
      <c r="C1752" s="5">
        <v>99.94</v>
      </c>
      <c r="D1752" s="5">
        <v>93.98</v>
      </c>
      <c r="E1752" s="5">
        <v>96.66</v>
      </c>
      <c r="F1752" s="5">
        <v>165236103</v>
      </c>
      <c r="G1752" s="5">
        <v>818918585</v>
      </c>
      <c r="H1752" s="7">
        <v>1750</v>
      </c>
      <c r="J1752" s="9">
        <f t="shared" si="27"/>
        <v>-3.2044862807931132E-2</v>
      </c>
    </row>
    <row r="1753" spans="1:10" x14ac:dyDescent="0.25">
      <c r="A1753" t="s">
        <v>61</v>
      </c>
      <c r="B1753" s="5">
        <v>96.81</v>
      </c>
      <c r="C1753" s="5">
        <v>97.64</v>
      </c>
      <c r="D1753" s="5">
        <v>88.95</v>
      </c>
      <c r="E1753" s="5">
        <v>91.87</v>
      </c>
      <c r="F1753" s="5">
        <v>170464251</v>
      </c>
      <c r="G1753" s="5">
        <v>778485613</v>
      </c>
      <c r="H1753" s="7">
        <v>1751</v>
      </c>
      <c r="J1753" s="9">
        <f t="shared" si="27"/>
        <v>-5.1027786385703933E-2</v>
      </c>
    </row>
    <row r="1754" spans="1:10" x14ac:dyDescent="0.25">
      <c r="A1754" t="s">
        <v>60</v>
      </c>
      <c r="B1754" s="5">
        <v>92.06</v>
      </c>
      <c r="C1754" s="5">
        <v>97.7</v>
      </c>
      <c r="D1754" s="5">
        <v>90.52</v>
      </c>
      <c r="E1754" s="5">
        <v>95.35</v>
      </c>
      <c r="F1754" s="5">
        <v>183221199</v>
      </c>
      <c r="G1754" s="5">
        <v>808121723</v>
      </c>
      <c r="H1754" s="7">
        <v>1752</v>
      </c>
      <c r="J1754" s="9">
        <f t="shared" si="27"/>
        <v>3.5737562459265612E-2</v>
      </c>
    </row>
    <row r="1755" spans="1:10" x14ac:dyDescent="0.25">
      <c r="A1755" t="s">
        <v>59</v>
      </c>
      <c r="B1755" s="5">
        <v>95.1</v>
      </c>
      <c r="C1755" s="5">
        <v>97.56</v>
      </c>
      <c r="D1755" s="5">
        <v>91.66</v>
      </c>
      <c r="E1755" s="5">
        <v>93.04</v>
      </c>
      <c r="F1755" s="5">
        <v>187696265</v>
      </c>
      <c r="G1755" s="5">
        <v>789324067</v>
      </c>
      <c r="H1755" s="7">
        <v>1753</v>
      </c>
      <c r="J1755" s="9">
        <f t="shared" si="27"/>
        <v>-2.1661409043112388E-2</v>
      </c>
    </row>
    <row r="1756" spans="1:10" x14ac:dyDescent="0.25">
      <c r="A1756" t="s">
        <v>58</v>
      </c>
      <c r="B1756" s="5">
        <v>93.39</v>
      </c>
      <c r="C1756" s="5">
        <v>93.44</v>
      </c>
      <c r="D1756" s="5">
        <v>83.09</v>
      </c>
      <c r="E1756" s="5">
        <v>84.82</v>
      </c>
      <c r="F1756" s="5">
        <v>190219025</v>
      </c>
      <c r="G1756" s="5">
        <v>719733058</v>
      </c>
      <c r="H1756" s="7">
        <v>1754</v>
      </c>
      <c r="J1756" s="9">
        <f t="shared" si="27"/>
        <v>-9.1765713673840954E-2</v>
      </c>
    </row>
    <row r="1757" spans="1:10" x14ac:dyDescent="0.25">
      <c r="A1757" t="s">
        <v>57</v>
      </c>
      <c r="B1757" s="5">
        <v>84.69</v>
      </c>
      <c r="C1757" s="5">
        <v>88.65</v>
      </c>
      <c r="D1757" s="5">
        <v>83.06</v>
      </c>
      <c r="E1757" s="5">
        <v>85.49</v>
      </c>
      <c r="F1757" s="5">
        <v>174190427</v>
      </c>
      <c r="G1757" s="5">
        <v>725531607</v>
      </c>
      <c r="H1757" s="7">
        <v>1755</v>
      </c>
      <c r="J1757" s="9">
        <f t="shared" si="27"/>
        <v>9.446215609871262E-3</v>
      </c>
    </row>
    <row r="1758" spans="1:10" x14ac:dyDescent="0.25">
      <c r="A1758" t="s">
        <v>56</v>
      </c>
      <c r="B1758" s="5">
        <v>85.61</v>
      </c>
      <c r="C1758" s="5">
        <v>85.83</v>
      </c>
      <c r="D1758" s="5">
        <v>77.900000000000006</v>
      </c>
      <c r="E1758" s="5">
        <v>77.900000000000006</v>
      </c>
      <c r="F1758" s="5">
        <v>207834874</v>
      </c>
      <c r="G1758" s="5">
        <v>661320766</v>
      </c>
      <c r="H1758" s="7">
        <v>1756</v>
      </c>
      <c r="J1758" s="9">
        <f t="shared" si="27"/>
        <v>-9.0059572479850414E-2</v>
      </c>
    </row>
    <row r="1759" spans="1:10" x14ac:dyDescent="0.25">
      <c r="A1759" t="s">
        <v>55</v>
      </c>
      <c r="B1759" s="5">
        <v>77.89</v>
      </c>
      <c r="C1759" s="5">
        <v>79.16</v>
      </c>
      <c r="D1759" s="5">
        <v>65.88</v>
      </c>
      <c r="E1759" s="5">
        <v>66.02</v>
      </c>
      <c r="F1759" s="5">
        <v>180559293</v>
      </c>
      <c r="G1759" s="5">
        <v>560562874</v>
      </c>
      <c r="H1759" s="7">
        <v>1757</v>
      </c>
      <c r="J1759" s="9">
        <f t="shared" si="27"/>
        <v>-0.15239440236230586</v>
      </c>
    </row>
    <row r="1760" spans="1:10" x14ac:dyDescent="0.25">
      <c r="A1760" t="s">
        <v>54</v>
      </c>
      <c r="B1760" s="5">
        <v>66.08</v>
      </c>
      <c r="C1760" s="5">
        <v>67.63</v>
      </c>
      <c r="D1760" s="5">
        <v>59.75</v>
      </c>
      <c r="E1760" s="5">
        <v>67.63</v>
      </c>
      <c r="F1760" s="5">
        <v>177956763</v>
      </c>
      <c r="G1760" s="5">
        <v>574337061</v>
      </c>
      <c r="H1760" s="7">
        <v>1758</v>
      </c>
      <c r="J1760" s="9">
        <f t="shared" si="27"/>
        <v>2.3456416464890998E-2</v>
      </c>
    </row>
    <row r="1761" spans="1:10" x14ac:dyDescent="0.25">
      <c r="A1761" t="s">
        <v>53</v>
      </c>
      <c r="B1761" s="5">
        <v>67.78</v>
      </c>
      <c r="C1761" s="5">
        <v>70.2</v>
      </c>
      <c r="D1761" s="5">
        <v>65.28</v>
      </c>
      <c r="E1761" s="5">
        <v>69.09</v>
      </c>
      <c r="F1761" s="5">
        <v>155676914</v>
      </c>
      <c r="G1761" s="5">
        <v>586870923</v>
      </c>
      <c r="H1761" s="7">
        <v>1759</v>
      </c>
      <c r="J1761" s="9">
        <f t="shared" si="27"/>
        <v>1.9327235172617325E-2</v>
      </c>
    </row>
    <row r="1762" spans="1:10" x14ac:dyDescent="0.25">
      <c r="A1762" t="s">
        <v>52</v>
      </c>
      <c r="B1762" s="5">
        <v>68.81</v>
      </c>
      <c r="C1762" s="5">
        <v>76.760000000000005</v>
      </c>
      <c r="D1762" s="5">
        <v>68.61</v>
      </c>
      <c r="E1762" s="5">
        <v>76.510000000000005</v>
      </c>
      <c r="F1762" s="5">
        <v>156384716</v>
      </c>
      <c r="G1762" s="5">
        <v>650016794</v>
      </c>
      <c r="H1762" s="7">
        <v>1760</v>
      </c>
      <c r="J1762" s="9">
        <f t="shared" si="27"/>
        <v>0.11190233977619536</v>
      </c>
    </row>
    <row r="1763" spans="1:10" x14ac:dyDescent="0.25">
      <c r="A1763" t="s">
        <v>51</v>
      </c>
      <c r="B1763" s="5">
        <v>76.38</v>
      </c>
      <c r="C1763" s="5">
        <v>77.17</v>
      </c>
      <c r="D1763" s="5">
        <v>67.72</v>
      </c>
      <c r="E1763" s="5">
        <v>68.8</v>
      </c>
      <c r="F1763" s="5">
        <v>150275092</v>
      </c>
      <c r="G1763" s="5">
        <v>584654430</v>
      </c>
      <c r="H1763" s="7">
        <v>1761</v>
      </c>
      <c r="J1763" s="9">
        <f t="shared" si="27"/>
        <v>-9.9240638910709597E-2</v>
      </c>
    </row>
    <row r="1764" spans="1:10" x14ac:dyDescent="0.25">
      <c r="A1764" t="s">
        <v>50</v>
      </c>
      <c r="B1764" s="5">
        <v>68.8</v>
      </c>
      <c r="C1764" s="5">
        <v>69.63</v>
      </c>
      <c r="D1764" s="5">
        <v>63.74</v>
      </c>
      <c r="E1764" s="5">
        <v>64.11</v>
      </c>
      <c r="F1764" s="5">
        <v>156411314</v>
      </c>
      <c r="G1764" s="5">
        <v>544955290</v>
      </c>
      <c r="H1764" s="7">
        <v>1762</v>
      </c>
      <c r="J1764" s="9">
        <f t="shared" si="27"/>
        <v>-6.8168604651162756E-2</v>
      </c>
    </row>
    <row r="1765" spans="1:10" x14ac:dyDescent="0.25">
      <c r="A1765" t="s">
        <v>49</v>
      </c>
      <c r="B1765" s="5">
        <v>64.03</v>
      </c>
      <c r="C1765" s="5">
        <v>67.53</v>
      </c>
      <c r="D1765" s="5">
        <v>63.92</v>
      </c>
      <c r="E1765" s="5">
        <v>65.48</v>
      </c>
      <c r="F1765" s="5">
        <v>99204303</v>
      </c>
      <c r="G1765" s="5">
        <v>556736454</v>
      </c>
      <c r="H1765" s="7">
        <v>1763</v>
      </c>
      <c r="J1765" s="9">
        <f t="shared" si="27"/>
        <v>2.2645634858660047E-2</v>
      </c>
    </row>
    <row r="1766" spans="1:10" x14ac:dyDescent="0.25">
      <c r="A1766" t="s">
        <v>48</v>
      </c>
      <c r="B1766" s="5">
        <v>65.569999999999993</v>
      </c>
      <c r="C1766" s="5">
        <v>65.61</v>
      </c>
      <c r="D1766" s="5">
        <v>60.81</v>
      </c>
      <c r="E1766" s="5">
        <v>61.21</v>
      </c>
      <c r="F1766" s="5">
        <v>114651080</v>
      </c>
      <c r="G1766" s="5">
        <v>520511825</v>
      </c>
      <c r="H1766" s="7">
        <v>1764</v>
      </c>
      <c r="J1766" s="9">
        <f t="shared" si="27"/>
        <v>-6.6493823394845095E-2</v>
      </c>
    </row>
    <row r="1767" spans="1:10" x14ac:dyDescent="0.25">
      <c r="A1767" t="s">
        <v>47</v>
      </c>
      <c r="B1767" s="5">
        <v>61.19</v>
      </c>
      <c r="C1767" s="5">
        <v>62.14</v>
      </c>
      <c r="D1767" s="5">
        <v>59.22</v>
      </c>
      <c r="E1767" s="5">
        <v>59.69</v>
      </c>
      <c r="F1767" s="5">
        <v>88936827</v>
      </c>
      <c r="G1767" s="5">
        <v>507711640</v>
      </c>
      <c r="H1767" s="7">
        <v>1765</v>
      </c>
      <c r="J1767" s="9">
        <f t="shared" si="27"/>
        <v>-2.4513809445987907E-2</v>
      </c>
    </row>
    <row r="1768" spans="1:10" x14ac:dyDescent="0.25">
      <c r="A1768" t="s">
        <v>46</v>
      </c>
      <c r="B1768" s="5">
        <v>59.76</v>
      </c>
      <c r="C1768" s="5">
        <v>64.81</v>
      </c>
      <c r="D1768" s="5">
        <v>58.27</v>
      </c>
      <c r="E1768" s="5">
        <v>62.49</v>
      </c>
      <c r="F1768" s="5">
        <v>112585020</v>
      </c>
      <c r="G1768" s="5">
        <v>531579384</v>
      </c>
      <c r="H1768" s="7">
        <v>1766</v>
      </c>
      <c r="J1768" s="9">
        <f t="shared" si="27"/>
        <v>4.5682730923694848E-2</v>
      </c>
    </row>
    <row r="1769" spans="1:10" x14ac:dyDescent="0.25">
      <c r="A1769" t="s">
        <v>45</v>
      </c>
      <c r="B1769" s="5">
        <v>62.51</v>
      </c>
      <c r="C1769" s="5">
        <v>65.569999999999993</v>
      </c>
      <c r="D1769" s="5">
        <v>62.46</v>
      </c>
      <c r="E1769" s="5">
        <v>63.14</v>
      </c>
      <c r="F1769" s="5">
        <v>106671272</v>
      </c>
      <c r="G1769" s="5">
        <v>537290073</v>
      </c>
      <c r="H1769" s="7">
        <v>1767</v>
      </c>
      <c r="J1769" s="9">
        <f t="shared" si="27"/>
        <v>1.007838745800676E-2</v>
      </c>
    </row>
    <row r="1770" spans="1:10" x14ac:dyDescent="0.25">
      <c r="A1770" t="s">
        <v>44</v>
      </c>
      <c r="B1770" s="5">
        <v>63.19</v>
      </c>
      <c r="C1770" s="5">
        <v>73.42</v>
      </c>
      <c r="D1770" s="5">
        <v>63.17</v>
      </c>
      <c r="E1770" s="5">
        <v>71.28</v>
      </c>
      <c r="F1770" s="5">
        <v>141113375</v>
      </c>
      <c r="G1770" s="5">
        <v>606672088</v>
      </c>
      <c r="H1770" s="7">
        <v>1768</v>
      </c>
      <c r="J1770" s="9">
        <f t="shared" si="27"/>
        <v>0.1280265864852034</v>
      </c>
    </row>
    <row r="1771" spans="1:10" x14ac:dyDescent="0.25">
      <c r="A1771" t="s">
        <v>43</v>
      </c>
      <c r="B1771" s="5">
        <v>71.290000000000006</v>
      </c>
      <c r="C1771" s="5">
        <v>73.5</v>
      </c>
      <c r="D1771" s="5">
        <v>68.650000000000006</v>
      </c>
      <c r="E1771" s="5">
        <v>73.5</v>
      </c>
      <c r="F1771" s="5">
        <v>119681350</v>
      </c>
      <c r="G1771" s="5">
        <v>625677906</v>
      </c>
      <c r="H1771" s="7">
        <v>1769</v>
      </c>
      <c r="J1771" s="9">
        <f t="shared" si="27"/>
        <v>3.1000140272127837E-2</v>
      </c>
    </row>
    <row r="1772" spans="1:10" x14ac:dyDescent="0.25">
      <c r="A1772" t="s">
        <v>42</v>
      </c>
      <c r="B1772" s="5">
        <v>73.63</v>
      </c>
      <c r="C1772" s="5">
        <v>80.95</v>
      </c>
      <c r="D1772" s="5">
        <v>73.069999999999993</v>
      </c>
      <c r="E1772" s="5">
        <v>74.42</v>
      </c>
      <c r="F1772" s="5">
        <v>147010895</v>
      </c>
      <c r="G1772" s="5">
        <v>633626897</v>
      </c>
      <c r="H1772" s="7">
        <v>1770</v>
      </c>
      <c r="J1772" s="9">
        <f t="shared" si="27"/>
        <v>1.0729322287111317E-2</v>
      </c>
    </row>
    <row r="1773" spans="1:10" x14ac:dyDescent="0.25">
      <c r="A1773" t="s">
        <v>41</v>
      </c>
      <c r="B1773" s="5">
        <v>74.23</v>
      </c>
      <c r="C1773" s="5">
        <v>99.23</v>
      </c>
      <c r="D1773" s="5">
        <v>73.959999999999994</v>
      </c>
      <c r="E1773" s="5">
        <v>99.23</v>
      </c>
      <c r="F1773" s="5">
        <v>184639844</v>
      </c>
      <c r="G1773" s="5">
        <v>845083716</v>
      </c>
      <c r="H1773" s="7">
        <v>1771</v>
      </c>
      <c r="J1773" s="9">
        <f t="shared" si="27"/>
        <v>0.33679105482958371</v>
      </c>
    </row>
    <row r="1774" spans="1:10" x14ac:dyDescent="0.25">
      <c r="A1774" t="s">
        <v>40</v>
      </c>
      <c r="B1774" s="5">
        <v>96.52</v>
      </c>
      <c r="C1774" s="5">
        <v>96.52</v>
      </c>
      <c r="D1774" s="5">
        <v>84.91</v>
      </c>
      <c r="E1774" s="5">
        <v>85.62</v>
      </c>
      <c r="F1774" s="5">
        <v>160660461</v>
      </c>
      <c r="G1774" s="5">
        <v>729380032</v>
      </c>
      <c r="H1774" s="7">
        <v>1772</v>
      </c>
      <c r="J1774" s="9">
        <f t="shared" si="27"/>
        <v>-0.11292996270203058</v>
      </c>
    </row>
    <row r="1775" spans="1:10" x14ac:dyDescent="0.25">
      <c r="A1775" t="s">
        <v>39</v>
      </c>
      <c r="B1775" s="5">
        <v>85.7</v>
      </c>
      <c r="C1775" s="5">
        <v>92.22</v>
      </c>
      <c r="D1775" s="5">
        <v>83.48</v>
      </c>
      <c r="E1775" s="5">
        <v>87.58</v>
      </c>
      <c r="F1775" s="5">
        <v>147573455</v>
      </c>
      <c r="G1775" s="5">
        <v>746230905</v>
      </c>
      <c r="H1775" s="7">
        <v>1773</v>
      </c>
      <c r="J1775" s="9">
        <f t="shared" si="27"/>
        <v>2.1936989498249654E-2</v>
      </c>
    </row>
    <row r="1776" spans="1:10" x14ac:dyDescent="0.25">
      <c r="A1776" t="s">
        <v>38</v>
      </c>
      <c r="B1776" s="5">
        <v>87.62</v>
      </c>
      <c r="C1776" s="5">
        <v>91.97</v>
      </c>
      <c r="D1776" s="5">
        <v>87.62</v>
      </c>
      <c r="E1776" s="5">
        <v>90.23</v>
      </c>
      <c r="F1776" s="5">
        <v>131821218</v>
      </c>
      <c r="G1776" s="5">
        <v>768904932</v>
      </c>
      <c r="H1776" s="7">
        <v>1774</v>
      </c>
      <c r="J1776" s="9">
        <f t="shared" si="27"/>
        <v>2.9787719698698919E-2</v>
      </c>
    </row>
    <row r="1777" spans="1:10" x14ac:dyDescent="0.25">
      <c r="A1777" t="s">
        <v>37</v>
      </c>
      <c r="B1777" s="5">
        <v>90.28</v>
      </c>
      <c r="C1777" s="5">
        <v>104.09</v>
      </c>
      <c r="D1777" s="5">
        <v>90.28</v>
      </c>
      <c r="E1777" s="5">
        <v>92.44</v>
      </c>
      <c r="F1777" s="5">
        <v>164735127</v>
      </c>
      <c r="G1777" s="5">
        <v>787975283</v>
      </c>
      <c r="H1777" s="7">
        <v>1775</v>
      </c>
      <c r="J1777" s="9">
        <f t="shared" si="27"/>
        <v>2.3925564909171429E-2</v>
      </c>
    </row>
    <row r="1778" spans="1:10" x14ac:dyDescent="0.25">
      <c r="A1778" t="s">
        <v>36</v>
      </c>
      <c r="B1778" s="5">
        <v>92.76</v>
      </c>
      <c r="C1778" s="5">
        <v>92.76</v>
      </c>
      <c r="D1778" s="5">
        <v>80.98</v>
      </c>
      <c r="E1778" s="5">
        <v>83.96</v>
      </c>
      <c r="F1778" s="5">
        <v>128516889</v>
      </c>
      <c r="G1778" s="5">
        <v>715788368</v>
      </c>
      <c r="H1778" s="7">
        <v>1776</v>
      </c>
      <c r="J1778" s="9">
        <f t="shared" si="27"/>
        <v>-9.4868477792151906E-2</v>
      </c>
    </row>
    <row r="1779" spans="1:10" x14ac:dyDescent="0.25">
      <c r="A1779" t="s">
        <v>35</v>
      </c>
      <c r="B1779" s="5">
        <v>84</v>
      </c>
      <c r="C1779" s="5">
        <v>87.39</v>
      </c>
      <c r="D1779" s="5">
        <v>81.56</v>
      </c>
      <c r="E1779" s="5">
        <v>84.55</v>
      </c>
      <c r="F1779" s="5">
        <v>128734179</v>
      </c>
      <c r="G1779" s="5">
        <v>720992055</v>
      </c>
      <c r="H1779" s="7">
        <v>1777</v>
      </c>
      <c r="J1779" s="9">
        <f t="shared" si="27"/>
        <v>6.5476190476190139E-3</v>
      </c>
    </row>
    <row r="1780" spans="1:10" x14ac:dyDescent="0.25">
      <c r="A1780" t="s">
        <v>34</v>
      </c>
      <c r="B1780" s="5">
        <v>84.41</v>
      </c>
      <c r="C1780" s="5">
        <v>84.73</v>
      </c>
      <c r="D1780" s="5">
        <v>75.94</v>
      </c>
      <c r="E1780" s="5">
        <v>76.400000000000006</v>
      </c>
      <c r="F1780" s="5">
        <v>135210655</v>
      </c>
      <c r="G1780" s="5">
        <v>651681733</v>
      </c>
      <c r="H1780" s="7">
        <v>1778</v>
      </c>
      <c r="J1780" s="9">
        <f t="shared" si="27"/>
        <v>-9.4893969908778478E-2</v>
      </c>
    </row>
    <row r="1781" spans="1:10" x14ac:dyDescent="0.25">
      <c r="A1781" t="s">
        <v>33</v>
      </c>
      <c r="B1781" s="5">
        <v>76.260000000000005</v>
      </c>
      <c r="C1781" s="5">
        <v>84.93</v>
      </c>
      <c r="D1781" s="5">
        <v>75.37</v>
      </c>
      <c r="E1781" s="5">
        <v>83.82</v>
      </c>
      <c r="F1781" s="5">
        <v>121544934</v>
      </c>
      <c r="G1781" s="5">
        <v>715093574</v>
      </c>
      <c r="H1781" s="7">
        <v>1779</v>
      </c>
      <c r="J1781" s="9">
        <f t="shared" si="27"/>
        <v>9.9134539732493934E-2</v>
      </c>
    </row>
    <row r="1782" spans="1:10" x14ac:dyDescent="0.25">
      <c r="A1782" t="s">
        <v>32</v>
      </c>
      <c r="B1782" s="5">
        <v>84.36</v>
      </c>
      <c r="C1782" s="5">
        <v>84.8</v>
      </c>
      <c r="D1782" s="5">
        <v>80.349999999999994</v>
      </c>
      <c r="E1782" s="5">
        <v>80.349999999999994</v>
      </c>
      <c r="F1782" s="5">
        <v>107080371</v>
      </c>
      <c r="G1782" s="5">
        <v>685592694</v>
      </c>
      <c r="H1782" s="7">
        <v>1780</v>
      </c>
      <c r="J1782" s="9">
        <f t="shared" si="27"/>
        <v>-4.7534376481744967E-2</v>
      </c>
    </row>
    <row r="1783" spans="1:10" x14ac:dyDescent="0.25">
      <c r="A1783" t="s">
        <v>31</v>
      </c>
      <c r="B1783" s="5">
        <v>80.22</v>
      </c>
      <c r="C1783" s="5">
        <v>83.95</v>
      </c>
      <c r="D1783" s="5">
        <v>79.680000000000007</v>
      </c>
      <c r="E1783" s="5">
        <v>81.790000000000006</v>
      </c>
      <c r="F1783" s="5">
        <v>103433722</v>
      </c>
      <c r="G1783" s="5">
        <v>698091183</v>
      </c>
      <c r="H1783" s="7">
        <v>1781</v>
      </c>
      <c r="J1783" s="9">
        <f t="shared" si="27"/>
        <v>1.9571179257043225E-2</v>
      </c>
    </row>
    <row r="1784" spans="1:10" x14ac:dyDescent="0.25">
      <c r="A1784" t="s">
        <v>30</v>
      </c>
      <c r="B1784" s="5">
        <v>81.84</v>
      </c>
      <c r="C1784" s="5">
        <v>83.1</v>
      </c>
      <c r="D1784" s="5">
        <v>78.62</v>
      </c>
      <c r="E1784" s="5">
        <v>79.06</v>
      </c>
      <c r="F1784" s="5">
        <v>108299749</v>
      </c>
      <c r="G1784" s="5">
        <v>674947452</v>
      </c>
      <c r="H1784" s="7">
        <v>1782</v>
      </c>
      <c r="J1784" s="9">
        <f t="shared" si="27"/>
        <v>-3.3968719452590432E-2</v>
      </c>
    </row>
    <row r="1785" spans="1:10" x14ac:dyDescent="0.25">
      <c r="A1785" t="s">
        <v>29</v>
      </c>
      <c r="B1785" s="5">
        <v>79.16</v>
      </c>
      <c r="C1785" s="5">
        <v>81.260000000000005</v>
      </c>
      <c r="D1785" s="5">
        <v>78.319999999999993</v>
      </c>
      <c r="E1785" s="5">
        <v>81.05</v>
      </c>
      <c r="F1785" s="5">
        <v>88078738</v>
      </c>
      <c r="G1785" s="5">
        <v>692537857</v>
      </c>
      <c r="H1785" s="7">
        <v>1783</v>
      </c>
      <c r="J1785" s="9">
        <f t="shared" si="27"/>
        <v>2.3875694795351194E-2</v>
      </c>
    </row>
    <row r="1786" spans="1:10" x14ac:dyDescent="0.25">
      <c r="A1786" t="s">
        <v>28</v>
      </c>
      <c r="B1786" s="5">
        <v>81.31</v>
      </c>
      <c r="C1786" s="5">
        <v>84.55</v>
      </c>
      <c r="D1786" s="5">
        <v>80.58</v>
      </c>
      <c r="E1786" s="5">
        <v>84</v>
      </c>
      <c r="F1786" s="5">
        <v>97837934</v>
      </c>
      <c r="G1786" s="5">
        <v>717906996</v>
      </c>
      <c r="H1786" s="7">
        <v>1784</v>
      </c>
      <c r="J1786" s="9">
        <f t="shared" si="27"/>
        <v>3.3083261591440136E-2</v>
      </c>
    </row>
    <row r="1787" spans="1:10" x14ac:dyDescent="0.25">
      <c r="A1787" t="s">
        <v>27</v>
      </c>
      <c r="B1787" s="5">
        <v>83.9</v>
      </c>
      <c r="C1787" s="5">
        <v>84.63</v>
      </c>
      <c r="D1787" s="5">
        <v>80.510000000000005</v>
      </c>
      <c r="E1787" s="5">
        <v>80.86</v>
      </c>
      <c r="F1787" s="5">
        <v>107808623</v>
      </c>
      <c r="G1787" s="5">
        <v>691215796</v>
      </c>
      <c r="H1787" s="7">
        <v>1785</v>
      </c>
      <c r="J1787" s="9">
        <f t="shared" si="27"/>
        <v>-3.6233611442193156E-2</v>
      </c>
    </row>
    <row r="1788" spans="1:10" x14ac:dyDescent="0.25">
      <c r="A1788" t="s">
        <v>26</v>
      </c>
      <c r="B1788" s="5">
        <v>80.88</v>
      </c>
      <c r="C1788" s="5">
        <v>82.93</v>
      </c>
      <c r="D1788" s="5">
        <v>79.599999999999994</v>
      </c>
      <c r="E1788" s="5">
        <v>81.2</v>
      </c>
      <c r="F1788" s="5">
        <v>88034486</v>
      </c>
      <c r="G1788" s="5">
        <v>694238320</v>
      </c>
      <c r="H1788" s="7">
        <v>1786</v>
      </c>
      <c r="J1788" s="9">
        <f t="shared" si="27"/>
        <v>3.9564787339268969E-3</v>
      </c>
    </row>
    <row r="1789" spans="1:10" x14ac:dyDescent="0.25">
      <c r="A1789" t="s">
        <v>25</v>
      </c>
      <c r="B1789" s="5">
        <v>81.02</v>
      </c>
      <c r="C1789" s="5">
        <v>82.1</v>
      </c>
      <c r="D1789" s="5">
        <v>80.27</v>
      </c>
      <c r="E1789" s="5">
        <v>80.61</v>
      </c>
      <c r="F1789" s="5">
        <v>116893026</v>
      </c>
      <c r="G1789" s="5">
        <v>689352809</v>
      </c>
      <c r="H1789" s="7">
        <v>1787</v>
      </c>
      <c r="J1789" s="9">
        <f t="shared" si="27"/>
        <v>-5.0604788941001804E-3</v>
      </c>
    </row>
    <row r="1790" spans="1:10" x14ac:dyDescent="0.25">
      <c r="A1790" t="s">
        <v>24</v>
      </c>
      <c r="B1790" s="5">
        <v>80.58</v>
      </c>
      <c r="C1790" s="5">
        <v>86.31</v>
      </c>
      <c r="D1790" s="5">
        <v>79.87</v>
      </c>
      <c r="E1790" s="5">
        <v>85.84</v>
      </c>
      <c r="F1790" s="5">
        <v>108093796</v>
      </c>
      <c r="G1790" s="5">
        <v>734199904</v>
      </c>
      <c r="H1790" s="7">
        <v>1788</v>
      </c>
      <c r="J1790" s="9">
        <f t="shared" si="27"/>
        <v>6.5276743608836008E-2</v>
      </c>
    </row>
    <row r="1791" spans="1:10" x14ac:dyDescent="0.25">
      <c r="A1791" t="s">
        <v>23</v>
      </c>
      <c r="B1791" s="5">
        <v>86</v>
      </c>
      <c r="C1791" s="5">
        <v>86.72</v>
      </c>
      <c r="D1791" s="5">
        <v>82.89</v>
      </c>
      <c r="E1791" s="5">
        <v>83.34</v>
      </c>
      <c r="F1791" s="5">
        <v>115327298</v>
      </c>
      <c r="G1791" s="5">
        <v>713013313</v>
      </c>
      <c r="H1791" s="7">
        <v>1789</v>
      </c>
      <c r="J1791" s="9">
        <f t="shared" si="27"/>
        <v>-3.0930232558139495E-2</v>
      </c>
    </row>
    <row r="1792" spans="1:10" x14ac:dyDescent="0.25">
      <c r="A1792" t="s">
        <v>22</v>
      </c>
      <c r="B1792" s="5">
        <v>83.45</v>
      </c>
      <c r="C1792" s="5">
        <v>84.13</v>
      </c>
      <c r="D1792" s="5">
        <v>80.98</v>
      </c>
      <c r="E1792" s="5">
        <v>81.680000000000007</v>
      </c>
      <c r="F1792" s="5">
        <v>97001749</v>
      </c>
      <c r="G1792" s="5">
        <v>698952596</v>
      </c>
      <c r="H1792" s="7">
        <v>1790</v>
      </c>
      <c r="J1792" s="9">
        <f t="shared" si="27"/>
        <v>-2.1210305572198874E-2</v>
      </c>
    </row>
    <row r="1793" spans="1:10" x14ac:dyDescent="0.25">
      <c r="A1793" t="s">
        <v>21</v>
      </c>
      <c r="B1793" s="5">
        <v>81.680000000000007</v>
      </c>
      <c r="C1793" s="5">
        <v>87.31</v>
      </c>
      <c r="D1793" s="5">
        <v>81.53</v>
      </c>
      <c r="E1793" s="5">
        <v>85.8</v>
      </c>
      <c r="F1793" s="5">
        <v>107500924</v>
      </c>
      <c r="G1793" s="5">
        <v>734366601</v>
      </c>
      <c r="H1793" s="7">
        <v>1791</v>
      </c>
      <c r="J1793" s="9">
        <f t="shared" si="27"/>
        <v>5.0440744368266281E-2</v>
      </c>
    </row>
    <row r="1794" spans="1:10" x14ac:dyDescent="0.25">
      <c r="A1794" t="s">
        <v>20</v>
      </c>
      <c r="B1794" s="5">
        <v>85.85</v>
      </c>
      <c r="C1794" s="5">
        <v>86.57</v>
      </c>
      <c r="D1794" s="5">
        <v>71.92</v>
      </c>
      <c r="E1794" s="5">
        <v>73.78</v>
      </c>
      <c r="F1794" s="5">
        <v>136869558</v>
      </c>
      <c r="G1794" s="5">
        <v>631644094</v>
      </c>
      <c r="H1794" s="7">
        <v>1792</v>
      </c>
      <c r="J1794" s="9">
        <f t="shared" si="27"/>
        <v>-0.14059405940594052</v>
      </c>
    </row>
    <row r="1795" spans="1:10" x14ac:dyDescent="0.25">
      <c r="A1795" t="s">
        <v>19</v>
      </c>
      <c r="B1795" s="5">
        <v>73.61</v>
      </c>
      <c r="C1795" s="5">
        <v>75.150000000000006</v>
      </c>
      <c r="D1795" s="5">
        <v>72.8</v>
      </c>
      <c r="E1795" s="5">
        <v>73.78</v>
      </c>
      <c r="F1795" s="5">
        <v>115955105</v>
      </c>
      <c r="G1795" s="5">
        <v>631783615</v>
      </c>
      <c r="H1795" s="7">
        <v>1793</v>
      </c>
      <c r="J1795" s="9">
        <f t="shared" si="27"/>
        <v>2.3094688221709241E-3</v>
      </c>
    </row>
    <row r="1796" spans="1:10" x14ac:dyDescent="0.25">
      <c r="A1796" t="s">
        <v>18</v>
      </c>
      <c r="B1796" s="5">
        <v>73.88</v>
      </c>
      <c r="C1796" s="5">
        <v>74.61</v>
      </c>
      <c r="D1796" s="5">
        <v>72.989999999999995</v>
      </c>
      <c r="E1796" s="5">
        <v>73.61</v>
      </c>
      <c r="F1796" s="5">
        <v>123278278</v>
      </c>
      <c r="G1796" s="5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25">
      <c r="A1797" t="s">
        <v>17</v>
      </c>
      <c r="B1797" s="5">
        <v>73.61</v>
      </c>
      <c r="C1797" s="5">
        <v>74.349999999999994</v>
      </c>
      <c r="D1797" s="5">
        <v>69.36</v>
      </c>
      <c r="E1797" s="5">
        <v>70.260000000000005</v>
      </c>
      <c r="F1797" s="5">
        <v>128458987</v>
      </c>
      <c r="G1797" s="5">
        <v>601912036</v>
      </c>
      <c r="H1797" s="7">
        <v>1795</v>
      </c>
      <c r="J1797" s="9">
        <f t="shared" si="28"/>
        <v>-4.5510120907485317E-2</v>
      </c>
    </row>
    <row r="1798" spans="1:10" x14ac:dyDescent="0.25">
      <c r="A1798" t="s">
        <v>16</v>
      </c>
      <c r="B1798" s="5">
        <v>70.430000000000007</v>
      </c>
      <c r="C1798" s="5">
        <v>74.400000000000006</v>
      </c>
      <c r="D1798" s="5">
        <v>69.75</v>
      </c>
      <c r="E1798" s="5">
        <v>72.98</v>
      </c>
      <c r="F1798" s="5">
        <v>137162317</v>
      </c>
      <c r="G1798" s="5">
        <v>625302585</v>
      </c>
      <c r="H1798" s="7">
        <v>1796</v>
      </c>
      <c r="J1798" s="9">
        <f t="shared" si="28"/>
        <v>3.6206162146812396E-2</v>
      </c>
    </row>
    <row r="1799" spans="1:10" x14ac:dyDescent="0.25">
      <c r="A1799" t="s">
        <v>15</v>
      </c>
      <c r="B1799" s="5">
        <v>72.900000000000006</v>
      </c>
      <c r="C1799" s="5">
        <v>73.27</v>
      </c>
      <c r="D1799" s="5">
        <v>69.849999999999994</v>
      </c>
      <c r="E1799" s="5">
        <v>70.72</v>
      </c>
      <c r="F1799" s="5">
        <v>170689876</v>
      </c>
      <c r="G1799" s="5">
        <v>606097142</v>
      </c>
      <c r="H1799" s="7">
        <v>1797</v>
      </c>
      <c r="J1799" s="9">
        <f t="shared" si="28"/>
        <v>-2.9903978052126291E-2</v>
      </c>
    </row>
    <row r="1800" spans="1:10" x14ac:dyDescent="0.25">
      <c r="A1800" t="s">
        <v>14</v>
      </c>
      <c r="B1800" s="5">
        <v>70.64</v>
      </c>
      <c r="C1800" s="5">
        <v>72.540000000000006</v>
      </c>
      <c r="D1800" s="5">
        <v>70.22</v>
      </c>
      <c r="E1800" s="5">
        <v>71.28</v>
      </c>
      <c r="F1800" s="5">
        <v>157274044</v>
      </c>
      <c r="G1800" s="5">
        <v>611007487</v>
      </c>
      <c r="H1800" s="7">
        <v>1798</v>
      </c>
      <c r="J1800" s="9">
        <f t="shared" si="28"/>
        <v>9.0600226500566327E-3</v>
      </c>
    </row>
    <row r="1801" spans="1:10" x14ac:dyDescent="0.25">
      <c r="A1801" t="s">
        <v>13</v>
      </c>
      <c r="B1801" s="5">
        <v>71.56</v>
      </c>
      <c r="C1801" s="5">
        <v>72.61</v>
      </c>
      <c r="D1801" s="5">
        <v>70.62</v>
      </c>
      <c r="E1801" s="5">
        <v>72.41</v>
      </c>
      <c r="F1801" s="5">
        <v>160688846</v>
      </c>
      <c r="G1801" s="5">
        <v>620807031</v>
      </c>
      <c r="H1801" s="7">
        <v>1799</v>
      </c>
      <c r="J1801" s="9">
        <f t="shared" si="28"/>
        <v>1.1878144214644974E-2</v>
      </c>
    </row>
    <row r="1802" spans="1:10" x14ac:dyDescent="0.25">
      <c r="A1802" t="s">
        <v>12</v>
      </c>
      <c r="B1802" s="5">
        <v>72.41</v>
      </c>
      <c r="C1802" s="5">
        <v>72.67</v>
      </c>
      <c r="D1802" s="5">
        <v>71.09</v>
      </c>
      <c r="E1802" s="5">
        <v>71.61</v>
      </c>
      <c r="F1802" s="5">
        <v>198778864</v>
      </c>
      <c r="G1802" s="5">
        <v>614067356</v>
      </c>
      <c r="H1802" s="7">
        <v>1800</v>
      </c>
      <c r="J1802" s="9">
        <f t="shared" si="28"/>
        <v>-1.1048197762739914E-2</v>
      </c>
    </row>
    <row r="1803" spans="1:10" x14ac:dyDescent="0.25">
      <c r="A1803" t="s">
        <v>11</v>
      </c>
      <c r="B1803" s="5">
        <v>71.72</v>
      </c>
      <c r="C1803" s="5">
        <v>74.489999999999995</v>
      </c>
      <c r="D1803" s="5">
        <v>71.569999999999993</v>
      </c>
      <c r="E1803" s="5">
        <v>73.97</v>
      </c>
      <c r="F1803" s="5">
        <v>173266129</v>
      </c>
      <c r="G1803" s="5">
        <v>634435314</v>
      </c>
      <c r="H1803" s="7">
        <v>1801</v>
      </c>
      <c r="J1803" s="9">
        <f t="shared" si="28"/>
        <v>3.1372002230897936E-2</v>
      </c>
    </row>
    <row r="1804" spans="1:10" x14ac:dyDescent="0.25">
      <c r="A1804" t="s">
        <v>10</v>
      </c>
      <c r="B1804" s="5">
        <v>73.87</v>
      </c>
      <c r="C1804" s="5">
        <v>74.03</v>
      </c>
      <c r="D1804" s="5">
        <v>69.31</v>
      </c>
      <c r="E1804" s="5">
        <v>69.89</v>
      </c>
      <c r="F1804" s="5">
        <v>242808317</v>
      </c>
      <c r="G1804" s="5">
        <v>599612574</v>
      </c>
      <c r="H1804" s="7">
        <v>1802</v>
      </c>
      <c r="J1804" s="9">
        <f t="shared" si="28"/>
        <v>-5.3878435088669331E-2</v>
      </c>
    </row>
    <row r="1805" spans="1:10" x14ac:dyDescent="0.25">
      <c r="A1805" t="s">
        <v>9</v>
      </c>
      <c r="B1805" s="5">
        <v>70.040000000000006</v>
      </c>
      <c r="C1805" s="5">
        <v>70.349999999999994</v>
      </c>
      <c r="D1805" s="5">
        <v>69.12</v>
      </c>
      <c r="E1805" s="5">
        <v>69.91</v>
      </c>
      <c r="F1805" s="5">
        <v>163197554</v>
      </c>
      <c r="G1805" s="5">
        <v>599881626</v>
      </c>
      <c r="H1805" s="7">
        <v>1803</v>
      </c>
      <c r="J1805" s="9">
        <f t="shared" si="28"/>
        <v>-1.8560822387208688E-3</v>
      </c>
    </row>
    <row r="1806" spans="1:10" x14ac:dyDescent="0.25">
      <c r="A1806" t="s">
        <v>8</v>
      </c>
      <c r="B1806" s="5">
        <v>69.92</v>
      </c>
      <c r="C1806" s="5">
        <v>72.31</v>
      </c>
      <c r="D1806" s="5">
        <v>69.42</v>
      </c>
      <c r="E1806" s="5">
        <v>71.72</v>
      </c>
      <c r="F1806" s="5">
        <v>138943879</v>
      </c>
      <c r="G1806" s="5">
        <v>615524471</v>
      </c>
      <c r="H1806" s="7">
        <v>1804</v>
      </c>
      <c r="J1806" s="9">
        <f t="shared" si="28"/>
        <v>2.5743707093821469E-2</v>
      </c>
    </row>
    <row r="1807" spans="1:10" x14ac:dyDescent="0.25">
      <c r="A1807" t="s">
        <v>7</v>
      </c>
      <c r="B1807" s="5">
        <v>71.78</v>
      </c>
      <c r="C1807" s="5">
        <v>73.680000000000007</v>
      </c>
      <c r="D1807" s="5">
        <v>70.44</v>
      </c>
      <c r="E1807" s="5">
        <v>71.069999999999993</v>
      </c>
      <c r="F1807" s="5">
        <v>173653586</v>
      </c>
      <c r="G1807" s="5">
        <v>610130559</v>
      </c>
      <c r="H1807" s="7">
        <v>1805</v>
      </c>
      <c r="J1807" s="9">
        <f t="shared" si="28"/>
        <v>-9.8913346336027847E-3</v>
      </c>
    </row>
    <row r="1808" spans="1:10" x14ac:dyDescent="0.25">
      <c r="A1808" t="s">
        <v>6</v>
      </c>
      <c r="B1808" s="5">
        <v>71.069999999999993</v>
      </c>
      <c r="C1808" s="5">
        <v>74.13</v>
      </c>
      <c r="D1808" s="5">
        <v>70.599999999999994</v>
      </c>
      <c r="E1808" s="5">
        <v>73.06</v>
      </c>
      <c r="F1808" s="5">
        <v>165476902</v>
      </c>
      <c r="G1808" s="5">
        <v>627345653</v>
      </c>
      <c r="H1808" s="7">
        <v>1806</v>
      </c>
      <c r="J1808" s="9">
        <f t="shared" si="28"/>
        <v>2.8000562825383556E-2</v>
      </c>
    </row>
    <row r="1809" spans="1:10" x14ac:dyDescent="0.25">
      <c r="A1809" t="s">
        <v>5</v>
      </c>
      <c r="B1809" s="5">
        <v>73.239999999999995</v>
      </c>
      <c r="C1809" s="5">
        <v>74.47</v>
      </c>
      <c r="D1809" s="5">
        <v>73.17</v>
      </c>
      <c r="E1809" s="5">
        <v>73.83</v>
      </c>
      <c r="F1809" s="5">
        <v>170704889</v>
      </c>
      <c r="G1809" s="5">
        <v>634060854</v>
      </c>
      <c r="H1809" s="7">
        <v>1807</v>
      </c>
      <c r="J1809" s="9">
        <f t="shared" si="28"/>
        <v>8.0557072637903251E-3</v>
      </c>
    </row>
    <row r="1810" spans="1:10" x14ac:dyDescent="0.25">
      <c r="A1810" t="s">
        <v>103</v>
      </c>
      <c r="B1810" s="5">
        <v>73.790000000000006</v>
      </c>
      <c r="C1810" s="5">
        <v>74.75</v>
      </c>
      <c r="D1810" s="5">
        <v>73.510000000000005</v>
      </c>
      <c r="E1810" s="5">
        <v>74.16</v>
      </c>
      <c r="F1810" s="5">
        <v>160830169</v>
      </c>
      <c r="G1810" s="5">
        <v>637016967</v>
      </c>
      <c r="H1810" s="7">
        <v>1808</v>
      </c>
      <c r="J1810" s="9">
        <f t="shared" si="28"/>
        <v>5.0142295704023619E-3</v>
      </c>
    </row>
  </sheetData>
  <sortState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opLeftCell="A517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19.42578125" style="5" bestFit="1" customWidth="1"/>
    <col min="8" max="8" width="11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1650</v>
      </c>
      <c r="B3" s="13">
        <v>2.9759999999999999E-3</v>
      </c>
      <c r="C3" s="5">
        <v>3.3869999999999998E-3</v>
      </c>
      <c r="D3" s="5">
        <v>2.349E-3</v>
      </c>
      <c r="E3" s="13">
        <v>2.4399999999999999E-3</v>
      </c>
      <c r="F3" s="5">
        <v>30316</v>
      </c>
      <c r="G3" s="5">
        <v>767679</v>
      </c>
      <c r="H3" s="7">
        <v>1</v>
      </c>
      <c r="J3" s="10">
        <f>(E3-B3)/B3</f>
        <v>-0.18010752688172044</v>
      </c>
    </row>
    <row r="4" spans="1:10" x14ac:dyDescent="0.25">
      <c r="A4" t="s">
        <v>1649</v>
      </c>
      <c r="B4" s="5">
        <v>2.3730000000000001E-3</v>
      </c>
      <c r="C4" s="5">
        <v>3.4020000000000001E-3</v>
      </c>
      <c r="D4" s="5">
        <v>2.2659999999999998E-3</v>
      </c>
      <c r="E4" s="5">
        <v>2.6570000000000001E-3</v>
      </c>
      <c r="F4" s="5">
        <v>35820</v>
      </c>
      <c r="G4" s="5">
        <v>966370</v>
      </c>
      <c r="H4" s="7">
        <v>2</v>
      </c>
      <c r="J4" s="10">
        <f t="shared" ref="J4:J67" si="0">(E4-B4)/B4</f>
        <v>0.1196797302991993</v>
      </c>
    </row>
    <row r="5" spans="1:10" x14ac:dyDescent="0.25">
      <c r="A5" t="s">
        <v>1648</v>
      </c>
      <c r="B5" s="5">
        <v>2.686E-3</v>
      </c>
      <c r="C5" s="5">
        <v>3.042E-3</v>
      </c>
      <c r="D5" s="5">
        <v>2.4550000000000002E-3</v>
      </c>
      <c r="E5" s="5">
        <v>2.5010000000000002E-3</v>
      </c>
      <c r="F5" s="5">
        <v>142864</v>
      </c>
      <c r="G5" s="5">
        <v>1079148</v>
      </c>
      <c r="H5" s="7">
        <v>3</v>
      </c>
      <c r="J5" s="10">
        <f t="shared" si="0"/>
        <v>-6.8875651526433296E-2</v>
      </c>
    </row>
    <row r="6" spans="1:10" x14ac:dyDescent="0.25">
      <c r="A6" t="s">
        <v>1647</v>
      </c>
      <c r="B6" s="5">
        <v>2.493E-3</v>
      </c>
      <c r="C6" s="5">
        <v>3.2429999999999998E-3</v>
      </c>
      <c r="D6" s="5">
        <v>2.493E-3</v>
      </c>
      <c r="E6" s="5">
        <v>2.8809999999999999E-3</v>
      </c>
      <c r="F6" s="5">
        <v>93708</v>
      </c>
      <c r="G6" s="5">
        <v>1260109</v>
      </c>
      <c r="H6" s="7">
        <v>4</v>
      </c>
      <c r="J6" s="10">
        <f t="shared" si="0"/>
        <v>0.1556357801845166</v>
      </c>
    </row>
    <row r="7" spans="1:10" x14ac:dyDescent="0.25">
      <c r="A7" t="s">
        <v>1646</v>
      </c>
      <c r="B7" s="5">
        <v>2.8839999999999998E-3</v>
      </c>
      <c r="C7" s="5">
        <v>3.7100000000000002E-3</v>
      </c>
      <c r="D7" s="5">
        <v>2.8730000000000001E-3</v>
      </c>
      <c r="E7" s="5">
        <v>3.4810000000000002E-3</v>
      </c>
      <c r="F7" s="5">
        <v>233579</v>
      </c>
      <c r="G7" s="5">
        <v>1645185</v>
      </c>
      <c r="H7" s="7">
        <v>5</v>
      </c>
      <c r="J7" s="10">
        <f t="shared" si="0"/>
        <v>0.20700416088765616</v>
      </c>
    </row>
    <row r="8" spans="1:10" x14ac:dyDescent="0.25">
      <c r="A8" t="s">
        <v>1645</v>
      </c>
      <c r="B8" s="5">
        <v>3.4970000000000001E-3</v>
      </c>
      <c r="C8" s="5">
        <v>7.62E-3</v>
      </c>
      <c r="D8" s="5">
        <v>3.3630000000000001E-3</v>
      </c>
      <c r="E8" s="5">
        <v>4.3030000000000004E-3</v>
      </c>
      <c r="F8" s="5">
        <v>352737</v>
      </c>
      <c r="G8" s="5">
        <v>2216012</v>
      </c>
      <c r="H8" s="7">
        <v>6</v>
      </c>
      <c r="J8" s="10">
        <f t="shared" si="0"/>
        <v>0.23048327137546476</v>
      </c>
    </row>
    <row r="9" spans="1:10" x14ac:dyDescent="0.25">
      <c r="A9" t="s">
        <v>1644</v>
      </c>
      <c r="B9" s="5">
        <v>4.5659999999999997E-3</v>
      </c>
      <c r="C9" s="5">
        <v>5.0650000000000001E-3</v>
      </c>
      <c r="D9" s="5">
        <v>3.591E-3</v>
      </c>
      <c r="E9" s="5">
        <v>3.591E-3</v>
      </c>
      <c r="F9" s="5">
        <v>479942</v>
      </c>
      <c r="G9" s="5">
        <v>2273974</v>
      </c>
      <c r="H9" s="7">
        <v>7</v>
      </c>
      <c r="J9" s="10">
        <f t="shared" si="0"/>
        <v>-0.21353482260183965</v>
      </c>
    </row>
    <row r="10" spans="1:10" x14ac:dyDescent="0.25">
      <c r="A10" t="s">
        <v>1643</v>
      </c>
      <c r="B10" s="5">
        <v>3.5920000000000001E-3</v>
      </c>
      <c r="C10" s="5">
        <v>3.679E-3</v>
      </c>
      <c r="D10" s="5">
        <v>2.503E-3</v>
      </c>
      <c r="E10" s="5">
        <v>2.6589999999999999E-3</v>
      </c>
      <c r="F10" s="5">
        <v>345441</v>
      </c>
      <c r="G10" s="5">
        <v>2271970</v>
      </c>
      <c r="H10" s="7">
        <v>8</v>
      </c>
      <c r="J10" s="10">
        <f t="shared" si="0"/>
        <v>-0.25974387527839649</v>
      </c>
    </row>
    <row r="11" spans="1:10" x14ac:dyDescent="0.25">
      <c r="A11" t="s">
        <v>1642</v>
      </c>
      <c r="B11" s="5">
        <v>2.6189999999999998E-3</v>
      </c>
      <c r="C11" s="5">
        <v>3.215E-3</v>
      </c>
      <c r="D11" s="5">
        <v>2.5699999999999998E-3</v>
      </c>
      <c r="E11" s="5">
        <v>2.7729999999999999E-3</v>
      </c>
      <c r="F11" s="5">
        <v>256302</v>
      </c>
      <c r="G11" s="5">
        <v>2589318</v>
      </c>
      <c r="H11" s="7">
        <v>9</v>
      </c>
      <c r="J11" s="10">
        <f t="shared" si="0"/>
        <v>5.8801069110347486E-2</v>
      </c>
    </row>
    <row r="12" spans="1:10" x14ac:dyDescent="0.25">
      <c r="A12" t="s">
        <v>1641</v>
      </c>
      <c r="B12" s="5">
        <v>2.7629999999999998E-3</v>
      </c>
      <c r="C12" s="5">
        <v>2.8500000000000001E-3</v>
      </c>
      <c r="D12" s="5">
        <v>2.4819999999999998E-3</v>
      </c>
      <c r="E12" s="5">
        <v>2.5400000000000002E-3</v>
      </c>
      <c r="F12" s="5">
        <v>169177</v>
      </c>
      <c r="G12" s="5">
        <v>2487701</v>
      </c>
      <c r="H12" s="7">
        <v>10</v>
      </c>
      <c r="J12" s="10">
        <f t="shared" si="0"/>
        <v>-8.0709373868982873E-2</v>
      </c>
    </row>
    <row r="13" spans="1:10" x14ac:dyDescent="0.25">
      <c r="A13" t="s">
        <v>1640</v>
      </c>
      <c r="B13" s="5">
        <v>2.5660000000000001E-3</v>
      </c>
      <c r="C13" s="5">
        <v>2.6099999999999999E-3</v>
      </c>
      <c r="D13" s="5">
        <v>2.3570000000000002E-3</v>
      </c>
      <c r="E13" s="5">
        <v>2.4030000000000002E-3</v>
      </c>
      <c r="F13" s="5">
        <v>135243</v>
      </c>
      <c r="G13" s="5">
        <v>2431616</v>
      </c>
      <c r="H13" s="7">
        <v>11</v>
      </c>
      <c r="J13" s="10">
        <f t="shared" si="0"/>
        <v>-6.3522992985190929E-2</v>
      </c>
    </row>
    <row r="14" spans="1:10" x14ac:dyDescent="0.25">
      <c r="A14" t="s">
        <v>1639</v>
      </c>
      <c r="B14" s="5">
        <v>2.4009999999999999E-3</v>
      </c>
      <c r="C14" s="5">
        <v>2.532E-3</v>
      </c>
      <c r="D14" s="5">
        <v>2.2309999999999999E-3</v>
      </c>
      <c r="E14" s="5">
        <v>2.5249999999999999E-3</v>
      </c>
      <c r="F14" s="5">
        <v>116834</v>
      </c>
      <c r="G14" s="5">
        <v>2594831</v>
      </c>
      <c r="H14" s="7">
        <v>12</v>
      </c>
      <c r="J14" s="10">
        <f t="shared" si="0"/>
        <v>5.1645147855060386E-2</v>
      </c>
    </row>
    <row r="15" spans="1:10" x14ac:dyDescent="0.25">
      <c r="A15" t="s">
        <v>1638</v>
      </c>
      <c r="B15" s="5">
        <v>2.5070000000000001E-3</v>
      </c>
      <c r="C15" s="5">
        <v>2.545E-3</v>
      </c>
      <c r="D15" s="5">
        <v>2.2989999999999998E-3</v>
      </c>
      <c r="E15" s="5">
        <v>2.3370000000000001E-3</v>
      </c>
      <c r="F15" s="5">
        <v>61889</v>
      </c>
      <c r="G15" s="5">
        <v>2421905</v>
      </c>
      <c r="H15" s="7">
        <v>13</v>
      </c>
      <c r="J15" s="10">
        <f t="shared" si="0"/>
        <v>-6.7810131631431986E-2</v>
      </c>
    </row>
    <row r="16" spans="1:10" x14ac:dyDescent="0.25">
      <c r="A16" t="s">
        <v>1637</v>
      </c>
      <c r="B16" s="5">
        <v>2.336E-3</v>
      </c>
      <c r="C16" s="5">
        <v>2.3679999999999999E-3</v>
      </c>
      <c r="D16" s="5">
        <v>1.928E-3</v>
      </c>
      <c r="E16" s="5">
        <v>2.0249999999999999E-3</v>
      </c>
      <c r="F16" s="5">
        <v>104237</v>
      </c>
      <c r="G16" s="5">
        <v>2111935</v>
      </c>
      <c r="H16" s="7">
        <v>14</v>
      </c>
      <c r="J16" s="10">
        <f t="shared" si="0"/>
        <v>-0.13313356164383566</v>
      </c>
    </row>
    <row r="17" spans="1:10" x14ac:dyDescent="0.25">
      <c r="A17" t="s">
        <v>1636</v>
      </c>
      <c r="B17" s="5">
        <v>2.0279999999999999E-3</v>
      </c>
      <c r="C17" s="5">
        <v>2.2239999999999998E-3</v>
      </c>
      <c r="D17" s="5">
        <v>1.9980000000000002E-3</v>
      </c>
      <c r="E17" s="5">
        <v>2.2239999999999998E-3</v>
      </c>
      <c r="F17" s="5">
        <v>66941</v>
      </c>
      <c r="G17" s="5">
        <v>2319685</v>
      </c>
      <c r="H17" s="7">
        <v>15</v>
      </c>
      <c r="J17" s="10">
        <f t="shared" si="0"/>
        <v>9.6646942800788962E-2</v>
      </c>
    </row>
    <row r="18" spans="1:10" x14ac:dyDescent="0.25">
      <c r="A18" t="s">
        <v>1635</v>
      </c>
      <c r="B18" s="5">
        <v>2.2230000000000001E-3</v>
      </c>
      <c r="C18" s="5">
        <v>2.5209999999999998E-3</v>
      </c>
      <c r="D18" s="5">
        <v>2.2209999999999999E-3</v>
      </c>
      <c r="E18" s="5">
        <v>2.496E-3</v>
      </c>
      <c r="F18" s="5">
        <v>96584</v>
      </c>
      <c r="G18" s="5">
        <v>2603229</v>
      </c>
      <c r="H18" s="7">
        <v>16</v>
      </c>
      <c r="J18" s="10">
        <f t="shared" si="0"/>
        <v>0.12280701754385956</v>
      </c>
    </row>
    <row r="19" spans="1:10" x14ac:dyDescent="0.25">
      <c r="A19" t="s">
        <v>1634</v>
      </c>
      <c r="B19" s="5">
        <v>2.4880000000000002E-3</v>
      </c>
      <c r="C19" s="5">
        <v>2.624E-3</v>
      </c>
      <c r="D19" s="5">
        <v>2.3289999999999999E-3</v>
      </c>
      <c r="E19" s="5">
        <v>2.3900000000000002E-3</v>
      </c>
      <c r="F19" s="5">
        <v>76029</v>
      </c>
      <c r="G19" s="5">
        <v>2493230</v>
      </c>
      <c r="H19" s="7">
        <v>17</v>
      </c>
      <c r="J19" s="10">
        <f t="shared" si="0"/>
        <v>-3.9389067524115751E-2</v>
      </c>
    </row>
    <row r="20" spans="1:10" x14ac:dyDescent="0.25">
      <c r="A20" t="s">
        <v>1633</v>
      </c>
      <c r="B20" s="5">
        <v>2.392E-3</v>
      </c>
      <c r="C20" s="5">
        <v>2.408E-3</v>
      </c>
      <c r="D20" s="5">
        <v>2.2720000000000001E-3</v>
      </c>
      <c r="E20" s="5">
        <v>2.3549999999999999E-3</v>
      </c>
      <c r="F20" s="5">
        <v>50589</v>
      </c>
      <c r="G20" s="5">
        <v>2456523</v>
      </c>
      <c r="H20" s="7">
        <v>18</v>
      </c>
      <c r="J20" s="10">
        <f t="shared" si="0"/>
        <v>-1.5468227424749223E-2</v>
      </c>
    </row>
    <row r="21" spans="1:10" x14ac:dyDescent="0.25">
      <c r="A21" t="s">
        <v>1632</v>
      </c>
      <c r="B21" s="5">
        <v>2.3579999999999999E-3</v>
      </c>
      <c r="C21" s="5">
        <v>2.3879999999999999E-3</v>
      </c>
      <c r="D21" s="5">
        <v>2.222E-3</v>
      </c>
      <c r="E21" s="5">
        <v>2.2369999999999998E-3</v>
      </c>
      <c r="F21" s="5">
        <v>43776</v>
      </c>
      <c r="G21" s="5">
        <v>2333756</v>
      </c>
      <c r="H21" s="7">
        <v>19</v>
      </c>
      <c r="J21" s="10">
        <f t="shared" si="0"/>
        <v>-5.131467345207804E-2</v>
      </c>
    </row>
    <row r="22" spans="1:10" x14ac:dyDescent="0.25">
      <c r="A22" t="s">
        <v>1631</v>
      </c>
      <c r="B22" s="5">
        <v>2.2369999999999998E-3</v>
      </c>
      <c r="C22" s="5">
        <v>2.2929999999999999E-3</v>
      </c>
      <c r="D22" s="5">
        <v>2.2009999999999998E-3</v>
      </c>
      <c r="E22" s="5">
        <v>2.232E-3</v>
      </c>
      <c r="F22" s="5">
        <v>37470</v>
      </c>
      <c r="G22" s="5">
        <v>2328447</v>
      </c>
      <c r="H22" s="7">
        <v>20</v>
      </c>
      <c r="J22" s="10">
        <f t="shared" si="0"/>
        <v>-2.2351363433168515E-3</v>
      </c>
    </row>
    <row r="23" spans="1:10" x14ac:dyDescent="0.25">
      <c r="A23" t="s">
        <v>1630</v>
      </c>
      <c r="B23" s="5">
        <v>2.2360000000000001E-3</v>
      </c>
      <c r="C23" s="5">
        <v>2.2420000000000001E-3</v>
      </c>
      <c r="D23" s="5">
        <v>2.1749999999999999E-3</v>
      </c>
      <c r="E23" s="5">
        <v>2.2209999999999999E-3</v>
      </c>
      <c r="F23" s="5">
        <v>38512</v>
      </c>
      <c r="G23" s="5">
        <v>2316639</v>
      </c>
      <c r="H23" s="7">
        <v>21</v>
      </c>
      <c r="J23" s="10">
        <f t="shared" si="0"/>
        <v>-6.7084078711986831E-3</v>
      </c>
    </row>
    <row r="24" spans="1:10" x14ac:dyDescent="0.25">
      <c r="A24" t="s">
        <v>1629</v>
      </c>
      <c r="B24" s="5">
        <v>2.2209999999999999E-3</v>
      </c>
      <c r="C24" s="5">
        <v>2.3379999999999998E-3</v>
      </c>
      <c r="D24" s="5">
        <v>2.2209999999999999E-3</v>
      </c>
      <c r="E24" s="5">
        <v>2.3149999999999998E-3</v>
      </c>
      <c r="F24" s="5">
        <v>99823</v>
      </c>
      <c r="G24" s="5">
        <v>2414349</v>
      </c>
      <c r="H24" s="7">
        <v>22</v>
      </c>
      <c r="J24" s="10">
        <f t="shared" si="0"/>
        <v>4.2323277802791492E-2</v>
      </c>
    </row>
    <row r="25" spans="1:10" x14ac:dyDescent="0.25">
      <c r="A25" t="s">
        <v>1628</v>
      </c>
      <c r="B25" s="5">
        <v>2.281E-3</v>
      </c>
      <c r="C25" s="5">
        <v>2.3280000000000002E-3</v>
      </c>
      <c r="D25" s="5">
        <v>2.2680000000000001E-3</v>
      </c>
      <c r="E25" s="5">
        <v>2.2729999999999998E-3</v>
      </c>
      <c r="F25" s="5">
        <v>60132</v>
      </c>
      <c r="G25" s="5">
        <v>2371028</v>
      </c>
      <c r="H25" s="7">
        <v>23</v>
      </c>
      <c r="J25" s="10">
        <f t="shared" si="0"/>
        <v>-3.5072336694433118E-3</v>
      </c>
    </row>
    <row r="26" spans="1:10" x14ac:dyDescent="0.25">
      <c r="A26" t="s">
        <v>1627</v>
      </c>
      <c r="B26" s="5">
        <v>2.2699999999999999E-3</v>
      </c>
      <c r="C26" s="5">
        <v>2.3159999999999999E-3</v>
      </c>
      <c r="D26" s="5">
        <v>2.1090000000000002E-3</v>
      </c>
      <c r="E26" s="5">
        <v>2.1800000000000001E-3</v>
      </c>
      <c r="F26" s="5">
        <v>90044</v>
      </c>
      <c r="G26" s="5">
        <v>2274496</v>
      </c>
      <c r="H26" s="7">
        <v>24</v>
      </c>
      <c r="J26" s="10">
        <f t="shared" si="0"/>
        <v>-3.9647577092510926E-2</v>
      </c>
    </row>
    <row r="27" spans="1:10" x14ac:dyDescent="0.25">
      <c r="A27" t="s">
        <v>1626</v>
      </c>
      <c r="B27" s="5">
        <v>2.1840000000000002E-3</v>
      </c>
      <c r="C27" s="5">
        <v>2.2569999999999999E-3</v>
      </c>
      <c r="D27" s="5">
        <v>2.1640000000000001E-3</v>
      </c>
      <c r="E27" s="5">
        <v>2.2109999999999999E-3</v>
      </c>
      <c r="F27" s="5">
        <v>43049</v>
      </c>
      <c r="G27" s="5">
        <v>2305894</v>
      </c>
      <c r="H27" s="7">
        <v>25</v>
      </c>
      <c r="J27" s="10">
        <f t="shared" si="0"/>
        <v>1.2362637362637215E-2</v>
      </c>
    </row>
    <row r="28" spans="1:10" x14ac:dyDescent="0.25">
      <c r="A28" t="s">
        <v>1625</v>
      </c>
      <c r="B28" s="5">
        <v>2.2179999999999999E-3</v>
      </c>
      <c r="C28" s="5">
        <v>2.2399999999999998E-3</v>
      </c>
      <c r="D28" s="5">
        <v>2.186E-3</v>
      </c>
      <c r="E28" s="5">
        <v>2.1949999999999999E-3</v>
      </c>
      <c r="F28" s="5">
        <v>39116</v>
      </c>
      <c r="G28" s="5">
        <v>2290049</v>
      </c>
      <c r="H28" s="7">
        <v>26</v>
      </c>
      <c r="J28" s="10">
        <f t="shared" si="0"/>
        <v>-1.0369702434625797E-2</v>
      </c>
    </row>
    <row r="29" spans="1:10" x14ac:dyDescent="0.25">
      <c r="A29" t="s">
        <v>1624</v>
      </c>
      <c r="B29" s="5">
        <v>2.1900000000000001E-3</v>
      </c>
      <c r="C29" s="5">
        <v>2.215E-3</v>
      </c>
      <c r="D29" s="5">
        <v>2.0479999999999999E-3</v>
      </c>
      <c r="E29" s="5">
        <v>2.0609999999999999E-3</v>
      </c>
      <c r="F29" s="5">
        <v>22844</v>
      </c>
      <c r="G29" s="5">
        <v>2149456</v>
      </c>
      <c r="H29" s="7">
        <v>27</v>
      </c>
      <c r="J29" s="10">
        <f t="shared" si="0"/>
        <v>-5.8904109589041187E-2</v>
      </c>
    </row>
    <row r="30" spans="1:10" x14ac:dyDescent="0.25">
      <c r="A30" t="s">
        <v>1623</v>
      </c>
      <c r="B30" s="5">
        <v>2.0609999999999999E-3</v>
      </c>
      <c r="C30" s="5">
        <v>2.098E-3</v>
      </c>
      <c r="D30" s="5">
        <v>1.9989999999999999E-3</v>
      </c>
      <c r="E30" s="5">
        <v>2.0100000000000001E-3</v>
      </c>
      <c r="F30" s="5">
        <v>27975</v>
      </c>
      <c r="G30" s="5">
        <v>2096569</v>
      </c>
      <c r="H30" s="7">
        <v>28</v>
      </c>
      <c r="J30" s="10">
        <f t="shared" si="0"/>
        <v>-2.4745269286753923E-2</v>
      </c>
    </row>
    <row r="31" spans="1:10" x14ac:dyDescent="0.25">
      <c r="A31" t="s">
        <v>1622</v>
      </c>
      <c r="B31" s="5">
        <v>2.0079999999999998E-3</v>
      </c>
      <c r="C31" s="5">
        <v>2.0339999999999998E-3</v>
      </c>
      <c r="D31" s="5">
        <v>1.9840000000000001E-3</v>
      </c>
      <c r="E31" s="5">
        <v>1.9989999999999999E-3</v>
      </c>
      <c r="F31" s="5">
        <v>23793</v>
      </c>
      <c r="G31" s="5">
        <v>2085616</v>
      </c>
      <c r="H31" s="7">
        <v>29</v>
      </c>
      <c r="J31" s="10">
        <f t="shared" si="0"/>
        <v>-4.4820717131473578E-3</v>
      </c>
    </row>
    <row r="32" spans="1:10" x14ac:dyDescent="0.25">
      <c r="A32" t="s">
        <v>1621</v>
      </c>
      <c r="B32" s="5">
        <v>1.9980000000000002E-3</v>
      </c>
      <c r="C32" s="5">
        <v>2.101E-3</v>
      </c>
      <c r="D32" s="5">
        <v>1.9940000000000001E-3</v>
      </c>
      <c r="E32" s="5">
        <v>2.0590000000000001E-3</v>
      </c>
      <c r="F32" s="5">
        <v>36081</v>
      </c>
      <c r="G32" s="5">
        <v>2296311</v>
      </c>
      <c r="H32" s="7">
        <v>30</v>
      </c>
      <c r="J32" s="10">
        <f t="shared" si="0"/>
        <v>3.0530530530530457E-2</v>
      </c>
    </row>
    <row r="33" spans="1:10" x14ac:dyDescent="0.25">
      <c r="A33" t="s">
        <v>1620</v>
      </c>
      <c r="B33" s="5">
        <v>2.0590000000000001E-3</v>
      </c>
      <c r="C33" s="5">
        <v>2.1770000000000001E-3</v>
      </c>
      <c r="D33" s="5">
        <v>2.0409999999999998E-3</v>
      </c>
      <c r="E33" s="5">
        <v>2.1299999999999999E-3</v>
      </c>
      <c r="F33" s="5">
        <v>58031</v>
      </c>
      <c r="G33" s="5">
        <v>2385989</v>
      </c>
      <c r="H33" s="7">
        <v>31</v>
      </c>
      <c r="J33" s="10">
        <f t="shared" si="0"/>
        <v>3.4482758620689599E-2</v>
      </c>
    </row>
    <row r="34" spans="1:10" x14ac:dyDescent="0.25">
      <c r="A34" t="s">
        <v>1619</v>
      </c>
      <c r="B34" s="5">
        <v>2.1299999999999999E-3</v>
      </c>
      <c r="C34" s="5">
        <v>2.134E-3</v>
      </c>
      <c r="D34" s="5">
        <v>2.0699999999999998E-3</v>
      </c>
      <c r="E34" s="5">
        <v>2.0820000000000001E-3</v>
      </c>
      <c r="F34" s="5">
        <v>26119</v>
      </c>
      <c r="G34" s="5">
        <v>2342120</v>
      </c>
      <c r="H34" s="7">
        <v>32</v>
      </c>
      <c r="J34" s="10">
        <f t="shared" si="0"/>
        <v>-2.2535211267605573E-2</v>
      </c>
    </row>
    <row r="35" spans="1:10" x14ac:dyDescent="0.25">
      <c r="A35" t="s">
        <v>1618</v>
      </c>
      <c r="B35" s="5">
        <v>2.0820000000000001E-3</v>
      </c>
      <c r="C35" s="5">
        <v>2.1069999999999999E-3</v>
      </c>
      <c r="D35" s="5">
        <v>2.0579999999999999E-3</v>
      </c>
      <c r="E35" s="5">
        <v>2.081E-3</v>
      </c>
      <c r="F35" s="5">
        <v>31676</v>
      </c>
      <c r="G35" s="5">
        <v>2352618</v>
      </c>
      <c r="H35" s="7">
        <v>33</v>
      </c>
      <c r="J35" s="10">
        <f t="shared" si="0"/>
        <v>-4.8030739673397344E-4</v>
      </c>
    </row>
    <row r="36" spans="1:10" x14ac:dyDescent="0.25">
      <c r="A36" t="s">
        <v>1617</v>
      </c>
      <c r="B36" s="5">
        <v>2.0600000000000002E-3</v>
      </c>
      <c r="C36" s="5">
        <v>2.114E-3</v>
      </c>
      <c r="D36" s="5">
        <v>2.0240000000000002E-3</v>
      </c>
      <c r="E36" s="5">
        <v>2.0439999999999998E-3</v>
      </c>
      <c r="F36" s="5">
        <v>34744</v>
      </c>
      <c r="G36" s="5">
        <v>2321955</v>
      </c>
      <c r="H36" s="7">
        <v>34</v>
      </c>
      <c r="J36" s="10">
        <f t="shared" si="0"/>
        <v>-7.7669902912623238E-3</v>
      </c>
    </row>
    <row r="37" spans="1:10" x14ac:dyDescent="0.25">
      <c r="A37" t="s">
        <v>1616</v>
      </c>
      <c r="B37" s="5">
        <v>2.042E-3</v>
      </c>
      <c r="C37" s="5">
        <v>2.313E-3</v>
      </c>
      <c r="D37" s="5">
        <v>2.026E-3</v>
      </c>
      <c r="E37" s="5">
        <v>2.2569999999999999E-3</v>
      </c>
      <c r="F37" s="5">
        <v>105569</v>
      </c>
      <c r="G37" s="5">
        <v>2577430</v>
      </c>
      <c r="H37" s="7">
        <v>35</v>
      </c>
      <c r="J37" s="10">
        <f t="shared" si="0"/>
        <v>0.10528893241919682</v>
      </c>
    </row>
    <row r="38" spans="1:10" x14ac:dyDescent="0.25">
      <c r="A38" t="s">
        <v>1615</v>
      </c>
      <c r="B38" s="5">
        <v>2.2650000000000001E-3</v>
      </c>
      <c r="C38" s="5">
        <v>2.2720000000000001E-3</v>
      </c>
      <c r="D38" s="5">
        <v>2.0690000000000001E-3</v>
      </c>
      <c r="E38" s="5">
        <v>2.1779999999999998E-3</v>
      </c>
      <c r="F38" s="5">
        <v>51289</v>
      </c>
      <c r="G38" s="5">
        <v>2500177</v>
      </c>
      <c r="H38" s="7">
        <v>36</v>
      </c>
      <c r="J38" s="10">
        <f t="shared" si="0"/>
        <v>-3.8410596026490183E-2</v>
      </c>
    </row>
    <row r="39" spans="1:10" x14ac:dyDescent="0.25">
      <c r="A39" t="s">
        <v>1614</v>
      </c>
      <c r="B39" s="5">
        <v>2.1789999999999999E-3</v>
      </c>
      <c r="C39" s="5">
        <v>2.3149999999999998E-3</v>
      </c>
      <c r="D39" s="5">
        <v>2.1789999999999999E-3</v>
      </c>
      <c r="E39" s="5">
        <v>2.2780000000000001E-3</v>
      </c>
      <c r="F39" s="5">
        <v>59878</v>
      </c>
      <c r="G39" s="5">
        <v>2630391</v>
      </c>
      <c r="H39" s="7">
        <v>37</v>
      </c>
      <c r="J39" s="10">
        <f t="shared" si="0"/>
        <v>4.5433685176686611E-2</v>
      </c>
    </row>
    <row r="40" spans="1:10" x14ac:dyDescent="0.25">
      <c r="A40" t="s">
        <v>1613</v>
      </c>
      <c r="B40" s="5">
        <v>2.2439999999999999E-3</v>
      </c>
      <c r="C40" s="5">
        <v>2.6189999999999998E-3</v>
      </c>
      <c r="D40" s="5">
        <v>2.2269999999999998E-3</v>
      </c>
      <c r="E40" s="5">
        <v>2.5010000000000002E-3</v>
      </c>
      <c r="F40" s="5">
        <v>113300</v>
      </c>
      <c r="G40" s="5">
        <v>2903424</v>
      </c>
      <c r="H40" s="7">
        <v>38</v>
      </c>
      <c r="J40" s="10">
        <f t="shared" si="0"/>
        <v>0.11452762923351172</v>
      </c>
    </row>
    <row r="41" spans="1:10" x14ac:dyDescent="0.25">
      <c r="A41" t="s">
        <v>1612</v>
      </c>
      <c r="B41" s="5">
        <v>2.5000000000000001E-3</v>
      </c>
      <c r="C41" s="5">
        <v>3.15E-3</v>
      </c>
      <c r="D41" s="5">
        <v>2.4949999999999998E-3</v>
      </c>
      <c r="E41" s="5">
        <v>2.9680000000000002E-3</v>
      </c>
      <c r="F41" s="5">
        <v>117052</v>
      </c>
      <c r="G41" s="5">
        <v>3464778</v>
      </c>
      <c r="H41" s="7">
        <v>39</v>
      </c>
      <c r="J41" s="10">
        <f t="shared" si="0"/>
        <v>0.18720000000000003</v>
      </c>
    </row>
    <row r="42" spans="1:10" x14ac:dyDescent="0.25">
      <c r="A42" t="s">
        <v>1611</v>
      </c>
      <c r="B42" s="5">
        <v>3.032E-3</v>
      </c>
      <c r="C42" s="5">
        <v>3.1979999999999999E-3</v>
      </c>
      <c r="D42" s="5">
        <v>2.9450000000000001E-3</v>
      </c>
      <c r="E42" s="5">
        <v>3.094E-3</v>
      </c>
      <c r="F42" s="5">
        <v>111452</v>
      </c>
      <c r="G42" s="5">
        <v>3632837</v>
      </c>
      <c r="H42" s="7">
        <v>40</v>
      </c>
      <c r="J42" s="10">
        <f t="shared" si="0"/>
        <v>2.0448548812664905E-2</v>
      </c>
    </row>
    <row r="43" spans="1:10" x14ac:dyDescent="0.25">
      <c r="A43" t="s">
        <v>1610</v>
      </c>
      <c r="B43" s="5">
        <v>3.0959999999999998E-3</v>
      </c>
      <c r="C43" s="5">
        <v>3.1319999999999998E-3</v>
      </c>
      <c r="D43" s="5">
        <v>2.6749999999999999E-3</v>
      </c>
      <c r="E43" s="5">
        <v>2.9429999999999999E-3</v>
      </c>
      <c r="F43" s="5">
        <v>113315</v>
      </c>
      <c r="G43" s="5">
        <v>3475762</v>
      </c>
      <c r="H43" s="7">
        <v>41</v>
      </c>
      <c r="J43" s="10">
        <f t="shared" si="0"/>
        <v>-4.9418604651162767E-2</v>
      </c>
    </row>
    <row r="44" spans="1:10" x14ac:dyDescent="0.25">
      <c r="A44" t="s">
        <v>1609</v>
      </c>
      <c r="B44" s="5">
        <v>2.8739999999999998E-3</v>
      </c>
      <c r="C44" s="5">
        <v>3.107E-3</v>
      </c>
      <c r="D44" s="5">
        <v>2.6919999999999999E-3</v>
      </c>
      <c r="E44" s="5">
        <v>2.8960000000000001E-3</v>
      </c>
      <c r="F44" s="5">
        <v>72903</v>
      </c>
      <c r="G44" s="5">
        <v>3441244</v>
      </c>
      <c r="H44" s="7">
        <v>42</v>
      </c>
      <c r="J44" s="10">
        <f t="shared" si="0"/>
        <v>7.6548364648574528E-3</v>
      </c>
    </row>
    <row r="45" spans="1:10" x14ac:dyDescent="0.25">
      <c r="A45" t="s">
        <v>1608</v>
      </c>
      <c r="B45" s="5">
        <v>3.0309999999999998E-3</v>
      </c>
      <c r="C45" s="5">
        <v>3.058E-3</v>
      </c>
      <c r="D45" s="5">
        <v>2.8159999999999999E-3</v>
      </c>
      <c r="E45" s="5">
        <v>2.99E-3</v>
      </c>
      <c r="F45" s="5">
        <v>86555</v>
      </c>
      <c r="G45" s="5">
        <v>3569801</v>
      </c>
      <c r="H45" s="7">
        <v>43</v>
      </c>
      <c r="J45" s="10">
        <f t="shared" si="0"/>
        <v>-1.3526888815572355E-2</v>
      </c>
    </row>
    <row r="46" spans="1:10" x14ac:dyDescent="0.25">
      <c r="A46" t="s">
        <v>1607</v>
      </c>
      <c r="B46" s="5">
        <v>2.9880000000000002E-3</v>
      </c>
      <c r="C46" s="5">
        <v>3.1280000000000001E-3</v>
      </c>
      <c r="D46" s="5">
        <v>2.928E-3</v>
      </c>
      <c r="E46" s="5">
        <v>3.0720000000000001E-3</v>
      </c>
      <c r="F46" s="5">
        <v>118073</v>
      </c>
      <c r="G46" s="5">
        <v>3686985</v>
      </c>
      <c r="H46" s="7">
        <v>44</v>
      </c>
      <c r="J46" s="10">
        <f t="shared" si="0"/>
        <v>2.8112449799196741E-2</v>
      </c>
    </row>
    <row r="47" spans="1:10" x14ac:dyDescent="0.25">
      <c r="A47" t="s">
        <v>1606</v>
      </c>
      <c r="B47" s="5">
        <v>3.081E-3</v>
      </c>
      <c r="C47" s="5">
        <v>3.7680000000000001E-3</v>
      </c>
      <c r="D47" s="5">
        <v>3.055E-3</v>
      </c>
      <c r="E47" s="5">
        <v>3.4559999999999999E-3</v>
      </c>
      <c r="F47" s="5">
        <v>205474</v>
      </c>
      <c r="G47" s="5">
        <v>4154490</v>
      </c>
      <c r="H47" s="7">
        <v>45</v>
      </c>
      <c r="J47" s="10">
        <f t="shared" si="0"/>
        <v>0.12171372930866599</v>
      </c>
    </row>
    <row r="48" spans="1:10" x14ac:dyDescent="0.25">
      <c r="A48" t="s">
        <v>1605</v>
      </c>
      <c r="B48" s="5">
        <v>3.46E-3</v>
      </c>
      <c r="C48" s="5">
        <v>4.0260000000000001E-3</v>
      </c>
      <c r="D48" s="5">
        <v>3.16E-3</v>
      </c>
      <c r="E48" s="5">
        <v>3.872E-3</v>
      </c>
      <c r="F48" s="5">
        <v>204649</v>
      </c>
      <c r="G48" s="5">
        <v>4683239</v>
      </c>
      <c r="H48" s="7">
        <v>46</v>
      </c>
      <c r="J48" s="10">
        <f t="shared" si="0"/>
        <v>0.11907514450867053</v>
      </c>
    </row>
    <row r="49" spans="1:10" x14ac:dyDescent="0.25">
      <c r="A49" t="s">
        <v>1604</v>
      </c>
      <c r="B49" s="5">
        <v>3.9360000000000003E-3</v>
      </c>
      <c r="C49" s="5">
        <v>4.3039999999999997E-3</v>
      </c>
      <c r="D49" s="5">
        <v>3.3089999999999999E-3</v>
      </c>
      <c r="E49" s="5">
        <v>3.6120000000000002E-3</v>
      </c>
      <c r="F49" s="5">
        <v>186971</v>
      </c>
      <c r="G49" s="5">
        <v>4376639</v>
      </c>
      <c r="H49" s="7">
        <v>47</v>
      </c>
      <c r="J49" s="10">
        <f t="shared" si="0"/>
        <v>-8.2317073170731725E-2</v>
      </c>
    </row>
    <row r="50" spans="1:10" x14ac:dyDescent="0.25">
      <c r="A50" t="s">
        <v>1603</v>
      </c>
      <c r="B50" s="5">
        <v>3.6099999999999999E-3</v>
      </c>
      <c r="C50" s="5">
        <v>3.862E-3</v>
      </c>
      <c r="D50" s="5">
        <v>3.2959999999999999E-3</v>
      </c>
      <c r="E50" s="5">
        <v>3.4640000000000001E-3</v>
      </c>
      <c r="F50" s="5">
        <v>145626</v>
      </c>
      <c r="G50" s="5">
        <v>4231082</v>
      </c>
      <c r="H50" s="7">
        <v>48</v>
      </c>
      <c r="J50" s="10">
        <f t="shared" si="0"/>
        <v>-4.0443213296398856E-2</v>
      </c>
    </row>
    <row r="51" spans="1:10" x14ac:dyDescent="0.25">
      <c r="A51" t="s">
        <v>1602</v>
      </c>
      <c r="B51" s="5">
        <v>3.4659999999999999E-3</v>
      </c>
      <c r="C51" s="5">
        <v>4.0810000000000004E-3</v>
      </c>
      <c r="D51" s="5">
        <v>3.447E-3</v>
      </c>
      <c r="E51" s="5">
        <v>4.0229999999999997E-3</v>
      </c>
      <c r="F51" s="5">
        <v>178810</v>
      </c>
      <c r="G51" s="5">
        <v>4923639</v>
      </c>
      <c r="H51" s="7">
        <v>49</v>
      </c>
      <c r="J51" s="10">
        <f t="shared" si="0"/>
        <v>0.1607039815349105</v>
      </c>
    </row>
    <row r="52" spans="1:10" x14ac:dyDescent="0.25">
      <c r="A52" t="s">
        <v>1601</v>
      </c>
      <c r="B52" s="5">
        <v>4.0070000000000001E-3</v>
      </c>
      <c r="C52" s="5">
        <v>4.1019999999999997E-3</v>
      </c>
      <c r="D52" s="5">
        <v>3.754E-3</v>
      </c>
      <c r="E52" s="5">
        <v>3.9649999999999998E-3</v>
      </c>
      <c r="F52" s="5">
        <v>120447</v>
      </c>
      <c r="G52" s="5">
        <v>4859056</v>
      </c>
      <c r="H52" s="7">
        <v>50</v>
      </c>
      <c r="J52" s="10">
        <f t="shared" si="0"/>
        <v>-1.0481657100074961E-2</v>
      </c>
    </row>
    <row r="53" spans="1:10" x14ac:dyDescent="0.25">
      <c r="A53" t="s">
        <v>1600</v>
      </c>
      <c r="B53" s="5">
        <v>3.9659999999999999E-3</v>
      </c>
      <c r="C53" s="5">
        <v>4.0679999999999996E-3</v>
      </c>
      <c r="D53" s="5">
        <v>3.4250000000000001E-3</v>
      </c>
      <c r="E53" s="5">
        <v>3.8899999999999998E-3</v>
      </c>
      <c r="F53" s="5">
        <v>163121</v>
      </c>
      <c r="G53" s="5">
        <v>4815434</v>
      </c>
      <c r="H53" s="7">
        <v>51</v>
      </c>
      <c r="J53" s="10">
        <f t="shared" si="0"/>
        <v>-1.9162884518406482E-2</v>
      </c>
    </row>
    <row r="54" spans="1:10" x14ac:dyDescent="0.25">
      <c r="A54" t="s">
        <v>1599</v>
      </c>
      <c r="B54" s="5">
        <v>3.8779999999999999E-3</v>
      </c>
      <c r="C54" s="5">
        <v>3.901E-3</v>
      </c>
      <c r="D54" s="5">
        <v>3.4220000000000001E-3</v>
      </c>
      <c r="E54" s="5">
        <v>3.4940000000000001E-3</v>
      </c>
      <c r="F54" s="5">
        <v>81902</v>
      </c>
      <c r="G54" s="5">
        <v>4371345</v>
      </c>
      <c r="H54" s="7">
        <v>52</v>
      </c>
      <c r="J54" s="10">
        <f t="shared" si="0"/>
        <v>-9.9020113460546622E-2</v>
      </c>
    </row>
    <row r="55" spans="1:10" x14ac:dyDescent="0.25">
      <c r="A55" t="s">
        <v>1598</v>
      </c>
      <c r="B55" s="5">
        <v>3.5999999999999999E-3</v>
      </c>
      <c r="C55" s="5">
        <v>3.5999999999999999E-3</v>
      </c>
      <c r="D55" s="5">
        <v>2.9020000000000001E-3</v>
      </c>
      <c r="E55" s="5">
        <v>3.0500000000000002E-3</v>
      </c>
      <c r="F55" s="5">
        <v>117908</v>
      </c>
      <c r="G55" s="5">
        <v>3836786</v>
      </c>
      <c r="H55" s="7">
        <v>53</v>
      </c>
      <c r="J55" s="10">
        <f t="shared" si="0"/>
        <v>-0.15277777777777771</v>
      </c>
    </row>
    <row r="56" spans="1:10" x14ac:dyDescent="0.25">
      <c r="A56" t="s">
        <v>1597</v>
      </c>
      <c r="B56" s="5">
        <v>3.0439999999999998E-3</v>
      </c>
      <c r="C56" s="5">
        <v>3.3419999999999999E-3</v>
      </c>
      <c r="D56" s="5">
        <v>2.905E-3</v>
      </c>
      <c r="E56" s="5">
        <v>3.2629999999999998E-3</v>
      </c>
      <c r="F56" s="5">
        <v>44492</v>
      </c>
      <c r="G56" s="5">
        <v>4129350</v>
      </c>
      <c r="H56" s="7">
        <v>54</v>
      </c>
      <c r="J56" s="10">
        <f t="shared" si="0"/>
        <v>7.1944809461235229E-2</v>
      </c>
    </row>
    <row r="57" spans="1:10" x14ac:dyDescent="0.25">
      <c r="A57" t="s">
        <v>1596</v>
      </c>
      <c r="B57" s="5">
        <v>3.2620000000000001E-3</v>
      </c>
      <c r="C57" s="5">
        <v>3.46E-3</v>
      </c>
      <c r="D57" s="5">
        <v>3.1050000000000001E-3</v>
      </c>
      <c r="E57" s="5">
        <v>3.1740000000000002E-3</v>
      </c>
      <c r="F57" s="5">
        <v>77804</v>
      </c>
      <c r="G57" s="5">
        <v>4044469</v>
      </c>
      <c r="H57" s="7">
        <v>55</v>
      </c>
      <c r="J57" s="10">
        <f t="shared" si="0"/>
        <v>-2.6977314530962589E-2</v>
      </c>
    </row>
    <row r="58" spans="1:10" x14ac:dyDescent="0.25">
      <c r="A58" t="s">
        <v>1595</v>
      </c>
      <c r="B58" s="5">
        <v>3.1700000000000001E-3</v>
      </c>
      <c r="C58" s="5">
        <v>3.4269999999999999E-3</v>
      </c>
      <c r="D58" s="5">
        <v>3.0739999999999999E-3</v>
      </c>
      <c r="E58" s="5">
        <v>3.212E-3</v>
      </c>
      <c r="F58" s="5">
        <v>32858</v>
      </c>
      <c r="G58" s="5">
        <v>4112759</v>
      </c>
      <c r="H58" s="7">
        <v>56</v>
      </c>
      <c r="J58" s="10">
        <f t="shared" si="0"/>
        <v>1.3249211356466856E-2</v>
      </c>
    </row>
    <row r="59" spans="1:10" x14ac:dyDescent="0.25">
      <c r="A59" t="s">
        <v>1594</v>
      </c>
      <c r="B59" s="5">
        <v>3.2269999999999998E-3</v>
      </c>
      <c r="C59" s="5">
        <v>3.2680000000000001E-3</v>
      </c>
      <c r="D59" s="5">
        <v>3.1310000000000001E-3</v>
      </c>
      <c r="E59" s="5">
        <v>3.2109999999999999E-3</v>
      </c>
      <c r="F59" s="5">
        <v>21131</v>
      </c>
      <c r="G59" s="5">
        <v>4135688</v>
      </c>
      <c r="H59" s="7">
        <v>57</v>
      </c>
      <c r="J59" s="10">
        <f t="shared" si="0"/>
        <v>-4.9581654787728404E-3</v>
      </c>
    </row>
    <row r="60" spans="1:10" x14ac:dyDescent="0.25">
      <c r="A60" t="s">
        <v>1593</v>
      </c>
      <c r="B60" s="5">
        <v>3.2209999999999999E-3</v>
      </c>
      <c r="C60" s="5">
        <v>3.2829999999999999E-3</v>
      </c>
      <c r="D60" s="5">
        <v>2.7980000000000001E-3</v>
      </c>
      <c r="E60" s="5">
        <v>2.8800000000000002E-3</v>
      </c>
      <c r="F60" s="5">
        <v>70180</v>
      </c>
      <c r="G60" s="5">
        <v>3734797</v>
      </c>
      <c r="H60" s="7">
        <v>58</v>
      </c>
      <c r="J60" s="10">
        <f t="shared" si="0"/>
        <v>-0.10586774293697601</v>
      </c>
    </row>
    <row r="61" spans="1:10" x14ac:dyDescent="0.25">
      <c r="A61" t="s">
        <v>1592</v>
      </c>
      <c r="B61" s="5">
        <v>2.8879999999999999E-3</v>
      </c>
      <c r="C61" s="5">
        <v>3.0479999999999999E-3</v>
      </c>
      <c r="D61" s="5">
        <v>2.738E-3</v>
      </c>
      <c r="E61" s="5">
        <v>2.7729999999999999E-3</v>
      </c>
      <c r="F61" s="5">
        <v>30542</v>
      </c>
      <c r="G61" s="5">
        <v>3622108</v>
      </c>
      <c r="H61" s="7">
        <v>59</v>
      </c>
      <c r="J61" s="10">
        <f t="shared" si="0"/>
        <v>-3.9819944598337979E-2</v>
      </c>
    </row>
    <row r="62" spans="1:10" x14ac:dyDescent="0.25">
      <c r="A62" t="s">
        <v>1591</v>
      </c>
      <c r="B62" s="5">
        <v>2.7430000000000002E-3</v>
      </c>
      <c r="C62" s="5">
        <v>2.7950000000000002E-3</v>
      </c>
      <c r="D62" s="5">
        <v>2.5959999999999998E-3</v>
      </c>
      <c r="E62" s="5">
        <v>2.601E-3</v>
      </c>
      <c r="F62" s="5">
        <v>34169</v>
      </c>
      <c r="G62" s="5">
        <v>3430671</v>
      </c>
      <c r="H62" s="7">
        <v>60</v>
      </c>
      <c r="J62" s="10">
        <f t="shared" si="0"/>
        <v>-5.1768137076194015E-2</v>
      </c>
    </row>
    <row r="63" spans="1:10" x14ac:dyDescent="0.25">
      <c r="A63" t="s">
        <v>1590</v>
      </c>
      <c r="B63" s="5">
        <v>2.604E-3</v>
      </c>
      <c r="C63" s="5">
        <v>2.6700000000000001E-3</v>
      </c>
      <c r="D63" s="5">
        <v>2.3709999999999998E-3</v>
      </c>
      <c r="E63" s="5">
        <v>2.3709999999999998E-3</v>
      </c>
      <c r="F63" s="5">
        <v>45969</v>
      </c>
      <c r="G63" s="5">
        <v>3139508</v>
      </c>
      <c r="H63" s="7">
        <v>61</v>
      </c>
      <c r="J63" s="10">
        <f t="shared" si="0"/>
        <v>-8.9477726574500815E-2</v>
      </c>
    </row>
    <row r="64" spans="1:10" x14ac:dyDescent="0.25">
      <c r="A64" t="s">
        <v>1589</v>
      </c>
      <c r="B64" s="5">
        <v>2.441E-3</v>
      </c>
      <c r="C64" s="5">
        <v>2.5119999999999999E-3</v>
      </c>
      <c r="D64" s="5">
        <v>2.1289999999999998E-3</v>
      </c>
      <c r="E64" s="5">
        <v>2.3869999999999998E-3</v>
      </c>
      <c r="F64" s="5">
        <v>29396</v>
      </c>
      <c r="G64" s="5">
        <v>3161059</v>
      </c>
      <c r="H64" s="7">
        <v>62</v>
      </c>
      <c r="J64" s="10">
        <f t="shared" si="0"/>
        <v>-2.2122081114297511E-2</v>
      </c>
    </row>
    <row r="65" spans="1:10" x14ac:dyDescent="0.25">
      <c r="A65" t="s">
        <v>1588</v>
      </c>
      <c r="B65" s="5">
        <v>2.3839999999999998E-3</v>
      </c>
      <c r="C65" s="5">
        <v>2.7290000000000001E-3</v>
      </c>
      <c r="D65" s="5">
        <v>2.2880000000000001E-3</v>
      </c>
      <c r="E65" s="5">
        <v>2.5739999999999999E-3</v>
      </c>
      <c r="F65" s="5">
        <v>34446</v>
      </c>
      <c r="G65" s="5">
        <v>3408571</v>
      </c>
      <c r="H65" s="7">
        <v>63</v>
      </c>
      <c r="J65" s="10">
        <f t="shared" si="0"/>
        <v>7.9697986577181246E-2</v>
      </c>
    </row>
    <row r="66" spans="1:10" x14ac:dyDescent="0.25">
      <c r="A66" t="s">
        <v>1587</v>
      </c>
      <c r="B66" s="5">
        <v>2.578E-3</v>
      </c>
      <c r="C66" s="5">
        <v>2.6350000000000002E-3</v>
      </c>
      <c r="D66" s="5">
        <v>2.349E-3</v>
      </c>
      <c r="E66" s="5">
        <v>2.447E-3</v>
      </c>
      <c r="F66" s="5">
        <v>35420</v>
      </c>
      <c r="G66" s="5">
        <v>3254838</v>
      </c>
      <c r="H66" s="7">
        <v>64</v>
      </c>
      <c r="J66" s="10">
        <f t="shared" si="0"/>
        <v>-5.0814584949573326E-2</v>
      </c>
    </row>
    <row r="67" spans="1:10" x14ac:dyDescent="0.25">
      <c r="A67" t="s">
        <v>1586</v>
      </c>
      <c r="B67" s="5">
        <v>2.4199999999999998E-3</v>
      </c>
      <c r="C67" s="5">
        <v>2.4859999999999999E-3</v>
      </c>
      <c r="D67" s="5">
        <v>2.2959999999999999E-3</v>
      </c>
      <c r="E67" s="5">
        <v>2.477E-3</v>
      </c>
      <c r="F67" s="5">
        <v>28232</v>
      </c>
      <c r="G67" s="5">
        <v>3318968</v>
      </c>
      <c r="H67" s="7">
        <v>65</v>
      </c>
      <c r="J67" s="10">
        <f t="shared" si="0"/>
        <v>2.3553719008264543E-2</v>
      </c>
    </row>
    <row r="68" spans="1:10" x14ac:dyDescent="0.25">
      <c r="A68" t="s">
        <v>1585</v>
      </c>
      <c r="B68" s="5">
        <v>2.4750000000000002E-3</v>
      </c>
      <c r="C68" s="5">
        <v>2.4949999999999998E-3</v>
      </c>
      <c r="D68" s="5">
        <v>2.2729999999999998E-3</v>
      </c>
      <c r="E68" s="5">
        <v>2.3579999999999999E-3</v>
      </c>
      <c r="F68" s="5">
        <v>11066</v>
      </c>
      <c r="G68" s="5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25">
      <c r="A69" t="s">
        <v>1584</v>
      </c>
      <c r="B69" s="5">
        <v>2.356E-3</v>
      </c>
      <c r="C69" s="5">
        <v>2.418E-3</v>
      </c>
      <c r="D69" s="5">
        <v>2.1979999999999999E-3</v>
      </c>
      <c r="E69" s="5">
        <v>2.3089999999999999E-3</v>
      </c>
      <c r="F69" s="5">
        <v>14307</v>
      </c>
      <c r="G69" s="5">
        <v>3149084</v>
      </c>
      <c r="H69" s="7">
        <v>67</v>
      </c>
      <c r="J69" s="10">
        <f t="shared" si="1"/>
        <v>-1.9949066213921972E-2</v>
      </c>
    </row>
    <row r="70" spans="1:10" x14ac:dyDescent="0.25">
      <c r="A70" t="s">
        <v>1583</v>
      </c>
      <c r="B70" s="5">
        <v>2.3080000000000002E-3</v>
      </c>
      <c r="C70" s="5">
        <v>2.4459999999999998E-3</v>
      </c>
      <c r="D70" s="5">
        <v>2.2829999999999999E-3</v>
      </c>
      <c r="E70" s="5">
        <v>2.336E-3</v>
      </c>
      <c r="F70" s="5">
        <v>34909</v>
      </c>
      <c r="G70" s="5">
        <v>3213414</v>
      </c>
      <c r="H70" s="7">
        <v>68</v>
      </c>
      <c r="J70" s="10">
        <f t="shared" si="1"/>
        <v>1.2131715771230421E-2</v>
      </c>
    </row>
    <row r="71" spans="1:10" x14ac:dyDescent="0.25">
      <c r="A71" t="s">
        <v>1582</v>
      </c>
      <c r="B71" s="5">
        <v>2.3379999999999998E-3</v>
      </c>
      <c r="C71" s="5">
        <v>2.457E-3</v>
      </c>
      <c r="D71" s="5">
        <v>1.9719999999999998E-3</v>
      </c>
      <c r="E71" s="5">
        <v>2.2430000000000002E-3</v>
      </c>
      <c r="F71" s="5">
        <v>76978</v>
      </c>
      <c r="G71" s="5">
        <v>3101679</v>
      </c>
      <c r="H71" s="7">
        <v>69</v>
      </c>
      <c r="J71" s="10">
        <f t="shared" si="1"/>
        <v>-4.0633019674935676E-2</v>
      </c>
    </row>
    <row r="72" spans="1:10" x14ac:dyDescent="0.25">
      <c r="A72" t="s">
        <v>1581</v>
      </c>
      <c r="B72" s="5">
        <v>2.2399999999999998E-3</v>
      </c>
      <c r="C72" s="5">
        <v>2.372E-3</v>
      </c>
      <c r="D72" s="5">
        <v>2.134E-3</v>
      </c>
      <c r="E72" s="5">
        <v>2.2989999999999998E-3</v>
      </c>
      <c r="F72" s="5">
        <v>44927</v>
      </c>
      <c r="G72" s="5">
        <v>3195175</v>
      </c>
      <c r="H72" s="7">
        <v>70</v>
      </c>
      <c r="J72" s="10">
        <f t="shared" si="1"/>
        <v>2.6339285714285728E-2</v>
      </c>
    </row>
    <row r="73" spans="1:10" x14ac:dyDescent="0.25">
      <c r="A73" t="s">
        <v>1580</v>
      </c>
      <c r="B73" s="5">
        <v>2.3089999999999999E-3</v>
      </c>
      <c r="C73" s="5">
        <v>2.4109999999999999E-3</v>
      </c>
      <c r="D73" s="5">
        <v>2.264E-3</v>
      </c>
      <c r="E73" s="5">
        <v>2.3519999999999999E-3</v>
      </c>
      <c r="F73" s="5">
        <v>32533</v>
      </c>
      <c r="G73" s="5">
        <v>3288422</v>
      </c>
      <c r="H73" s="7">
        <v>71</v>
      </c>
      <c r="J73" s="10">
        <f t="shared" si="1"/>
        <v>1.8622780424426191E-2</v>
      </c>
    </row>
    <row r="74" spans="1:10" x14ac:dyDescent="0.25">
      <c r="A74" t="s">
        <v>1579</v>
      </c>
      <c r="B74" s="5">
        <v>2.3519999999999999E-3</v>
      </c>
      <c r="C74" s="5">
        <v>2.3630000000000001E-3</v>
      </c>
      <c r="D74" s="5">
        <v>2.1229999999999999E-3</v>
      </c>
      <c r="E74" s="5">
        <v>2.1740000000000002E-3</v>
      </c>
      <c r="F74" s="5">
        <v>46516</v>
      </c>
      <c r="G74" s="5">
        <v>3056945</v>
      </c>
      <c r="H74" s="7">
        <v>72</v>
      </c>
      <c r="J74" s="10">
        <f t="shared" si="1"/>
        <v>-7.5680272108843441E-2</v>
      </c>
    </row>
    <row r="75" spans="1:10" x14ac:dyDescent="0.25">
      <c r="A75" t="s">
        <v>1578</v>
      </c>
      <c r="B75" s="5">
        <v>2.173E-3</v>
      </c>
      <c r="C75" s="5">
        <v>2.2209999999999999E-3</v>
      </c>
      <c r="D75" s="5">
        <v>1.9499999999999999E-3</v>
      </c>
      <c r="E75" s="5">
        <v>2.0799999999999998E-3</v>
      </c>
      <c r="F75" s="5">
        <v>39044</v>
      </c>
      <c r="G75" s="5">
        <v>2942334</v>
      </c>
      <c r="H75" s="7">
        <v>73</v>
      </c>
      <c r="J75" s="10">
        <f t="shared" si="1"/>
        <v>-4.2797975149562906E-2</v>
      </c>
    </row>
    <row r="76" spans="1:10" x14ac:dyDescent="0.25">
      <c r="A76" t="s">
        <v>1577</v>
      </c>
      <c r="B76" s="5">
        <v>2.081E-3</v>
      </c>
      <c r="C76" s="5">
        <v>2.127E-3</v>
      </c>
      <c r="D76" s="5">
        <v>1.9859999999999999E-3</v>
      </c>
      <c r="E76" s="5">
        <v>2.0209999999999998E-3</v>
      </c>
      <c r="F76" s="5">
        <v>22242</v>
      </c>
      <c r="G76" s="5">
        <v>2874566</v>
      </c>
      <c r="H76" s="7">
        <v>74</v>
      </c>
      <c r="J76" s="10">
        <f t="shared" si="1"/>
        <v>-2.883229216722737E-2</v>
      </c>
    </row>
    <row r="77" spans="1:10" x14ac:dyDescent="0.25">
      <c r="A77" t="s">
        <v>1576</v>
      </c>
      <c r="B77" s="5">
        <v>2.0219999999999999E-3</v>
      </c>
      <c r="C77" s="5">
        <v>2.1570000000000001E-3</v>
      </c>
      <c r="D77" s="5">
        <v>2.0010000000000002E-3</v>
      </c>
      <c r="E77" s="5">
        <v>2.0590000000000001E-3</v>
      </c>
      <c r="F77" s="5">
        <v>27435</v>
      </c>
      <c r="G77" s="5">
        <v>2942708</v>
      </c>
      <c r="H77" s="7">
        <v>75</v>
      </c>
      <c r="J77" s="10">
        <f t="shared" si="1"/>
        <v>1.8298714144411542E-2</v>
      </c>
    </row>
    <row r="78" spans="1:10" x14ac:dyDescent="0.25">
      <c r="A78" t="s">
        <v>1575</v>
      </c>
      <c r="B78" s="5">
        <v>2.0579999999999999E-3</v>
      </c>
      <c r="C78" s="5">
        <v>2.1949999999999999E-3</v>
      </c>
      <c r="D78" s="5">
        <v>2.0230000000000001E-3</v>
      </c>
      <c r="E78" s="5">
        <v>2.0230000000000001E-3</v>
      </c>
      <c r="F78" s="5">
        <v>18945</v>
      </c>
      <c r="G78" s="5">
        <v>2906894</v>
      </c>
      <c r="H78" s="7">
        <v>76</v>
      </c>
      <c r="J78" s="10">
        <f t="shared" si="1"/>
        <v>-1.7006802721088374E-2</v>
      </c>
    </row>
    <row r="79" spans="1:10" x14ac:dyDescent="0.25">
      <c r="A79" t="s">
        <v>1574</v>
      </c>
      <c r="B79" s="5">
        <v>2.0209999999999998E-3</v>
      </c>
      <c r="C79" s="5">
        <v>2.1380000000000001E-3</v>
      </c>
      <c r="D79" s="5">
        <v>1.97E-3</v>
      </c>
      <c r="E79" s="5">
        <v>2.0230000000000001E-3</v>
      </c>
      <c r="F79" s="5">
        <v>38282</v>
      </c>
      <c r="G79" s="5">
        <v>2922017</v>
      </c>
      <c r="H79" s="7">
        <v>77</v>
      </c>
      <c r="J79" s="10">
        <f t="shared" si="1"/>
        <v>9.8960910440389202E-4</v>
      </c>
    </row>
    <row r="80" spans="1:10" x14ac:dyDescent="0.25">
      <c r="A80" t="s">
        <v>1573</v>
      </c>
      <c r="B80" s="5">
        <v>2.0219999999999999E-3</v>
      </c>
      <c r="C80" s="5">
        <v>2.114E-3</v>
      </c>
      <c r="D80" s="5">
        <v>2.013E-3</v>
      </c>
      <c r="E80" s="5">
        <v>2.0699999999999998E-3</v>
      </c>
      <c r="F80" s="5">
        <v>26101</v>
      </c>
      <c r="G80" s="5">
        <v>3001182</v>
      </c>
      <c r="H80" s="7">
        <v>78</v>
      </c>
      <c r="J80" s="10">
        <f t="shared" si="1"/>
        <v>2.3738872403560766E-2</v>
      </c>
    </row>
    <row r="81" spans="1:10" x14ac:dyDescent="0.25">
      <c r="A81" t="s">
        <v>1572</v>
      </c>
      <c r="B81" s="5">
        <v>2.062E-3</v>
      </c>
      <c r="C81" s="5">
        <v>2.0769999999999999E-3</v>
      </c>
      <c r="D81" s="5">
        <v>1.9819999999999998E-3</v>
      </c>
      <c r="E81" s="5">
        <v>2.0339999999999998E-3</v>
      </c>
      <c r="F81" s="5">
        <v>19376</v>
      </c>
      <c r="G81" s="5">
        <v>2970387</v>
      </c>
      <c r="H81" s="7">
        <v>79</v>
      </c>
      <c r="J81" s="10">
        <f t="shared" si="1"/>
        <v>-1.3579049466537462E-2</v>
      </c>
    </row>
    <row r="82" spans="1:10" x14ac:dyDescent="0.25">
      <c r="A82" t="s">
        <v>1571</v>
      </c>
      <c r="B82" s="5">
        <v>2.0209999999999998E-3</v>
      </c>
      <c r="C82" s="5">
        <v>2.0330000000000001E-3</v>
      </c>
      <c r="D82" s="5">
        <v>1.895E-3</v>
      </c>
      <c r="E82" s="5">
        <v>1.9139999999999999E-3</v>
      </c>
      <c r="F82" s="5">
        <v>15614</v>
      </c>
      <c r="G82" s="5">
        <v>2803157</v>
      </c>
      <c r="H82" s="7">
        <v>80</v>
      </c>
      <c r="J82" s="10">
        <f t="shared" si="1"/>
        <v>-5.2944087085601138E-2</v>
      </c>
    </row>
    <row r="83" spans="1:10" x14ac:dyDescent="0.25">
      <c r="A83" t="s">
        <v>1570</v>
      </c>
      <c r="B83" s="5">
        <v>1.915E-3</v>
      </c>
      <c r="C83" s="5">
        <v>2.029E-3</v>
      </c>
      <c r="D83" s="5">
        <v>1.895E-3</v>
      </c>
      <c r="E83" s="5">
        <v>1.9580000000000001E-3</v>
      </c>
      <c r="F83" s="5">
        <v>29512</v>
      </c>
      <c r="G83" s="5">
        <v>2873888</v>
      </c>
      <c r="H83" s="7">
        <v>81</v>
      </c>
      <c r="J83" s="10">
        <f t="shared" si="1"/>
        <v>2.2454308093994815E-2</v>
      </c>
    </row>
    <row r="84" spans="1:10" x14ac:dyDescent="0.25">
      <c r="A84" t="s">
        <v>1569</v>
      </c>
      <c r="B84" s="5">
        <v>1.9589999999999998E-3</v>
      </c>
      <c r="C84" s="5">
        <v>1.9880000000000002E-3</v>
      </c>
      <c r="D84" s="5">
        <v>1.864E-3</v>
      </c>
      <c r="E84" s="5">
        <v>1.892E-3</v>
      </c>
      <c r="F84" s="5">
        <v>13101</v>
      </c>
      <c r="G84" s="5">
        <v>2784232</v>
      </c>
      <c r="H84" s="7">
        <v>82</v>
      </c>
      <c r="J84" s="10">
        <f t="shared" si="1"/>
        <v>-3.4201123021949865E-2</v>
      </c>
    </row>
    <row r="85" spans="1:10" x14ac:dyDescent="0.25">
      <c r="A85" t="s">
        <v>1568</v>
      </c>
      <c r="B85" s="5">
        <v>1.8929999999999999E-3</v>
      </c>
      <c r="C85" s="5">
        <v>1.952E-3</v>
      </c>
      <c r="D85" s="5">
        <v>1.864E-3</v>
      </c>
      <c r="E85" s="5">
        <v>1.941E-3</v>
      </c>
      <c r="F85" s="5">
        <v>9559</v>
      </c>
      <c r="G85" s="5">
        <v>2859326</v>
      </c>
      <c r="H85" s="7">
        <v>83</v>
      </c>
      <c r="J85" s="10">
        <f t="shared" si="1"/>
        <v>2.5356576862123659E-2</v>
      </c>
    </row>
    <row r="86" spans="1:10" x14ac:dyDescent="0.25">
      <c r="A86" t="s">
        <v>1567</v>
      </c>
      <c r="B86" s="5">
        <v>1.941E-3</v>
      </c>
      <c r="C86" s="5">
        <v>1.9980000000000002E-3</v>
      </c>
      <c r="D86" s="5">
        <v>1.887E-3</v>
      </c>
      <c r="E86" s="5">
        <v>1.9559999999999998E-3</v>
      </c>
      <c r="F86" s="5">
        <v>14396</v>
      </c>
      <c r="G86" s="5">
        <v>2888614</v>
      </c>
      <c r="H86" s="7">
        <v>84</v>
      </c>
      <c r="J86" s="10">
        <f t="shared" si="1"/>
        <v>7.7279752704790426E-3</v>
      </c>
    </row>
    <row r="87" spans="1:10" x14ac:dyDescent="0.25">
      <c r="A87" t="s">
        <v>1566</v>
      </c>
      <c r="B87" s="5">
        <v>1.957E-3</v>
      </c>
      <c r="C87" s="5">
        <v>1.9949999999999998E-3</v>
      </c>
      <c r="D87" s="5">
        <v>1.5499999999999999E-3</v>
      </c>
      <c r="E87" s="5">
        <v>1.655E-3</v>
      </c>
      <c r="F87" s="5">
        <v>73811</v>
      </c>
      <c r="G87" s="5">
        <v>2450977</v>
      </c>
      <c r="H87" s="7">
        <v>85</v>
      </c>
      <c r="J87" s="10">
        <f t="shared" si="1"/>
        <v>-0.1543178334184977</v>
      </c>
    </row>
    <row r="88" spans="1:10" x14ac:dyDescent="0.25">
      <c r="A88" t="s">
        <v>1565</v>
      </c>
      <c r="B88" s="5">
        <v>1.6750000000000001E-3</v>
      </c>
      <c r="C88" s="5">
        <v>1.9469999999999999E-3</v>
      </c>
      <c r="D88" s="5">
        <v>1.619E-3</v>
      </c>
      <c r="E88" s="5">
        <v>1.696E-3</v>
      </c>
      <c r="F88" s="5">
        <v>24172</v>
      </c>
      <c r="G88" s="5">
        <v>2518207</v>
      </c>
      <c r="H88" s="7">
        <v>86</v>
      </c>
      <c r="J88" s="10">
        <f t="shared" si="1"/>
        <v>1.2537313432835802E-2</v>
      </c>
    </row>
    <row r="89" spans="1:10" x14ac:dyDescent="0.25">
      <c r="A89" t="s">
        <v>1564</v>
      </c>
      <c r="B89" s="5">
        <v>1.696E-3</v>
      </c>
      <c r="C89" s="5">
        <v>1.7520000000000001E-3</v>
      </c>
      <c r="D89" s="5">
        <v>1.6559999999999999E-3</v>
      </c>
      <c r="E89" s="5">
        <v>1.735E-3</v>
      </c>
      <c r="F89" s="5">
        <v>13179</v>
      </c>
      <c r="G89" s="5">
        <v>2578719</v>
      </c>
      <c r="H89" s="7">
        <v>87</v>
      </c>
      <c r="J89" s="10">
        <f t="shared" si="1"/>
        <v>2.2995283018867909E-2</v>
      </c>
    </row>
    <row r="90" spans="1:10" x14ac:dyDescent="0.25">
      <c r="A90" t="s">
        <v>1563</v>
      </c>
      <c r="B90" s="5">
        <v>1.748E-3</v>
      </c>
      <c r="C90" s="5">
        <v>1.7539999999999999E-3</v>
      </c>
      <c r="D90" s="5">
        <v>1.647E-3</v>
      </c>
      <c r="E90" s="5">
        <v>1.681E-3</v>
      </c>
      <c r="F90" s="5">
        <v>10733</v>
      </c>
      <c r="G90" s="5">
        <v>2500989</v>
      </c>
      <c r="H90" s="7">
        <v>88</v>
      </c>
      <c r="J90" s="10">
        <f t="shared" si="1"/>
        <v>-3.8329519450800917E-2</v>
      </c>
    </row>
    <row r="91" spans="1:10" x14ac:dyDescent="0.25">
      <c r="A91" t="s">
        <v>1562</v>
      </c>
      <c r="B91" s="5">
        <v>1.686E-3</v>
      </c>
      <c r="C91" s="5">
        <v>1.6930000000000001E-3</v>
      </c>
      <c r="D91" s="5">
        <v>1.5250000000000001E-3</v>
      </c>
      <c r="E91" s="5">
        <v>1.5479999999999999E-3</v>
      </c>
      <c r="F91" s="5">
        <v>494272</v>
      </c>
      <c r="G91" s="5">
        <v>2304271</v>
      </c>
      <c r="H91" s="7">
        <v>89</v>
      </c>
      <c r="J91" s="10">
        <f t="shared" si="1"/>
        <v>-8.1850533807829237E-2</v>
      </c>
    </row>
    <row r="92" spans="1:10" x14ac:dyDescent="0.25">
      <c r="A92" t="s">
        <v>1561</v>
      </c>
      <c r="B92" s="5">
        <v>1.549E-3</v>
      </c>
      <c r="C92" s="5">
        <v>1.5989999999999999E-3</v>
      </c>
      <c r="D92" s="5">
        <v>1.5200000000000001E-3</v>
      </c>
      <c r="E92" s="5">
        <v>1.5839999999999999E-3</v>
      </c>
      <c r="F92" s="5">
        <v>9242</v>
      </c>
      <c r="G92" s="5">
        <v>2360601</v>
      </c>
      <c r="H92" s="7">
        <v>90</v>
      </c>
      <c r="J92" s="10">
        <f t="shared" si="1"/>
        <v>2.2595222724338202E-2</v>
      </c>
    </row>
    <row r="93" spans="1:10" x14ac:dyDescent="0.25">
      <c r="A93" t="s">
        <v>1560</v>
      </c>
      <c r="B93" s="5">
        <v>1.5820000000000001E-3</v>
      </c>
      <c r="C93" s="5">
        <v>1.761E-3</v>
      </c>
      <c r="D93" s="5">
        <v>1.5809999999999999E-3</v>
      </c>
      <c r="E93" s="5">
        <v>1.6930000000000001E-3</v>
      </c>
      <c r="F93" s="5">
        <v>15149</v>
      </c>
      <c r="G93" s="5">
        <v>2524421</v>
      </c>
      <c r="H93" s="7">
        <v>91</v>
      </c>
      <c r="J93" s="10">
        <f t="shared" si="1"/>
        <v>7.016434892541086E-2</v>
      </c>
    </row>
    <row r="94" spans="1:10" x14ac:dyDescent="0.25">
      <c r="A94" t="s">
        <v>1559</v>
      </c>
      <c r="B94" s="5">
        <v>1.691E-3</v>
      </c>
      <c r="C94" s="5">
        <v>1.704E-3</v>
      </c>
      <c r="D94" s="5">
        <v>1.653E-3</v>
      </c>
      <c r="E94" s="5">
        <v>1.7030000000000001E-3</v>
      </c>
      <c r="F94" s="5">
        <v>9766</v>
      </c>
      <c r="G94" s="5">
        <v>2542440</v>
      </c>
      <c r="H94" s="7">
        <v>92</v>
      </c>
      <c r="J94" s="10">
        <f t="shared" si="1"/>
        <v>7.0963926670609551E-3</v>
      </c>
    </row>
    <row r="95" spans="1:10" x14ac:dyDescent="0.25">
      <c r="A95" t="s">
        <v>1558</v>
      </c>
      <c r="B95" s="5">
        <v>1.704E-3</v>
      </c>
      <c r="C95" s="5">
        <v>1.779E-3</v>
      </c>
      <c r="D95" s="5">
        <v>1.704E-3</v>
      </c>
      <c r="E95" s="5">
        <v>1.755E-3</v>
      </c>
      <c r="F95" s="5">
        <v>10617</v>
      </c>
      <c r="G95" s="5">
        <v>2623874</v>
      </c>
      <c r="H95" s="7">
        <v>93</v>
      </c>
      <c r="J95" s="10">
        <f t="shared" si="1"/>
        <v>2.9929577464788758E-2</v>
      </c>
    </row>
    <row r="96" spans="1:10" x14ac:dyDescent="0.25">
      <c r="A96" t="s">
        <v>1557</v>
      </c>
      <c r="B96" s="5">
        <v>1.755E-3</v>
      </c>
      <c r="C96" s="5">
        <v>1.781E-3</v>
      </c>
      <c r="D96" s="5">
        <v>1.7129999999999999E-3</v>
      </c>
      <c r="E96" s="5">
        <v>1.7639999999999999E-3</v>
      </c>
      <c r="F96" s="5">
        <v>13531</v>
      </c>
      <c r="G96" s="5">
        <v>2642757</v>
      </c>
      <c r="H96" s="7">
        <v>94</v>
      </c>
      <c r="J96" s="10">
        <f t="shared" si="1"/>
        <v>5.1282051282050675E-3</v>
      </c>
    </row>
    <row r="97" spans="1:10" x14ac:dyDescent="0.25">
      <c r="A97" t="s">
        <v>1556</v>
      </c>
      <c r="B97" s="5">
        <v>1.7669999999999999E-3</v>
      </c>
      <c r="C97" s="5">
        <v>1.9189999999999999E-3</v>
      </c>
      <c r="D97" s="5">
        <v>1.6720000000000001E-3</v>
      </c>
      <c r="E97" s="5">
        <v>1.688E-3</v>
      </c>
      <c r="F97" s="5">
        <v>11531</v>
      </c>
      <c r="G97" s="5">
        <v>2533879</v>
      </c>
      <c r="H97" s="7">
        <v>95</v>
      </c>
      <c r="J97" s="10">
        <f t="shared" si="1"/>
        <v>-4.4708545557441914E-2</v>
      </c>
    </row>
    <row r="98" spans="1:10" x14ac:dyDescent="0.25">
      <c r="A98" t="s">
        <v>1555</v>
      </c>
      <c r="B98" s="5">
        <v>1.6869999999999999E-3</v>
      </c>
      <c r="C98" s="5">
        <v>1.7619999999999999E-3</v>
      </c>
      <c r="D98" s="5">
        <v>1.678E-3</v>
      </c>
      <c r="E98" s="5">
        <v>1.7340000000000001E-3</v>
      </c>
      <c r="F98" s="5">
        <v>4483</v>
      </c>
      <c r="G98" s="5">
        <v>6074847</v>
      </c>
      <c r="H98" s="7">
        <v>96</v>
      </c>
      <c r="J98" s="10">
        <f t="shared" si="1"/>
        <v>2.7860106698281071E-2</v>
      </c>
    </row>
    <row r="99" spans="1:10" x14ac:dyDescent="0.25">
      <c r="A99" t="s">
        <v>1554</v>
      </c>
      <c r="B99" s="5">
        <v>1.7329999999999999E-3</v>
      </c>
      <c r="C99" s="5">
        <v>1.7949999999999999E-3</v>
      </c>
      <c r="D99" s="5">
        <v>1.7049999999999999E-3</v>
      </c>
      <c r="E99" s="5">
        <v>1.7570000000000001E-3</v>
      </c>
      <c r="F99" s="5">
        <v>12705</v>
      </c>
      <c r="G99" s="5">
        <v>6159914</v>
      </c>
      <c r="H99" s="7">
        <v>97</v>
      </c>
      <c r="J99" s="10">
        <f t="shared" si="1"/>
        <v>1.3848817080207819E-2</v>
      </c>
    </row>
    <row r="100" spans="1:10" x14ac:dyDescent="0.25">
      <c r="A100" t="s">
        <v>1553</v>
      </c>
      <c r="B100" s="5">
        <v>1.7520000000000001E-3</v>
      </c>
      <c r="C100" s="5">
        <v>1.836E-3</v>
      </c>
      <c r="D100" s="5">
        <v>1.732E-3</v>
      </c>
      <c r="E100" s="5">
        <v>1.799E-3</v>
      </c>
      <c r="F100" s="5">
        <v>16001</v>
      </c>
      <c r="G100" s="5">
        <v>6316333</v>
      </c>
      <c r="H100" s="7">
        <v>98</v>
      </c>
      <c r="J100" s="10">
        <f t="shared" si="1"/>
        <v>2.6826484018264811E-2</v>
      </c>
    </row>
    <row r="101" spans="1:10" x14ac:dyDescent="0.25">
      <c r="A101" t="s">
        <v>1552</v>
      </c>
      <c r="B101" s="5">
        <v>1.794E-3</v>
      </c>
      <c r="C101" s="5">
        <v>1.8500000000000001E-3</v>
      </c>
      <c r="D101" s="5">
        <v>1.7440000000000001E-3</v>
      </c>
      <c r="E101" s="5">
        <v>1.753E-3</v>
      </c>
      <c r="F101" s="5">
        <v>12534</v>
      </c>
      <c r="G101" s="5">
        <v>6160107</v>
      </c>
      <c r="H101" s="7">
        <v>99</v>
      </c>
      <c r="J101" s="10">
        <f t="shared" si="1"/>
        <v>-2.2853957636566342E-2</v>
      </c>
    </row>
    <row r="102" spans="1:10" x14ac:dyDescent="0.25">
      <c r="A102" t="s">
        <v>1551</v>
      </c>
      <c r="B102" s="5">
        <v>1.755E-3</v>
      </c>
      <c r="C102" s="5">
        <v>1.908E-3</v>
      </c>
      <c r="D102" s="5">
        <v>1.7279999999999999E-3</v>
      </c>
      <c r="E102" s="5">
        <v>1.859E-3</v>
      </c>
      <c r="F102" s="5">
        <v>15430</v>
      </c>
      <c r="G102" s="5">
        <v>6537617</v>
      </c>
      <c r="H102" s="7">
        <v>100</v>
      </c>
      <c r="J102" s="10">
        <f t="shared" si="1"/>
        <v>5.9259259259259213E-2</v>
      </c>
    </row>
    <row r="103" spans="1:10" x14ac:dyDescent="0.25">
      <c r="A103" t="s">
        <v>1550</v>
      </c>
      <c r="B103" s="5">
        <v>1.8680000000000001E-3</v>
      </c>
      <c r="C103" s="5">
        <v>1.921E-3</v>
      </c>
      <c r="D103" s="5">
        <v>1.673E-3</v>
      </c>
      <c r="E103" s="5">
        <v>1.7930000000000001E-3</v>
      </c>
      <c r="F103" s="5">
        <v>17376</v>
      </c>
      <c r="G103" s="5">
        <v>6309142</v>
      </c>
      <c r="H103" s="7">
        <v>101</v>
      </c>
      <c r="J103" s="10">
        <f t="shared" si="1"/>
        <v>-4.0149892933618828E-2</v>
      </c>
    </row>
    <row r="104" spans="1:10" x14ac:dyDescent="0.25">
      <c r="A104" t="s">
        <v>1549</v>
      </c>
      <c r="B104" s="5">
        <v>1.787E-3</v>
      </c>
      <c r="C104" s="5">
        <v>1.787E-3</v>
      </c>
      <c r="D104" s="5">
        <v>1.6559999999999999E-3</v>
      </c>
      <c r="E104" s="5">
        <v>1.7129999999999999E-3</v>
      </c>
      <c r="F104" s="5">
        <v>10411</v>
      </c>
      <c r="G104" s="5">
        <v>6031196</v>
      </c>
      <c r="H104" s="7">
        <v>102</v>
      </c>
      <c r="J104" s="10">
        <f t="shared" si="1"/>
        <v>-4.1410184667039766E-2</v>
      </c>
    </row>
    <row r="105" spans="1:10" x14ac:dyDescent="0.25">
      <c r="A105" t="s">
        <v>1548</v>
      </c>
      <c r="B105" s="5">
        <v>1.72E-3</v>
      </c>
      <c r="C105" s="5">
        <v>1.7420000000000001E-3</v>
      </c>
      <c r="D105" s="5">
        <v>1.5889999999999999E-3</v>
      </c>
      <c r="E105" s="5">
        <v>1.624E-3</v>
      </c>
      <c r="F105" s="5">
        <v>5382</v>
      </c>
      <c r="G105" s="5">
        <v>5719656</v>
      </c>
      <c r="H105" s="7">
        <v>103</v>
      </c>
      <c r="J105" s="10">
        <f t="shared" si="1"/>
        <v>-5.5813953488372064E-2</v>
      </c>
    </row>
    <row r="106" spans="1:10" x14ac:dyDescent="0.25">
      <c r="A106" t="s">
        <v>1547</v>
      </c>
      <c r="B106" s="5">
        <v>1.6180000000000001E-3</v>
      </c>
      <c r="C106" s="5">
        <v>1.681E-3</v>
      </c>
      <c r="D106" s="5">
        <v>1.596E-3</v>
      </c>
      <c r="E106" s="5">
        <v>1.637E-3</v>
      </c>
      <c r="F106" s="5">
        <v>5267</v>
      </c>
      <c r="G106" s="5">
        <v>5771103</v>
      </c>
      <c r="H106" s="7">
        <v>104</v>
      </c>
      <c r="J106" s="10">
        <f t="shared" si="1"/>
        <v>1.1742892459826897E-2</v>
      </c>
    </row>
    <row r="107" spans="1:10" x14ac:dyDescent="0.25">
      <c r="A107" t="s">
        <v>1546</v>
      </c>
      <c r="B107" s="5">
        <v>1.6379999999999999E-3</v>
      </c>
      <c r="C107" s="5">
        <v>1.7060000000000001E-3</v>
      </c>
      <c r="D107" s="5">
        <v>1.542E-3</v>
      </c>
      <c r="E107" s="5">
        <v>1.6080000000000001E-3</v>
      </c>
      <c r="F107" s="5">
        <v>8443</v>
      </c>
      <c r="G107" s="5">
        <v>5672263</v>
      </c>
      <c r="H107" s="7">
        <v>105</v>
      </c>
      <c r="J107" s="10">
        <f t="shared" si="1"/>
        <v>-1.8315018315018233E-2</v>
      </c>
    </row>
    <row r="108" spans="1:10" x14ac:dyDescent="0.25">
      <c r="A108" t="s">
        <v>1545</v>
      </c>
      <c r="B108" s="5">
        <v>1.6100000000000001E-3</v>
      </c>
      <c r="C108" s="5">
        <v>1.6429999999999999E-3</v>
      </c>
      <c r="D108" s="5">
        <v>1.227E-3</v>
      </c>
      <c r="E108" s="5">
        <v>1.3569999999999999E-3</v>
      </c>
      <c r="F108" s="5">
        <v>16762</v>
      </c>
      <c r="G108" s="5">
        <v>4788417</v>
      </c>
      <c r="H108" s="7">
        <v>106</v>
      </c>
      <c r="J108" s="10">
        <f t="shared" si="1"/>
        <v>-0.15714285714285725</v>
      </c>
    </row>
    <row r="109" spans="1:10" x14ac:dyDescent="0.25">
      <c r="A109" t="s">
        <v>1544</v>
      </c>
      <c r="B109" s="5">
        <v>1.3519999999999999E-3</v>
      </c>
      <c r="C109" s="5">
        <v>1.583E-3</v>
      </c>
      <c r="D109" s="5">
        <v>1.348E-3</v>
      </c>
      <c r="E109" s="5">
        <v>1.5479999999999999E-3</v>
      </c>
      <c r="F109" s="5">
        <v>16849</v>
      </c>
      <c r="G109" s="5">
        <v>5470937</v>
      </c>
      <c r="H109" s="7">
        <v>107</v>
      </c>
      <c r="J109" s="10">
        <f t="shared" si="1"/>
        <v>0.14497041420118345</v>
      </c>
    </row>
    <row r="110" spans="1:10" x14ac:dyDescent="0.25">
      <c r="A110" t="s">
        <v>1543</v>
      </c>
      <c r="B110" s="5">
        <v>1.549E-3</v>
      </c>
      <c r="C110" s="5">
        <v>1.6069999999999999E-3</v>
      </c>
      <c r="D110" s="5">
        <v>1.5100000000000001E-3</v>
      </c>
      <c r="E110" s="5">
        <v>1.5889999999999999E-3</v>
      </c>
      <c r="F110" s="5">
        <v>14782</v>
      </c>
      <c r="G110" s="5">
        <v>5621321</v>
      </c>
      <c r="H110" s="7">
        <v>108</v>
      </c>
      <c r="J110" s="10">
        <f t="shared" si="1"/>
        <v>2.5823111684957965E-2</v>
      </c>
    </row>
    <row r="111" spans="1:10" x14ac:dyDescent="0.25">
      <c r="A111" t="s">
        <v>1542</v>
      </c>
      <c r="B111" s="5">
        <v>1.5889999999999999E-3</v>
      </c>
      <c r="C111" s="5">
        <v>1.609E-3</v>
      </c>
      <c r="D111" s="5">
        <v>1.505E-3</v>
      </c>
      <c r="E111" s="5">
        <v>1.5629999999999999E-3</v>
      </c>
      <c r="F111" s="5">
        <v>10260</v>
      </c>
      <c r="G111" s="5">
        <v>5532378</v>
      </c>
      <c r="H111" s="7">
        <v>109</v>
      </c>
      <c r="J111" s="10">
        <f t="shared" si="1"/>
        <v>-1.6362492133417231E-2</v>
      </c>
    </row>
    <row r="112" spans="1:10" x14ac:dyDescent="0.25">
      <c r="A112" t="s">
        <v>1541</v>
      </c>
      <c r="B112" s="5">
        <v>1.565E-3</v>
      </c>
      <c r="C112" s="5">
        <v>1.9300000000000001E-3</v>
      </c>
      <c r="D112" s="5">
        <v>1.562E-3</v>
      </c>
      <c r="E112" s="5">
        <v>1.8090000000000001E-3</v>
      </c>
      <c r="F112" s="5">
        <v>35206</v>
      </c>
      <c r="G112" s="5">
        <v>6404044</v>
      </c>
      <c r="H112" s="7">
        <v>110</v>
      </c>
      <c r="J112" s="10">
        <f t="shared" si="1"/>
        <v>0.15591054313099045</v>
      </c>
    </row>
    <row r="113" spans="1:10" x14ac:dyDescent="0.25">
      <c r="A113" t="s">
        <v>1540</v>
      </c>
      <c r="B113" s="5">
        <v>1.81E-3</v>
      </c>
      <c r="C113" s="5">
        <v>2.1810000000000002E-3</v>
      </c>
      <c r="D113" s="5">
        <v>1.794E-3</v>
      </c>
      <c r="E113" s="5">
        <v>2.1649999999999998E-3</v>
      </c>
      <c r="F113" s="5">
        <v>42071</v>
      </c>
      <c r="G113" s="5">
        <v>7666939</v>
      </c>
      <c r="H113" s="7">
        <v>111</v>
      </c>
      <c r="J113" s="10">
        <f t="shared" si="1"/>
        <v>0.19613259668508279</v>
      </c>
    </row>
    <row r="114" spans="1:10" x14ac:dyDescent="0.25">
      <c r="A114" t="s">
        <v>1539</v>
      </c>
      <c r="B114" s="5">
        <v>2.1640000000000001E-3</v>
      </c>
      <c r="C114" s="5">
        <v>2.202E-3</v>
      </c>
      <c r="D114" s="5">
        <v>1.9469999999999999E-3</v>
      </c>
      <c r="E114" s="5">
        <v>1.957E-3</v>
      </c>
      <c r="F114" s="5">
        <v>13496</v>
      </c>
      <c r="G114" s="5">
        <v>6929849</v>
      </c>
      <c r="H114" s="7">
        <v>112</v>
      </c>
      <c r="J114" s="10">
        <f t="shared" si="1"/>
        <v>-9.565619223659895E-2</v>
      </c>
    </row>
    <row r="115" spans="1:10" x14ac:dyDescent="0.25">
      <c r="A115" t="s">
        <v>1538</v>
      </c>
      <c r="B115" s="5">
        <v>1.957E-3</v>
      </c>
      <c r="C115" s="5">
        <v>2.0960000000000002E-3</v>
      </c>
      <c r="D115" s="5">
        <v>1.8710000000000001E-3</v>
      </c>
      <c r="E115" s="5">
        <v>1.8979999999999999E-3</v>
      </c>
      <c r="F115" s="5">
        <v>14659</v>
      </c>
      <c r="G115" s="5">
        <v>6720340</v>
      </c>
      <c r="H115" s="7">
        <v>113</v>
      </c>
      <c r="J115" s="10">
        <f t="shared" si="1"/>
        <v>-3.014818599897804E-2</v>
      </c>
    </row>
    <row r="116" spans="1:10" x14ac:dyDescent="0.25">
      <c r="A116" t="s">
        <v>1537</v>
      </c>
      <c r="B116" s="5">
        <v>1.9E-3</v>
      </c>
      <c r="C116" s="5">
        <v>2.1299999999999999E-3</v>
      </c>
      <c r="D116" s="5">
        <v>1.8829999999999999E-3</v>
      </c>
      <c r="E116" s="5">
        <v>2.1299999999999999E-3</v>
      </c>
      <c r="F116" s="5">
        <v>32114</v>
      </c>
      <c r="G116" s="5">
        <v>7543881</v>
      </c>
      <c r="H116" s="7">
        <v>114</v>
      </c>
      <c r="J116" s="10">
        <f t="shared" si="1"/>
        <v>0.12105263157894734</v>
      </c>
    </row>
    <row r="117" spans="1:10" x14ac:dyDescent="0.25">
      <c r="A117" t="s">
        <v>1536</v>
      </c>
      <c r="B117" s="5">
        <v>2.1389999999999998E-3</v>
      </c>
      <c r="C117" s="5">
        <v>4.0140000000000002E-3</v>
      </c>
      <c r="D117" s="5">
        <v>2.1029999999999998E-3</v>
      </c>
      <c r="E117" s="5">
        <v>3.4259999999999998E-3</v>
      </c>
      <c r="F117" s="5">
        <v>544484</v>
      </c>
      <c r="G117" s="5">
        <v>12134596</v>
      </c>
      <c r="H117" s="7">
        <v>115</v>
      </c>
      <c r="J117" s="10">
        <f t="shared" si="1"/>
        <v>0.60168302945301544</v>
      </c>
    </row>
    <row r="118" spans="1:10" x14ac:dyDescent="0.25">
      <c r="A118" t="s">
        <v>1535</v>
      </c>
      <c r="B118" s="5">
        <v>3.4290000000000002E-3</v>
      </c>
      <c r="C118" s="5">
        <v>3.4290000000000002E-3</v>
      </c>
      <c r="D118" s="5">
        <v>2.7650000000000001E-3</v>
      </c>
      <c r="E118" s="5">
        <v>2.8609999999999998E-3</v>
      </c>
      <c r="F118" s="5">
        <v>209843</v>
      </c>
      <c r="G118" s="5">
        <v>10135465</v>
      </c>
      <c r="H118" s="7">
        <v>116</v>
      </c>
      <c r="J118" s="10">
        <f t="shared" si="1"/>
        <v>-0.16564596092155157</v>
      </c>
    </row>
    <row r="119" spans="1:10" x14ac:dyDescent="0.25">
      <c r="A119" t="s">
        <v>1534</v>
      </c>
      <c r="B119" s="5">
        <v>2.81E-3</v>
      </c>
      <c r="C119" s="5">
        <v>2.8119999999999998E-3</v>
      </c>
      <c r="D119" s="5">
        <v>2.4039999999999999E-3</v>
      </c>
      <c r="E119" s="5">
        <v>2.5209999999999998E-3</v>
      </c>
      <c r="F119" s="5">
        <v>109351</v>
      </c>
      <c r="G119" s="5">
        <v>8932892</v>
      </c>
      <c r="H119" s="7">
        <v>117</v>
      </c>
      <c r="J119" s="10">
        <f t="shared" si="1"/>
        <v>-0.10284697508896803</v>
      </c>
    </row>
    <row r="120" spans="1:10" x14ac:dyDescent="0.25">
      <c r="A120" t="s">
        <v>1533</v>
      </c>
      <c r="B120" s="5">
        <v>2.5209999999999998E-3</v>
      </c>
      <c r="C120" s="5">
        <v>2.5219999999999999E-3</v>
      </c>
      <c r="D120" s="5">
        <v>2.1129999999999999E-3</v>
      </c>
      <c r="E120" s="5">
        <v>2.2100000000000002E-3</v>
      </c>
      <c r="F120" s="5">
        <v>61162</v>
      </c>
      <c r="G120" s="5">
        <v>7829175</v>
      </c>
      <c r="H120" s="7">
        <v>118</v>
      </c>
      <c r="J120" s="10">
        <f t="shared" si="1"/>
        <v>-0.12336374454581502</v>
      </c>
    </row>
    <row r="121" spans="1:10" x14ac:dyDescent="0.25">
      <c r="A121" t="s">
        <v>1532</v>
      </c>
      <c r="B121" s="5">
        <v>2.2109999999999999E-3</v>
      </c>
      <c r="C121" s="5">
        <v>2.6809999999999998E-3</v>
      </c>
      <c r="D121" s="5">
        <v>2.1329999999999999E-3</v>
      </c>
      <c r="E121" s="5">
        <v>2.5409999999999999E-3</v>
      </c>
      <c r="F121" s="5">
        <v>73122</v>
      </c>
      <c r="G121" s="5">
        <v>9003314</v>
      </c>
      <c r="H121" s="7">
        <v>119</v>
      </c>
      <c r="J121" s="10">
        <f t="shared" si="1"/>
        <v>0.1492537313432836</v>
      </c>
    </row>
    <row r="122" spans="1:10" x14ac:dyDescent="0.25">
      <c r="A122" t="s">
        <v>1531</v>
      </c>
      <c r="B122" s="5">
        <v>2.5409999999999999E-3</v>
      </c>
      <c r="C122" s="5">
        <v>2.6210000000000001E-3</v>
      </c>
      <c r="D122" s="5">
        <v>2.261E-3</v>
      </c>
      <c r="E122" s="5">
        <v>2.4090000000000001E-3</v>
      </c>
      <c r="F122" s="5">
        <v>48024</v>
      </c>
      <c r="G122" s="5">
        <v>8534971</v>
      </c>
      <c r="H122" s="7">
        <v>120</v>
      </c>
      <c r="J122" s="10">
        <f t="shared" si="1"/>
        <v>-5.1948051948051847E-2</v>
      </c>
    </row>
    <row r="123" spans="1:10" x14ac:dyDescent="0.25">
      <c r="A123" t="s">
        <v>1530</v>
      </c>
      <c r="B123" s="5">
        <v>2.4090000000000001E-3</v>
      </c>
      <c r="C123" s="5">
        <v>2.48E-3</v>
      </c>
      <c r="D123" s="5">
        <v>2.297E-3</v>
      </c>
      <c r="E123" s="5">
        <v>2.3730000000000001E-3</v>
      </c>
      <c r="F123" s="5">
        <v>23620</v>
      </c>
      <c r="G123" s="5">
        <v>8407976</v>
      </c>
      <c r="H123" s="7">
        <v>121</v>
      </c>
      <c r="J123" s="10">
        <f t="shared" si="1"/>
        <v>-1.4943960149439604E-2</v>
      </c>
    </row>
    <row r="124" spans="1:10" x14ac:dyDescent="0.25">
      <c r="A124" t="s">
        <v>1529</v>
      </c>
      <c r="B124" s="5">
        <v>2.3749999999999999E-3</v>
      </c>
      <c r="C124" s="5">
        <v>2.4120000000000001E-3</v>
      </c>
      <c r="D124" s="5">
        <v>2.2529999999999998E-3</v>
      </c>
      <c r="E124" s="5">
        <v>2.3749999999999999E-3</v>
      </c>
      <c r="F124" s="5">
        <v>27557</v>
      </c>
      <c r="G124" s="5">
        <v>8415729</v>
      </c>
      <c r="H124" s="7">
        <v>122</v>
      </c>
      <c r="J124" s="10">
        <f t="shared" si="1"/>
        <v>0</v>
      </c>
    </row>
    <row r="125" spans="1:10" x14ac:dyDescent="0.25">
      <c r="A125" t="s">
        <v>1528</v>
      </c>
      <c r="B125" s="5">
        <v>2.3739999999999998E-3</v>
      </c>
      <c r="C125" s="5">
        <v>2.4369999999999999E-3</v>
      </c>
      <c r="D125" s="5">
        <v>2.2950000000000002E-3</v>
      </c>
      <c r="E125" s="5">
        <v>2.356E-3</v>
      </c>
      <c r="F125" s="5">
        <v>20562</v>
      </c>
      <c r="G125" s="5">
        <v>8351251</v>
      </c>
      <c r="H125" s="7">
        <v>123</v>
      </c>
      <c r="J125" s="10">
        <f t="shared" si="1"/>
        <v>-7.5821398483571136E-3</v>
      </c>
    </row>
    <row r="126" spans="1:10" x14ac:dyDescent="0.25">
      <c r="A126" t="s">
        <v>1527</v>
      </c>
      <c r="B126" s="5">
        <v>2.356E-3</v>
      </c>
      <c r="C126" s="5">
        <v>2.4529999999999999E-3</v>
      </c>
      <c r="D126" s="5">
        <v>2.3059999999999999E-3</v>
      </c>
      <c r="E126" s="5">
        <v>2.4069999999999999E-3</v>
      </c>
      <c r="F126" s="5">
        <v>31683</v>
      </c>
      <c r="G126" s="5">
        <v>8531615</v>
      </c>
      <c r="H126" s="7">
        <v>124</v>
      </c>
      <c r="J126" s="10">
        <f t="shared" si="1"/>
        <v>2.1646859083191777E-2</v>
      </c>
    </row>
    <row r="127" spans="1:10" x14ac:dyDescent="0.25">
      <c r="A127" t="s">
        <v>1526</v>
      </c>
      <c r="B127" s="5">
        <v>2.4069999999999999E-3</v>
      </c>
      <c r="C127" s="5">
        <v>2.408E-3</v>
      </c>
      <c r="D127" s="5">
        <v>2.3059999999999999E-3</v>
      </c>
      <c r="E127" s="5">
        <v>2.3289999999999999E-3</v>
      </c>
      <c r="F127" s="5">
        <v>23877</v>
      </c>
      <c r="G127" s="5">
        <v>8256784</v>
      </c>
      <c r="H127" s="7">
        <v>125</v>
      </c>
      <c r="J127" s="10">
        <f t="shared" si="1"/>
        <v>-3.2405484004985441E-2</v>
      </c>
    </row>
    <row r="128" spans="1:10" x14ac:dyDescent="0.25">
      <c r="A128" t="s">
        <v>1525</v>
      </c>
      <c r="B128" s="5">
        <v>2.33E-3</v>
      </c>
      <c r="C128" s="5">
        <v>2.4659999999999999E-3</v>
      </c>
      <c r="D128" s="5">
        <v>2.2850000000000001E-3</v>
      </c>
      <c r="E128" s="5">
        <v>2.3389999999999999E-3</v>
      </c>
      <c r="F128" s="5">
        <v>34383</v>
      </c>
      <c r="G128" s="5">
        <v>8293317</v>
      </c>
      <c r="H128" s="7">
        <v>126</v>
      </c>
      <c r="J128" s="10">
        <f t="shared" si="1"/>
        <v>3.8626609442059629E-3</v>
      </c>
    </row>
    <row r="129" spans="1:10" x14ac:dyDescent="0.25">
      <c r="A129" t="s">
        <v>1524</v>
      </c>
      <c r="B129" s="5">
        <v>2.3389999999999999E-3</v>
      </c>
      <c r="C129" s="5">
        <v>2.3419999999999999E-3</v>
      </c>
      <c r="D129" s="5">
        <v>2.183E-3</v>
      </c>
      <c r="E129" s="5">
        <v>2.2490000000000001E-3</v>
      </c>
      <c r="F129" s="5">
        <v>32197</v>
      </c>
      <c r="G129" s="5">
        <v>7976076</v>
      </c>
      <c r="H129" s="7">
        <v>127</v>
      </c>
      <c r="J129" s="10">
        <f t="shared" si="1"/>
        <v>-3.8477982043608298E-2</v>
      </c>
    </row>
    <row r="130" spans="1:10" x14ac:dyDescent="0.25">
      <c r="A130" t="s">
        <v>1523</v>
      </c>
      <c r="B130" s="5">
        <v>2.251E-3</v>
      </c>
      <c r="C130" s="5">
        <v>2.4810000000000001E-3</v>
      </c>
      <c r="D130" s="5">
        <v>2.245E-3</v>
      </c>
      <c r="E130" s="5">
        <v>2.4350000000000001E-3</v>
      </c>
      <c r="F130" s="5">
        <v>38567</v>
      </c>
      <c r="G130" s="5">
        <v>8634766</v>
      </c>
      <c r="H130" s="7">
        <v>128</v>
      </c>
      <c r="J130" s="10">
        <f t="shared" si="1"/>
        <v>8.1741448245224405E-2</v>
      </c>
    </row>
    <row r="131" spans="1:10" x14ac:dyDescent="0.25">
      <c r="A131" t="s">
        <v>1522</v>
      </c>
      <c r="B131" s="5">
        <v>2.4269999999999999E-3</v>
      </c>
      <c r="C131" s="5">
        <v>2.673E-3</v>
      </c>
      <c r="D131" s="5">
        <v>2.336E-3</v>
      </c>
      <c r="E131" s="5">
        <v>2.5850000000000001E-3</v>
      </c>
      <c r="F131" s="5">
        <v>44075</v>
      </c>
      <c r="G131" s="5">
        <v>9169178</v>
      </c>
      <c r="H131" s="7">
        <v>129</v>
      </c>
      <c r="J131" s="10">
        <f t="shared" si="1"/>
        <v>6.5100947672023138E-2</v>
      </c>
    </row>
    <row r="132" spans="1:10" x14ac:dyDescent="0.25">
      <c r="A132" t="s">
        <v>1521</v>
      </c>
      <c r="B132" s="5">
        <v>2.5539999999999998E-3</v>
      </c>
      <c r="C132" s="5">
        <v>2.5539999999999998E-3</v>
      </c>
      <c r="D132" s="5">
        <v>2.4350000000000001E-3</v>
      </c>
      <c r="E132" s="5">
        <v>2.5249999999999999E-3</v>
      </c>
      <c r="F132" s="5">
        <v>29877</v>
      </c>
      <c r="G132" s="5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25">
      <c r="A133" t="s">
        <v>1520</v>
      </c>
      <c r="B133" s="5">
        <v>2.5240000000000002E-3</v>
      </c>
      <c r="C133" s="5">
        <v>2.5530000000000001E-3</v>
      </c>
      <c r="D133" s="5">
        <v>2.4599999999999999E-3</v>
      </c>
      <c r="E133" s="5">
        <v>2.5530000000000001E-3</v>
      </c>
      <c r="F133" s="5">
        <v>21918</v>
      </c>
      <c r="G133" s="5">
        <v>9056269</v>
      </c>
      <c r="H133" s="7">
        <v>131</v>
      </c>
      <c r="J133" s="10">
        <f t="shared" si="2"/>
        <v>1.1489698890649739E-2</v>
      </c>
    </row>
    <row r="134" spans="1:10" x14ac:dyDescent="0.25">
      <c r="A134" t="s">
        <v>1519</v>
      </c>
      <c r="B134" s="5">
        <v>2.539E-3</v>
      </c>
      <c r="C134" s="5">
        <v>2.6519999999999998E-3</v>
      </c>
      <c r="D134" s="5">
        <v>2.4220000000000001E-3</v>
      </c>
      <c r="E134" s="5">
        <v>2.4750000000000002E-3</v>
      </c>
      <c r="F134" s="5">
        <v>27160</v>
      </c>
      <c r="G134" s="5">
        <v>8782883</v>
      </c>
      <c r="H134" s="7">
        <v>132</v>
      </c>
      <c r="J134" s="10">
        <f t="shared" si="2"/>
        <v>-2.5206774320598591E-2</v>
      </c>
    </row>
    <row r="135" spans="1:10" x14ac:dyDescent="0.25">
      <c r="A135" t="s">
        <v>1518</v>
      </c>
      <c r="B135" s="5">
        <v>2.4740000000000001E-3</v>
      </c>
      <c r="C135" s="5">
        <v>2.604E-3</v>
      </c>
      <c r="D135" s="5">
        <v>2.4380000000000001E-3</v>
      </c>
      <c r="E135" s="5">
        <v>2.5739999999999999E-3</v>
      </c>
      <c r="F135" s="5">
        <v>43740</v>
      </c>
      <c r="G135" s="5">
        <v>9134763</v>
      </c>
      <c r="H135" s="7">
        <v>133</v>
      </c>
      <c r="J135" s="10">
        <f t="shared" si="2"/>
        <v>4.0420371867421111E-2</v>
      </c>
    </row>
    <row r="136" spans="1:10" x14ac:dyDescent="0.25">
      <c r="A136" t="s">
        <v>1517</v>
      </c>
      <c r="B136" s="5">
        <v>2.5730000000000002E-3</v>
      </c>
      <c r="C136" s="5">
        <v>3.4650000000000002E-3</v>
      </c>
      <c r="D136" s="5">
        <v>2.48E-3</v>
      </c>
      <c r="E136" s="5">
        <v>3.2499999999999999E-3</v>
      </c>
      <c r="F136" s="5">
        <v>259325</v>
      </c>
      <c r="G136" s="5">
        <v>11533420</v>
      </c>
      <c r="H136" s="7">
        <v>134</v>
      </c>
      <c r="J136" s="10">
        <f t="shared" si="2"/>
        <v>0.26311698406529327</v>
      </c>
    </row>
    <row r="137" spans="1:10" x14ac:dyDescent="0.25">
      <c r="A137" t="s">
        <v>1516</v>
      </c>
      <c r="B137" s="5">
        <v>3.261E-3</v>
      </c>
      <c r="C137" s="5">
        <v>4.5300000000000002E-3</v>
      </c>
      <c r="D137" s="5">
        <v>3.2139999999999998E-3</v>
      </c>
      <c r="E137" s="5">
        <v>4.104E-3</v>
      </c>
      <c r="F137" s="5">
        <v>883715</v>
      </c>
      <c r="G137" s="5">
        <v>14565883</v>
      </c>
      <c r="H137" s="7">
        <v>135</v>
      </c>
      <c r="J137" s="10">
        <f t="shared" si="2"/>
        <v>0.25850965961361544</v>
      </c>
    </row>
    <row r="138" spans="1:10" x14ac:dyDescent="0.25">
      <c r="A138" t="s">
        <v>1515</v>
      </c>
      <c r="B138" s="5">
        <v>4.13E-3</v>
      </c>
      <c r="C138" s="5">
        <v>6.1830000000000001E-3</v>
      </c>
      <c r="D138" s="5">
        <v>4.0119999999999999E-3</v>
      </c>
      <c r="E138" s="5">
        <v>6.1460000000000004E-3</v>
      </c>
      <c r="F138" s="5">
        <v>1247810</v>
      </c>
      <c r="G138" s="5">
        <v>21820041</v>
      </c>
      <c r="H138" s="7">
        <v>136</v>
      </c>
      <c r="J138" s="10">
        <f t="shared" si="2"/>
        <v>0.48813559322033911</v>
      </c>
    </row>
    <row r="139" spans="1:10" x14ac:dyDescent="0.25">
      <c r="A139" t="s">
        <v>1514</v>
      </c>
      <c r="B139" s="5">
        <v>6.0800000000000003E-3</v>
      </c>
      <c r="C139" s="5">
        <v>9.4210000000000006E-3</v>
      </c>
      <c r="D139" s="5">
        <v>5.2199999999999998E-3</v>
      </c>
      <c r="E139" s="5">
        <v>6.13E-3</v>
      </c>
      <c r="F139" s="5">
        <v>2205890</v>
      </c>
      <c r="G139" s="5">
        <v>21770184</v>
      </c>
      <c r="H139" s="7">
        <v>137</v>
      </c>
      <c r="J139" s="10">
        <f t="shared" si="2"/>
        <v>8.223684210526265E-3</v>
      </c>
    </row>
    <row r="140" spans="1:10" x14ac:dyDescent="0.25">
      <c r="A140" t="s">
        <v>1513</v>
      </c>
      <c r="B140" s="5">
        <v>5.6690000000000004E-3</v>
      </c>
      <c r="C140" s="5">
        <v>6.2069999999999998E-3</v>
      </c>
      <c r="D140" s="5">
        <v>4.7879999999999997E-3</v>
      </c>
      <c r="E140" s="5">
        <v>5.8129999999999996E-3</v>
      </c>
      <c r="F140" s="5">
        <v>736524</v>
      </c>
      <c r="G140" s="5">
        <v>20647588</v>
      </c>
      <c r="H140" s="7">
        <v>138</v>
      </c>
      <c r="J140" s="10">
        <f t="shared" si="2"/>
        <v>2.540130534485785E-2</v>
      </c>
    </row>
    <row r="141" spans="1:10" x14ac:dyDescent="0.25">
      <c r="A141" t="s">
        <v>1512</v>
      </c>
      <c r="B141" s="5">
        <v>5.8859999999999997E-3</v>
      </c>
      <c r="C141" s="5">
        <v>6.2610000000000001E-3</v>
      </c>
      <c r="D141" s="5">
        <v>5.5539999999999999E-3</v>
      </c>
      <c r="E141" s="5">
        <v>5.8710000000000004E-3</v>
      </c>
      <c r="F141" s="5">
        <v>356552</v>
      </c>
      <c r="G141" s="5">
        <v>20856075</v>
      </c>
      <c r="H141" s="7">
        <v>139</v>
      </c>
      <c r="J141" s="10">
        <f t="shared" si="2"/>
        <v>-2.5484199796125366E-3</v>
      </c>
    </row>
    <row r="142" spans="1:10" x14ac:dyDescent="0.25">
      <c r="A142" t="s">
        <v>1511</v>
      </c>
      <c r="B142" s="5">
        <v>5.9249999999999997E-3</v>
      </c>
      <c r="C142" s="5">
        <v>6.1960000000000001E-3</v>
      </c>
      <c r="D142" s="5">
        <v>5.5529999999999998E-3</v>
      </c>
      <c r="E142" s="5">
        <v>5.9069999999999999E-3</v>
      </c>
      <c r="F142" s="5">
        <v>329485</v>
      </c>
      <c r="G142" s="5">
        <v>20983545</v>
      </c>
      <c r="H142" s="7">
        <v>140</v>
      </c>
      <c r="J142" s="10">
        <f t="shared" si="2"/>
        <v>-3.0379746835442682E-3</v>
      </c>
    </row>
    <row r="143" spans="1:10" x14ac:dyDescent="0.25">
      <c r="A143" t="s">
        <v>1510</v>
      </c>
      <c r="B143" s="5">
        <v>5.9069999999999999E-3</v>
      </c>
      <c r="C143" s="5">
        <v>6.228E-3</v>
      </c>
      <c r="D143" s="5">
        <v>5.574E-3</v>
      </c>
      <c r="E143" s="5">
        <v>5.8199999999999997E-3</v>
      </c>
      <c r="F143" s="5">
        <v>219787</v>
      </c>
      <c r="G143" s="5">
        <v>20677681</v>
      </c>
      <c r="H143" s="7">
        <v>141</v>
      </c>
      <c r="J143" s="10">
        <f t="shared" si="2"/>
        <v>-1.4728288471305277E-2</v>
      </c>
    </row>
    <row r="144" spans="1:10" x14ac:dyDescent="0.25">
      <c r="A144" t="s">
        <v>1509</v>
      </c>
      <c r="B144" s="5">
        <v>5.7739999999999996E-3</v>
      </c>
      <c r="C144" s="5">
        <v>5.8659999999999997E-3</v>
      </c>
      <c r="D144" s="5">
        <v>5.0689999999999997E-3</v>
      </c>
      <c r="E144" s="5">
        <v>5.1009999999999996E-3</v>
      </c>
      <c r="F144" s="5">
        <v>158568</v>
      </c>
      <c r="G144" s="5">
        <v>18124864</v>
      </c>
      <c r="H144" s="7">
        <v>142</v>
      </c>
      <c r="J144" s="10">
        <f t="shared" si="2"/>
        <v>-0.1165569795635608</v>
      </c>
    </row>
    <row r="145" spans="1:10" x14ac:dyDescent="0.25">
      <c r="A145" t="s">
        <v>1508</v>
      </c>
      <c r="B145" s="5">
        <v>5.1019999999999998E-3</v>
      </c>
      <c r="C145" s="5">
        <v>6.2040000000000003E-3</v>
      </c>
      <c r="D145" s="5">
        <v>5.0850000000000001E-3</v>
      </c>
      <c r="E145" s="5">
        <v>5.7999999999999996E-3</v>
      </c>
      <c r="F145" s="5">
        <v>244758</v>
      </c>
      <c r="G145" s="5">
        <v>20610641</v>
      </c>
      <c r="H145" s="7">
        <v>143</v>
      </c>
      <c r="J145" s="10">
        <f t="shared" si="2"/>
        <v>0.13680909447275574</v>
      </c>
    </row>
    <row r="146" spans="1:10" x14ac:dyDescent="0.25">
      <c r="A146" t="s">
        <v>1507</v>
      </c>
      <c r="B146" s="5">
        <v>5.7879999999999997E-3</v>
      </c>
      <c r="C146" s="5">
        <v>6.2859999999999999E-3</v>
      </c>
      <c r="D146" s="5">
        <v>5.7419999999999997E-3</v>
      </c>
      <c r="E146" s="5">
        <v>6.2129999999999998E-3</v>
      </c>
      <c r="F146" s="5">
        <v>125258</v>
      </c>
      <c r="G146" s="5">
        <v>22081302</v>
      </c>
      <c r="H146" s="7">
        <v>144</v>
      </c>
      <c r="J146" s="10">
        <f t="shared" si="2"/>
        <v>7.3427781617138921E-2</v>
      </c>
    </row>
    <row r="147" spans="1:10" x14ac:dyDescent="0.25">
      <c r="A147" t="s">
        <v>1506</v>
      </c>
      <c r="B147" s="5">
        <v>6.195E-3</v>
      </c>
      <c r="C147" s="5">
        <v>6.2940000000000001E-3</v>
      </c>
      <c r="D147" s="5">
        <v>5.7080000000000004E-3</v>
      </c>
      <c r="E147" s="5">
        <v>6.0150000000000004E-3</v>
      </c>
      <c r="F147" s="5">
        <v>88666</v>
      </c>
      <c r="G147" s="5">
        <v>21379576</v>
      </c>
      <c r="H147" s="7">
        <v>145</v>
      </c>
      <c r="J147" s="10">
        <f t="shared" si="2"/>
        <v>-2.9055690072639161E-2</v>
      </c>
    </row>
    <row r="148" spans="1:10" x14ac:dyDescent="0.25">
      <c r="A148" t="s">
        <v>1505</v>
      </c>
      <c r="B148" s="5">
        <v>6.0049999999999999E-3</v>
      </c>
      <c r="C148" s="5">
        <v>6.1130000000000004E-3</v>
      </c>
      <c r="D148" s="5">
        <v>5.4840000000000002E-3</v>
      </c>
      <c r="E148" s="5">
        <v>5.7999999999999996E-3</v>
      </c>
      <c r="F148" s="5">
        <v>117923</v>
      </c>
      <c r="G148" s="5">
        <v>20620134</v>
      </c>
      <c r="H148" s="7">
        <v>146</v>
      </c>
      <c r="J148" s="10">
        <f t="shared" si="2"/>
        <v>-3.4138218151540438E-2</v>
      </c>
    </row>
    <row r="149" spans="1:10" x14ac:dyDescent="0.25">
      <c r="A149" t="s">
        <v>1504</v>
      </c>
      <c r="B149" s="5">
        <v>5.8050000000000003E-3</v>
      </c>
      <c r="C149" s="5">
        <v>6.038E-3</v>
      </c>
      <c r="D149" s="5">
        <v>5.535E-3</v>
      </c>
      <c r="E149" s="5">
        <v>5.62E-3</v>
      </c>
      <c r="F149" s="5">
        <v>93475</v>
      </c>
      <c r="G149" s="5">
        <v>19983361</v>
      </c>
      <c r="H149" s="7">
        <v>147</v>
      </c>
      <c r="J149" s="10">
        <f t="shared" si="2"/>
        <v>-3.186907838070633E-2</v>
      </c>
    </row>
    <row r="150" spans="1:10" x14ac:dyDescent="0.25">
      <c r="A150" t="s">
        <v>1503</v>
      </c>
      <c r="B150" s="5">
        <v>5.5909999999999996E-3</v>
      </c>
      <c r="C150" s="5">
        <v>5.7780000000000001E-3</v>
      </c>
      <c r="D150" s="5">
        <v>5.3039999999999997E-3</v>
      </c>
      <c r="E150" s="5">
        <v>5.4840000000000002E-3</v>
      </c>
      <c r="F150" s="5">
        <v>97500</v>
      </c>
      <c r="G150" s="5">
        <v>19501529</v>
      </c>
      <c r="H150" s="7">
        <v>148</v>
      </c>
      <c r="J150" s="10">
        <f t="shared" si="2"/>
        <v>-1.9137900196744672E-2</v>
      </c>
    </row>
    <row r="151" spans="1:10" x14ac:dyDescent="0.25">
      <c r="A151" t="s">
        <v>1502</v>
      </c>
      <c r="B151" s="5">
        <v>5.4790000000000004E-3</v>
      </c>
      <c r="C151" s="5">
        <v>5.6059999999999999E-3</v>
      </c>
      <c r="D151" s="5">
        <v>5.3439999999999998E-3</v>
      </c>
      <c r="E151" s="5">
        <v>5.5160000000000001E-3</v>
      </c>
      <c r="F151" s="5">
        <v>42091</v>
      </c>
      <c r="G151" s="5">
        <v>19619939</v>
      </c>
      <c r="H151" s="7">
        <v>149</v>
      </c>
      <c r="J151" s="10">
        <f t="shared" si="2"/>
        <v>6.7530571272129414E-3</v>
      </c>
    </row>
    <row r="152" spans="1:10" x14ac:dyDescent="0.25">
      <c r="A152" t="s">
        <v>1501</v>
      </c>
      <c r="B152" s="5">
        <v>5.5170000000000002E-3</v>
      </c>
      <c r="C152" s="5">
        <v>5.5510000000000004E-3</v>
      </c>
      <c r="D152" s="5">
        <v>5.4060000000000002E-3</v>
      </c>
      <c r="E152" s="5">
        <v>5.4929999999999996E-3</v>
      </c>
      <c r="F152" s="5">
        <v>20514</v>
      </c>
      <c r="G152" s="5">
        <v>19541316</v>
      </c>
      <c r="H152" s="7">
        <v>150</v>
      </c>
      <c r="J152" s="10">
        <f t="shared" si="2"/>
        <v>-4.3501903208266416E-3</v>
      </c>
    </row>
    <row r="153" spans="1:10" x14ac:dyDescent="0.25">
      <c r="A153" t="s">
        <v>1500</v>
      </c>
      <c r="B153" s="5">
        <v>5.4380000000000001E-3</v>
      </c>
      <c r="C153" s="5">
        <v>5.6049999999999997E-3</v>
      </c>
      <c r="D153" s="5">
        <v>5.424E-3</v>
      </c>
      <c r="E153" s="5">
        <v>5.4809999999999998E-3</v>
      </c>
      <c r="F153" s="5">
        <v>55381</v>
      </c>
      <c r="G153" s="5">
        <v>19501686</v>
      </c>
      <c r="H153" s="7">
        <v>151</v>
      </c>
      <c r="J153" s="10">
        <f t="shared" si="2"/>
        <v>7.9073188672305322E-3</v>
      </c>
    </row>
    <row r="154" spans="1:10" x14ac:dyDescent="0.25">
      <c r="A154" t="s">
        <v>1499</v>
      </c>
      <c r="B154" s="5">
        <v>5.4730000000000004E-3</v>
      </c>
      <c r="C154" s="5">
        <v>5.4939999999999998E-3</v>
      </c>
      <c r="D154" s="5">
        <v>4.6690000000000004E-3</v>
      </c>
      <c r="E154" s="5">
        <v>4.6719999999999999E-3</v>
      </c>
      <c r="F154" s="5">
        <v>135921</v>
      </c>
      <c r="G154" s="5">
        <v>16623962</v>
      </c>
      <c r="H154" s="7">
        <v>152</v>
      </c>
      <c r="J154" s="10">
        <f t="shared" si="2"/>
        <v>-0.14635483281564049</v>
      </c>
    </row>
    <row r="155" spans="1:10" x14ac:dyDescent="0.25">
      <c r="A155" t="s">
        <v>1498</v>
      </c>
      <c r="B155" s="5">
        <v>4.5719999999999997E-3</v>
      </c>
      <c r="C155" s="5">
        <v>4.7730000000000003E-3</v>
      </c>
      <c r="D155" s="5">
        <v>4.2529999999999998E-3</v>
      </c>
      <c r="E155" s="5">
        <v>4.4159999999999998E-3</v>
      </c>
      <c r="F155" s="5">
        <v>137593</v>
      </c>
      <c r="G155" s="5">
        <v>15717675</v>
      </c>
      <c r="H155" s="7">
        <v>153</v>
      </c>
      <c r="J155" s="10">
        <f t="shared" si="2"/>
        <v>-3.4120734908136462E-2</v>
      </c>
    </row>
    <row r="156" spans="1:10" x14ac:dyDescent="0.25">
      <c r="A156" t="s">
        <v>1497</v>
      </c>
      <c r="B156" s="5">
        <v>4.4219999999999997E-3</v>
      </c>
      <c r="C156" s="5">
        <v>5.0939999999999996E-3</v>
      </c>
      <c r="D156" s="5">
        <v>4.4099999999999999E-3</v>
      </c>
      <c r="E156" s="5">
        <v>4.947E-3</v>
      </c>
      <c r="F156" s="5">
        <v>144416</v>
      </c>
      <c r="G156" s="5">
        <v>17611701</v>
      </c>
      <c r="H156" s="7">
        <v>154</v>
      </c>
      <c r="J156" s="10">
        <f t="shared" si="2"/>
        <v>0.11872455902306656</v>
      </c>
    </row>
    <row r="157" spans="1:10" x14ac:dyDescent="0.25">
      <c r="A157" t="s">
        <v>1496</v>
      </c>
      <c r="B157" s="5">
        <v>4.9690000000000003E-3</v>
      </c>
      <c r="C157" s="5">
        <v>5.0049999999999999E-3</v>
      </c>
      <c r="D157" s="5">
        <v>4.7809999999999997E-3</v>
      </c>
      <c r="E157" s="5">
        <v>4.9719999999999999E-3</v>
      </c>
      <c r="F157" s="5">
        <v>73403</v>
      </c>
      <c r="G157" s="5">
        <v>17703226</v>
      </c>
      <c r="H157" s="7">
        <v>155</v>
      </c>
      <c r="J157" s="10">
        <f t="shared" si="2"/>
        <v>6.0374320788881674E-4</v>
      </c>
    </row>
    <row r="158" spans="1:10" x14ac:dyDescent="0.25">
      <c r="A158" t="s">
        <v>1495</v>
      </c>
      <c r="B158" s="5">
        <v>4.9719999999999999E-3</v>
      </c>
      <c r="C158" s="5">
        <v>5.2839999999999996E-3</v>
      </c>
      <c r="D158" s="5">
        <v>4.8989999999999997E-3</v>
      </c>
      <c r="E158" s="5">
        <v>5.2839999999999996E-3</v>
      </c>
      <c r="F158" s="5">
        <v>84601</v>
      </c>
      <c r="G158" s="5">
        <v>18817350</v>
      </c>
      <c r="H158" s="7">
        <v>156</v>
      </c>
      <c r="J158" s="10">
        <f t="shared" si="2"/>
        <v>6.2751407884151206E-2</v>
      </c>
    </row>
    <row r="159" spans="1:10" x14ac:dyDescent="0.25">
      <c r="A159" t="s">
        <v>1494</v>
      </c>
      <c r="B159" s="5">
        <v>5.2830000000000004E-3</v>
      </c>
      <c r="C159" s="5">
        <v>5.8399999999999997E-3</v>
      </c>
      <c r="D159" s="5">
        <v>5.2090000000000001E-3</v>
      </c>
      <c r="E159" s="5">
        <v>5.5669999999999999E-3</v>
      </c>
      <c r="F159" s="5">
        <v>222723</v>
      </c>
      <c r="G159" s="5">
        <v>19828783</v>
      </c>
      <c r="H159" s="7">
        <v>157</v>
      </c>
      <c r="J159" s="10">
        <f t="shared" si="2"/>
        <v>5.3757334847624363E-2</v>
      </c>
    </row>
    <row r="160" spans="1:10" x14ac:dyDescent="0.25">
      <c r="A160" t="s">
        <v>1493</v>
      </c>
      <c r="B160" s="5">
        <v>5.5570000000000003E-3</v>
      </c>
      <c r="C160" s="5">
        <v>5.6449999999999998E-3</v>
      </c>
      <c r="D160" s="5">
        <v>5.3210000000000002E-3</v>
      </c>
      <c r="E160" s="5">
        <v>5.6220000000000003E-3</v>
      </c>
      <c r="F160" s="5">
        <v>83886</v>
      </c>
      <c r="G160" s="5">
        <v>20030876</v>
      </c>
      <c r="H160" s="7">
        <v>158</v>
      </c>
      <c r="J160" s="10">
        <f t="shared" si="2"/>
        <v>1.1696958790714406E-2</v>
      </c>
    </row>
    <row r="161" spans="1:10" x14ac:dyDescent="0.25">
      <c r="A161" t="s">
        <v>1492</v>
      </c>
      <c r="B161" s="5">
        <v>5.6249999999999998E-3</v>
      </c>
      <c r="C161" s="5">
        <v>5.6779999999999999E-3</v>
      </c>
      <c r="D161" s="5">
        <v>4.9690000000000003E-3</v>
      </c>
      <c r="E161" s="5">
        <v>5.1799999999999997E-3</v>
      </c>
      <c r="F161" s="5">
        <v>123545</v>
      </c>
      <c r="G161" s="5">
        <v>18460873</v>
      </c>
      <c r="H161" s="7">
        <v>159</v>
      </c>
      <c r="J161" s="10">
        <f t="shared" si="2"/>
        <v>-7.9111111111111132E-2</v>
      </c>
    </row>
    <row r="162" spans="1:10" x14ac:dyDescent="0.25">
      <c r="A162" t="s">
        <v>1491</v>
      </c>
      <c r="B162" s="5">
        <v>5.1789999999999996E-3</v>
      </c>
      <c r="C162" s="5">
        <v>5.3010000000000002E-3</v>
      </c>
      <c r="D162" s="5">
        <v>4.9610000000000001E-3</v>
      </c>
      <c r="E162" s="5">
        <v>5.0619999999999997E-3</v>
      </c>
      <c r="F162" s="5">
        <v>40552</v>
      </c>
      <c r="G162" s="5">
        <v>18043861</v>
      </c>
      <c r="H162" s="7">
        <v>160</v>
      </c>
      <c r="J162" s="10">
        <f t="shared" si="2"/>
        <v>-2.2591233828924487E-2</v>
      </c>
    </row>
    <row r="163" spans="1:10" x14ac:dyDescent="0.25">
      <c r="A163" t="s">
        <v>1490</v>
      </c>
      <c r="B163" s="5">
        <v>5.0390000000000001E-3</v>
      </c>
      <c r="C163" s="5">
        <v>5.0689999999999997E-3</v>
      </c>
      <c r="D163" s="5">
        <v>4.7840000000000001E-3</v>
      </c>
      <c r="E163" s="5">
        <v>4.9030000000000002E-3</v>
      </c>
      <c r="F163" s="5">
        <v>60808</v>
      </c>
      <c r="G163" s="5">
        <v>17482704</v>
      </c>
      <c r="H163" s="7">
        <v>161</v>
      </c>
      <c r="J163" s="10">
        <f t="shared" si="2"/>
        <v>-2.6989482040087286E-2</v>
      </c>
    </row>
    <row r="164" spans="1:10" x14ac:dyDescent="0.25">
      <c r="A164" t="s">
        <v>1489</v>
      </c>
      <c r="B164" s="5">
        <v>4.8679999999999999E-3</v>
      </c>
      <c r="C164" s="5">
        <v>4.908E-3</v>
      </c>
      <c r="D164" s="5">
        <v>3.9259999999999998E-3</v>
      </c>
      <c r="E164" s="5">
        <v>4.0530000000000002E-3</v>
      </c>
      <c r="F164" s="5">
        <v>131331</v>
      </c>
      <c r="G164" s="5">
        <v>14454766</v>
      </c>
      <c r="H164" s="7">
        <v>162</v>
      </c>
      <c r="J164" s="10">
        <f t="shared" si="2"/>
        <v>-0.16741988496302379</v>
      </c>
    </row>
    <row r="165" spans="1:10" x14ac:dyDescent="0.25">
      <c r="A165" t="s">
        <v>1488</v>
      </c>
      <c r="B165" s="5">
        <v>4.0200000000000001E-3</v>
      </c>
      <c r="C165" s="5">
        <v>4.385E-3</v>
      </c>
      <c r="D165" s="5">
        <v>3.6879999999999999E-3</v>
      </c>
      <c r="E165" s="5">
        <v>4.3179999999999998E-3</v>
      </c>
      <c r="F165" s="5">
        <v>181567</v>
      </c>
      <c r="G165" s="5">
        <v>15403148</v>
      </c>
      <c r="H165" s="7">
        <v>163</v>
      </c>
      <c r="J165" s="10">
        <f t="shared" si="2"/>
        <v>7.4129353233830755E-2</v>
      </c>
    </row>
    <row r="166" spans="1:10" x14ac:dyDescent="0.25">
      <c r="A166" t="s">
        <v>1487</v>
      </c>
      <c r="B166" s="5">
        <v>4.3319999999999999E-3</v>
      </c>
      <c r="C166" s="5">
        <v>5.3670000000000002E-3</v>
      </c>
      <c r="D166" s="5">
        <v>4.3319999999999999E-3</v>
      </c>
      <c r="E166" s="5">
        <v>5.0130000000000001E-3</v>
      </c>
      <c r="F166" s="5">
        <v>196676</v>
      </c>
      <c r="G166" s="5">
        <v>17886511</v>
      </c>
      <c r="H166" s="7">
        <v>164</v>
      </c>
      <c r="J166" s="10">
        <f t="shared" si="2"/>
        <v>0.15720221606648205</v>
      </c>
    </row>
    <row r="167" spans="1:10" x14ac:dyDescent="0.25">
      <c r="A167" t="s">
        <v>1486</v>
      </c>
      <c r="B167" s="5">
        <v>4.9800000000000001E-3</v>
      </c>
      <c r="C167" s="5">
        <v>5.1019999999999998E-3</v>
      </c>
      <c r="D167" s="5">
        <v>4.3119999999999999E-3</v>
      </c>
      <c r="E167" s="5">
        <v>4.4580000000000002E-3</v>
      </c>
      <c r="F167" s="5">
        <v>129665</v>
      </c>
      <c r="G167" s="5">
        <v>15911893</v>
      </c>
      <c r="H167" s="7">
        <v>165</v>
      </c>
      <c r="J167" s="10">
        <f t="shared" si="2"/>
        <v>-0.10481927710843371</v>
      </c>
    </row>
    <row r="168" spans="1:10" x14ac:dyDescent="0.25">
      <c r="A168" t="s">
        <v>1485</v>
      </c>
      <c r="B168" s="5">
        <v>4.3660000000000001E-3</v>
      </c>
      <c r="C168" s="5">
        <v>4.6480000000000002E-3</v>
      </c>
      <c r="D168" s="5">
        <v>4.2969999999999996E-3</v>
      </c>
      <c r="E168" s="5">
        <v>4.6169999999999996E-3</v>
      </c>
      <c r="F168" s="5">
        <v>39285</v>
      </c>
      <c r="G168" s="5">
        <v>16484421</v>
      </c>
      <c r="H168" s="7">
        <v>166</v>
      </c>
      <c r="J168" s="10">
        <f t="shared" si="2"/>
        <v>5.7489693082913303E-2</v>
      </c>
    </row>
    <row r="169" spans="1:10" x14ac:dyDescent="0.25">
      <c r="A169" t="s">
        <v>1484</v>
      </c>
      <c r="B169" s="5">
        <v>4.6499999999999996E-3</v>
      </c>
      <c r="C169" s="5">
        <v>5.0029999999999996E-3</v>
      </c>
      <c r="D169" s="5">
        <v>4.3969999999999999E-3</v>
      </c>
      <c r="E169" s="5">
        <v>4.7390000000000002E-3</v>
      </c>
      <c r="F169" s="5">
        <v>54344</v>
      </c>
      <c r="G169" s="5">
        <v>16924141</v>
      </c>
      <c r="H169" s="7">
        <v>167</v>
      </c>
      <c r="J169" s="10">
        <f t="shared" si="2"/>
        <v>1.9139784946236676E-2</v>
      </c>
    </row>
    <row r="170" spans="1:10" x14ac:dyDescent="0.25">
      <c r="A170" t="s">
        <v>1483</v>
      </c>
      <c r="B170" s="5">
        <v>4.7549999999999997E-3</v>
      </c>
      <c r="C170" s="5">
        <v>5.071E-3</v>
      </c>
      <c r="D170" s="5">
        <v>4.6550000000000003E-3</v>
      </c>
      <c r="E170" s="5">
        <v>4.829E-3</v>
      </c>
      <c r="F170" s="5">
        <v>57052</v>
      </c>
      <c r="G170" s="5">
        <v>17249720</v>
      </c>
      <c r="H170" s="7">
        <v>168</v>
      </c>
      <c r="J170" s="10">
        <f t="shared" si="2"/>
        <v>1.5562565720294488E-2</v>
      </c>
    </row>
    <row r="171" spans="1:10" x14ac:dyDescent="0.25">
      <c r="A171" t="s">
        <v>1482</v>
      </c>
      <c r="B171" s="5">
        <v>4.8040000000000001E-3</v>
      </c>
      <c r="C171" s="5">
        <v>4.8589999999999996E-3</v>
      </c>
      <c r="D171" s="5">
        <v>4.6690000000000004E-3</v>
      </c>
      <c r="E171" s="5">
        <v>4.7429999999999998E-3</v>
      </c>
      <c r="F171" s="5">
        <v>35159</v>
      </c>
      <c r="G171" s="5">
        <v>16951843</v>
      </c>
      <c r="H171" s="7">
        <v>169</v>
      </c>
      <c r="J171" s="10">
        <f t="shared" si="2"/>
        <v>-1.2697751873438861E-2</v>
      </c>
    </row>
    <row r="172" spans="1:10" x14ac:dyDescent="0.25">
      <c r="A172" t="s">
        <v>1481</v>
      </c>
      <c r="B172" s="5">
        <v>4.7699999999999999E-3</v>
      </c>
      <c r="C172" s="5">
        <v>5.0809999999999996E-3</v>
      </c>
      <c r="D172" s="5">
        <v>4.7699999999999999E-3</v>
      </c>
      <c r="E172" s="5">
        <v>5.0540000000000003E-3</v>
      </c>
      <c r="F172" s="5">
        <v>65656</v>
      </c>
      <c r="G172" s="5">
        <v>18068290</v>
      </c>
      <c r="H172" s="7">
        <v>170</v>
      </c>
      <c r="J172" s="10">
        <f t="shared" si="2"/>
        <v>5.9538784067086035E-2</v>
      </c>
    </row>
    <row r="173" spans="1:10" x14ac:dyDescent="0.25">
      <c r="A173" t="s">
        <v>1480</v>
      </c>
      <c r="B173" s="5">
        <v>4.9880000000000002E-3</v>
      </c>
      <c r="C173" s="5">
        <v>5.2170000000000003E-3</v>
      </c>
      <c r="D173" s="5">
        <v>4.908E-3</v>
      </c>
      <c r="E173" s="5">
        <v>4.914E-3</v>
      </c>
      <c r="F173" s="5">
        <v>59947</v>
      </c>
      <c r="G173" s="5">
        <v>17574047</v>
      </c>
      <c r="H173" s="7">
        <v>171</v>
      </c>
      <c r="J173" s="10">
        <f t="shared" si="2"/>
        <v>-1.4835605453087465E-2</v>
      </c>
    </row>
    <row r="174" spans="1:10" x14ac:dyDescent="0.25">
      <c r="A174" t="s">
        <v>1479</v>
      </c>
      <c r="B174" s="5">
        <v>4.9160000000000002E-3</v>
      </c>
      <c r="C174" s="5">
        <v>4.9160000000000002E-3</v>
      </c>
      <c r="D174" s="5">
        <v>4.7080000000000004E-3</v>
      </c>
      <c r="E174" s="5">
        <v>4.8809999999999999E-3</v>
      </c>
      <c r="F174" s="5">
        <v>42575</v>
      </c>
      <c r="G174" s="5">
        <v>17465711</v>
      </c>
      <c r="H174" s="7">
        <v>172</v>
      </c>
      <c r="J174" s="10">
        <f t="shared" si="2"/>
        <v>-7.1196094385680038E-3</v>
      </c>
    </row>
    <row r="175" spans="1:10" x14ac:dyDescent="0.25">
      <c r="A175" t="s">
        <v>1478</v>
      </c>
      <c r="B175" s="5">
        <v>4.875E-3</v>
      </c>
      <c r="C175" s="5">
        <v>5.1009999999999996E-3</v>
      </c>
      <c r="D175" s="5">
        <v>4.8060000000000004E-3</v>
      </c>
      <c r="E175" s="5">
        <v>5.0379999999999999E-3</v>
      </c>
      <c r="F175" s="5">
        <v>59006</v>
      </c>
      <c r="G175" s="5">
        <v>18034546</v>
      </c>
      <c r="H175" s="7">
        <v>173</v>
      </c>
      <c r="J175" s="10">
        <f t="shared" si="2"/>
        <v>3.3435897435897428E-2</v>
      </c>
    </row>
    <row r="176" spans="1:10" x14ac:dyDescent="0.25">
      <c r="A176" t="s">
        <v>1477</v>
      </c>
      <c r="B176" s="5">
        <v>5.0299999999999997E-3</v>
      </c>
      <c r="C176" s="5">
        <v>5.0829999999999998E-3</v>
      </c>
      <c r="D176" s="5">
        <v>4.7099999999999998E-3</v>
      </c>
      <c r="E176" s="5">
        <v>4.79E-3</v>
      </c>
      <c r="F176" s="5">
        <v>69844</v>
      </c>
      <c r="G176" s="5">
        <v>17153593</v>
      </c>
      <c r="H176" s="7">
        <v>174</v>
      </c>
      <c r="J176" s="10">
        <f t="shared" si="2"/>
        <v>-4.7713717693836935E-2</v>
      </c>
    </row>
    <row r="177" spans="1:10" x14ac:dyDescent="0.25">
      <c r="A177" t="s">
        <v>1476</v>
      </c>
      <c r="B177" s="5">
        <v>4.8060000000000004E-3</v>
      </c>
      <c r="C177" s="5">
        <v>5.1609999999999998E-3</v>
      </c>
      <c r="D177" s="5">
        <v>4.6049999999999997E-3</v>
      </c>
      <c r="E177" s="5">
        <v>4.7089999999999996E-3</v>
      </c>
      <c r="F177" s="5">
        <v>148296</v>
      </c>
      <c r="G177" s="5">
        <v>16870710</v>
      </c>
      <c r="H177" s="7">
        <v>175</v>
      </c>
      <c r="J177" s="10">
        <f t="shared" si="2"/>
        <v>-2.0183104452767525E-2</v>
      </c>
    </row>
    <row r="178" spans="1:10" x14ac:dyDescent="0.25">
      <c r="A178" t="s">
        <v>1475</v>
      </c>
      <c r="B178" s="5">
        <v>4.7060000000000001E-3</v>
      </c>
      <c r="C178" s="5">
        <v>4.9379999999999997E-3</v>
      </c>
      <c r="D178" s="5">
        <v>4.4349999999999997E-3</v>
      </c>
      <c r="E178" s="5">
        <v>4.816E-3</v>
      </c>
      <c r="F178" s="5">
        <v>92001</v>
      </c>
      <c r="G178" s="5">
        <v>17260321</v>
      </c>
      <c r="H178" s="7">
        <v>176</v>
      </c>
      <c r="J178" s="10">
        <f t="shared" si="2"/>
        <v>2.3374415639608979E-2</v>
      </c>
    </row>
    <row r="179" spans="1:10" x14ac:dyDescent="0.25">
      <c r="A179" t="s">
        <v>1474</v>
      </c>
      <c r="B179" s="5">
        <v>4.8120000000000003E-3</v>
      </c>
      <c r="C179" s="5">
        <v>5.4310000000000001E-3</v>
      </c>
      <c r="D179" s="5">
        <v>4.4149999999999997E-3</v>
      </c>
      <c r="E179" s="5">
        <v>4.895E-3</v>
      </c>
      <c r="F179" s="5">
        <v>30636</v>
      </c>
      <c r="G179" s="5">
        <v>17550142</v>
      </c>
      <c r="H179" s="7">
        <v>177</v>
      </c>
      <c r="J179" s="10">
        <f t="shared" si="2"/>
        <v>1.7248545303408091E-2</v>
      </c>
    </row>
    <row r="180" spans="1:10" x14ac:dyDescent="0.25">
      <c r="A180" t="s">
        <v>1473</v>
      </c>
      <c r="B180" s="5">
        <v>4.8989999999999997E-3</v>
      </c>
      <c r="C180" s="5">
        <v>4.9769999999999997E-3</v>
      </c>
      <c r="D180" s="5">
        <v>4.1799999999999997E-3</v>
      </c>
      <c r="E180" s="5">
        <v>4.5560000000000002E-3</v>
      </c>
      <c r="F180" s="5">
        <v>92086</v>
      </c>
      <c r="G180" s="5">
        <v>16340748</v>
      </c>
      <c r="H180" s="7">
        <v>178</v>
      </c>
      <c r="J180" s="10">
        <f t="shared" si="2"/>
        <v>-7.0014288630332641E-2</v>
      </c>
    </row>
    <row r="181" spans="1:10" x14ac:dyDescent="0.25">
      <c r="A181" t="s">
        <v>1472</v>
      </c>
      <c r="B181" s="5">
        <v>4.5459999999999997E-3</v>
      </c>
      <c r="C181" s="5">
        <v>5.0509999999999999E-3</v>
      </c>
      <c r="D181" s="5">
        <v>4.4159999999999998E-3</v>
      </c>
      <c r="E181" s="5">
        <v>4.4619999999999998E-3</v>
      </c>
      <c r="F181" s="5">
        <v>41892</v>
      </c>
      <c r="G181" s="5">
        <v>16013008</v>
      </c>
      <c r="H181" s="7">
        <v>179</v>
      </c>
      <c r="J181" s="10">
        <f t="shared" si="2"/>
        <v>-1.8477782666080043E-2</v>
      </c>
    </row>
    <row r="182" spans="1:10" x14ac:dyDescent="0.25">
      <c r="A182" t="s">
        <v>1471</v>
      </c>
      <c r="B182" s="5">
        <v>4.4450000000000002E-3</v>
      </c>
      <c r="C182" s="5">
        <v>5.5250000000000004E-3</v>
      </c>
      <c r="D182" s="5">
        <v>4.3340000000000002E-3</v>
      </c>
      <c r="E182" s="5">
        <v>4.3340000000000002E-3</v>
      </c>
      <c r="F182" s="5">
        <v>24903</v>
      </c>
      <c r="G182" s="5">
        <v>15556416</v>
      </c>
      <c r="H182" s="7">
        <v>180</v>
      </c>
      <c r="J182" s="10">
        <f t="shared" si="2"/>
        <v>-2.4971878515185598E-2</v>
      </c>
    </row>
    <row r="183" spans="1:10" x14ac:dyDescent="0.25">
      <c r="A183" t="s">
        <v>1470</v>
      </c>
      <c r="B183" s="5">
        <v>4.3249999999999999E-3</v>
      </c>
      <c r="C183" s="5">
        <v>4.3899999999999998E-3</v>
      </c>
      <c r="D183" s="5">
        <v>3.901E-3</v>
      </c>
      <c r="E183" s="5">
        <v>4.1419999999999998E-3</v>
      </c>
      <c r="F183" s="5">
        <v>70975</v>
      </c>
      <c r="G183" s="5">
        <v>14874634</v>
      </c>
      <c r="H183" s="7">
        <v>181</v>
      </c>
      <c r="J183" s="10">
        <f t="shared" si="2"/>
        <v>-4.2312138728323699E-2</v>
      </c>
    </row>
    <row r="184" spans="1:10" x14ac:dyDescent="0.25">
      <c r="A184" t="s">
        <v>1469</v>
      </c>
      <c r="B184" s="5">
        <v>4.1370000000000001E-3</v>
      </c>
      <c r="C184" s="5">
        <v>4.3239999999999997E-3</v>
      </c>
      <c r="D184" s="5">
        <v>3.934E-3</v>
      </c>
      <c r="E184" s="5">
        <v>4.1799999999999997E-3</v>
      </c>
      <c r="F184" s="5">
        <v>28423</v>
      </c>
      <c r="G184" s="5">
        <v>15015582</v>
      </c>
      <c r="H184" s="7">
        <v>182</v>
      </c>
      <c r="J184" s="10">
        <f t="shared" si="2"/>
        <v>1.0394005317863098E-2</v>
      </c>
    </row>
    <row r="185" spans="1:10" x14ac:dyDescent="0.25">
      <c r="A185" t="s">
        <v>1468</v>
      </c>
      <c r="B185" s="5">
        <v>4.1599999999999996E-3</v>
      </c>
      <c r="C185" s="5">
        <v>4.1869999999999997E-3</v>
      </c>
      <c r="D185" s="5">
        <v>3.7100000000000002E-3</v>
      </c>
      <c r="E185" s="5">
        <v>3.7499999999999999E-3</v>
      </c>
      <c r="F185" s="5">
        <v>38689</v>
      </c>
      <c r="G185" s="5">
        <v>13474638</v>
      </c>
      <c r="H185" s="7">
        <v>183</v>
      </c>
      <c r="J185" s="10">
        <f t="shared" si="2"/>
        <v>-9.8557692307692263E-2</v>
      </c>
    </row>
    <row r="186" spans="1:10" x14ac:dyDescent="0.25">
      <c r="A186" t="s">
        <v>1467</v>
      </c>
      <c r="B186" s="5">
        <v>3.751E-3</v>
      </c>
      <c r="C186" s="5">
        <v>3.8180000000000002E-3</v>
      </c>
      <c r="D186" s="5">
        <v>3.6410000000000001E-3</v>
      </c>
      <c r="E186" s="5">
        <v>3.7650000000000001E-3</v>
      </c>
      <c r="F186" s="5">
        <v>33568</v>
      </c>
      <c r="G186" s="5">
        <v>13530684</v>
      </c>
      <c r="H186" s="7">
        <v>184</v>
      </c>
      <c r="J186" s="10">
        <f t="shared" si="2"/>
        <v>3.7323380431885161E-3</v>
      </c>
    </row>
    <row r="187" spans="1:10" x14ac:dyDescent="0.25">
      <c r="A187" t="s">
        <v>1466</v>
      </c>
      <c r="B187" s="5">
        <v>3.7650000000000001E-3</v>
      </c>
      <c r="C187" s="5">
        <v>4.0239999999999998E-3</v>
      </c>
      <c r="D187" s="5">
        <v>3.6050000000000001E-3</v>
      </c>
      <c r="E187" s="5">
        <v>4.0010000000000002E-3</v>
      </c>
      <c r="F187" s="5">
        <v>48565</v>
      </c>
      <c r="G187" s="5">
        <v>14386892</v>
      </c>
      <c r="H187" s="7">
        <v>185</v>
      </c>
      <c r="J187" s="10">
        <f t="shared" si="2"/>
        <v>6.2682602921646777E-2</v>
      </c>
    </row>
    <row r="188" spans="1:10" x14ac:dyDescent="0.25">
      <c r="A188" t="s">
        <v>1465</v>
      </c>
      <c r="B188" s="5">
        <v>4.0600000000000002E-3</v>
      </c>
      <c r="C188" s="5">
        <v>4.2449999999999996E-3</v>
      </c>
      <c r="D188" s="5">
        <v>3.79E-3</v>
      </c>
      <c r="E188" s="5">
        <v>3.8249999999999998E-3</v>
      </c>
      <c r="F188" s="5">
        <v>68194</v>
      </c>
      <c r="G188" s="5">
        <v>13761358</v>
      </c>
      <c r="H188" s="7">
        <v>186</v>
      </c>
      <c r="J188" s="10">
        <f t="shared" si="2"/>
        <v>-5.7881773399014874E-2</v>
      </c>
    </row>
    <row r="189" spans="1:10" x14ac:dyDescent="0.25">
      <c r="A189" t="s">
        <v>1464</v>
      </c>
      <c r="B189" s="5">
        <v>3.8170000000000001E-3</v>
      </c>
      <c r="C189" s="5">
        <v>3.9029999999999998E-3</v>
      </c>
      <c r="D189" s="5">
        <v>3.7799999999999999E-3</v>
      </c>
      <c r="E189" s="5">
        <v>3.8249999999999998E-3</v>
      </c>
      <c r="F189" s="5">
        <v>15482</v>
      </c>
      <c r="G189" s="5">
        <v>13765165</v>
      </c>
      <c r="H189" s="7">
        <v>187</v>
      </c>
      <c r="J189" s="10">
        <f t="shared" si="2"/>
        <v>2.0958868221115433E-3</v>
      </c>
    </row>
    <row r="190" spans="1:10" x14ac:dyDescent="0.25">
      <c r="A190" t="s">
        <v>1463</v>
      </c>
      <c r="B190" s="5">
        <v>3.8300000000000001E-3</v>
      </c>
      <c r="C190" s="5">
        <v>3.882E-3</v>
      </c>
      <c r="D190" s="5">
        <v>3.7139999999999999E-3</v>
      </c>
      <c r="E190" s="5">
        <v>3.7330000000000002E-3</v>
      </c>
      <c r="F190" s="5">
        <v>20383</v>
      </c>
      <c r="G190" s="5">
        <v>13436030</v>
      </c>
      <c r="H190" s="7">
        <v>188</v>
      </c>
      <c r="J190" s="10">
        <f t="shared" si="2"/>
        <v>-2.5326370757180122E-2</v>
      </c>
    </row>
    <row r="191" spans="1:10" x14ac:dyDescent="0.25">
      <c r="A191" t="s">
        <v>1462</v>
      </c>
      <c r="B191" s="5">
        <v>3.7339999999999999E-3</v>
      </c>
      <c r="C191" s="5">
        <v>3.7889999999999998E-3</v>
      </c>
      <c r="D191" s="5">
        <v>3.5869999999999999E-3</v>
      </c>
      <c r="E191" s="5">
        <v>3.6389999999999999E-3</v>
      </c>
      <c r="F191" s="5">
        <v>23287</v>
      </c>
      <c r="G191" s="5">
        <v>13100881</v>
      </c>
      <c r="H191" s="7">
        <v>189</v>
      </c>
      <c r="J191" s="10">
        <f t="shared" si="2"/>
        <v>-2.5441885377611152E-2</v>
      </c>
    </row>
    <row r="192" spans="1:10" x14ac:dyDescent="0.25">
      <c r="A192" t="s">
        <v>1461</v>
      </c>
      <c r="B192" s="5">
        <v>3.6410000000000001E-3</v>
      </c>
      <c r="C192" s="5">
        <v>3.6679999999999998E-3</v>
      </c>
      <c r="D192" s="5">
        <v>3.3779999999999999E-3</v>
      </c>
      <c r="E192" s="5">
        <v>3.555E-3</v>
      </c>
      <c r="F192" s="5">
        <v>30401</v>
      </c>
      <c r="G192" s="5">
        <v>12805883</v>
      </c>
      <c r="H192" s="7">
        <v>190</v>
      </c>
      <c r="J192" s="10">
        <f t="shared" si="2"/>
        <v>-2.3619884647075016E-2</v>
      </c>
    </row>
    <row r="193" spans="1:10" x14ac:dyDescent="0.25">
      <c r="A193" t="s">
        <v>1460</v>
      </c>
      <c r="B193" s="5">
        <v>3.5539999999999999E-3</v>
      </c>
      <c r="C193" s="5">
        <v>3.601E-3</v>
      </c>
      <c r="D193" s="5">
        <v>3.3969999999999998E-3</v>
      </c>
      <c r="E193" s="5">
        <v>3.5149999999999999E-3</v>
      </c>
      <c r="F193" s="5">
        <v>20839</v>
      </c>
      <c r="G193" s="5">
        <v>12664369</v>
      </c>
      <c r="H193" s="7">
        <v>191</v>
      </c>
      <c r="J193" s="10">
        <f t="shared" si="2"/>
        <v>-1.0973550928531224E-2</v>
      </c>
    </row>
    <row r="194" spans="1:10" x14ac:dyDescent="0.25">
      <c r="A194" t="s">
        <v>1459</v>
      </c>
      <c r="B194" s="5">
        <v>3.5179999999999999E-3</v>
      </c>
      <c r="C194" s="5">
        <v>3.5230000000000001E-3</v>
      </c>
      <c r="D194" s="5">
        <v>3.336E-3</v>
      </c>
      <c r="E194" s="5">
        <v>3.4229999999999998E-3</v>
      </c>
      <c r="F194" s="5">
        <v>22950</v>
      </c>
      <c r="G194" s="5">
        <v>12338937</v>
      </c>
      <c r="H194" s="7">
        <v>192</v>
      </c>
      <c r="J194" s="10">
        <f t="shared" si="2"/>
        <v>-2.7003979533826047E-2</v>
      </c>
    </row>
    <row r="195" spans="1:10" x14ac:dyDescent="0.25">
      <c r="A195" t="s">
        <v>1458</v>
      </c>
      <c r="B195" s="5">
        <v>3.424E-3</v>
      </c>
      <c r="C195" s="5">
        <v>3.6849999999999999E-3</v>
      </c>
      <c r="D195" s="5">
        <v>3.375E-3</v>
      </c>
      <c r="E195" s="5">
        <v>3.5820000000000001E-3</v>
      </c>
      <c r="F195" s="5">
        <v>20250</v>
      </c>
      <c r="G195" s="5">
        <v>12917333</v>
      </c>
      <c r="H195" s="7">
        <v>193</v>
      </c>
      <c r="J195" s="10">
        <f t="shared" si="2"/>
        <v>4.6144859813084159E-2</v>
      </c>
    </row>
    <row r="196" spans="1:10" x14ac:dyDescent="0.25">
      <c r="A196" t="s">
        <v>1457</v>
      </c>
      <c r="B196" s="5">
        <v>3.5729999999999998E-3</v>
      </c>
      <c r="C196" s="5">
        <v>3.7810000000000001E-3</v>
      </c>
      <c r="D196" s="5">
        <v>3.5490000000000001E-3</v>
      </c>
      <c r="E196" s="5">
        <v>3.7090000000000001E-3</v>
      </c>
      <c r="F196" s="5">
        <v>27228</v>
      </c>
      <c r="G196" s="5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25">
      <c r="A197" t="s">
        <v>1456</v>
      </c>
      <c r="B197" s="5">
        <v>3.6960000000000001E-3</v>
      </c>
      <c r="C197" s="5">
        <v>3.7009999999999999E-3</v>
      </c>
      <c r="D197" s="5">
        <v>3.2560000000000002E-3</v>
      </c>
      <c r="E197" s="5">
        <v>3.2850000000000002E-3</v>
      </c>
      <c r="F197" s="5">
        <v>29545</v>
      </c>
      <c r="G197" s="5">
        <v>11853368</v>
      </c>
      <c r="H197" s="7">
        <v>195</v>
      </c>
      <c r="J197" s="10">
        <f t="shared" si="3"/>
        <v>-0.11120129870129868</v>
      </c>
    </row>
    <row r="198" spans="1:10" x14ac:dyDescent="0.25">
      <c r="A198" t="s">
        <v>1455</v>
      </c>
      <c r="B198" s="5">
        <v>3.2940000000000001E-3</v>
      </c>
      <c r="C198" s="5">
        <v>3.3600000000000001E-3</v>
      </c>
      <c r="D198" s="5">
        <v>3.2439999999999999E-3</v>
      </c>
      <c r="E198" s="5">
        <v>3.3010000000000001E-3</v>
      </c>
      <c r="F198" s="5">
        <v>19822</v>
      </c>
      <c r="G198" s="5">
        <v>11913233</v>
      </c>
      <c r="H198" s="7">
        <v>196</v>
      </c>
      <c r="J198" s="10">
        <f t="shared" si="3"/>
        <v>2.1250758955677173E-3</v>
      </c>
    </row>
    <row r="199" spans="1:10" x14ac:dyDescent="0.25">
      <c r="A199" t="s">
        <v>1454</v>
      </c>
      <c r="B199" s="5">
        <v>3.3019999999999998E-3</v>
      </c>
      <c r="C199" s="5">
        <v>3.4039999999999999E-3</v>
      </c>
      <c r="D199" s="5">
        <v>3.2490000000000002E-3</v>
      </c>
      <c r="E199" s="5">
        <v>3.359E-3</v>
      </c>
      <c r="F199" s="5">
        <v>10247</v>
      </c>
      <c r="G199" s="5">
        <v>12123369</v>
      </c>
      <c r="H199" s="7">
        <v>197</v>
      </c>
      <c r="J199" s="10">
        <f t="shared" si="3"/>
        <v>1.7262265293761417E-2</v>
      </c>
    </row>
    <row r="200" spans="1:10" x14ac:dyDescent="0.25">
      <c r="A200" t="s">
        <v>1453</v>
      </c>
      <c r="B200" s="5">
        <v>3.356E-3</v>
      </c>
      <c r="C200" s="5">
        <v>3.392E-3</v>
      </c>
      <c r="D200" s="5">
        <v>3.1359999999999999E-3</v>
      </c>
      <c r="E200" s="5">
        <v>3.16E-3</v>
      </c>
      <c r="F200" s="5">
        <v>11492</v>
      </c>
      <c r="G200" s="5">
        <v>11406989</v>
      </c>
      <c r="H200" s="7">
        <v>198</v>
      </c>
      <c r="J200" s="10">
        <f t="shared" si="3"/>
        <v>-5.8402860548271748E-2</v>
      </c>
    </row>
    <row r="201" spans="1:10" x14ac:dyDescent="0.25">
      <c r="A201" t="s">
        <v>1452</v>
      </c>
      <c r="B201" s="5">
        <v>3.1610000000000002E-3</v>
      </c>
      <c r="C201" s="5">
        <v>3.2690000000000002E-3</v>
      </c>
      <c r="D201" s="5">
        <v>3.1549999999999998E-3</v>
      </c>
      <c r="E201" s="5">
        <v>3.222E-3</v>
      </c>
      <c r="F201" s="5">
        <v>8162</v>
      </c>
      <c r="G201" s="5">
        <v>11633247</v>
      </c>
      <c r="H201" s="7">
        <v>199</v>
      </c>
      <c r="J201" s="10">
        <f t="shared" si="3"/>
        <v>1.929769060423912E-2</v>
      </c>
    </row>
    <row r="202" spans="1:10" x14ac:dyDescent="0.25">
      <c r="A202" t="s">
        <v>1451</v>
      </c>
      <c r="B202" s="5">
        <v>3.2230000000000002E-3</v>
      </c>
      <c r="C202" s="5">
        <v>3.2940000000000001E-3</v>
      </c>
      <c r="D202" s="5">
        <v>3.1800000000000001E-3</v>
      </c>
      <c r="E202" s="5">
        <v>3.222E-3</v>
      </c>
      <c r="F202" s="5">
        <v>3263</v>
      </c>
      <c r="G202" s="5">
        <v>11633082</v>
      </c>
      <c r="H202" s="7">
        <v>200</v>
      </c>
      <c r="J202" s="10">
        <f t="shared" si="3"/>
        <v>-3.1026993484335486E-4</v>
      </c>
    </row>
    <row r="203" spans="1:10" x14ac:dyDescent="0.25">
      <c r="A203" t="s">
        <v>1450</v>
      </c>
      <c r="B203" s="5">
        <v>3.2179999999999999E-3</v>
      </c>
      <c r="C203" s="5">
        <v>3.392E-3</v>
      </c>
      <c r="D203" s="5">
        <v>3.1800000000000001E-3</v>
      </c>
      <c r="E203" s="5">
        <v>3.1979999999999999E-3</v>
      </c>
      <c r="F203" s="5">
        <v>3103</v>
      </c>
      <c r="G203" s="5">
        <v>11551250</v>
      </c>
      <c r="H203" s="7">
        <v>201</v>
      </c>
      <c r="J203" s="10">
        <f t="shared" si="3"/>
        <v>-6.2150403977626022E-3</v>
      </c>
    </row>
    <row r="204" spans="1:10" x14ac:dyDescent="0.25">
      <c r="A204" t="s">
        <v>1449</v>
      </c>
      <c r="B204" s="5">
        <v>3.2000000000000002E-3</v>
      </c>
      <c r="C204" s="5">
        <v>3.3370000000000001E-3</v>
      </c>
      <c r="D204" s="5">
        <v>2.5119999999999999E-3</v>
      </c>
      <c r="E204" s="5">
        <v>2.8219999999999999E-3</v>
      </c>
      <c r="F204" s="5">
        <v>14027</v>
      </c>
      <c r="G204" s="5">
        <v>10192439</v>
      </c>
      <c r="H204" s="7">
        <v>202</v>
      </c>
      <c r="J204" s="10">
        <f t="shared" si="3"/>
        <v>-0.11812500000000009</v>
      </c>
    </row>
    <row r="205" spans="1:10" x14ac:dyDescent="0.25">
      <c r="A205" t="s">
        <v>1448</v>
      </c>
      <c r="B205" s="5">
        <v>2.8310000000000002E-3</v>
      </c>
      <c r="C205" s="5">
        <v>3.2000000000000002E-3</v>
      </c>
      <c r="D205" s="5">
        <v>2.7079999999999999E-3</v>
      </c>
      <c r="E205" s="5">
        <v>3.1080000000000001E-3</v>
      </c>
      <c r="F205" s="5">
        <v>6966</v>
      </c>
      <c r="G205" s="5">
        <v>11228342</v>
      </c>
      <c r="H205" s="7">
        <v>203</v>
      </c>
      <c r="J205" s="10">
        <f t="shared" si="3"/>
        <v>9.7845284351819106E-2</v>
      </c>
    </row>
    <row r="206" spans="1:10" x14ac:dyDescent="0.25">
      <c r="A206" t="s">
        <v>1447</v>
      </c>
      <c r="B206" s="5">
        <v>3.1099999999999999E-3</v>
      </c>
      <c r="C206" s="5">
        <v>3.1930000000000001E-3</v>
      </c>
      <c r="D206" s="5">
        <v>3.0590000000000001E-3</v>
      </c>
      <c r="E206" s="5">
        <v>3.1220000000000002E-3</v>
      </c>
      <c r="F206" s="5">
        <v>9284</v>
      </c>
      <c r="G206" s="5">
        <v>11278427</v>
      </c>
      <c r="H206" s="7">
        <v>204</v>
      </c>
      <c r="J206" s="10">
        <f t="shared" si="3"/>
        <v>3.8585209003216374E-3</v>
      </c>
    </row>
    <row r="207" spans="1:10" x14ac:dyDescent="0.25">
      <c r="A207" t="s">
        <v>1446</v>
      </c>
      <c r="B207" s="5">
        <v>3.1210000000000001E-3</v>
      </c>
      <c r="C207" s="5">
        <v>3.1930000000000001E-3</v>
      </c>
      <c r="D207" s="5">
        <v>3.0070000000000001E-3</v>
      </c>
      <c r="E207" s="5">
        <v>3.1649999999999998E-3</v>
      </c>
      <c r="F207" s="5">
        <v>11098</v>
      </c>
      <c r="G207" s="5">
        <v>11438745</v>
      </c>
      <c r="H207" s="7">
        <v>205</v>
      </c>
      <c r="J207" s="10">
        <f t="shared" si="3"/>
        <v>1.409804549823767E-2</v>
      </c>
    </row>
    <row r="208" spans="1:10" x14ac:dyDescent="0.25">
      <c r="A208" t="s">
        <v>1445</v>
      </c>
      <c r="B208" s="5">
        <v>3.1670000000000001E-3</v>
      </c>
      <c r="C208" s="5">
        <v>3.1710000000000002E-3</v>
      </c>
      <c r="D208" s="5">
        <v>3.0300000000000001E-3</v>
      </c>
      <c r="E208" s="5">
        <v>3.117E-3</v>
      </c>
      <c r="F208" s="5">
        <v>14216</v>
      </c>
      <c r="G208" s="5">
        <v>11266927</v>
      </c>
      <c r="H208" s="7">
        <v>206</v>
      </c>
      <c r="J208" s="10">
        <f t="shared" si="3"/>
        <v>-1.5787811809283275E-2</v>
      </c>
    </row>
    <row r="209" spans="1:10" x14ac:dyDescent="0.25">
      <c r="A209" t="s">
        <v>1444</v>
      </c>
      <c r="B209" s="5">
        <v>3.117E-3</v>
      </c>
      <c r="C209" s="5">
        <v>3.3050000000000002E-3</v>
      </c>
      <c r="D209" s="5">
        <v>3.1159999999999998E-3</v>
      </c>
      <c r="E209" s="5">
        <v>3.1589999999999999E-3</v>
      </c>
      <c r="F209" s="5">
        <v>27445</v>
      </c>
      <c r="G209" s="5">
        <v>11421343</v>
      </c>
      <c r="H209" s="7">
        <v>207</v>
      </c>
      <c r="J209" s="10">
        <f t="shared" si="3"/>
        <v>1.3474494706448488E-2</v>
      </c>
    </row>
    <row r="210" spans="1:10" x14ac:dyDescent="0.25">
      <c r="A210" t="s">
        <v>1443</v>
      </c>
      <c r="B210" s="5">
        <v>3.1649999999999998E-3</v>
      </c>
      <c r="C210" s="5">
        <v>3.192E-3</v>
      </c>
      <c r="D210" s="5">
        <v>3.0300000000000001E-3</v>
      </c>
      <c r="E210" s="5">
        <v>3.0490000000000001E-3</v>
      </c>
      <c r="F210" s="5">
        <v>12332</v>
      </c>
      <c r="G210" s="5">
        <v>11025352</v>
      </c>
      <c r="H210" s="7">
        <v>208</v>
      </c>
      <c r="J210" s="10">
        <f t="shared" si="3"/>
        <v>-3.6650868878356967E-2</v>
      </c>
    </row>
    <row r="211" spans="1:10" x14ac:dyDescent="0.25">
      <c r="A211" t="s">
        <v>1442</v>
      </c>
      <c r="B211" s="5">
        <v>3.0469999999999998E-3</v>
      </c>
      <c r="C211" s="5">
        <v>3.052E-3</v>
      </c>
      <c r="D211" s="5">
        <v>2.7810000000000001E-3</v>
      </c>
      <c r="E211" s="5">
        <v>2.7810000000000001E-3</v>
      </c>
      <c r="F211" s="5">
        <v>17782</v>
      </c>
      <c r="G211" s="5">
        <v>10061647</v>
      </c>
      <c r="H211" s="7">
        <v>209</v>
      </c>
      <c r="J211" s="10">
        <f t="shared" si="3"/>
        <v>-8.7298982605841735E-2</v>
      </c>
    </row>
    <row r="212" spans="1:10" x14ac:dyDescent="0.25">
      <c r="A212" t="s">
        <v>1441</v>
      </c>
      <c r="B212" s="5">
        <v>2.7799999999999999E-3</v>
      </c>
      <c r="C212" s="5">
        <v>3.0309999999999998E-3</v>
      </c>
      <c r="D212" s="5">
        <v>2.7269999999999998E-3</v>
      </c>
      <c r="E212" s="5">
        <v>3.003E-3</v>
      </c>
      <c r="F212" s="5">
        <v>28398</v>
      </c>
      <c r="G212" s="5">
        <v>10866045</v>
      </c>
      <c r="H212" s="7">
        <v>210</v>
      </c>
      <c r="J212" s="10">
        <f t="shared" si="3"/>
        <v>8.0215827338129542E-2</v>
      </c>
    </row>
    <row r="213" spans="1:10" x14ac:dyDescent="0.25">
      <c r="A213" t="s">
        <v>1440</v>
      </c>
      <c r="B213" s="5">
        <v>2.9689999999999999E-3</v>
      </c>
      <c r="C213" s="5">
        <v>3.094E-3</v>
      </c>
      <c r="D213" s="5">
        <v>2.8419999999999999E-3</v>
      </c>
      <c r="E213" s="5">
        <v>2.8630000000000001E-3</v>
      </c>
      <c r="F213" s="5">
        <v>32142</v>
      </c>
      <c r="G213" s="5">
        <v>10363503</v>
      </c>
      <c r="H213" s="7">
        <v>211</v>
      </c>
      <c r="J213" s="10">
        <f t="shared" si="3"/>
        <v>-3.5702256652071322E-2</v>
      </c>
    </row>
    <row r="214" spans="1:10" x14ac:dyDescent="0.25">
      <c r="A214" t="s">
        <v>1439</v>
      </c>
      <c r="B214" s="5">
        <v>2.8379999999999998E-3</v>
      </c>
      <c r="C214" s="5">
        <v>3.003E-3</v>
      </c>
      <c r="D214" s="5">
        <v>2.8019999999999998E-3</v>
      </c>
      <c r="E214" s="5">
        <v>2.8879999999999999E-3</v>
      </c>
      <c r="F214" s="5">
        <v>22570</v>
      </c>
      <c r="G214" s="5">
        <v>10459642</v>
      </c>
      <c r="H214" s="7">
        <v>212</v>
      </c>
      <c r="J214" s="10">
        <f t="shared" si="3"/>
        <v>1.7618040873854875E-2</v>
      </c>
    </row>
    <row r="215" spans="1:10" x14ac:dyDescent="0.25">
      <c r="A215" t="s">
        <v>1438</v>
      </c>
      <c r="B215" s="5">
        <v>2.8739999999999998E-3</v>
      </c>
      <c r="C215" s="5">
        <v>3.081E-3</v>
      </c>
      <c r="D215" s="5">
        <v>2.8180000000000002E-3</v>
      </c>
      <c r="E215" s="5">
        <v>2.9919999999999999E-3</v>
      </c>
      <c r="F215" s="5">
        <v>25407</v>
      </c>
      <c r="G215" s="5">
        <v>10842462</v>
      </c>
      <c r="H215" s="7">
        <v>213</v>
      </c>
      <c r="J215" s="10">
        <f t="shared" si="3"/>
        <v>4.105775922059849E-2</v>
      </c>
    </row>
    <row r="216" spans="1:10" x14ac:dyDescent="0.25">
      <c r="A216" t="s">
        <v>1437</v>
      </c>
      <c r="B216" s="5">
        <v>2.9940000000000001E-3</v>
      </c>
      <c r="C216" s="5">
        <v>3.1549999999999998E-3</v>
      </c>
      <c r="D216" s="5">
        <v>2.8909999999999999E-3</v>
      </c>
      <c r="E216" s="5">
        <v>2.9520000000000002E-3</v>
      </c>
      <c r="F216" s="5">
        <v>22390</v>
      </c>
      <c r="G216" s="5">
        <v>10700764</v>
      </c>
      <c r="H216" s="7">
        <v>214</v>
      </c>
      <c r="J216" s="10">
        <f t="shared" si="3"/>
        <v>-1.4028056112224426E-2</v>
      </c>
    </row>
    <row r="217" spans="1:10" x14ac:dyDescent="0.25">
      <c r="A217" t="s">
        <v>1436</v>
      </c>
      <c r="B217" s="5">
        <v>2.9529999999999999E-3</v>
      </c>
      <c r="C217" s="5">
        <v>3.0019999999999999E-3</v>
      </c>
      <c r="D217" s="5">
        <v>2.8890000000000001E-3</v>
      </c>
      <c r="E217" s="5">
        <v>2.947E-3</v>
      </c>
      <c r="F217" s="5">
        <v>7589</v>
      </c>
      <c r="G217" s="5">
        <v>10687011</v>
      </c>
      <c r="H217" s="7">
        <v>215</v>
      </c>
      <c r="J217" s="10">
        <f t="shared" si="3"/>
        <v>-2.031832035218398E-3</v>
      </c>
    </row>
    <row r="218" spans="1:10" x14ac:dyDescent="0.25">
      <c r="A218" t="s">
        <v>1435</v>
      </c>
      <c r="B218" s="5">
        <v>2.947E-3</v>
      </c>
      <c r="C218" s="5">
        <v>2.9989999999999999E-3</v>
      </c>
      <c r="D218" s="5">
        <v>2.8500000000000001E-3</v>
      </c>
      <c r="E218" s="5">
        <v>2.9580000000000001E-3</v>
      </c>
      <c r="F218" s="5">
        <v>12794</v>
      </c>
      <c r="G218" s="5">
        <v>10729150</v>
      </c>
      <c r="H218" s="7">
        <v>216</v>
      </c>
      <c r="J218" s="10">
        <f t="shared" si="3"/>
        <v>3.7326094333220766E-3</v>
      </c>
    </row>
    <row r="219" spans="1:10" x14ac:dyDescent="0.25">
      <c r="A219" t="s">
        <v>1434</v>
      </c>
      <c r="B219" s="5">
        <v>2.9580000000000001E-3</v>
      </c>
      <c r="C219" s="5">
        <v>3.0109999999999998E-3</v>
      </c>
      <c r="D219" s="5">
        <v>2.8879999999999999E-3</v>
      </c>
      <c r="E219" s="5">
        <v>2.9120000000000001E-3</v>
      </c>
      <c r="F219" s="5">
        <v>29030</v>
      </c>
      <c r="G219" s="5">
        <v>10569448</v>
      </c>
      <c r="H219" s="7">
        <v>217</v>
      </c>
      <c r="J219" s="10">
        <f t="shared" si="3"/>
        <v>-1.555104800540907E-2</v>
      </c>
    </row>
    <row r="220" spans="1:10" x14ac:dyDescent="0.25">
      <c r="A220" t="s">
        <v>1433</v>
      </c>
      <c r="B220" s="5">
        <v>2.8999999999999998E-3</v>
      </c>
      <c r="C220" s="5">
        <v>2.9629999999999999E-3</v>
      </c>
      <c r="D220" s="5">
        <v>2.794E-3</v>
      </c>
      <c r="E220" s="5">
        <v>2.9350000000000001E-3</v>
      </c>
      <c r="F220" s="5">
        <v>17921</v>
      </c>
      <c r="G220" s="5">
        <v>10657979</v>
      </c>
      <c r="H220" s="7">
        <v>218</v>
      </c>
      <c r="J220" s="10">
        <f t="shared" si="3"/>
        <v>1.2068965517241487E-2</v>
      </c>
    </row>
    <row r="221" spans="1:10" x14ac:dyDescent="0.25">
      <c r="A221" t="s">
        <v>1432</v>
      </c>
      <c r="B221" s="5">
        <v>2.9359999999999998E-3</v>
      </c>
      <c r="C221" s="5">
        <v>3.1960000000000001E-3</v>
      </c>
      <c r="D221" s="5">
        <v>2.8050000000000002E-3</v>
      </c>
      <c r="E221" s="5">
        <v>2.9299999999999999E-3</v>
      </c>
      <c r="F221" s="5">
        <v>21507</v>
      </c>
      <c r="G221" s="5">
        <v>10642660</v>
      </c>
      <c r="H221" s="7">
        <v>219</v>
      </c>
      <c r="J221" s="10">
        <f t="shared" si="3"/>
        <v>-2.0435967302452076E-3</v>
      </c>
    </row>
    <row r="222" spans="1:10" x14ac:dyDescent="0.25">
      <c r="A222" t="s">
        <v>1431</v>
      </c>
      <c r="B222" s="5">
        <v>2.9290000000000002E-3</v>
      </c>
      <c r="C222" s="5">
        <v>3.3189999999999999E-3</v>
      </c>
      <c r="D222" s="5">
        <v>2.9139999999999999E-3</v>
      </c>
      <c r="E222" s="5">
        <v>3.0999999999999999E-3</v>
      </c>
      <c r="F222" s="5">
        <v>42002</v>
      </c>
      <c r="G222" s="5">
        <v>11262635</v>
      </c>
      <c r="H222" s="7">
        <v>220</v>
      </c>
      <c r="J222" s="10">
        <f t="shared" si="3"/>
        <v>5.8381700238989316E-2</v>
      </c>
    </row>
    <row r="223" spans="1:10" x14ac:dyDescent="0.25">
      <c r="A223" t="s">
        <v>1430</v>
      </c>
      <c r="B223" s="5">
        <v>3.0959999999999998E-3</v>
      </c>
      <c r="C223" s="5">
        <v>3.1819999999999999E-3</v>
      </c>
      <c r="D223" s="5">
        <v>2.9689999999999999E-3</v>
      </c>
      <c r="E223" s="5">
        <v>2.9689999999999999E-3</v>
      </c>
      <c r="F223" s="5">
        <v>13470</v>
      </c>
      <c r="G223" s="5">
        <v>10788727</v>
      </c>
      <c r="H223" s="7">
        <v>221</v>
      </c>
      <c r="J223" s="10">
        <f t="shared" si="3"/>
        <v>-4.1020671834625308E-2</v>
      </c>
    </row>
    <row r="224" spans="1:10" x14ac:dyDescent="0.25">
      <c r="A224" t="s">
        <v>1429</v>
      </c>
      <c r="B224" s="5">
        <v>2.9619999999999998E-3</v>
      </c>
      <c r="C224" s="5">
        <v>3.1329999999999999E-3</v>
      </c>
      <c r="D224" s="5">
        <v>2.9359999999999998E-3</v>
      </c>
      <c r="E224" s="5">
        <v>2.9680000000000002E-3</v>
      </c>
      <c r="F224" s="5">
        <v>15790</v>
      </c>
      <c r="G224" s="5">
        <v>10787434</v>
      </c>
      <c r="H224" s="7">
        <v>222</v>
      </c>
      <c r="J224" s="10">
        <f t="shared" si="3"/>
        <v>2.0256583389602848E-3</v>
      </c>
    </row>
    <row r="225" spans="1:10" x14ac:dyDescent="0.25">
      <c r="A225" t="s">
        <v>1428</v>
      </c>
      <c r="B225" s="5">
        <v>2.9610000000000001E-3</v>
      </c>
      <c r="C225" s="5">
        <v>3.0690000000000001E-3</v>
      </c>
      <c r="D225" s="5">
        <v>2.947E-3</v>
      </c>
      <c r="E225" s="5">
        <v>3.0019999999999999E-3</v>
      </c>
      <c r="F225" s="5">
        <v>7251</v>
      </c>
      <c r="G225" s="5">
        <v>10915321</v>
      </c>
      <c r="H225" s="7">
        <v>223</v>
      </c>
      <c r="J225" s="10">
        <f t="shared" si="3"/>
        <v>1.384667342114144E-2</v>
      </c>
    </row>
    <row r="226" spans="1:10" x14ac:dyDescent="0.25">
      <c r="A226" t="s">
        <v>1427</v>
      </c>
      <c r="B226" s="5">
        <v>3.0040000000000002E-3</v>
      </c>
      <c r="C226" s="5">
        <v>3.3800000000000002E-3</v>
      </c>
      <c r="D226" s="5">
        <v>2.9659999999999999E-3</v>
      </c>
      <c r="E226" s="5">
        <v>3.1440000000000001E-3</v>
      </c>
      <c r="F226" s="5">
        <v>29363</v>
      </c>
      <c r="G226" s="5">
        <v>11437957</v>
      </c>
      <c r="H226" s="7">
        <v>224</v>
      </c>
      <c r="J226" s="10">
        <f t="shared" si="3"/>
        <v>4.6604527296937391E-2</v>
      </c>
    </row>
    <row r="227" spans="1:10" x14ac:dyDescent="0.25">
      <c r="A227" t="s">
        <v>1426</v>
      </c>
      <c r="B227" s="5">
        <v>3.1449999999999998E-3</v>
      </c>
      <c r="C227" s="5">
        <v>3.1619999999999999E-3</v>
      </c>
      <c r="D227" s="5">
        <v>2.9840000000000001E-3</v>
      </c>
      <c r="E227" s="5">
        <v>3.0000000000000001E-3</v>
      </c>
      <c r="F227" s="5">
        <v>12128</v>
      </c>
      <c r="G227" s="5">
        <v>10917779</v>
      </c>
      <c r="H227" s="7">
        <v>225</v>
      </c>
      <c r="J227" s="10">
        <f t="shared" si="3"/>
        <v>-4.6104928457869551E-2</v>
      </c>
    </row>
    <row r="228" spans="1:10" x14ac:dyDescent="0.25">
      <c r="A228" t="s">
        <v>1425</v>
      </c>
      <c r="B228" s="5">
        <v>3.0000000000000001E-3</v>
      </c>
      <c r="C228" s="5">
        <v>3.0019999999999999E-3</v>
      </c>
      <c r="D228" s="5">
        <v>2.6410000000000001E-3</v>
      </c>
      <c r="E228" s="5">
        <v>2.666E-3</v>
      </c>
      <c r="F228" s="5">
        <v>15106</v>
      </c>
      <c r="G228" s="5">
        <v>9707083</v>
      </c>
      <c r="H228" s="7">
        <v>226</v>
      </c>
      <c r="J228" s="10">
        <f t="shared" si="3"/>
        <v>-0.11133333333333337</v>
      </c>
    </row>
    <row r="229" spans="1:10" x14ac:dyDescent="0.25">
      <c r="A229" t="s">
        <v>1424</v>
      </c>
      <c r="B229" s="5">
        <v>2.6649999999999998E-3</v>
      </c>
      <c r="C229" s="5">
        <v>3.003E-3</v>
      </c>
      <c r="D229" s="5">
        <v>2.5950000000000001E-3</v>
      </c>
      <c r="E229" s="5">
        <v>2.8170000000000001E-3</v>
      </c>
      <c r="F229" s="5">
        <v>25187</v>
      </c>
      <c r="G229" s="5">
        <v>10258936</v>
      </c>
      <c r="H229" s="7">
        <v>227</v>
      </c>
      <c r="J229" s="10">
        <f t="shared" si="3"/>
        <v>5.7035647279549809E-2</v>
      </c>
    </row>
    <row r="230" spans="1:10" x14ac:dyDescent="0.25">
      <c r="A230" t="s">
        <v>1423</v>
      </c>
      <c r="B230" s="5">
        <v>2.8170000000000001E-3</v>
      </c>
      <c r="C230" s="5">
        <v>3.0040000000000002E-3</v>
      </c>
      <c r="D230" s="5">
        <v>2.7320000000000001E-3</v>
      </c>
      <c r="E230" s="5">
        <v>2.7959999999999999E-3</v>
      </c>
      <c r="F230" s="5">
        <v>14655</v>
      </c>
      <c r="G230" s="5">
        <v>11982712</v>
      </c>
      <c r="H230" s="7">
        <v>228</v>
      </c>
      <c r="J230" s="10">
        <f t="shared" si="3"/>
        <v>-7.4547390841321207E-3</v>
      </c>
    </row>
    <row r="231" spans="1:10" x14ac:dyDescent="0.25">
      <c r="A231" t="s">
        <v>1422</v>
      </c>
      <c r="B231" s="5">
        <v>2.794E-3</v>
      </c>
      <c r="C231" s="5">
        <v>3.1329999999999999E-3</v>
      </c>
      <c r="D231" s="5">
        <v>2.7360000000000002E-3</v>
      </c>
      <c r="E231" s="5">
        <v>2.9910000000000002E-3</v>
      </c>
      <c r="F231" s="5">
        <v>26725</v>
      </c>
      <c r="G231" s="5">
        <v>12827054</v>
      </c>
      <c r="H231" s="7">
        <v>229</v>
      </c>
      <c r="J231" s="10">
        <f t="shared" si="3"/>
        <v>7.0508231925554804E-2</v>
      </c>
    </row>
    <row r="232" spans="1:10" x14ac:dyDescent="0.25">
      <c r="A232" t="s">
        <v>1421</v>
      </c>
      <c r="B232" s="5">
        <v>2.9919999999999999E-3</v>
      </c>
      <c r="C232" s="5">
        <v>3.3839999999999999E-3</v>
      </c>
      <c r="D232" s="5">
        <v>2.8080000000000002E-3</v>
      </c>
      <c r="E232" s="5">
        <v>3.1930000000000001E-3</v>
      </c>
      <c r="F232" s="5">
        <v>40729</v>
      </c>
      <c r="G232" s="5">
        <v>13694205</v>
      </c>
      <c r="H232" s="7">
        <v>230</v>
      </c>
      <c r="J232" s="10">
        <f t="shared" si="3"/>
        <v>6.7179144385026812E-2</v>
      </c>
    </row>
    <row r="233" spans="1:10" x14ac:dyDescent="0.25">
      <c r="A233" t="s">
        <v>1420</v>
      </c>
      <c r="B233" s="5">
        <v>3.2179999999999999E-3</v>
      </c>
      <c r="C233" s="5">
        <v>3.6059999999999998E-3</v>
      </c>
      <c r="D233" s="5">
        <v>3.0790000000000001E-3</v>
      </c>
      <c r="E233" s="5">
        <v>3.1930000000000001E-3</v>
      </c>
      <c r="F233" s="5">
        <v>91492</v>
      </c>
      <c r="G233" s="5">
        <v>13698218</v>
      </c>
      <c r="H233" s="7">
        <v>231</v>
      </c>
      <c r="J233" s="10">
        <f t="shared" si="3"/>
        <v>-7.7688004972031851E-3</v>
      </c>
    </row>
    <row r="234" spans="1:10" x14ac:dyDescent="0.25">
      <c r="A234" t="s">
        <v>1419</v>
      </c>
      <c r="B234" s="5">
        <v>3.2169999999999998E-3</v>
      </c>
      <c r="C234" s="5">
        <v>3.2339999999999999E-3</v>
      </c>
      <c r="D234" s="5">
        <v>2.9239999999999999E-3</v>
      </c>
      <c r="E234" s="5">
        <v>2.9429999999999999E-3</v>
      </c>
      <c r="F234" s="5">
        <v>41355</v>
      </c>
      <c r="G234" s="5">
        <v>12628392</v>
      </c>
      <c r="H234" s="7">
        <v>232</v>
      </c>
      <c r="J234" s="10">
        <f t="shared" si="3"/>
        <v>-8.5172520982281619E-2</v>
      </c>
    </row>
    <row r="235" spans="1:10" x14ac:dyDescent="0.25">
      <c r="A235" t="s">
        <v>1418</v>
      </c>
      <c r="B235" s="5">
        <v>2.9520000000000002E-3</v>
      </c>
      <c r="C235" s="5">
        <v>3.003E-3</v>
      </c>
      <c r="D235" s="5">
        <v>2.807E-3</v>
      </c>
      <c r="E235" s="5">
        <v>2.934E-3</v>
      </c>
      <c r="F235" s="5">
        <v>24844</v>
      </c>
      <c r="G235" s="5">
        <v>12589472</v>
      </c>
      <c r="H235" s="7">
        <v>233</v>
      </c>
      <c r="J235" s="10">
        <f t="shared" si="3"/>
        <v>-6.09756097560983E-3</v>
      </c>
    </row>
    <row r="236" spans="1:10" x14ac:dyDescent="0.25">
      <c r="A236" t="s">
        <v>1417</v>
      </c>
      <c r="B236" s="5">
        <v>2.9329999999999998E-3</v>
      </c>
      <c r="C236" s="5">
        <v>3.0720000000000001E-3</v>
      </c>
      <c r="D236" s="5">
        <v>2.9239999999999999E-3</v>
      </c>
      <c r="E236" s="5">
        <v>2.9399999999999999E-3</v>
      </c>
      <c r="F236" s="5">
        <v>15682</v>
      </c>
      <c r="G236" s="5">
        <v>12615840</v>
      </c>
      <c r="H236" s="7">
        <v>234</v>
      </c>
      <c r="J236" s="10">
        <f t="shared" si="3"/>
        <v>2.3866348448687564E-3</v>
      </c>
    </row>
    <row r="237" spans="1:10" x14ac:dyDescent="0.25">
      <c r="A237" t="s">
        <v>1416</v>
      </c>
      <c r="B237" s="5">
        <v>2.9520000000000002E-3</v>
      </c>
      <c r="C237" s="5">
        <v>3.1129999999999999E-3</v>
      </c>
      <c r="D237" s="5">
        <v>2.8999999999999998E-3</v>
      </c>
      <c r="E237" s="5">
        <v>3.078E-3</v>
      </c>
      <c r="F237" s="5">
        <v>25115</v>
      </c>
      <c r="G237" s="5">
        <v>13215382</v>
      </c>
      <c r="H237" s="7">
        <v>235</v>
      </c>
      <c r="J237" s="10">
        <f t="shared" si="3"/>
        <v>4.2682926829268227E-2</v>
      </c>
    </row>
    <row r="238" spans="1:10" x14ac:dyDescent="0.25">
      <c r="A238" t="s">
        <v>1415</v>
      </c>
      <c r="B238" s="5">
        <v>3.075E-3</v>
      </c>
      <c r="C238" s="5">
        <v>3.1830000000000001E-3</v>
      </c>
      <c r="D238" s="5">
        <v>2.8869999999999998E-3</v>
      </c>
      <c r="E238" s="5">
        <v>2.9580000000000001E-3</v>
      </c>
      <c r="F238" s="5">
        <v>26230</v>
      </c>
      <c r="G238" s="5">
        <v>12698190</v>
      </c>
      <c r="H238" s="7">
        <v>236</v>
      </c>
      <c r="J238" s="10">
        <f t="shared" si="3"/>
        <v>-3.8048780487804849E-2</v>
      </c>
    </row>
    <row r="239" spans="1:10" x14ac:dyDescent="0.25">
      <c r="A239" t="s">
        <v>1414</v>
      </c>
      <c r="B239" s="5">
        <v>2.9589999999999998E-3</v>
      </c>
      <c r="C239" s="5">
        <v>3.0539999999999999E-3</v>
      </c>
      <c r="D239" s="5">
        <v>2.823E-3</v>
      </c>
      <c r="E239" s="5">
        <v>3.0460000000000001E-3</v>
      </c>
      <c r="F239" s="5">
        <v>6928</v>
      </c>
      <c r="G239" s="5">
        <v>13079875</v>
      </c>
      <c r="H239" s="7">
        <v>237</v>
      </c>
      <c r="J239" s="10">
        <f t="shared" si="3"/>
        <v>2.9401824940858492E-2</v>
      </c>
    </row>
    <row r="240" spans="1:10" x14ac:dyDescent="0.25">
      <c r="A240" t="s">
        <v>1413</v>
      </c>
      <c r="B240" s="5">
        <v>3.0469999999999998E-3</v>
      </c>
      <c r="C240" s="5">
        <v>3.1459999999999999E-3</v>
      </c>
      <c r="D240" s="5">
        <v>2.6740000000000002E-3</v>
      </c>
      <c r="E240" s="5">
        <v>2.735E-3</v>
      </c>
      <c r="F240" s="5">
        <v>29998</v>
      </c>
      <c r="G240" s="5">
        <v>11746864</v>
      </c>
      <c r="H240" s="7">
        <v>238</v>
      </c>
      <c r="J240" s="10">
        <f t="shared" si="3"/>
        <v>-0.1023957991467016</v>
      </c>
    </row>
    <row r="241" spans="1:10" x14ac:dyDescent="0.25">
      <c r="A241" t="s">
        <v>1412</v>
      </c>
      <c r="B241" s="5">
        <v>2.7339999999999999E-3</v>
      </c>
      <c r="C241" s="5">
        <v>2.99E-3</v>
      </c>
      <c r="D241" s="5">
        <v>2.5089999999999999E-3</v>
      </c>
      <c r="E241" s="5">
        <v>2.8159999999999999E-3</v>
      </c>
      <c r="F241" s="5">
        <v>37060</v>
      </c>
      <c r="G241" s="5">
        <v>12096602</v>
      </c>
      <c r="H241" s="7">
        <v>239</v>
      </c>
      <c r="J241" s="10">
        <f t="shared" si="3"/>
        <v>2.9992684711046103E-2</v>
      </c>
    </row>
    <row r="242" spans="1:10" x14ac:dyDescent="0.25">
      <c r="A242" t="s">
        <v>1411</v>
      </c>
      <c r="B242" s="5">
        <v>2.8739999999999998E-3</v>
      </c>
      <c r="C242" s="5">
        <v>2.8800000000000002E-3</v>
      </c>
      <c r="D242" s="5">
        <v>2.735E-3</v>
      </c>
      <c r="E242" s="5">
        <v>2.8029999999999999E-3</v>
      </c>
      <c r="F242" s="5">
        <v>10523</v>
      </c>
      <c r="G242" s="5">
        <v>12046260</v>
      </c>
      <c r="H242" s="7">
        <v>240</v>
      </c>
      <c r="J242" s="10">
        <f t="shared" si="3"/>
        <v>-2.4704244954766835E-2</v>
      </c>
    </row>
    <row r="243" spans="1:10" x14ac:dyDescent="0.25">
      <c r="A243" t="s">
        <v>1410</v>
      </c>
      <c r="B243" s="5">
        <v>2.8029999999999999E-3</v>
      </c>
      <c r="C243" s="5">
        <v>2.8140000000000001E-3</v>
      </c>
      <c r="D243" s="5">
        <v>2.627E-3</v>
      </c>
      <c r="E243" s="5">
        <v>2.6640000000000001E-3</v>
      </c>
      <c r="F243" s="5">
        <v>16448</v>
      </c>
      <c r="G243" s="5">
        <v>11448451</v>
      </c>
      <c r="H243" s="7">
        <v>241</v>
      </c>
      <c r="J243" s="10">
        <f t="shared" si="3"/>
        <v>-4.9589725294327439E-2</v>
      </c>
    </row>
    <row r="244" spans="1:10" x14ac:dyDescent="0.25">
      <c r="A244" t="s">
        <v>1409</v>
      </c>
      <c r="B244" s="5">
        <v>2.6670000000000001E-3</v>
      </c>
      <c r="C244" s="5">
        <v>2.7899999999999999E-3</v>
      </c>
      <c r="D244" s="5">
        <v>2.5790000000000001E-3</v>
      </c>
      <c r="E244" s="5">
        <v>2.7680000000000001E-3</v>
      </c>
      <c r="F244" s="5">
        <v>15430</v>
      </c>
      <c r="G244" s="5">
        <v>11897842</v>
      </c>
      <c r="H244" s="7">
        <v>242</v>
      </c>
      <c r="J244" s="10">
        <f t="shared" si="3"/>
        <v>3.7870266216722896E-2</v>
      </c>
    </row>
    <row r="245" spans="1:10" x14ac:dyDescent="0.25">
      <c r="A245" t="s">
        <v>1408</v>
      </c>
      <c r="B245" s="5">
        <v>2.7669999999999999E-3</v>
      </c>
      <c r="C245" s="5">
        <v>2.7669999999999999E-3</v>
      </c>
      <c r="D245" s="5">
        <v>2.5969999999999999E-3</v>
      </c>
      <c r="E245" s="5">
        <v>2.6900000000000001E-3</v>
      </c>
      <c r="F245" s="5">
        <v>9276</v>
      </c>
      <c r="G245" s="5">
        <v>11567568</v>
      </c>
      <c r="H245" s="7">
        <v>243</v>
      </c>
      <c r="J245" s="10">
        <f t="shared" si="3"/>
        <v>-2.782797253342964E-2</v>
      </c>
    </row>
    <row r="246" spans="1:10" x14ac:dyDescent="0.25">
      <c r="A246" t="s">
        <v>1407</v>
      </c>
      <c r="B246" s="5">
        <v>2.689E-3</v>
      </c>
      <c r="C246" s="5">
        <v>2.696E-3</v>
      </c>
      <c r="D246" s="5">
        <v>2.5860000000000002E-3</v>
      </c>
      <c r="E246" s="5">
        <v>2.666E-3</v>
      </c>
      <c r="F246" s="5">
        <v>12082</v>
      </c>
      <c r="G246" s="5">
        <v>11465848</v>
      </c>
      <c r="H246" s="7">
        <v>244</v>
      </c>
      <c r="J246" s="10">
        <f t="shared" si="3"/>
        <v>-8.553365563406478E-3</v>
      </c>
    </row>
    <row r="247" spans="1:10" x14ac:dyDescent="0.25">
      <c r="A247" t="s">
        <v>1406</v>
      </c>
      <c r="B247" s="5">
        <v>2.6670000000000001E-3</v>
      </c>
      <c r="C247" s="5">
        <v>2.6840000000000002E-3</v>
      </c>
      <c r="D247" s="5">
        <v>2.5860000000000002E-3</v>
      </c>
      <c r="E247" s="5">
        <v>2.5890000000000002E-3</v>
      </c>
      <c r="F247" s="5">
        <v>11075</v>
      </c>
      <c r="G247" s="5">
        <v>11136084</v>
      </c>
      <c r="H247" s="7">
        <v>245</v>
      </c>
      <c r="J247" s="10">
        <f t="shared" si="3"/>
        <v>-2.9246344206974105E-2</v>
      </c>
    </row>
    <row r="248" spans="1:10" x14ac:dyDescent="0.25">
      <c r="A248" t="s">
        <v>1405</v>
      </c>
      <c r="B248" s="5">
        <v>2.5720000000000001E-3</v>
      </c>
      <c r="C248" s="5">
        <v>2.8400000000000001E-3</v>
      </c>
      <c r="D248" s="5">
        <v>2.5249999999999999E-3</v>
      </c>
      <c r="E248" s="5">
        <v>2.6900000000000001E-3</v>
      </c>
      <c r="F248" s="5">
        <v>37000</v>
      </c>
      <c r="G248" s="5">
        <v>11574550</v>
      </c>
      <c r="H248" s="7">
        <v>246</v>
      </c>
      <c r="J248" s="10">
        <f t="shared" si="3"/>
        <v>4.5878693623639208E-2</v>
      </c>
    </row>
    <row r="249" spans="1:10" x14ac:dyDescent="0.25">
      <c r="A249" t="s">
        <v>1404</v>
      </c>
      <c r="B249" s="5">
        <v>2.689E-3</v>
      </c>
      <c r="C249" s="5">
        <v>2.7850000000000001E-3</v>
      </c>
      <c r="D249" s="5">
        <v>2.6080000000000001E-3</v>
      </c>
      <c r="E249" s="5">
        <v>2.709E-3</v>
      </c>
      <c r="F249" s="5">
        <v>19430</v>
      </c>
      <c r="G249" s="5">
        <v>13012956</v>
      </c>
      <c r="H249" s="7">
        <v>247</v>
      </c>
      <c r="J249" s="10">
        <f t="shared" si="3"/>
        <v>7.437709185570864E-3</v>
      </c>
    </row>
    <row r="250" spans="1:10" x14ac:dyDescent="0.25">
      <c r="A250" t="s">
        <v>1403</v>
      </c>
      <c r="B250" s="5">
        <v>2.7079999999999999E-3</v>
      </c>
      <c r="C250" s="5">
        <v>2.8189999999999999E-3</v>
      </c>
      <c r="D250" s="5">
        <v>2.6210000000000001E-3</v>
      </c>
      <c r="E250" s="5">
        <v>2.6489999999999999E-3</v>
      </c>
      <c r="F250" s="5">
        <v>14530</v>
      </c>
      <c r="G250" s="5">
        <v>12728603</v>
      </c>
      <c r="H250" s="7">
        <v>248</v>
      </c>
      <c r="J250" s="10">
        <f t="shared" si="3"/>
        <v>-2.1787296898079775E-2</v>
      </c>
    </row>
    <row r="251" spans="1:10" x14ac:dyDescent="0.25">
      <c r="A251" t="s">
        <v>1402</v>
      </c>
      <c r="B251" s="5">
        <v>2.6489999999999999E-3</v>
      </c>
      <c r="C251" s="5">
        <v>2.7260000000000001E-3</v>
      </c>
      <c r="D251" s="5">
        <v>2.5590000000000001E-3</v>
      </c>
      <c r="E251" s="5">
        <v>2.637E-3</v>
      </c>
      <c r="F251" s="5">
        <v>18291</v>
      </c>
      <c r="G251" s="5">
        <v>12674939</v>
      </c>
      <c r="H251" s="7">
        <v>249</v>
      </c>
      <c r="J251" s="10">
        <f t="shared" si="3"/>
        <v>-4.5300113250282591E-3</v>
      </c>
    </row>
    <row r="252" spans="1:10" x14ac:dyDescent="0.25">
      <c r="A252" t="s">
        <v>1401</v>
      </c>
      <c r="B252" s="5">
        <v>2.6389999999999999E-3</v>
      </c>
      <c r="C252" s="5">
        <v>2.8140000000000001E-3</v>
      </c>
      <c r="D252" s="5">
        <v>2.5400000000000002E-3</v>
      </c>
      <c r="E252" s="5">
        <v>2.7699999999999999E-3</v>
      </c>
      <c r="F252" s="5">
        <v>26596</v>
      </c>
      <c r="G252" s="5">
        <v>13313695</v>
      </c>
      <c r="H252" s="7">
        <v>250</v>
      </c>
      <c r="J252" s="10">
        <f t="shared" si="3"/>
        <v>4.9640015157256558E-2</v>
      </c>
    </row>
    <row r="253" spans="1:10" x14ac:dyDescent="0.25">
      <c r="A253" t="s">
        <v>1400</v>
      </c>
      <c r="B253" s="5">
        <v>2.7759999999999998E-3</v>
      </c>
      <c r="C253" s="5">
        <v>2.8300000000000001E-3</v>
      </c>
      <c r="D253" s="5">
        <v>2.6489999999999999E-3</v>
      </c>
      <c r="E253" s="5">
        <v>2.7959999999999999E-3</v>
      </c>
      <c r="F253" s="5">
        <v>99750</v>
      </c>
      <c r="G253" s="5">
        <v>13442122</v>
      </c>
      <c r="H253" s="7">
        <v>251</v>
      </c>
      <c r="J253" s="10">
        <f t="shared" si="3"/>
        <v>7.2046109510086652E-3</v>
      </c>
    </row>
    <row r="254" spans="1:10" x14ac:dyDescent="0.25">
      <c r="A254" t="s">
        <v>1399</v>
      </c>
      <c r="B254" s="5">
        <v>2.833E-3</v>
      </c>
      <c r="C254" s="5">
        <v>3.0839999999999999E-3</v>
      </c>
      <c r="D254" s="5">
        <v>2.6919999999999999E-3</v>
      </c>
      <c r="E254" s="5">
        <v>2.7320000000000001E-3</v>
      </c>
      <c r="F254" s="5">
        <v>12501</v>
      </c>
      <c r="G254" s="5">
        <v>13134839</v>
      </c>
      <c r="H254" s="7">
        <v>252</v>
      </c>
      <c r="J254" s="10">
        <f t="shared" si="3"/>
        <v>-3.5651253088598643E-2</v>
      </c>
    </row>
    <row r="255" spans="1:10" x14ac:dyDescent="0.25">
      <c r="A255" t="s">
        <v>1398</v>
      </c>
      <c r="B255" s="5">
        <v>2.7160000000000001E-3</v>
      </c>
      <c r="C255" s="5">
        <v>2.7989999999999998E-3</v>
      </c>
      <c r="D255" s="5">
        <v>2.627E-3</v>
      </c>
      <c r="E255" s="5">
        <v>2.6559999999999999E-3</v>
      </c>
      <c r="F255" s="5">
        <v>10358</v>
      </c>
      <c r="G255" s="5">
        <v>12774142</v>
      </c>
      <c r="H255" s="7">
        <v>253</v>
      </c>
      <c r="J255" s="10">
        <f t="shared" si="3"/>
        <v>-2.2091310751104622E-2</v>
      </c>
    </row>
    <row r="256" spans="1:10" x14ac:dyDescent="0.25">
      <c r="A256" t="s">
        <v>1397</v>
      </c>
      <c r="B256" s="5">
        <v>2.6549999999999998E-3</v>
      </c>
      <c r="C256" s="5">
        <v>2.7000000000000001E-3</v>
      </c>
      <c r="D256" s="5">
        <v>2.5929999999999998E-3</v>
      </c>
      <c r="E256" s="5">
        <v>2.6549999999999998E-3</v>
      </c>
      <c r="F256" s="5">
        <v>7342</v>
      </c>
      <c r="G256" s="5">
        <v>12773527</v>
      </c>
      <c r="H256" s="7">
        <v>254</v>
      </c>
      <c r="J256" s="10">
        <f t="shared" si="3"/>
        <v>0</v>
      </c>
    </row>
    <row r="257" spans="1:10" x14ac:dyDescent="0.25">
      <c r="A257" t="s">
        <v>1396</v>
      </c>
      <c r="B257" s="5">
        <v>2.6710000000000002E-3</v>
      </c>
      <c r="C257" s="5">
        <v>2.787E-3</v>
      </c>
      <c r="D257" s="5">
        <v>2.65E-3</v>
      </c>
      <c r="E257" s="5">
        <v>2.7650000000000001E-3</v>
      </c>
      <c r="F257" s="5">
        <v>8689</v>
      </c>
      <c r="G257" s="5">
        <v>13306964</v>
      </c>
      <c r="H257" s="7">
        <v>255</v>
      </c>
      <c r="J257" s="10">
        <f t="shared" si="3"/>
        <v>3.5192811681018302E-2</v>
      </c>
    </row>
    <row r="258" spans="1:10" x14ac:dyDescent="0.25">
      <c r="A258" t="s">
        <v>1395</v>
      </c>
      <c r="B258" s="5">
        <v>2.7629999999999998E-3</v>
      </c>
      <c r="C258" s="5">
        <v>2.7780000000000001E-3</v>
      </c>
      <c r="D258" s="5">
        <v>2.6849999999999999E-3</v>
      </c>
      <c r="E258" s="5">
        <v>2.6970000000000002E-3</v>
      </c>
      <c r="F258" s="5">
        <v>11959</v>
      </c>
      <c r="G258" s="5">
        <v>12978300</v>
      </c>
      <c r="H258" s="7">
        <v>256</v>
      </c>
      <c r="J258" s="10">
        <f t="shared" si="3"/>
        <v>-2.3887079261671971E-2</v>
      </c>
    </row>
    <row r="259" spans="1:10" x14ac:dyDescent="0.25">
      <c r="A259" t="s">
        <v>1394</v>
      </c>
      <c r="B259" s="5">
        <v>2.696E-3</v>
      </c>
      <c r="C259" s="5">
        <v>2.7560000000000002E-3</v>
      </c>
      <c r="D259" s="5">
        <v>2.6809999999999998E-3</v>
      </c>
      <c r="E259" s="5">
        <v>2.7420000000000001E-3</v>
      </c>
      <c r="F259" s="5">
        <v>10026</v>
      </c>
      <c r="G259" s="5">
        <v>13195145</v>
      </c>
      <c r="H259" s="7">
        <v>257</v>
      </c>
      <c r="J259" s="10">
        <f t="shared" si="3"/>
        <v>1.706231454005936E-2</v>
      </c>
    </row>
    <row r="260" spans="1:10" x14ac:dyDescent="0.25">
      <c r="A260" t="s">
        <v>1393</v>
      </c>
      <c r="B260" s="5">
        <v>2.7409999999999999E-3</v>
      </c>
      <c r="C260" s="5">
        <v>2.7520000000000001E-3</v>
      </c>
      <c r="D260" s="5">
        <v>2.6849999999999999E-3</v>
      </c>
      <c r="E260" s="5">
        <v>2.6849999999999999E-3</v>
      </c>
      <c r="F260" s="5">
        <v>23255</v>
      </c>
      <c r="G260" s="5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25">
      <c r="A261" t="s">
        <v>1392</v>
      </c>
      <c r="B261" s="5">
        <v>2.6849999999999999E-3</v>
      </c>
      <c r="C261" s="5">
        <v>2.7369999999999998E-3</v>
      </c>
      <c r="D261" s="5">
        <v>2.6679999999999998E-3</v>
      </c>
      <c r="E261" s="5">
        <v>2.696E-3</v>
      </c>
      <c r="F261" s="5">
        <v>8072</v>
      </c>
      <c r="G261" s="5">
        <v>12977040</v>
      </c>
      <c r="H261" s="7">
        <v>259</v>
      </c>
      <c r="J261" s="10">
        <f t="shared" si="4"/>
        <v>4.0968342644320888E-3</v>
      </c>
    </row>
    <row r="262" spans="1:10" x14ac:dyDescent="0.25">
      <c r="A262" t="s">
        <v>1391</v>
      </c>
      <c r="B262" s="5">
        <v>2.6840000000000002E-3</v>
      </c>
      <c r="C262" s="5">
        <v>2.764E-3</v>
      </c>
      <c r="D262" s="5">
        <v>2.5739999999999999E-3</v>
      </c>
      <c r="E262" s="5">
        <v>2.758E-3</v>
      </c>
      <c r="F262" s="5">
        <v>14345</v>
      </c>
      <c r="G262" s="5">
        <v>13279781</v>
      </c>
      <c r="H262" s="7">
        <v>260</v>
      </c>
      <c r="J262" s="10">
        <f t="shared" si="4"/>
        <v>2.7570789865871775E-2</v>
      </c>
    </row>
    <row r="263" spans="1:10" x14ac:dyDescent="0.25">
      <c r="A263" t="s">
        <v>1390</v>
      </c>
      <c r="B263" s="5">
        <v>2.7620000000000001E-3</v>
      </c>
      <c r="C263" s="5">
        <v>2.777E-3</v>
      </c>
      <c r="D263" s="5">
        <v>2.6519999999999998E-3</v>
      </c>
      <c r="E263" s="5">
        <v>2.6979999999999999E-3</v>
      </c>
      <c r="F263" s="5">
        <v>7432</v>
      </c>
      <c r="G263" s="5">
        <v>12994409</v>
      </c>
      <c r="H263" s="7">
        <v>261</v>
      </c>
      <c r="J263" s="10">
        <f t="shared" si="4"/>
        <v>-2.3171614771904509E-2</v>
      </c>
    </row>
    <row r="264" spans="1:10" x14ac:dyDescent="0.25">
      <c r="A264" t="s">
        <v>1389</v>
      </c>
      <c r="B264" s="5">
        <v>2.6570000000000001E-3</v>
      </c>
      <c r="C264" s="5">
        <v>2.7590000000000002E-3</v>
      </c>
      <c r="D264" s="5">
        <v>2.6289999999999998E-3</v>
      </c>
      <c r="E264" s="5">
        <v>2.7490000000000001E-3</v>
      </c>
      <c r="F264" s="5">
        <v>9866</v>
      </c>
      <c r="G264" s="5">
        <v>13241362</v>
      </c>
      <c r="H264" s="7">
        <v>262</v>
      </c>
      <c r="J264" s="10">
        <f t="shared" si="4"/>
        <v>3.4625517500940936E-2</v>
      </c>
    </row>
    <row r="265" spans="1:10" x14ac:dyDescent="0.25">
      <c r="A265" t="s">
        <v>1388</v>
      </c>
      <c r="B265" s="5">
        <v>2.7490000000000001E-3</v>
      </c>
      <c r="C265" s="5">
        <v>2.7490000000000001E-3</v>
      </c>
      <c r="D265" s="5">
        <v>2.65E-3</v>
      </c>
      <c r="E265" s="5">
        <v>2.6580000000000002E-3</v>
      </c>
      <c r="F265" s="5">
        <v>6647</v>
      </c>
      <c r="G265" s="5">
        <v>12805968</v>
      </c>
      <c r="H265" s="7">
        <v>263</v>
      </c>
      <c r="J265" s="10">
        <f t="shared" si="4"/>
        <v>-3.3102946526009432E-2</v>
      </c>
    </row>
    <row r="266" spans="1:10" x14ac:dyDescent="0.25">
      <c r="A266" t="s">
        <v>1387</v>
      </c>
      <c r="B266" s="5">
        <v>2.65E-3</v>
      </c>
      <c r="C266" s="5">
        <v>2.7369999999999998E-3</v>
      </c>
      <c r="D266" s="5">
        <v>2.6229999999999999E-3</v>
      </c>
      <c r="E266" s="5">
        <v>2.6570000000000001E-3</v>
      </c>
      <c r="F266" s="5">
        <v>5959</v>
      </c>
      <c r="G266" s="5">
        <v>12803239</v>
      </c>
      <c r="H266" s="7">
        <v>264</v>
      </c>
      <c r="J266" s="10">
        <f t="shared" si="4"/>
        <v>2.6415094339622873E-3</v>
      </c>
    </row>
    <row r="267" spans="1:10" x14ac:dyDescent="0.25">
      <c r="A267" t="s">
        <v>1386</v>
      </c>
      <c r="B267" s="5">
        <v>2.6559999999999999E-3</v>
      </c>
      <c r="C267" s="5">
        <v>2.6700000000000001E-3</v>
      </c>
      <c r="D267" s="5">
        <v>2.594E-3</v>
      </c>
      <c r="E267" s="5">
        <v>2.64E-3</v>
      </c>
      <c r="F267" s="5">
        <v>8844</v>
      </c>
      <c r="G267" s="5">
        <v>12725726</v>
      </c>
      <c r="H267" s="7">
        <v>265</v>
      </c>
      <c r="J267" s="10">
        <f t="shared" si="4"/>
        <v>-6.0240963855421516E-3</v>
      </c>
    </row>
    <row r="268" spans="1:10" x14ac:dyDescent="0.25">
      <c r="A268" t="s">
        <v>1385</v>
      </c>
      <c r="B268" s="5">
        <v>2.643E-3</v>
      </c>
      <c r="C268" s="5">
        <v>2.696E-3</v>
      </c>
      <c r="D268" s="5">
        <v>2.568E-3</v>
      </c>
      <c r="E268" s="5">
        <v>2.6919999999999999E-3</v>
      </c>
      <c r="F268" s="5">
        <v>13546</v>
      </c>
      <c r="G268" s="5">
        <v>12977560</v>
      </c>
      <c r="H268" s="7">
        <v>266</v>
      </c>
      <c r="J268" s="10">
        <f t="shared" si="4"/>
        <v>1.8539538403329548E-2</v>
      </c>
    </row>
    <row r="269" spans="1:10" x14ac:dyDescent="0.25">
      <c r="A269" t="s">
        <v>1384</v>
      </c>
      <c r="B269" s="5">
        <v>2.6930000000000001E-3</v>
      </c>
      <c r="C269" s="5">
        <v>2.6930000000000001E-3</v>
      </c>
      <c r="D269" s="5">
        <v>2.6020000000000001E-3</v>
      </c>
      <c r="E269" s="5">
        <v>2.63E-3</v>
      </c>
      <c r="F269" s="5">
        <v>9069</v>
      </c>
      <c r="G269" s="5">
        <v>12682002</v>
      </c>
      <c r="H269" s="7">
        <v>267</v>
      </c>
      <c r="J269" s="10">
        <f t="shared" si="4"/>
        <v>-2.3393984404010443E-2</v>
      </c>
    </row>
    <row r="270" spans="1:10" x14ac:dyDescent="0.25">
      <c r="A270" t="s">
        <v>1383</v>
      </c>
      <c r="B270" s="5">
        <v>2.6319999999999998E-3</v>
      </c>
      <c r="C270" s="5">
        <v>2.6930000000000001E-3</v>
      </c>
      <c r="D270" s="5">
        <v>2.4459999999999998E-3</v>
      </c>
      <c r="E270" s="5">
        <v>2.575E-3</v>
      </c>
      <c r="F270" s="5">
        <v>15415</v>
      </c>
      <c r="G270" s="5">
        <v>12417915</v>
      </c>
      <c r="H270" s="7">
        <v>268</v>
      </c>
      <c r="J270" s="10">
        <f t="shared" si="4"/>
        <v>-2.1656534954407204E-2</v>
      </c>
    </row>
    <row r="271" spans="1:10" x14ac:dyDescent="0.25">
      <c r="A271" t="s">
        <v>1382</v>
      </c>
      <c r="B271" s="5">
        <v>2.5730000000000002E-3</v>
      </c>
      <c r="C271" s="5">
        <v>2.738E-3</v>
      </c>
      <c r="D271" s="5">
        <v>2.5500000000000002E-3</v>
      </c>
      <c r="E271" s="5">
        <v>2.7320000000000001E-3</v>
      </c>
      <c r="F271" s="5">
        <v>10060</v>
      </c>
      <c r="G271" s="5">
        <v>13173438</v>
      </c>
      <c r="H271" s="7">
        <v>269</v>
      </c>
      <c r="J271" s="10">
        <f t="shared" si="4"/>
        <v>6.179556937427122E-2</v>
      </c>
    </row>
    <row r="272" spans="1:10" x14ac:dyDescent="0.25">
      <c r="A272" t="s">
        <v>1381</v>
      </c>
      <c r="B272" s="5">
        <v>2.735E-3</v>
      </c>
      <c r="C272" s="5">
        <v>2.7789999999999998E-3</v>
      </c>
      <c r="D272" s="5">
        <v>2.647E-3</v>
      </c>
      <c r="E272" s="5">
        <v>2.647E-3</v>
      </c>
      <c r="F272" s="5">
        <v>5405</v>
      </c>
      <c r="G272" s="5">
        <v>12765343</v>
      </c>
      <c r="H272" s="7">
        <v>270</v>
      </c>
      <c r="J272" s="10">
        <f t="shared" si="4"/>
        <v>-3.2175502742230334E-2</v>
      </c>
    </row>
    <row r="273" spans="1:10" x14ac:dyDescent="0.25">
      <c r="A273" t="s">
        <v>1380</v>
      </c>
      <c r="B273" s="5">
        <v>2.6459999999999999E-3</v>
      </c>
      <c r="C273" s="5">
        <v>2.7699999999999999E-3</v>
      </c>
      <c r="D273" s="5">
        <v>2.627E-3</v>
      </c>
      <c r="E273" s="5">
        <v>2.696E-3</v>
      </c>
      <c r="F273" s="5">
        <v>10689</v>
      </c>
      <c r="G273" s="5">
        <v>13008425</v>
      </c>
      <c r="H273" s="7">
        <v>271</v>
      </c>
      <c r="J273" s="10">
        <f t="shared" si="4"/>
        <v>1.8896447467876089E-2</v>
      </c>
    </row>
    <row r="274" spans="1:10" x14ac:dyDescent="0.25">
      <c r="A274" t="s">
        <v>1379</v>
      </c>
      <c r="B274" s="5">
        <v>2.6949999999999999E-3</v>
      </c>
      <c r="C274" s="5">
        <v>2.7499999999999998E-3</v>
      </c>
      <c r="D274" s="5">
        <v>2.66E-3</v>
      </c>
      <c r="E274" s="5">
        <v>2.6770000000000001E-3</v>
      </c>
      <c r="F274" s="5">
        <v>6849</v>
      </c>
      <c r="G274" s="5">
        <v>12917739</v>
      </c>
      <c r="H274" s="7">
        <v>272</v>
      </c>
      <c r="J274" s="10">
        <f t="shared" si="4"/>
        <v>-6.6790352504637433E-3</v>
      </c>
    </row>
    <row r="275" spans="1:10" x14ac:dyDescent="0.25">
      <c r="A275" t="s">
        <v>1378</v>
      </c>
      <c r="B275" s="5">
        <v>2.6770000000000001E-3</v>
      </c>
      <c r="C275" s="5">
        <v>3.0349999999999999E-3</v>
      </c>
      <c r="D275" s="5">
        <v>2.6510000000000001E-3</v>
      </c>
      <c r="E275" s="5">
        <v>3.0209999999999998E-3</v>
      </c>
      <c r="F275" s="5">
        <v>4015</v>
      </c>
      <c r="G275" s="5">
        <v>14577544</v>
      </c>
      <c r="H275" s="7">
        <v>273</v>
      </c>
      <c r="J275" s="10">
        <f t="shared" si="4"/>
        <v>0.12850205453866256</v>
      </c>
    </row>
    <row r="276" spans="1:10" x14ac:dyDescent="0.25">
      <c r="A276" t="s">
        <v>1377</v>
      </c>
      <c r="B276" s="5">
        <v>3.0209999999999998E-3</v>
      </c>
      <c r="C276" s="5">
        <v>3.1749999999999999E-3</v>
      </c>
      <c r="D276" s="5">
        <v>2.6589999999999999E-3</v>
      </c>
      <c r="E276" s="5">
        <v>2.6909999999999998E-3</v>
      </c>
      <c r="F276" s="5">
        <v>6410</v>
      </c>
      <c r="G276" s="5">
        <v>12988337</v>
      </c>
      <c r="H276" s="7">
        <v>274</v>
      </c>
      <c r="J276" s="10">
        <f t="shared" si="4"/>
        <v>-0.10923535253227409</v>
      </c>
    </row>
    <row r="277" spans="1:10" x14ac:dyDescent="0.25">
      <c r="A277" t="s">
        <v>1376</v>
      </c>
      <c r="B277" s="5">
        <v>2.6909999999999998E-3</v>
      </c>
      <c r="C277" s="5">
        <v>3.0460000000000001E-3</v>
      </c>
      <c r="D277" s="5">
        <v>2.6489999999999999E-3</v>
      </c>
      <c r="E277" s="5">
        <v>2.7569999999999999E-3</v>
      </c>
      <c r="F277" s="5">
        <v>4242</v>
      </c>
      <c r="G277" s="5">
        <v>13313492</v>
      </c>
      <c r="H277" s="7">
        <v>275</v>
      </c>
      <c r="J277" s="10">
        <f t="shared" si="4"/>
        <v>2.4526198439241951E-2</v>
      </c>
    </row>
    <row r="278" spans="1:10" x14ac:dyDescent="0.25">
      <c r="A278" t="s">
        <v>1375</v>
      </c>
      <c r="B278" s="5">
        <v>2.761E-3</v>
      </c>
      <c r="C278" s="5">
        <v>2.8509999999999998E-3</v>
      </c>
      <c r="D278" s="5">
        <v>2.532E-3</v>
      </c>
      <c r="E278" s="5">
        <v>2.7720000000000002E-3</v>
      </c>
      <c r="F278" s="5">
        <v>17196</v>
      </c>
      <c r="G278" s="5">
        <v>13384520</v>
      </c>
      <c r="H278" s="7">
        <v>276</v>
      </c>
      <c r="J278" s="10">
        <f t="shared" si="4"/>
        <v>3.9840637450199775E-3</v>
      </c>
    </row>
    <row r="279" spans="1:10" x14ac:dyDescent="0.25">
      <c r="A279" t="s">
        <v>1374</v>
      </c>
      <c r="B279" s="5">
        <v>2.7729999999999999E-3</v>
      </c>
      <c r="C279" s="5">
        <v>3.0539999999999999E-3</v>
      </c>
      <c r="D279" s="5">
        <v>2.738E-3</v>
      </c>
      <c r="E279" s="5">
        <v>2.9260000000000002E-3</v>
      </c>
      <c r="F279" s="5">
        <v>40149</v>
      </c>
      <c r="G279" s="5">
        <v>14132656</v>
      </c>
      <c r="H279" s="7">
        <v>277</v>
      </c>
      <c r="J279" s="10">
        <f t="shared" si="4"/>
        <v>5.5174900829426748E-2</v>
      </c>
    </row>
    <row r="280" spans="1:10" x14ac:dyDescent="0.25">
      <c r="A280" t="s">
        <v>1373</v>
      </c>
      <c r="B280" s="5">
        <v>2.9260000000000002E-3</v>
      </c>
      <c r="C280" s="5">
        <v>2.9429999999999999E-3</v>
      </c>
      <c r="D280" s="5">
        <v>2.7200000000000002E-3</v>
      </c>
      <c r="E280" s="5">
        <v>2.8730000000000001E-3</v>
      </c>
      <c r="F280" s="5">
        <v>18016</v>
      </c>
      <c r="G280" s="5">
        <v>13873419</v>
      </c>
      <c r="H280" s="7">
        <v>278</v>
      </c>
      <c r="J280" s="10">
        <f t="shared" si="4"/>
        <v>-1.8113465481886568E-2</v>
      </c>
    </row>
    <row r="281" spans="1:10" x14ac:dyDescent="0.25">
      <c r="A281" t="s">
        <v>1372</v>
      </c>
      <c r="B281" s="5">
        <v>2.836E-3</v>
      </c>
      <c r="C281" s="5">
        <v>2.9750000000000002E-3</v>
      </c>
      <c r="D281" s="5">
        <v>2.735E-3</v>
      </c>
      <c r="E281" s="5">
        <v>2.7929999999999999E-3</v>
      </c>
      <c r="F281" s="5">
        <v>6673</v>
      </c>
      <c r="G281" s="5">
        <v>13491896</v>
      </c>
      <c r="H281" s="7">
        <v>279</v>
      </c>
      <c r="J281" s="10">
        <f t="shared" si="4"/>
        <v>-1.5162200282087472E-2</v>
      </c>
    </row>
    <row r="282" spans="1:10" x14ac:dyDescent="0.25">
      <c r="A282" t="s">
        <v>1371</v>
      </c>
      <c r="B282" s="5">
        <v>2.7859999999999998E-3</v>
      </c>
      <c r="C282" s="5">
        <v>2.9919999999999999E-3</v>
      </c>
      <c r="D282" s="5">
        <v>2.7309999999999999E-3</v>
      </c>
      <c r="E282" s="5">
        <v>2.9689999999999999E-3</v>
      </c>
      <c r="F282" s="5">
        <v>7693</v>
      </c>
      <c r="G282" s="5">
        <v>14343165</v>
      </c>
      <c r="H282" s="7">
        <v>280</v>
      </c>
      <c r="J282" s="10">
        <f t="shared" si="4"/>
        <v>6.5685570710696348E-2</v>
      </c>
    </row>
    <row r="283" spans="1:10" x14ac:dyDescent="0.25">
      <c r="A283" t="s">
        <v>1370</v>
      </c>
      <c r="B283" s="5">
        <v>2.9710000000000001E-3</v>
      </c>
      <c r="C283" s="5">
        <v>2.9919999999999999E-3</v>
      </c>
      <c r="D283" s="5">
        <v>2.7669999999999999E-3</v>
      </c>
      <c r="E283" s="5">
        <v>2.81E-3</v>
      </c>
      <c r="F283" s="5">
        <v>16605</v>
      </c>
      <c r="G283" s="5">
        <v>13574720</v>
      </c>
      <c r="H283" s="7">
        <v>281</v>
      </c>
      <c r="J283" s="10">
        <f t="shared" si="4"/>
        <v>-5.4190508246381726E-2</v>
      </c>
    </row>
    <row r="284" spans="1:10" x14ac:dyDescent="0.25">
      <c r="A284" t="s">
        <v>1369</v>
      </c>
      <c r="B284" s="5">
        <v>2.7899999999999999E-3</v>
      </c>
      <c r="C284" s="5">
        <v>3.0929999999999998E-3</v>
      </c>
      <c r="D284" s="5">
        <v>2.7759999999999998E-3</v>
      </c>
      <c r="E284" s="5">
        <v>2.81E-3</v>
      </c>
      <c r="F284" s="5">
        <v>7557</v>
      </c>
      <c r="G284" s="5">
        <v>13579542</v>
      </c>
      <c r="H284" s="7">
        <v>282</v>
      </c>
      <c r="J284" s="10">
        <f t="shared" si="4"/>
        <v>7.1684587813620262E-3</v>
      </c>
    </row>
    <row r="285" spans="1:10" x14ac:dyDescent="0.25">
      <c r="A285" t="s">
        <v>1368</v>
      </c>
      <c r="B285" s="5">
        <v>2.8089999999999999E-3</v>
      </c>
      <c r="C285" s="5">
        <v>2.9520000000000002E-3</v>
      </c>
      <c r="D285" s="5">
        <v>2.722E-3</v>
      </c>
      <c r="E285" s="5">
        <v>2.8470000000000001E-3</v>
      </c>
      <c r="F285" s="5">
        <v>8935</v>
      </c>
      <c r="G285" s="5">
        <v>13761833</v>
      </c>
      <c r="H285" s="7">
        <v>283</v>
      </c>
      <c r="J285" s="10">
        <f t="shared" si="4"/>
        <v>1.3527945888216545E-2</v>
      </c>
    </row>
    <row r="286" spans="1:10" x14ac:dyDescent="0.25">
      <c r="A286" t="s">
        <v>1367</v>
      </c>
      <c r="B286" s="5">
        <v>2.8479999999999998E-3</v>
      </c>
      <c r="C286" s="5">
        <v>2.8779999999999999E-3</v>
      </c>
      <c r="D286" s="5">
        <v>2.7959999999999999E-3</v>
      </c>
      <c r="E286" s="5">
        <v>2.8779999999999999E-3</v>
      </c>
      <c r="F286" s="5">
        <v>6608</v>
      </c>
      <c r="G286" s="5">
        <v>13909725</v>
      </c>
      <c r="H286" s="7">
        <v>284</v>
      </c>
      <c r="J286" s="10">
        <f t="shared" si="4"/>
        <v>1.0533707865168567E-2</v>
      </c>
    </row>
    <row r="287" spans="1:10" x14ac:dyDescent="0.25">
      <c r="A287" t="s">
        <v>1366</v>
      </c>
      <c r="B287" s="5">
        <v>2.8779999999999999E-3</v>
      </c>
      <c r="C287" s="5">
        <v>2.9150000000000001E-3</v>
      </c>
      <c r="D287" s="5">
        <v>2.5560000000000001E-3</v>
      </c>
      <c r="E287" s="5">
        <v>2.5990000000000002E-3</v>
      </c>
      <c r="F287" s="5">
        <v>6243</v>
      </c>
      <c r="G287" s="5">
        <v>12563318</v>
      </c>
      <c r="H287" s="7">
        <v>285</v>
      </c>
      <c r="J287" s="10">
        <f t="shared" si="4"/>
        <v>-9.6942321056288999E-2</v>
      </c>
    </row>
    <row r="288" spans="1:10" x14ac:dyDescent="0.25">
      <c r="A288" t="s">
        <v>1365</v>
      </c>
      <c r="B288" s="5">
        <v>2.5990000000000002E-3</v>
      </c>
      <c r="C288" s="5">
        <v>2.6259999999999999E-3</v>
      </c>
      <c r="D288" s="5">
        <v>2.5430000000000001E-3</v>
      </c>
      <c r="E288" s="5">
        <v>2.5760000000000002E-3</v>
      </c>
      <c r="F288" s="5">
        <v>9992</v>
      </c>
      <c r="G288" s="5">
        <v>12455557</v>
      </c>
      <c r="H288" s="7">
        <v>286</v>
      </c>
      <c r="J288" s="10">
        <f t="shared" si="4"/>
        <v>-8.8495575221238989E-3</v>
      </c>
    </row>
    <row r="289" spans="1:10" x14ac:dyDescent="0.25">
      <c r="A289" t="s">
        <v>1364</v>
      </c>
      <c r="B289" s="5">
        <v>2.5760000000000002E-3</v>
      </c>
      <c r="C289" s="5">
        <v>2.5769999999999999E-3</v>
      </c>
      <c r="D289" s="5">
        <v>2.5019999999999999E-3</v>
      </c>
      <c r="E289" s="5">
        <v>2.5100000000000001E-3</v>
      </c>
      <c r="F289" s="5">
        <v>9633</v>
      </c>
      <c r="G289" s="5">
        <v>12140280</v>
      </c>
      <c r="H289" s="7">
        <v>287</v>
      </c>
      <c r="J289" s="10">
        <f t="shared" si="4"/>
        <v>-2.5621118012422391E-2</v>
      </c>
    </row>
    <row r="290" spans="1:10" x14ac:dyDescent="0.25">
      <c r="A290" t="s">
        <v>1363</v>
      </c>
      <c r="B290" s="5">
        <v>2.5110000000000002E-3</v>
      </c>
      <c r="C290" s="5">
        <v>2.7910000000000001E-3</v>
      </c>
      <c r="D290" s="5">
        <v>2.434E-3</v>
      </c>
      <c r="E290" s="5">
        <v>2.6519999999999998E-3</v>
      </c>
      <c r="F290" s="5">
        <v>46705</v>
      </c>
      <c r="G290" s="5">
        <v>12830084</v>
      </c>
      <c r="H290" s="7">
        <v>288</v>
      </c>
      <c r="J290" s="10">
        <f t="shared" si="4"/>
        <v>5.6152927120668904E-2</v>
      </c>
    </row>
    <row r="291" spans="1:10" x14ac:dyDescent="0.25">
      <c r="A291" t="s">
        <v>1362</v>
      </c>
      <c r="B291" s="5">
        <v>2.653E-3</v>
      </c>
      <c r="C291" s="5">
        <v>2.9689999999999999E-3</v>
      </c>
      <c r="D291" s="5">
        <v>2.653E-3</v>
      </c>
      <c r="E291" s="5">
        <v>2.722E-3</v>
      </c>
      <c r="F291" s="5">
        <v>33006</v>
      </c>
      <c r="G291" s="5">
        <v>13165292</v>
      </c>
      <c r="H291" s="7">
        <v>289</v>
      </c>
      <c r="J291" s="10">
        <f t="shared" si="4"/>
        <v>2.600829249905769E-2</v>
      </c>
    </row>
    <row r="292" spans="1:10" x14ac:dyDescent="0.25">
      <c r="A292" t="s">
        <v>1361</v>
      </c>
      <c r="B292" s="5">
        <v>2.722E-3</v>
      </c>
      <c r="C292" s="5">
        <v>2.8189999999999999E-3</v>
      </c>
      <c r="D292" s="5">
        <v>2.712E-3</v>
      </c>
      <c r="E292" s="5">
        <v>2.7650000000000001E-3</v>
      </c>
      <c r="F292" s="5">
        <v>10161</v>
      </c>
      <c r="G292" s="5">
        <v>13375787</v>
      </c>
      <c r="H292" s="7">
        <v>290</v>
      </c>
      <c r="J292" s="10">
        <f t="shared" si="4"/>
        <v>1.5797207935341687E-2</v>
      </c>
    </row>
    <row r="293" spans="1:10" x14ac:dyDescent="0.25">
      <c r="A293" t="s">
        <v>1360</v>
      </c>
      <c r="B293" s="5">
        <v>2.7650000000000001E-3</v>
      </c>
      <c r="C293" s="5">
        <v>3.107E-3</v>
      </c>
      <c r="D293" s="5">
        <v>2.7650000000000001E-3</v>
      </c>
      <c r="E293" s="5">
        <v>3.0460000000000001E-3</v>
      </c>
      <c r="F293" s="5">
        <v>45598</v>
      </c>
      <c r="G293" s="5">
        <v>14731622</v>
      </c>
      <c r="H293" s="7">
        <v>291</v>
      </c>
      <c r="J293" s="10">
        <f t="shared" si="4"/>
        <v>0.10162748643761302</v>
      </c>
    </row>
    <row r="294" spans="1:10" x14ac:dyDescent="0.25">
      <c r="A294" t="s">
        <v>1359</v>
      </c>
      <c r="B294" s="5">
        <v>3.0959999999999998E-3</v>
      </c>
      <c r="C294" s="5">
        <v>3.3180000000000002E-3</v>
      </c>
      <c r="D294" s="5">
        <v>2.957E-3</v>
      </c>
      <c r="E294" s="5">
        <v>3.0279999999999999E-3</v>
      </c>
      <c r="F294" s="5">
        <v>42823</v>
      </c>
      <c r="G294" s="5">
        <v>14647747</v>
      </c>
      <c r="H294" s="7">
        <v>292</v>
      </c>
      <c r="J294" s="10">
        <f t="shared" si="4"/>
        <v>-2.1963824289405659E-2</v>
      </c>
    </row>
    <row r="295" spans="1:10" x14ac:dyDescent="0.25">
      <c r="A295" t="s">
        <v>1358</v>
      </c>
      <c r="B295" s="5">
        <v>3.0279999999999999E-3</v>
      </c>
      <c r="C295" s="5">
        <v>3.2239999999999999E-3</v>
      </c>
      <c r="D295" s="5">
        <v>2.928E-3</v>
      </c>
      <c r="E295" s="5">
        <v>3.1210000000000001E-3</v>
      </c>
      <c r="F295" s="5">
        <v>25015</v>
      </c>
      <c r="G295" s="5">
        <v>15096533</v>
      </c>
      <c r="H295" s="7">
        <v>293</v>
      </c>
      <c r="J295" s="10">
        <f t="shared" si="4"/>
        <v>3.0713342140026488E-2</v>
      </c>
    </row>
    <row r="296" spans="1:10" x14ac:dyDescent="0.25">
      <c r="A296" t="s">
        <v>1357</v>
      </c>
      <c r="B296" s="5">
        <v>3.1350000000000002E-3</v>
      </c>
      <c r="C296" s="5">
        <v>3.5370000000000002E-3</v>
      </c>
      <c r="D296" s="5">
        <v>3.0669999999999998E-3</v>
      </c>
      <c r="E296" s="5">
        <v>3.179E-3</v>
      </c>
      <c r="F296" s="5">
        <v>44799</v>
      </c>
      <c r="G296" s="5">
        <v>15379358</v>
      </c>
      <c r="H296" s="7">
        <v>294</v>
      </c>
      <c r="J296" s="10">
        <f t="shared" si="4"/>
        <v>1.4035087719298171E-2</v>
      </c>
    </row>
    <row r="297" spans="1:10" x14ac:dyDescent="0.25">
      <c r="A297" t="s">
        <v>1356</v>
      </c>
      <c r="B297" s="5">
        <v>3.179E-3</v>
      </c>
      <c r="C297" s="5">
        <v>3.2070000000000002E-3</v>
      </c>
      <c r="D297" s="5">
        <v>3.065E-3</v>
      </c>
      <c r="E297" s="5">
        <v>3.2039999999999998E-3</v>
      </c>
      <c r="F297" s="5">
        <v>10087</v>
      </c>
      <c r="G297" s="5">
        <v>15498150</v>
      </c>
      <c r="H297" s="7">
        <v>295</v>
      </c>
      <c r="J297" s="10">
        <f t="shared" si="4"/>
        <v>7.8641082101289245E-3</v>
      </c>
    </row>
    <row r="298" spans="1:10" x14ac:dyDescent="0.25">
      <c r="A298" t="s">
        <v>1355</v>
      </c>
      <c r="B298" s="5">
        <v>3.192E-3</v>
      </c>
      <c r="C298" s="5">
        <v>3.2880000000000001E-3</v>
      </c>
      <c r="D298" s="5">
        <v>3.1359999999999999E-3</v>
      </c>
      <c r="E298" s="5">
        <v>3.1670000000000001E-3</v>
      </c>
      <c r="F298" s="5">
        <v>21904</v>
      </c>
      <c r="G298" s="5">
        <v>15318256</v>
      </c>
      <c r="H298" s="7">
        <v>296</v>
      </c>
      <c r="J298" s="10">
        <f t="shared" si="4"/>
        <v>-7.8320802005012059E-3</v>
      </c>
    </row>
    <row r="299" spans="1:10" x14ac:dyDescent="0.25">
      <c r="A299" t="s">
        <v>1354</v>
      </c>
      <c r="B299" s="5">
        <v>3.1670000000000001E-3</v>
      </c>
      <c r="C299" s="5">
        <v>3.6840000000000002E-3</v>
      </c>
      <c r="D299" s="5">
        <v>3.1380000000000002E-3</v>
      </c>
      <c r="E299" s="5">
        <v>3.6089999999999998E-3</v>
      </c>
      <c r="F299" s="5">
        <v>116009</v>
      </c>
      <c r="G299" s="5">
        <v>17457431</v>
      </c>
      <c r="H299" s="7">
        <v>297</v>
      </c>
      <c r="J299" s="10">
        <f t="shared" si="4"/>
        <v>0.13956425639406367</v>
      </c>
    </row>
    <row r="300" spans="1:10" x14ac:dyDescent="0.25">
      <c r="A300" t="s">
        <v>1353</v>
      </c>
      <c r="B300" s="5">
        <v>3.5500000000000002E-3</v>
      </c>
      <c r="C300" s="5">
        <v>4.1089999999999998E-3</v>
      </c>
      <c r="D300" s="5">
        <v>3.4429999999999999E-3</v>
      </c>
      <c r="E300" s="5">
        <v>3.6099999999999999E-3</v>
      </c>
      <c r="F300" s="5">
        <v>164867</v>
      </c>
      <c r="G300" s="5">
        <v>17460624</v>
      </c>
      <c r="H300" s="7">
        <v>298</v>
      </c>
      <c r="J300" s="10">
        <f t="shared" si="4"/>
        <v>1.6901408450704147E-2</v>
      </c>
    </row>
    <row r="301" spans="1:10" x14ac:dyDescent="0.25">
      <c r="A301" t="s">
        <v>1352</v>
      </c>
      <c r="B301" s="5">
        <v>3.6110000000000001E-3</v>
      </c>
      <c r="C301" s="5">
        <v>3.6640000000000002E-3</v>
      </c>
      <c r="D301" s="5">
        <v>3.1570000000000001E-3</v>
      </c>
      <c r="E301" s="5">
        <v>3.2190000000000001E-3</v>
      </c>
      <c r="F301" s="5">
        <v>70294</v>
      </c>
      <c r="G301" s="5">
        <v>15571105</v>
      </c>
      <c r="H301" s="7">
        <v>299</v>
      </c>
      <c r="J301" s="10">
        <f t="shared" si="4"/>
        <v>-0.10855718637496538</v>
      </c>
    </row>
    <row r="302" spans="1:10" x14ac:dyDescent="0.25">
      <c r="A302" t="s">
        <v>1351</v>
      </c>
      <c r="B302" s="5">
        <v>3.2520000000000001E-3</v>
      </c>
      <c r="C302" s="5">
        <v>3.4529999999999999E-3</v>
      </c>
      <c r="D302" s="5">
        <v>3.1960000000000001E-3</v>
      </c>
      <c r="E302" s="5">
        <v>3.3860000000000001E-3</v>
      </c>
      <c r="F302" s="5">
        <v>34077</v>
      </c>
      <c r="G302" s="5">
        <v>16379475</v>
      </c>
      <c r="H302" s="7">
        <v>300</v>
      </c>
      <c r="J302" s="10">
        <f t="shared" si="4"/>
        <v>4.1205412054120538E-2</v>
      </c>
    </row>
    <row r="303" spans="1:10" x14ac:dyDescent="0.25">
      <c r="A303" t="s">
        <v>1350</v>
      </c>
      <c r="B303" s="5">
        <v>3.3969999999999998E-3</v>
      </c>
      <c r="C303" s="5">
        <v>3.4069999999999999E-3</v>
      </c>
      <c r="D303" s="5">
        <v>3.0669999999999998E-3</v>
      </c>
      <c r="E303" s="5">
        <v>3.0730000000000002E-3</v>
      </c>
      <c r="F303" s="5">
        <v>20681</v>
      </c>
      <c r="G303" s="5">
        <v>14866592</v>
      </c>
      <c r="H303" s="7">
        <v>301</v>
      </c>
      <c r="J303" s="10">
        <f t="shared" si="4"/>
        <v>-9.537827494848386E-2</v>
      </c>
    </row>
    <row r="304" spans="1:10" x14ac:dyDescent="0.25">
      <c r="A304" t="s">
        <v>1349</v>
      </c>
      <c r="B304" s="5">
        <v>3.094E-3</v>
      </c>
      <c r="C304" s="5">
        <v>3.3249999999999998E-3</v>
      </c>
      <c r="D304" s="5">
        <v>2.8170000000000001E-3</v>
      </c>
      <c r="E304" s="5">
        <v>3.2160000000000001E-3</v>
      </c>
      <c r="F304" s="5">
        <v>70139</v>
      </c>
      <c r="G304" s="5">
        <v>15557076</v>
      </c>
      <c r="H304" s="7">
        <v>302</v>
      </c>
      <c r="J304" s="10">
        <f t="shared" si="4"/>
        <v>3.9431157078215949E-2</v>
      </c>
    </row>
    <row r="305" spans="1:10" x14ac:dyDescent="0.25">
      <c r="A305" t="s">
        <v>1348</v>
      </c>
      <c r="B305" s="5">
        <v>3.2290000000000001E-3</v>
      </c>
      <c r="C305" s="5">
        <v>3.2460000000000002E-3</v>
      </c>
      <c r="D305" s="5">
        <v>2.967E-3</v>
      </c>
      <c r="E305" s="5">
        <v>3.0300000000000001E-3</v>
      </c>
      <c r="F305" s="5">
        <v>23415</v>
      </c>
      <c r="G305" s="5">
        <v>14655248</v>
      </c>
      <c r="H305" s="7">
        <v>303</v>
      </c>
      <c r="J305" s="10">
        <f t="shared" si="4"/>
        <v>-6.1628987302570437E-2</v>
      </c>
    </row>
    <row r="306" spans="1:10" x14ac:dyDescent="0.25">
      <c r="A306" t="s">
        <v>1347</v>
      </c>
      <c r="B306" s="5">
        <v>3.0300000000000001E-3</v>
      </c>
      <c r="C306" s="5">
        <v>3.264E-3</v>
      </c>
      <c r="D306" s="5">
        <v>2.996E-3</v>
      </c>
      <c r="E306" s="5">
        <v>3.1549999999999998E-3</v>
      </c>
      <c r="F306" s="5">
        <v>17068</v>
      </c>
      <c r="G306" s="5">
        <v>15263788</v>
      </c>
      <c r="H306" s="7">
        <v>304</v>
      </c>
      <c r="J306" s="10">
        <f t="shared" si="4"/>
        <v>4.1254125412541143E-2</v>
      </c>
    </row>
    <row r="307" spans="1:10" x14ac:dyDescent="0.25">
      <c r="A307" t="s">
        <v>1346</v>
      </c>
      <c r="B307" s="5">
        <v>3.156E-3</v>
      </c>
      <c r="C307" s="5">
        <v>3.1679999999999998E-3</v>
      </c>
      <c r="D307" s="5">
        <v>3.029E-3</v>
      </c>
      <c r="E307" s="5">
        <v>3.1549999999999998E-3</v>
      </c>
      <c r="F307" s="5">
        <v>14581</v>
      </c>
      <c r="G307" s="5">
        <v>15261853</v>
      </c>
      <c r="H307" s="7">
        <v>305</v>
      </c>
      <c r="J307" s="10">
        <f t="shared" si="4"/>
        <v>-3.1685678073514978E-4</v>
      </c>
    </row>
    <row r="308" spans="1:10" x14ac:dyDescent="0.25">
      <c r="A308" t="s">
        <v>1345</v>
      </c>
      <c r="B308" s="5">
        <v>3.1549999999999998E-3</v>
      </c>
      <c r="C308" s="5">
        <v>3.2450000000000001E-3</v>
      </c>
      <c r="D308" s="5">
        <v>3.1159999999999998E-3</v>
      </c>
      <c r="E308" s="5">
        <v>3.1350000000000002E-3</v>
      </c>
      <c r="F308" s="5">
        <v>11850</v>
      </c>
      <c r="G308" s="5">
        <v>15163461</v>
      </c>
      <c r="H308" s="7">
        <v>306</v>
      </c>
      <c r="J308" s="10">
        <f t="shared" si="4"/>
        <v>-6.339144215530783E-3</v>
      </c>
    </row>
    <row r="309" spans="1:10" x14ac:dyDescent="0.25">
      <c r="A309" t="s">
        <v>1344</v>
      </c>
      <c r="B309" s="5">
        <v>3.1350000000000002E-3</v>
      </c>
      <c r="C309" s="5">
        <v>3.1700000000000001E-3</v>
      </c>
      <c r="D309" s="5">
        <v>3.075E-3</v>
      </c>
      <c r="E309" s="5">
        <v>3.088E-3</v>
      </c>
      <c r="F309" s="5">
        <v>8643</v>
      </c>
      <c r="G309" s="5">
        <v>14940169</v>
      </c>
      <c r="H309" s="7">
        <v>307</v>
      </c>
      <c r="J309" s="10">
        <f t="shared" si="4"/>
        <v>-1.499202551834136E-2</v>
      </c>
    </row>
    <row r="310" spans="1:10" x14ac:dyDescent="0.25">
      <c r="A310" t="s">
        <v>1343</v>
      </c>
      <c r="B310" s="5">
        <v>3.0850000000000001E-3</v>
      </c>
      <c r="C310" s="5">
        <v>3.1350000000000002E-3</v>
      </c>
      <c r="D310" s="5">
        <v>3.0279999999999999E-3</v>
      </c>
      <c r="E310" s="5">
        <v>3.1259999999999999E-3</v>
      </c>
      <c r="F310" s="5">
        <v>6534</v>
      </c>
      <c r="G310" s="5">
        <v>15120650</v>
      </c>
      <c r="H310" s="7">
        <v>308</v>
      </c>
      <c r="J310" s="10">
        <f t="shared" si="4"/>
        <v>1.3290113452187943E-2</v>
      </c>
    </row>
    <row r="311" spans="1:10" x14ac:dyDescent="0.25">
      <c r="A311" t="s">
        <v>1342</v>
      </c>
      <c r="B311" s="5">
        <v>3.1250000000000002E-3</v>
      </c>
      <c r="C311" s="5">
        <v>3.248E-3</v>
      </c>
      <c r="D311" s="5">
        <v>3.1250000000000002E-3</v>
      </c>
      <c r="E311" s="5">
        <v>3.2179999999999999E-3</v>
      </c>
      <c r="F311" s="5">
        <v>17228</v>
      </c>
      <c r="G311" s="5">
        <v>15565010</v>
      </c>
      <c r="H311" s="7">
        <v>309</v>
      </c>
      <c r="J311" s="10">
        <f t="shared" si="4"/>
        <v>2.9759999999999925E-2</v>
      </c>
    </row>
    <row r="312" spans="1:10" x14ac:dyDescent="0.25">
      <c r="A312" t="s">
        <v>1341</v>
      </c>
      <c r="B312" s="5">
        <v>3.2060000000000001E-3</v>
      </c>
      <c r="C312" s="5">
        <v>3.212E-3</v>
      </c>
      <c r="D312" s="5">
        <v>3.1470000000000001E-3</v>
      </c>
      <c r="E312" s="5">
        <v>3.1610000000000002E-3</v>
      </c>
      <c r="F312" s="5">
        <v>7419</v>
      </c>
      <c r="G312" s="5">
        <v>15292280</v>
      </c>
      <c r="H312" s="7">
        <v>310</v>
      </c>
      <c r="J312" s="10">
        <f t="shared" si="4"/>
        <v>-1.403618215845287E-2</v>
      </c>
    </row>
    <row r="313" spans="1:10" x14ac:dyDescent="0.25">
      <c r="A313" t="s">
        <v>1340</v>
      </c>
      <c r="B313" s="5">
        <v>3.1610000000000002E-3</v>
      </c>
      <c r="C313" s="5">
        <v>3.176E-3</v>
      </c>
      <c r="D313" s="5">
        <v>3.0309999999999998E-3</v>
      </c>
      <c r="E313" s="5">
        <v>3.104E-3</v>
      </c>
      <c r="F313" s="5">
        <v>18371</v>
      </c>
      <c r="G313" s="5">
        <v>15014035</v>
      </c>
      <c r="H313" s="7">
        <v>311</v>
      </c>
      <c r="J313" s="10">
        <f t="shared" si="4"/>
        <v>-1.8032268269535016E-2</v>
      </c>
    </row>
    <row r="314" spans="1:10" x14ac:dyDescent="0.25">
      <c r="A314" t="s">
        <v>1339</v>
      </c>
      <c r="B314" s="5">
        <v>3.1029999999999999E-3</v>
      </c>
      <c r="C314" s="5">
        <v>3.1199999999999999E-3</v>
      </c>
      <c r="D314" s="5">
        <v>3.052E-3</v>
      </c>
      <c r="E314" s="5">
        <v>3.0860000000000002E-3</v>
      </c>
      <c r="F314" s="5">
        <v>7947</v>
      </c>
      <c r="G314" s="5">
        <v>14926140</v>
      </c>
      <c r="H314" s="7">
        <v>312</v>
      </c>
      <c r="J314" s="10">
        <f t="shared" si="4"/>
        <v>-5.4785691266515165E-3</v>
      </c>
    </row>
    <row r="315" spans="1:10" x14ac:dyDescent="0.25">
      <c r="A315" t="s">
        <v>1338</v>
      </c>
      <c r="B315" s="5">
        <v>3.0850000000000001E-3</v>
      </c>
      <c r="C315" s="5">
        <v>3.2539999999999999E-3</v>
      </c>
      <c r="D315" s="5">
        <v>3.0850000000000001E-3</v>
      </c>
      <c r="E315" s="5">
        <v>3.2309999999999999E-3</v>
      </c>
      <c r="F315" s="5">
        <v>23848</v>
      </c>
      <c r="G315" s="5">
        <v>15630169</v>
      </c>
      <c r="H315" s="7">
        <v>313</v>
      </c>
      <c r="J315" s="10">
        <f t="shared" si="4"/>
        <v>4.7325769854132858E-2</v>
      </c>
    </row>
    <row r="316" spans="1:10" x14ac:dyDescent="0.25">
      <c r="A316" t="s">
        <v>1337</v>
      </c>
      <c r="B316" s="5">
        <v>3.2320000000000001E-3</v>
      </c>
      <c r="C316" s="5">
        <v>3.32E-3</v>
      </c>
      <c r="D316" s="5">
        <v>3.1819999999999999E-3</v>
      </c>
      <c r="E316" s="5">
        <v>3.261E-3</v>
      </c>
      <c r="F316" s="5">
        <v>26760</v>
      </c>
      <c r="G316" s="5">
        <v>15774902</v>
      </c>
      <c r="H316" s="7">
        <v>314</v>
      </c>
      <c r="J316" s="10">
        <f t="shared" si="4"/>
        <v>8.9727722772277065E-3</v>
      </c>
    </row>
    <row r="317" spans="1:10" x14ac:dyDescent="0.25">
      <c r="A317" t="s">
        <v>1336</v>
      </c>
      <c r="B317" s="5">
        <v>3.2590000000000002E-3</v>
      </c>
      <c r="C317" s="5">
        <v>3.473E-3</v>
      </c>
      <c r="D317" s="5">
        <v>3.2070000000000002E-3</v>
      </c>
      <c r="E317" s="5">
        <v>3.4650000000000002E-3</v>
      </c>
      <c r="F317" s="5">
        <v>38841</v>
      </c>
      <c r="G317" s="5">
        <v>16759546</v>
      </c>
      <c r="H317" s="7">
        <v>315</v>
      </c>
      <c r="J317" s="10">
        <f t="shared" si="4"/>
        <v>6.3209573488800241E-2</v>
      </c>
    </row>
    <row r="318" spans="1:10" x14ac:dyDescent="0.25">
      <c r="A318" t="s">
        <v>1335</v>
      </c>
      <c r="B318" s="5">
        <v>3.4610000000000001E-3</v>
      </c>
      <c r="C318" s="5">
        <v>3.8479999999999999E-3</v>
      </c>
      <c r="D318" s="5">
        <v>3.437E-3</v>
      </c>
      <c r="E318" s="5">
        <v>3.748E-3</v>
      </c>
      <c r="F318" s="5">
        <v>104286</v>
      </c>
      <c r="G318" s="5">
        <v>18130017</v>
      </c>
      <c r="H318" s="7">
        <v>316</v>
      </c>
      <c r="J318" s="10">
        <f t="shared" si="4"/>
        <v>8.2924010401618009E-2</v>
      </c>
    </row>
    <row r="319" spans="1:10" x14ac:dyDescent="0.25">
      <c r="A319" t="s">
        <v>1334</v>
      </c>
      <c r="B319" s="5">
        <v>3.7469999999999999E-3</v>
      </c>
      <c r="C319" s="5">
        <v>4.052E-3</v>
      </c>
      <c r="D319" s="5">
        <v>3.5839999999999999E-3</v>
      </c>
      <c r="E319" s="5">
        <v>3.5999999999999999E-3</v>
      </c>
      <c r="F319" s="5">
        <v>148541</v>
      </c>
      <c r="G319" s="5">
        <v>17416314</v>
      </c>
      <c r="H319" s="7">
        <v>317</v>
      </c>
      <c r="J319" s="10">
        <f t="shared" si="4"/>
        <v>-3.9231385108086471E-2</v>
      </c>
    </row>
    <row r="320" spans="1:10" x14ac:dyDescent="0.25">
      <c r="A320" t="s">
        <v>1333</v>
      </c>
      <c r="B320" s="5">
        <v>3.601E-3</v>
      </c>
      <c r="C320" s="5">
        <v>3.8070000000000001E-3</v>
      </c>
      <c r="D320" s="5">
        <v>3.4350000000000001E-3</v>
      </c>
      <c r="E320" s="5">
        <v>3.7360000000000002E-3</v>
      </c>
      <c r="F320" s="5">
        <v>103675</v>
      </c>
      <c r="G320" s="5">
        <v>18073516</v>
      </c>
      <c r="H320" s="7">
        <v>318</v>
      </c>
      <c r="J320" s="10">
        <f t="shared" si="4"/>
        <v>3.7489586226048359E-2</v>
      </c>
    </row>
    <row r="321" spans="1:10" x14ac:dyDescent="0.25">
      <c r="A321" t="s">
        <v>1332</v>
      </c>
      <c r="B321" s="5">
        <v>3.774E-3</v>
      </c>
      <c r="C321" s="5">
        <v>4.0860000000000002E-3</v>
      </c>
      <c r="D321" s="5">
        <v>3.653E-3</v>
      </c>
      <c r="E321" s="5">
        <v>3.7239999999999999E-3</v>
      </c>
      <c r="F321" s="5">
        <v>132710</v>
      </c>
      <c r="G321" s="5">
        <v>18013050</v>
      </c>
      <c r="H321" s="7">
        <v>319</v>
      </c>
      <c r="J321" s="10">
        <f t="shared" si="4"/>
        <v>-1.3248542660307401E-2</v>
      </c>
    </row>
    <row r="322" spans="1:10" x14ac:dyDescent="0.25">
      <c r="A322" t="s">
        <v>1331</v>
      </c>
      <c r="B322" s="5">
        <v>3.7330000000000002E-3</v>
      </c>
      <c r="C322" s="5">
        <v>3.7629999999999999E-3</v>
      </c>
      <c r="D322" s="5">
        <v>3.4840000000000001E-3</v>
      </c>
      <c r="E322" s="5">
        <v>3.6579999999999998E-3</v>
      </c>
      <c r="F322" s="5">
        <v>52776</v>
      </c>
      <c r="G322" s="5">
        <v>17697219</v>
      </c>
      <c r="H322" s="7">
        <v>320</v>
      </c>
      <c r="J322" s="10">
        <f t="shared" si="4"/>
        <v>-2.0091079560675171E-2</v>
      </c>
    </row>
    <row r="323" spans="1:10" x14ac:dyDescent="0.25">
      <c r="A323" t="s">
        <v>1330</v>
      </c>
      <c r="B323" s="5">
        <v>3.669E-3</v>
      </c>
      <c r="C323" s="5">
        <v>3.7499999999999999E-3</v>
      </c>
      <c r="D323" s="5">
        <v>3.5040000000000002E-3</v>
      </c>
      <c r="E323" s="5">
        <v>3.5260000000000001E-3</v>
      </c>
      <c r="F323" s="5">
        <v>25279</v>
      </c>
      <c r="G323" s="5">
        <v>17058446</v>
      </c>
      <c r="H323" s="7">
        <v>321</v>
      </c>
      <c r="J323" s="10">
        <f t="shared" si="4"/>
        <v>-3.8975197601526276E-2</v>
      </c>
    </row>
    <row r="324" spans="1:10" x14ac:dyDescent="0.25">
      <c r="A324" t="s">
        <v>1329</v>
      </c>
      <c r="B324" s="5">
        <v>3.5270000000000002E-3</v>
      </c>
      <c r="C324" s="5">
        <v>3.6979999999999999E-3</v>
      </c>
      <c r="D324" s="5">
        <v>3.5270000000000002E-3</v>
      </c>
      <c r="E324" s="5">
        <v>3.6819999999999999E-3</v>
      </c>
      <c r="F324" s="5">
        <v>22128</v>
      </c>
      <c r="G324" s="5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25">
      <c r="A325" t="s">
        <v>1328</v>
      </c>
      <c r="B325" s="5">
        <v>3.6809999999999998E-3</v>
      </c>
      <c r="C325" s="5">
        <v>3.7360000000000002E-3</v>
      </c>
      <c r="D325" s="5">
        <v>3.5040000000000002E-3</v>
      </c>
      <c r="E325" s="5">
        <v>3.5079999999999998E-3</v>
      </c>
      <c r="F325" s="5">
        <v>26466</v>
      </c>
      <c r="G325" s="5">
        <v>16971761</v>
      </c>
      <c r="H325" s="7">
        <v>323</v>
      </c>
      <c r="J325" s="10">
        <f t="shared" si="5"/>
        <v>-4.6998098342841618E-2</v>
      </c>
    </row>
    <row r="326" spans="1:10" x14ac:dyDescent="0.25">
      <c r="A326" t="s">
        <v>1327</v>
      </c>
      <c r="B326" s="5">
        <v>3.5079999999999998E-3</v>
      </c>
      <c r="C326" s="5">
        <v>3.5739999999999999E-3</v>
      </c>
      <c r="D326" s="5">
        <v>3.4290000000000002E-3</v>
      </c>
      <c r="E326" s="5">
        <v>3.4359999999999998E-3</v>
      </c>
      <c r="F326" s="5">
        <v>12699</v>
      </c>
      <c r="G326" s="5">
        <v>16622407</v>
      </c>
      <c r="H326" s="7">
        <v>324</v>
      </c>
      <c r="J326" s="10">
        <f t="shared" si="5"/>
        <v>-2.0524515393386549E-2</v>
      </c>
    </row>
    <row r="327" spans="1:10" x14ac:dyDescent="0.25">
      <c r="A327" t="s">
        <v>1326</v>
      </c>
      <c r="B327" s="5">
        <v>3.4250000000000001E-3</v>
      </c>
      <c r="C327" s="5">
        <v>3.5010000000000002E-3</v>
      </c>
      <c r="D327" s="5">
        <v>3.2429999999999998E-3</v>
      </c>
      <c r="E327" s="5">
        <v>3.4770000000000001E-3</v>
      </c>
      <c r="F327" s="5">
        <v>27297</v>
      </c>
      <c r="G327" s="5">
        <v>16817884</v>
      </c>
      <c r="H327" s="7">
        <v>325</v>
      </c>
      <c r="J327" s="10">
        <f t="shared" si="5"/>
        <v>1.5182481751824807E-2</v>
      </c>
    </row>
    <row r="328" spans="1:10" x14ac:dyDescent="0.25">
      <c r="A328" t="s">
        <v>1325</v>
      </c>
      <c r="B328" s="5">
        <v>3.4759999999999999E-3</v>
      </c>
      <c r="C328" s="5">
        <v>3.5149999999999999E-3</v>
      </c>
      <c r="D328" s="5">
        <v>3.3769999999999998E-3</v>
      </c>
      <c r="E328" s="5">
        <v>3.4069999999999999E-3</v>
      </c>
      <c r="F328" s="5">
        <v>10574</v>
      </c>
      <c r="G328" s="5">
        <v>16479705</v>
      </c>
      <c r="H328" s="7">
        <v>326</v>
      </c>
      <c r="J328" s="10">
        <f t="shared" si="5"/>
        <v>-1.9850402761795182E-2</v>
      </c>
    </row>
    <row r="329" spans="1:10" x14ac:dyDescent="0.25">
      <c r="A329" t="s">
        <v>1324</v>
      </c>
      <c r="B329" s="5">
        <v>3.4069999999999999E-3</v>
      </c>
      <c r="C329" s="5">
        <v>3.591E-3</v>
      </c>
      <c r="D329" s="5">
        <v>3.4060000000000002E-3</v>
      </c>
      <c r="E329" s="5">
        <v>3.5539999999999999E-3</v>
      </c>
      <c r="F329" s="5">
        <v>33469</v>
      </c>
      <c r="G329" s="5">
        <v>17192497</v>
      </c>
      <c r="H329" s="7">
        <v>327</v>
      </c>
      <c r="J329" s="10">
        <f t="shared" si="5"/>
        <v>4.3146463164073966E-2</v>
      </c>
    </row>
    <row r="330" spans="1:10" x14ac:dyDescent="0.25">
      <c r="A330" t="s">
        <v>1323</v>
      </c>
      <c r="B330" s="5">
        <v>3.5539999999999999E-3</v>
      </c>
      <c r="C330" s="5">
        <v>3.5739999999999999E-3</v>
      </c>
      <c r="D330" s="5">
        <v>3.385E-3</v>
      </c>
      <c r="E330" s="5">
        <v>3.4350000000000001E-3</v>
      </c>
      <c r="F330" s="5">
        <v>12404</v>
      </c>
      <c r="G330" s="5">
        <v>16617336</v>
      </c>
      <c r="H330" s="7">
        <v>328</v>
      </c>
      <c r="J330" s="10">
        <f t="shared" si="5"/>
        <v>-3.3483398987056767E-2</v>
      </c>
    </row>
    <row r="331" spans="1:10" x14ac:dyDescent="0.25">
      <c r="A331" t="s">
        <v>1322</v>
      </c>
      <c r="B331" s="5">
        <v>3.4269999999999999E-3</v>
      </c>
      <c r="C331" s="5">
        <v>3.5690000000000001E-3</v>
      </c>
      <c r="D331" s="5">
        <v>3.3649999999999999E-3</v>
      </c>
      <c r="E331" s="5">
        <v>3.503E-3</v>
      </c>
      <c r="F331" s="5">
        <v>23192</v>
      </c>
      <c r="G331" s="5">
        <v>16945454</v>
      </c>
      <c r="H331" s="7">
        <v>329</v>
      </c>
      <c r="J331" s="10">
        <f t="shared" si="5"/>
        <v>2.2176831047563499E-2</v>
      </c>
    </row>
    <row r="332" spans="1:10" x14ac:dyDescent="0.25">
      <c r="A332" t="s">
        <v>1321</v>
      </c>
      <c r="B332" s="5">
        <v>3.503E-3</v>
      </c>
      <c r="C332" s="5">
        <v>3.6089999999999998E-3</v>
      </c>
      <c r="D332" s="5">
        <v>3.4580000000000001E-3</v>
      </c>
      <c r="E332" s="5">
        <v>3.47E-3</v>
      </c>
      <c r="F332" s="5">
        <v>42462</v>
      </c>
      <c r="G332" s="5">
        <v>16786450</v>
      </c>
      <c r="H332" s="7">
        <v>330</v>
      </c>
      <c r="J332" s="10">
        <f t="shared" si="5"/>
        <v>-9.4204967170996405E-3</v>
      </c>
    </row>
    <row r="333" spans="1:10" x14ac:dyDescent="0.25">
      <c r="A333" t="s">
        <v>1320</v>
      </c>
      <c r="B333" s="5">
        <v>3.4689999999999999E-3</v>
      </c>
      <c r="C333" s="5">
        <v>3.4859999999999999E-3</v>
      </c>
      <c r="D333" s="5">
        <v>3.3660000000000001E-3</v>
      </c>
      <c r="E333" s="5">
        <v>3.4580000000000001E-3</v>
      </c>
      <c r="F333" s="5">
        <v>13853</v>
      </c>
      <c r="G333" s="5">
        <v>16728450</v>
      </c>
      <c r="H333" s="7">
        <v>331</v>
      </c>
      <c r="J333" s="10">
        <f t="shared" si="5"/>
        <v>-3.1709426347649827E-3</v>
      </c>
    </row>
    <row r="334" spans="1:10" x14ac:dyDescent="0.25">
      <c r="A334" t="s">
        <v>1319</v>
      </c>
      <c r="B334" s="5">
        <v>3.4580000000000001E-3</v>
      </c>
      <c r="C334" s="5">
        <v>3.4710000000000001E-3</v>
      </c>
      <c r="D334" s="5">
        <v>3.3319999999999999E-3</v>
      </c>
      <c r="E334" s="5">
        <v>3.4009999999999999E-3</v>
      </c>
      <c r="F334" s="5">
        <v>10950</v>
      </c>
      <c r="G334" s="5">
        <v>16451173</v>
      </c>
      <c r="H334" s="7">
        <v>332</v>
      </c>
      <c r="J334" s="10">
        <f t="shared" si="5"/>
        <v>-1.6483516483516539E-2</v>
      </c>
    </row>
    <row r="335" spans="1:10" x14ac:dyDescent="0.25">
      <c r="A335" t="s">
        <v>1318</v>
      </c>
      <c r="B335" s="5">
        <v>3.4009999999999999E-3</v>
      </c>
      <c r="C335" s="5">
        <v>3.4039999999999999E-3</v>
      </c>
      <c r="D335" s="5">
        <v>3.235E-3</v>
      </c>
      <c r="E335" s="5">
        <v>3.2650000000000001E-3</v>
      </c>
      <c r="F335" s="5">
        <v>24472</v>
      </c>
      <c r="G335" s="5">
        <v>15791986</v>
      </c>
      <c r="H335" s="7">
        <v>333</v>
      </c>
      <c r="J335" s="10">
        <f t="shared" si="5"/>
        <v>-3.99882387533078E-2</v>
      </c>
    </row>
    <row r="336" spans="1:10" x14ac:dyDescent="0.25">
      <c r="A336" t="s">
        <v>1317</v>
      </c>
      <c r="B336" s="5">
        <v>3.2650000000000001E-3</v>
      </c>
      <c r="C336" s="5">
        <v>3.2850000000000002E-3</v>
      </c>
      <c r="D336" s="5">
        <v>3.1649999999999998E-3</v>
      </c>
      <c r="E336" s="5">
        <v>3.1949999999999999E-3</v>
      </c>
      <c r="F336" s="5">
        <v>6970</v>
      </c>
      <c r="G336" s="5">
        <v>15454048</v>
      </c>
      <c r="H336" s="7">
        <v>334</v>
      </c>
      <c r="J336" s="10">
        <f t="shared" si="5"/>
        <v>-2.1439509954058248E-2</v>
      </c>
    </row>
    <row r="337" spans="1:10" x14ac:dyDescent="0.25">
      <c r="A337" t="s">
        <v>1316</v>
      </c>
      <c r="B337" s="5">
        <v>3.1939999999999998E-3</v>
      </c>
      <c r="C337" s="5">
        <v>3.2810000000000001E-3</v>
      </c>
      <c r="D337" s="5">
        <v>3.075E-3</v>
      </c>
      <c r="E337" s="5">
        <v>3.1220000000000002E-3</v>
      </c>
      <c r="F337" s="5">
        <v>30745</v>
      </c>
      <c r="G337" s="5">
        <v>15101647</v>
      </c>
      <c r="H337" s="7">
        <v>335</v>
      </c>
      <c r="J337" s="10">
        <f t="shared" si="5"/>
        <v>-2.2542266750156414E-2</v>
      </c>
    </row>
    <row r="338" spans="1:10" x14ac:dyDescent="0.25">
      <c r="A338" t="s">
        <v>1315</v>
      </c>
      <c r="B338" s="5">
        <v>3.117E-3</v>
      </c>
      <c r="C338" s="5">
        <v>3.339E-3</v>
      </c>
      <c r="D338" s="5">
        <v>3.117E-3</v>
      </c>
      <c r="E338" s="5">
        <v>3.228E-3</v>
      </c>
      <c r="F338" s="5">
        <v>19319</v>
      </c>
      <c r="G338" s="5">
        <v>15615809</v>
      </c>
      <c r="H338" s="7">
        <v>336</v>
      </c>
      <c r="J338" s="10">
        <f t="shared" si="5"/>
        <v>3.5611164581328195E-2</v>
      </c>
    </row>
    <row r="339" spans="1:10" x14ac:dyDescent="0.25">
      <c r="A339" t="s">
        <v>1314</v>
      </c>
      <c r="B339" s="5">
        <v>3.2290000000000001E-3</v>
      </c>
      <c r="C339" s="5">
        <v>3.264E-3</v>
      </c>
      <c r="D339" s="5">
        <v>3.0920000000000001E-3</v>
      </c>
      <c r="E339" s="5">
        <v>3.1410000000000001E-3</v>
      </c>
      <c r="F339" s="5">
        <v>14883</v>
      </c>
      <c r="G339" s="5">
        <v>15196120</v>
      </c>
      <c r="H339" s="7">
        <v>337</v>
      </c>
      <c r="J339" s="10">
        <f t="shared" si="5"/>
        <v>-2.7253019510684411E-2</v>
      </c>
    </row>
    <row r="340" spans="1:10" x14ac:dyDescent="0.25">
      <c r="A340" t="s">
        <v>1313</v>
      </c>
      <c r="B340" s="5">
        <v>3.14E-3</v>
      </c>
      <c r="C340" s="5">
        <v>3.2720000000000002E-3</v>
      </c>
      <c r="D340" s="5">
        <v>3.0869999999999999E-3</v>
      </c>
      <c r="E340" s="5">
        <v>3.2139999999999998E-3</v>
      </c>
      <c r="F340" s="5">
        <v>27219</v>
      </c>
      <c r="G340" s="5">
        <v>15549199</v>
      </c>
      <c r="H340" s="7">
        <v>338</v>
      </c>
      <c r="J340" s="10">
        <f t="shared" si="5"/>
        <v>2.3566878980891669E-2</v>
      </c>
    </row>
    <row r="341" spans="1:10" x14ac:dyDescent="0.25">
      <c r="A341" t="s">
        <v>1312</v>
      </c>
      <c r="B341" s="5">
        <v>3.2139999999999998E-3</v>
      </c>
      <c r="C341" s="5">
        <v>3.2260000000000001E-3</v>
      </c>
      <c r="D341" s="5">
        <v>3.0539999999999999E-3</v>
      </c>
      <c r="E341" s="5">
        <v>3.0590000000000001E-3</v>
      </c>
      <c r="F341" s="5">
        <v>19032</v>
      </c>
      <c r="G341" s="5">
        <v>14796313</v>
      </c>
      <c r="H341" s="7">
        <v>339</v>
      </c>
      <c r="J341" s="10">
        <f t="shared" si="5"/>
        <v>-4.8226509023024194E-2</v>
      </c>
    </row>
    <row r="342" spans="1:10" x14ac:dyDescent="0.25">
      <c r="A342" t="s">
        <v>1311</v>
      </c>
      <c r="B342" s="5">
        <v>3.0599999999999998E-3</v>
      </c>
      <c r="C342" s="5">
        <v>3.5170000000000002E-3</v>
      </c>
      <c r="D342" s="5">
        <v>3.0599999999999998E-3</v>
      </c>
      <c r="E342" s="5">
        <v>3.1150000000000001E-3</v>
      </c>
      <c r="F342" s="5">
        <v>59968</v>
      </c>
      <c r="G342" s="5">
        <v>15067495</v>
      </c>
      <c r="H342" s="7">
        <v>340</v>
      </c>
      <c r="J342" s="10">
        <f t="shared" si="5"/>
        <v>1.7973856209150447E-2</v>
      </c>
    </row>
    <row r="343" spans="1:10" x14ac:dyDescent="0.25">
      <c r="A343" t="s">
        <v>1310</v>
      </c>
      <c r="B343" s="5">
        <v>3.114E-3</v>
      </c>
      <c r="C343" s="5">
        <v>3.2360000000000002E-3</v>
      </c>
      <c r="D343" s="5">
        <v>3.0769999999999999E-3</v>
      </c>
      <c r="E343" s="5">
        <v>3.081E-3</v>
      </c>
      <c r="F343" s="5">
        <v>11058</v>
      </c>
      <c r="G343" s="5">
        <v>14903702</v>
      </c>
      <c r="H343" s="7">
        <v>341</v>
      </c>
      <c r="J343" s="10">
        <f t="shared" si="5"/>
        <v>-1.0597302504816969E-2</v>
      </c>
    </row>
    <row r="344" spans="1:10" x14ac:dyDescent="0.25">
      <c r="A344" t="s">
        <v>1309</v>
      </c>
      <c r="B344" s="5">
        <v>3.081E-3</v>
      </c>
      <c r="C344" s="5">
        <v>3.1930000000000001E-3</v>
      </c>
      <c r="D344" s="5">
        <v>3.0560000000000001E-3</v>
      </c>
      <c r="E344" s="5">
        <v>3.1840000000000002E-3</v>
      </c>
      <c r="F344" s="5">
        <v>9505</v>
      </c>
      <c r="G344" s="5">
        <v>15403933</v>
      </c>
      <c r="H344" s="7">
        <v>342</v>
      </c>
      <c r="J344" s="10">
        <f t="shared" si="5"/>
        <v>3.3430704316780337E-2</v>
      </c>
    </row>
    <row r="345" spans="1:10" x14ac:dyDescent="0.25">
      <c r="A345" t="s">
        <v>1308</v>
      </c>
      <c r="B345" s="5">
        <v>3.1830000000000001E-3</v>
      </c>
      <c r="C345" s="5">
        <v>3.333E-3</v>
      </c>
      <c r="D345" s="5">
        <v>3.0820000000000001E-3</v>
      </c>
      <c r="E345" s="5">
        <v>3.2190000000000001E-3</v>
      </c>
      <c r="F345" s="5">
        <v>23801</v>
      </c>
      <c r="G345" s="5">
        <v>15571403</v>
      </c>
      <c r="H345" s="7">
        <v>343</v>
      </c>
      <c r="J345" s="10">
        <f t="shared" si="5"/>
        <v>1.1310084825636195E-2</v>
      </c>
    </row>
    <row r="346" spans="1:10" x14ac:dyDescent="0.25">
      <c r="A346" t="s">
        <v>1307</v>
      </c>
      <c r="B346" s="5">
        <v>3.2190000000000001E-3</v>
      </c>
      <c r="C346" s="5">
        <v>3.287E-3</v>
      </c>
      <c r="D346" s="5">
        <v>3.0379999999999999E-3</v>
      </c>
      <c r="E346" s="5">
        <v>3.0769999999999999E-3</v>
      </c>
      <c r="F346" s="5">
        <v>11489</v>
      </c>
      <c r="G346" s="5">
        <v>14884788</v>
      </c>
      <c r="H346" s="7">
        <v>344</v>
      </c>
      <c r="J346" s="10">
        <f t="shared" si="5"/>
        <v>-4.4113078595837275E-2</v>
      </c>
    </row>
    <row r="347" spans="1:10" x14ac:dyDescent="0.25">
      <c r="A347" t="s">
        <v>1306</v>
      </c>
      <c r="B347" s="5">
        <v>3.075E-3</v>
      </c>
      <c r="C347" s="5">
        <v>3.156E-3</v>
      </c>
      <c r="D347" s="5">
        <v>2.9840000000000001E-3</v>
      </c>
      <c r="E347" s="5">
        <v>3.003E-3</v>
      </c>
      <c r="F347" s="5">
        <v>13358</v>
      </c>
      <c r="G347" s="5">
        <v>14528855</v>
      </c>
      <c r="H347" s="7">
        <v>345</v>
      </c>
      <c r="J347" s="10">
        <f t="shared" si="5"/>
        <v>-2.3414634146341467E-2</v>
      </c>
    </row>
    <row r="348" spans="1:10" x14ac:dyDescent="0.25">
      <c r="A348" t="s">
        <v>1305</v>
      </c>
      <c r="B348" s="5">
        <v>2.9949999999999998E-3</v>
      </c>
      <c r="C348" s="5">
        <v>3.0219999999999999E-3</v>
      </c>
      <c r="D348" s="5">
        <v>2.7959999999999999E-3</v>
      </c>
      <c r="E348" s="5">
        <v>2.8310000000000002E-3</v>
      </c>
      <c r="F348" s="5">
        <v>14119</v>
      </c>
      <c r="G348" s="5">
        <v>13692283</v>
      </c>
      <c r="H348" s="7">
        <v>346</v>
      </c>
      <c r="J348" s="10">
        <f t="shared" si="5"/>
        <v>-5.4757929883138448E-2</v>
      </c>
    </row>
    <row r="349" spans="1:10" x14ac:dyDescent="0.25">
      <c r="A349" t="s">
        <v>1304</v>
      </c>
      <c r="B349" s="5">
        <v>2.8310000000000002E-3</v>
      </c>
      <c r="C349" s="5">
        <v>2.9520000000000002E-3</v>
      </c>
      <c r="D349" s="5">
        <v>2.7100000000000002E-3</v>
      </c>
      <c r="E349" s="5">
        <v>2.8530000000000001E-3</v>
      </c>
      <c r="F349" s="5">
        <v>12207</v>
      </c>
      <c r="G349" s="5">
        <v>13798802</v>
      </c>
      <c r="H349" s="7">
        <v>347</v>
      </c>
      <c r="J349" s="10">
        <f t="shared" si="5"/>
        <v>7.7711056163899265E-3</v>
      </c>
    </row>
    <row r="350" spans="1:10" x14ac:dyDescent="0.25">
      <c r="A350" t="s">
        <v>1303</v>
      </c>
      <c r="B350" s="5">
        <v>2.8509999999999998E-3</v>
      </c>
      <c r="C350" s="5">
        <v>2.9889999999999999E-3</v>
      </c>
      <c r="D350" s="5">
        <v>2.7590000000000002E-3</v>
      </c>
      <c r="E350" s="5">
        <v>2.8990000000000001E-3</v>
      </c>
      <c r="F350" s="5">
        <v>2672</v>
      </c>
      <c r="G350" s="5">
        <v>14021513</v>
      </c>
      <c r="H350" s="7">
        <v>348</v>
      </c>
      <c r="J350" s="10">
        <f t="shared" si="5"/>
        <v>1.6836197825324552E-2</v>
      </c>
    </row>
    <row r="351" spans="1:10" x14ac:dyDescent="0.25">
      <c r="A351" t="s">
        <v>1302</v>
      </c>
      <c r="B351" s="5">
        <v>2.898E-3</v>
      </c>
      <c r="C351" s="5">
        <v>2.983E-3</v>
      </c>
      <c r="D351" s="5">
        <v>2.8649999999999999E-3</v>
      </c>
      <c r="E351" s="5">
        <v>2.8700000000000002E-3</v>
      </c>
      <c r="F351" s="5">
        <v>2580</v>
      </c>
      <c r="G351" s="5">
        <v>13884810</v>
      </c>
      <c r="H351" s="7">
        <v>349</v>
      </c>
      <c r="J351" s="10">
        <f t="shared" si="5"/>
        <v>-9.6618357487922059E-3</v>
      </c>
    </row>
    <row r="352" spans="1:10" x14ac:dyDescent="0.25">
      <c r="A352" t="s">
        <v>1301</v>
      </c>
      <c r="B352" s="5">
        <v>2.872E-3</v>
      </c>
      <c r="C352" s="5">
        <v>3.0000000000000001E-3</v>
      </c>
      <c r="D352" s="5">
        <v>2.869E-3</v>
      </c>
      <c r="E352" s="5">
        <v>2.9859999999999999E-3</v>
      </c>
      <c r="F352" s="5">
        <v>6338</v>
      </c>
      <c r="G352" s="5">
        <v>14443815</v>
      </c>
      <c r="H352" s="7">
        <v>350</v>
      </c>
      <c r="J352" s="10">
        <f t="shared" si="5"/>
        <v>3.9693593314763215E-2</v>
      </c>
    </row>
    <row r="353" spans="1:10" x14ac:dyDescent="0.25">
      <c r="A353" t="s">
        <v>1300</v>
      </c>
      <c r="B353" s="5">
        <v>2.99E-3</v>
      </c>
      <c r="C353" s="5">
        <v>3.1480000000000002E-3</v>
      </c>
      <c r="D353" s="5">
        <v>2.823E-3</v>
      </c>
      <c r="E353" s="5">
        <v>3.0669999999999998E-3</v>
      </c>
      <c r="F353" s="5">
        <v>23511</v>
      </c>
      <c r="G353" s="5">
        <v>14836947</v>
      </c>
      <c r="H353" s="7">
        <v>351</v>
      </c>
      <c r="J353" s="10">
        <f t="shared" si="5"/>
        <v>2.5752508361203949E-2</v>
      </c>
    </row>
    <row r="354" spans="1:10" x14ac:dyDescent="0.25">
      <c r="A354" t="s">
        <v>1299</v>
      </c>
      <c r="B354" s="5">
        <v>3.0639999999999999E-3</v>
      </c>
      <c r="C354" s="5">
        <v>3.1470000000000001E-3</v>
      </c>
      <c r="D354" s="5">
        <v>3.0149999999999999E-3</v>
      </c>
      <c r="E354" s="5">
        <v>3.1180000000000001E-3</v>
      </c>
      <c r="F354" s="5">
        <v>19236</v>
      </c>
      <c r="G354" s="5">
        <v>15084087</v>
      </c>
      <c r="H354" s="7">
        <v>352</v>
      </c>
      <c r="J354" s="10">
        <f t="shared" si="5"/>
        <v>1.7624020887728534E-2</v>
      </c>
    </row>
    <row r="355" spans="1:10" x14ac:dyDescent="0.25">
      <c r="A355" t="s">
        <v>1298</v>
      </c>
      <c r="B355" s="5">
        <v>3.1129999999999999E-3</v>
      </c>
      <c r="C355" s="5">
        <v>3.143E-3</v>
      </c>
      <c r="D355" s="5">
        <v>3.0200000000000001E-3</v>
      </c>
      <c r="E355" s="5">
        <v>3.0370000000000002E-3</v>
      </c>
      <c r="F355" s="5">
        <v>5114</v>
      </c>
      <c r="G355" s="5">
        <v>14689794</v>
      </c>
      <c r="H355" s="7">
        <v>353</v>
      </c>
      <c r="J355" s="10">
        <f t="shared" si="5"/>
        <v>-2.4413748795374134E-2</v>
      </c>
    </row>
    <row r="356" spans="1:10" x14ac:dyDescent="0.25">
      <c r="A356" t="s">
        <v>1297</v>
      </c>
      <c r="B356" s="5">
        <v>3.0370000000000002E-3</v>
      </c>
      <c r="C356" s="5">
        <v>3.1580000000000002E-3</v>
      </c>
      <c r="D356" s="5">
        <v>3.0149999999999999E-3</v>
      </c>
      <c r="E356" s="5">
        <v>3.094E-3</v>
      </c>
      <c r="F356" s="5">
        <v>3959</v>
      </c>
      <c r="G356" s="5">
        <v>14967604</v>
      </c>
      <c r="H356" s="7">
        <v>354</v>
      </c>
      <c r="J356" s="10">
        <f t="shared" si="5"/>
        <v>1.8768521567336105E-2</v>
      </c>
    </row>
    <row r="357" spans="1:10" x14ac:dyDescent="0.25">
      <c r="A357" t="s">
        <v>1296</v>
      </c>
      <c r="B357" s="5">
        <v>3.0929999999999998E-3</v>
      </c>
      <c r="C357" s="5">
        <v>3.1640000000000001E-3</v>
      </c>
      <c r="D357" s="5">
        <v>2.8670000000000002E-3</v>
      </c>
      <c r="E357" s="5">
        <v>2.9399999999999999E-3</v>
      </c>
      <c r="F357" s="5">
        <v>31665</v>
      </c>
      <c r="G357" s="5">
        <v>14221587</v>
      </c>
      <c r="H357" s="7">
        <v>355</v>
      </c>
      <c r="J357" s="10">
        <f t="shared" si="5"/>
        <v>-4.9466537342386013E-2</v>
      </c>
    </row>
    <row r="358" spans="1:10" x14ac:dyDescent="0.25">
      <c r="A358" t="s">
        <v>1295</v>
      </c>
      <c r="B358" s="5">
        <v>2.9390000000000002E-3</v>
      </c>
      <c r="C358" s="5">
        <v>3.0219999999999999E-3</v>
      </c>
      <c r="D358" s="5">
        <v>2.9139999999999999E-3</v>
      </c>
      <c r="E358" s="5">
        <v>3.016E-3</v>
      </c>
      <c r="F358" s="5">
        <v>3878</v>
      </c>
      <c r="G358" s="5">
        <v>14587097</v>
      </c>
      <c r="H358" s="7">
        <v>356</v>
      </c>
      <c r="J358" s="10">
        <f t="shared" si="5"/>
        <v>2.6199387546784556E-2</v>
      </c>
    </row>
    <row r="359" spans="1:10" x14ac:dyDescent="0.25">
      <c r="A359" t="s">
        <v>1294</v>
      </c>
      <c r="B359" s="5">
        <v>3.016E-3</v>
      </c>
      <c r="C359" s="5">
        <v>3.016E-3</v>
      </c>
      <c r="D359" s="5">
        <v>2.8660000000000001E-3</v>
      </c>
      <c r="E359" s="5">
        <v>2.9450000000000001E-3</v>
      </c>
      <c r="F359" s="5">
        <v>12245</v>
      </c>
      <c r="G359" s="5">
        <v>14247225</v>
      </c>
      <c r="H359" s="7">
        <v>357</v>
      </c>
      <c r="J359" s="10">
        <f t="shared" si="5"/>
        <v>-2.3541114058355399E-2</v>
      </c>
    </row>
    <row r="360" spans="1:10" x14ac:dyDescent="0.25">
      <c r="A360" t="s">
        <v>1293</v>
      </c>
      <c r="B360" s="5">
        <v>2.9450000000000001E-3</v>
      </c>
      <c r="C360" s="5">
        <v>2.9619999999999998E-3</v>
      </c>
      <c r="D360" s="5">
        <v>2.7079999999999999E-3</v>
      </c>
      <c r="E360" s="5">
        <v>2.7269999999999998E-3</v>
      </c>
      <c r="F360" s="5">
        <v>17746</v>
      </c>
      <c r="G360" s="5">
        <v>13191181</v>
      </c>
      <c r="H360" s="7">
        <v>358</v>
      </c>
      <c r="J360" s="10">
        <f t="shared" si="5"/>
        <v>-7.4023769100169876E-2</v>
      </c>
    </row>
    <row r="361" spans="1:10" x14ac:dyDescent="0.25">
      <c r="A361" t="s">
        <v>1292</v>
      </c>
      <c r="B361" s="5">
        <v>2.7269999999999998E-3</v>
      </c>
      <c r="C361" s="5">
        <v>2.8349999999999998E-3</v>
      </c>
      <c r="D361" s="5">
        <v>2.709E-3</v>
      </c>
      <c r="E361" s="5">
        <v>2.823E-3</v>
      </c>
      <c r="F361" s="5">
        <v>8951</v>
      </c>
      <c r="G361" s="5">
        <v>13654020</v>
      </c>
      <c r="H361" s="7">
        <v>359</v>
      </c>
      <c r="J361" s="10">
        <f t="shared" si="5"/>
        <v>3.5203520352035264E-2</v>
      </c>
    </row>
    <row r="362" spans="1:10" x14ac:dyDescent="0.25">
      <c r="A362" t="s">
        <v>1291</v>
      </c>
      <c r="B362" s="5">
        <v>2.823E-3</v>
      </c>
      <c r="C362" s="5">
        <v>2.8579999999999999E-3</v>
      </c>
      <c r="D362" s="5">
        <v>2.771E-3</v>
      </c>
      <c r="E362" s="5">
        <v>2.8110000000000001E-3</v>
      </c>
      <c r="F362" s="5">
        <v>4348</v>
      </c>
      <c r="G362" s="5">
        <v>13599116</v>
      </c>
      <c r="H362" s="7">
        <v>360</v>
      </c>
      <c r="J362" s="10">
        <f t="shared" si="5"/>
        <v>-4.2507970244420323E-3</v>
      </c>
    </row>
    <row r="363" spans="1:10" x14ac:dyDescent="0.25">
      <c r="A363" t="s">
        <v>1290</v>
      </c>
      <c r="B363" s="5">
        <v>2.8110000000000001E-3</v>
      </c>
      <c r="C363" s="5">
        <v>2.8570000000000002E-3</v>
      </c>
      <c r="D363" s="5">
        <v>2.6280000000000001E-3</v>
      </c>
      <c r="E363" s="5">
        <v>2.6440000000000001E-3</v>
      </c>
      <c r="F363" s="5">
        <v>12919</v>
      </c>
      <c r="G363" s="5">
        <v>12787794</v>
      </c>
      <c r="H363" s="7">
        <v>361</v>
      </c>
      <c r="J363" s="10">
        <f t="shared" si="5"/>
        <v>-5.9409462824617586E-2</v>
      </c>
    </row>
    <row r="364" spans="1:10" x14ac:dyDescent="0.25">
      <c r="A364" t="s">
        <v>1289</v>
      </c>
      <c r="B364" s="5">
        <v>2.6450000000000002E-3</v>
      </c>
      <c r="C364" s="5">
        <v>2.7499999999999998E-3</v>
      </c>
      <c r="D364" s="5">
        <v>2.5899999999999999E-3</v>
      </c>
      <c r="E364" s="5">
        <v>2.6419999999999998E-3</v>
      </c>
      <c r="F364" s="5">
        <v>11103</v>
      </c>
      <c r="G364" s="5">
        <v>12778555</v>
      </c>
      <c r="H364" s="7">
        <v>362</v>
      </c>
      <c r="J364" s="10">
        <f t="shared" si="5"/>
        <v>-1.13421550094533E-3</v>
      </c>
    </row>
    <row r="365" spans="1:10" x14ac:dyDescent="0.25">
      <c r="A365" t="s">
        <v>1288</v>
      </c>
      <c r="B365" s="5">
        <v>2.64E-3</v>
      </c>
      <c r="C365" s="5">
        <v>2.725E-3</v>
      </c>
      <c r="D365" s="5">
        <v>2.6029999999999998E-3</v>
      </c>
      <c r="E365" s="5">
        <v>2.725E-3</v>
      </c>
      <c r="F365" s="5">
        <v>6687</v>
      </c>
      <c r="G365" s="5">
        <v>13182135</v>
      </c>
      <c r="H365" s="7">
        <v>363</v>
      </c>
      <c r="J365" s="10">
        <f t="shared" si="5"/>
        <v>3.2196969696969696E-2</v>
      </c>
    </row>
    <row r="366" spans="1:10" x14ac:dyDescent="0.25">
      <c r="A366" t="s">
        <v>1287</v>
      </c>
      <c r="B366" s="5">
        <v>2.725E-3</v>
      </c>
      <c r="C366" s="5">
        <v>2.7539999999999999E-3</v>
      </c>
      <c r="D366" s="5">
        <v>2.6310000000000001E-3</v>
      </c>
      <c r="E366" s="5">
        <v>2.6310000000000001E-3</v>
      </c>
      <c r="F366" s="5">
        <v>7155</v>
      </c>
      <c r="G366" s="5">
        <v>12725054</v>
      </c>
      <c r="H366" s="7">
        <v>364</v>
      </c>
      <c r="J366" s="10">
        <f t="shared" si="5"/>
        <v>-3.4495412844036663E-2</v>
      </c>
    </row>
    <row r="367" spans="1:10" x14ac:dyDescent="0.25">
      <c r="A367" t="s">
        <v>1286</v>
      </c>
      <c r="B367" s="5">
        <v>2.627E-3</v>
      </c>
      <c r="C367" s="5">
        <v>2.6719999999999999E-3</v>
      </c>
      <c r="D367" s="5">
        <v>2.6069999999999999E-3</v>
      </c>
      <c r="E367" s="5">
        <v>2.6319999999999998E-3</v>
      </c>
      <c r="F367" s="5">
        <v>4294</v>
      </c>
      <c r="G367" s="5">
        <v>12733084</v>
      </c>
      <c r="H367" s="7">
        <v>365</v>
      </c>
      <c r="J367" s="10">
        <f t="shared" si="5"/>
        <v>1.9033117624666146E-3</v>
      </c>
    </row>
    <row r="368" spans="1:10" x14ac:dyDescent="0.25">
      <c r="A368" t="s">
        <v>1285</v>
      </c>
      <c r="B368" s="5">
        <v>2.6310000000000001E-3</v>
      </c>
      <c r="C368" s="5">
        <v>2.7599999999999999E-3</v>
      </c>
      <c r="D368" s="5">
        <v>2.2850000000000001E-3</v>
      </c>
      <c r="E368" s="5">
        <v>2.6340000000000001E-3</v>
      </c>
      <c r="F368" s="5">
        <v>40512</v>
      </c>
      <c r="G368" s="5">
        <v>12740533</v>
      </c>
      <c r="H368" s="7">
        <v>366</v>
      </c>
      <c r="J368" s="10">
        <f t="shared" si="5"/>
        <v>1.1402508551881278E-3</v>
      </c>
    </row>
    <row r="369" spans="1:10" x14ac:dyDescent="0.25">
      <c r="A369" t="s">
        <v>1284</v>
      </c>
      <c r="B369" s="5">
        <v>2.6340000000000001E-3</v>
      </c>
      <c r="C369" s="5">
        <v>2.6340000000000001E-3</v>
      </c>
      <c r="D369" s="5">
        <v>2.4759999999999999E-3</v>
      </c>
      <c r="E369" s="5">
        <v>2.5240000000000002E-3</v>
      </c>
      <c r="F369" s="5">
        <v>7126</v>
      </c>
      <c r="G369" s="5">
        <v>12210939</v>
      </c>
      <c r="H369" s="7">
        <v>367</v>
      </c>
      <c r="J369" s="10">
        <f t="shared" si="5"/>
        <v>-4.1761579347000706E-2</v>
      </c>
    </row>
    <row r="370" spans="1:10" x14ac:dyDescent="0.25">
      <c r="A370" t="s">
        <v>1280</v>
      </c>
      <c r="B370" s="5">
        <v>2.5240000000000002E-3</v>
      </c>
      <c r="C370" s="5">
        <v>2.529E-3</v>
      </c>
      <c r="D370" s="5">
        <v>2.428E-3</v>
      </c>
      <c r="E370" s="5">
        <v>2.4320000000000001E-3</v>
      </c>
      <c r="F370" s="5">
        <v>4101</v>
      </c>
      <c r="G370" s="5">
        <v>11762226</v>
      </c>
      <c r="H370" s="7">
        <v>368</v>
      </c>
      <c r="J370" s="10">
        <f t="shared" si="5"/>
        <v>-3.645007923930272E-2</v>
      </c>
    </row>
    <row r="371" spans="1:10" x14ac:dyDescent="0.25">
      <c r="A371" t="s">
        <v>1279</v>
      </c>
      <c r="B371" s="5">
        <v>2.4329999999999998E-3</v>
      </c>
      <c r="C371" s="5">
        <v>2.5230000000000001E-3</v>
      </c>
      <c r="D371" s="5">
        <v>2.2959999999999999E-3</v>
      </c>
      <c r="E371" s="5">
        <v>2.4190000000000001E-3</v>
      </c>
      <c r="F371" s="5">
        <v>22350</v>
      </c>
      <c r="G371" s="5">
        <v>11701856</v>
      </c>
      <c r="H371" s="7">
        <v>369</v>
      </c>
      <c r="J371" s="10">
        <f t="shared" si="5"/>
        <v>-5.7542129058773903E-3</v>
      </c>
    </row>
    <row r="372" spans="1:10" x14ac:dyDescent="0.25">
      <c r="A372" t="s">
        <v>1278</v>
      </c>
      <c r="B372" s="5">
        <v>2.421E-3</v>
      </c>
      <c r="C372" s="5">
        <v>2.5000000000000001E-3</v>
      </c>
      <c r="D372" s="5">
        <v>2.3210000000000001E-3</v>
      </c>
      <c r="E372" s="5">
        <v>2.3449999999999999E-3</v>
      </c>
      <c r="F372" s="5">
        <v>12956</v>
      </c>
      <c r="G372" s="5">
        <v>11344230</v>
      </c>
      <c r="H372" s="7">
        <v>370</v>
      </c>
      <c r="J372" s="10">
        <f t="shared" si="5"/>
        <v>-3.1391986782321399E-2</v>
      </c>
    </row>
    <row r="373" spans="1:10" x14ac:dyDescent="0.25">
      <c r="A373" t="s">
        <v>1277</v>
      </c>
      <c r="B373" s="5">
        <v>2.3449999999999999E-3</v>
      </c>
      <c r="C373" s="5">
        <v>2.5950000000000001E-3</v>
      </c>
      <c r="D373" s="5">
        <v>2.3449999999999999E-3</v>
      </c>
      <c r="E373" s="5">
        <v>2.4659999999999999E-3</v>
      </c>
      <c r="F373" s="5">
        <v>17339</v>
      </c>
      <c r="G373" s="5">
        <v>11927470</v>
      </c>
      <c r="H373" s="7">
        <v>371</v>
      </c>
      <c r="J373" s="10">
        <f t="shared" si="5"/>
        <v>5.159914712153519E-2</v>
      </c>
    </row>
    <row r="374" spans="1:10" x14ac:dyDescent="0.25">
      <c r="A374" t="s">
        <v>1276</v>
      </c>
      <c r="B374" s="5">
        <v>2.4659999999999999E-3</v>
      </c>
      <c r="C374" s="5">
        <v>2.5200000000000001E-3</v>
      </c>
      <c r="D374" s="5">
        <v>2.382E-3</v>
      </c>
      <c r="E374" s="5">
        <v>2.398E-3</v>
      </c>
      <c r="F374" s="5">
        <v>7245</v>
      </c>
      <c r="G374" s="5">
        <v>11598046</v>
      </c>
      <c r="H374" s="7">
        <v>372</v>
      </c>
      <c r="J374" s="10">
        <f t="shared" si="5"/>
        <v>-2.7575020275750171E-2</v>
      </c>
    </row>
    <row r="375" spans="1:10" x14ac:dyDescent="0.25">
      <c r="A375" t="s">
        <v>1275</v>
      </c>
      <c r="B375" s="5">
        <v>2.3960000000000001E-3</v>
      </c>
      <c r="C375" s="5">
        <v>2.5010000000000002E-3</v>
      </c>
      <c r="D375" s="5">
        <v>2.3449999999999999E-3</v>
      </c>
      <c r="E375" s="5">
        <v>2.3800000000000002E-3</v>
      </c>
      <c r="F375" s="5">
        <v>21375</v>
      </c>
      <c r="G375" s="5">
        <v>11511167</v>
      </c>
      <c r="H375" s="7">
        <v>373</v>
      </c>
      <c r="J375" s="10">
        <f t="shared" si="5"/>
        <v>-6.6777963272120011E-3</v>
      </c>
    </row>
    <row r="376" spans="1:10" x14ac:dyDescent="0.25">
      <c r="A376" t="s">
        <v>1274</v>
      </c>
      <c r="B376" s="5">
        <v>2.379E-3</v>
      </c>
      <c r="C376" s="5">
        <v>2.415E-3</v>
      </c>
      <c r="D376" s="5">
        <v>2.2309999999999999E-3</v>
      </c>
      <c r="E376" s="5">
        <v>2.264E-3</v>
      </c>
      <c r="F376" s="5">
        <v>9789</v>
      </c>
      <c r="G376" s="5">
        <v>10952404</v>
      </c>
      <c r="H376" s="7">
        <v>374</v>
      </c>
      <c r="J376" s="10">
        <f t="shared" si="5"/>
        <v>-4.8339638503572965E-2</v>
      </c>
    </row>
    <row r="377" spans="1:10" x14ac:dyDescent="0.25">
      <c r="A377" t="s">
        <v>1273</v>
      </c>
      <c r="B377" s="5">
        <v>2.2650000000000001E-3</v>
      </c>
      <c r="C377" s="5">
        <v>2.3449999999999999E-3</v>
      </c>
      <c r="D377" s="5">
        <v>2.2620000000000001E-3</v>
      </c>
      <c r="E377" s="5">
        <v>2.3140000000000001E-3</v>
      </c>
      <c r="F377" s="5">
        <v>11426</v>
      </c>
      <c r="G377" s="5">
        <v>11191853</v>
      </c>
      <c r="H377" s="7">
        <v>375</v>
      </c>
      <c r="J377" s="10">
        <f t="shared" si="5"/>
        <v>2.1633554083885207E-2</v>
      </c>
    </row>
    <row r="378" spans="1:10" x14ac:dyDescent="0.25">
      <c r="A378" t="s">
        <v>1272</v>
      </c>
      <c r="B378" s="5">
        <v>2.313E-3</v>
      </c>
      <c r="C378" s="5">
        <v>2.33E-3</v>
      </c>
      <c r="D378" s="5">
        <v>2.261E-3</v>
      </c>
      <c r="E378" s="5">
        <v>2.2699999999999999E-3</v>
      </c>
      <c r="F378" s="5">
        <v>6685</v>
      </c>
      <c r="G378" s="5">
        <v>10979687</v>
      </c>
      <c r="H378" s="7">
        <v>376</v>
      </c>
      <c r="J378" s="10">
        <f t="shared" si="5"/>
        <v>-1.8590575010808505E-2</v>
      </c>
    </row>
    <row r="379" spans="1:10" x14ac:dyDescent="0.25">
      <c r="A379" t="s">
        <v>1271</v>
      </c>
      <c r="B379" s="5">
        <v>2.2699999999999999E-3</v>
      </c>
      <c r="C379" s="5">
        <v>2.2880000000000001E-3</v>
      </c>
      <c r="D379" s="5">
        <v>2.1129999999999999E-3</v>
      </c>
      <c r="E379" s="5">
        <v>2.1350000000000002E-3</v>
      </c>
      <c r="F379" s="5">
        <v>15113</v>
      </c>
      <c r="G379" s="5">
        <v>10325386</v>
      </c>
      <c r="H379" s="7">
        <v>377</v>
      </c>
      <c r="J379" s="10">
        <f t="shared" si="5"/>
        <v>-5.9471365638766392E-2</v>
      </c>
    </row>
    <row r="380" spans="1:10" x14ac:dyDescent="0.25">
      <c r="A380" t="s">
        <v>1270</v>
      </c>
      <c r="B380" s="5">
        <v>2.1440000000000001E-3</v>
      </c>
      <c r="C380" s="5">
        <v>2.1949999999999999E-3</v>
      </c>
      <c r="D380" s="5">
        <v>2.1250000000000002E-3</v>
      </c>
      <c r="E380" s="5">
        <v>2.1700000000000001E-3</v>
      </c>
      <c r="F380" s="5">
        <v>4373</v>
      </c>
      <c r="G380" s="5">
        <v>10495419</v>
      </c>
      <c r="H380" s="7">
        <v>378</v>
      </c>
      <c r="J380" s="10">
        <f t="shared" si="5"/>
        <v>1.2126865671641783E-2</v>
      </c>
    </row>
    <row r="381" spans="1:10" x14ac:dyDescent="0.25">
      <c r="A381" t="s">
        <v>1269</v>
      </c>
      <c r="B381" s="5">
        <v>2.1700000000000001E-3</v>
      </c>
      <c r="C381" s="5">
        <v>2.1700000000000001E-3</v>
      </c>
      <c r="D381" s="5">
        <v>1.8779999999999999E-3</v>
      </c>
      <c r="E381" s="5">
        <v>1.8779999999999999E-3</v>
      </c>
      <c r="F381" s="5">
        <v>28468</v>
      </c>
      <c r="G381" s="5">
        <v>9083395</v>
      </c>
      <c r="H381" s="7">
        <v>379</v>
      </c>
      <c r="J381" s="10">
        <f t="shared" si="5"/>
        <v>-0.1345622119815669</v>
      </c>
    </row>
    <row r="382" spans="1:10" x14ac:dyDescent="0.25">
      <c r="A382" t="s">
        <v>1268</v>
      </c>
      <c r="B382" s="5">
        <v>1.8699999999999999E-3</v>
      </c>
      <c r="C382" s="5">
        <v>2E-3</v>
      </c>
      <c r="D382" s="5">
        <v>1.7099999999999999E-3</v>
      </c>
      <c r="E382" s="5">
        <v>1.81E-3</v>
      </c>
      <c r="F382" s="5">
        <v>36661</v>
      </c>
      <c r="G382" s="5">
        <v>8754648</v>
      </c>
      <c r="H382" s="7">
        <v>380</v>
      </c>
      <c r="J382" s="10">
        <f t="shared" si="5"/>
        <v>-3.2085561497326172E-2</v>
      </c>
    </row>
    <row r="383" spans="1:10" x14ac:dyDescent="0.25">
      <c r="A383" t="s">
        <v>1267</v>
      </c>
      <c r="B383" s="5">
        <v>1.797E-3</v>
      </c>
      <c r="C383" s="5">
        <v>2.0300000000000001E-3</v>
      </c>
      <c r="D383" s="5">
        <v>1.781E-3</v>
      </c>
      <c r="E383" s="5">
        <v>2.0300000000000001E-3</v>
      </c>
      <c r="F383" s="5">
        <v>13326</v>
      </c>
      <c r="G383" s="5">
        <v>9818334</v>
      </c>
      <c r="H383" s="7">
        <v>381</v>
      </c>
      <c r="J383" s="10">
        <f t="shared" si="5"/>
        <v>0.1296605453533668</v>
      </c>
    </row>
    <row r="384" spans="1:10" x14ac:dyDescent="0.25">
      <c r="A384" t="s">
        <v>1266</v>
      </c>
      <c r="B384" s="5">
        <v>2.0270000000000002E-3</v>
      </c>
      <c r="C384" s="5">
        <v>2.0660000000000001E-3</v>
      </c>
      <c r="D384" s="5">
        <v>1.967E-3</v>
      </c>
      <c r="E384" s="5">
        <v>1.9949999999999998E-3</v>
      </c>
      <c r="F384" s="5">
        <v>13673</v>
      </c>
      <c r="G384" s="5">
        <v>9651446</v>
      </c>
      <c r="H384" s="7">
        <v>382</v>
      </c>
      <c r="J384" s="10">
        <f t="shared" si="5"/>
        <v>-1.5786877158362279E-2</v>
      </c>
    </row>
    <row r="385" spans="1:10" x14ac:dyDescent="0.25">
      <c r="A385" t="s">
        <v>1265</v>
      </c>
      <c r="B385" s="5">
        <v>1.9940000000000001E-3</v>
      </c>
      <c r="C385" s="5">
        <v>2.0400000000000001E-3</v>
      </c>
      <c r="D385" s="5">
        <v>1.946E-3</v>
      </c>
      <c r="E385" s="5">
        <v>2.0010000000000002E-3</v>
      </c>
      <c r="F385" s="5">
        <v>8307</v>
      </c>
      <c r="G385" s="5">
        <v>9681631</v>
      </c>
      <c r="H385" s="7">
        <v>383</v>
      </c>
      <c r="J385" s="10">
        <f t="shared" si="5"/>
        <v>3.510531594784384E-3</v>
      </c>
    </row>
    <row r="386" spans="1:10" x14ac:dyDescent="0.25">
      <c r="A386" t="s">
        <v>1264</v>
      </c>
      <c r="B386" s="5">
        <v>2.0010000000000002E-3</v>
      </c>
      <c r="C386" s="5">
        <v>2.0089999999999999E-3</v>
      </c>
      <c r="D386" s="5">
        <v>1.9380000000000001E-3</v>
      </c>
      <c r="E386" s="5">
        <v>1.9589999999999998E-3</v>
      </c>
      <c r="F386" s="5">
        <v>2286</v>
      </c>
      <c r="G386" s="5">
        <v>9474060</v>
      </c>
      <c r="H386" s="7">
        <v>384</v>
      </c>
      <c r="J386" s="10">
        <f t="shared" si="5"/>
        <v>-2.0989505247376496E-2</v>
      </c>
    </row>
    <row r="387" spans="1:10" x14ac:dyDescent="0.25">
      <c r="A387" t="s">
        <v>1263</v>
      </c>
      <c r="B387" s="5">
        <v>1.9710000000000001E-3</v>
      </c>
      <c r="C387" s="5">
        <v>1.9750000000000002E-3</v>
      </c>
      <c r="D387" s="5">
        <v>1.8550000000000001E-3</v>
      </c>
      <c r="E387" s="5">
        <v>1.892E-3</v>
      </c>
      <c r="F387" s="5">
        <v>3367</v>
      </c>
      <c r="G387" s="5">
        <v>9153198</v>
      </c>
      <c r="H387" s="7">
        <v>385</v>
      </c>
      <c r="J387" s="10">
        <f t="shared" si="5"/>
        <v>-4.0081177067478477E-2</v>
      </c>
    </row>
    <row r="388" spans="1:10" x14ac:dyDescent="0.25">
      <c r="A388" t="s">
        <v>1262</v>
      </c>
      <c r="B388" s="5">
        <v>1.882E-3</v>
      </c>
      <c r="C388" s="5">
        <v>1.8940000000000001E-3</v>
      </c>
      <c r="D388" s="5">
        <v>1.751E-3</v>
      </c>
      <c r="E388" s="5">
        <v>1.8550000000000001E-3</v>
      </c>
      <c r="F388" s="5">
        <v>6407</v>
      </c>
      <c r="G388" s="5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25">
      <c r="A389" t="s">
        <v>1261</v>
      </c>
      <c r="B389" s="5">
        <v>1.856E-3</v>
      </c>
      <c r="C389" s="5">
        <v>2.065E-3</v>
      </c>
      <c r="D389" s="5">
        <v>1.856E-3</v>
      </c>
      <c r="E389" s="5">
        <v>2.0349999999999999E-3</v>
      </c>
      <c r="F389" s="5">
        <v>5899</v>
      </c>
      <c r="G389" s="5">
        <v>9843150</v>
      </c>
      <c r="H389" s="7">
        <v>387</v>
      </c>
      <c r="J389" s="10">
        <f t="shared" si="6"/>
        <v>9.6443965517241326E-2</v>
      </c>
    </row>
    <row r="390" spans="1:10" x14ac:dyDescent="0.25">
      <c r="A390" t="s">
        <v>1260</v>
      </c>
      <c r="B390" s="5">
        <v>2.0339999999999998E-3</v>
      </c>
      <c r="C390" s="5">
        <v>2.0839999999999999E-3</v>
      </c>
      <c r="D390" s="5">
        <v>1.9719999999999998E-3</v>
      </c>
      <c r="E390" s="5">
        <v>2.0049999999999998E-3</v>
      </c>
      <c r="F390" s="5">
        <v>4432</v>
      </c>
      <c r="G390" s="5">
        <v>9700738</v>
      </c>
      <c r="H390" s="7">
        <v>388</v>
      </c>
      <c r="J390" s="10">
        <f t="shared" si="6"/>
        <v>-1.4257620452310693E-2</v>
      </c>
    </row>
    <row r="391" spans="1:10" x14ac:dyDescent="0.25">
      <c r="A391" t="s">
        <v>1259</v>
      </c>
      <c r="B391" s="5">
        <v>2.006E-3</v>
      </c>
      <c r="C391" s="5">
        <v>2.4940000000000001E-3</v>
      </c>
      <c r="D391" s="5">
        <v>1.805E-3</v>
      </c>
      <c r="E391" s="5">
        <v>2.3540000000000002E-3</v>
      </c>
      <c r="F391" s="5">
        <v>71683</v>
      </c>
      <c r="G391" s="5">
        <v>11386315</v>
      </c>
      <c r="H391" s="7">
        <v>389</v>
      </c>
      <c r="J391" s="10">
        <f t="shared" si="6"/>
        <v>0.17347956131605197</v>
      </c>
    </row>
    <row r="392" spans="1:10" x14ac:dyDescent="0.25">
      <c r="A392" t="s">
        <v>1258</v>
      </c>
      <c r="B392" s="5">
        <v>2.356E-3</v>
      </c>
      <c r="C392" s="5">
        <v>2.7070000000000002E-3</v>
      </c>
      <c r="D392" s="5">
        <v>2.2499999999999998E-3</v>
      </c>
      <c r="E392" s="5">
        <v>2.5769999999999999E-3</v>
      </c>
      <c r="F392" s="5">
        <v>74173</v>
      </c>
      <c r="G392" s="5">
        <v>12467609</v>
      </c>
      <c r="H392" s="7">
        <v>390</v>
      </c>
      <c r="J392" s="10">
        <f t="shared" si="6"/>
        <v>9.3803056027164614E-2</v>
      </c>
    </row>
    <row r="393" spans="1:10" x14ac:dyDescent="0.25">
      <c r="A393" t="s">
        <v>1257</v>
      </c>
      <c r="B393" s="5">
        <v>2.5769999999999999E-3</v>
      </c>
      <c r="C393" s="5">
        <v>2.6069999999999999E-3</v>
      </c>
      <c r="D393" s="5">
        <v>2.2030000000000001E-3</v>
      </c>
      <c r="E393" s="5">
        <v>2.3630000000000001E-3</v>
      </c>
      <c r="F393" s="5">
        <v>45670</v>
      </c>
      <c r="G393" s="5">
        <v>11428594</v>
      </c>
      <c r="H393" s="7">
        <v>391</v>
      </c>
      <c r="J393" s="10">
        <f t="shared" si="6"/>
        <v>-8.3042297244858287E-2</v>
      </c>
    </row>
    <row r="394" spans="1:10" x14ac:dyDescent="0.25">
      <c r="A394" t="s">
        <v>1256</v>
      </c>
      <c r="B394" s="5">
        <v>2.3640000000000002E-3</v>
      </c>
      <c r="C394" s="5">
        <v>2.6020000000000001E-3</v>
      </c>
      <c r="D394" s="5">
        <v>2.3410000000000002E-3</v>
      </c>
      <c r="E394" s="5">
        <v>2.4789999999999999E-3</v>
      </c>
      <c r="F394" s="5">
        <v>32459</v>
      </c>
      <c r="G394" s="5">
        <v>11992242</v>
      </c>
      <c r="H394" s="7">
        <v>392</v>
      </c>
      <c r="J394" s="10">
        <f t="shared" si="6"/>
        <v>4.8646362098138593E-2</v>
      </c>
    </row>
    <row r="395" spans="1:10" x14ac:dyDescent="0.25">
      <c r="A395" t="s">
        <v>1255</v>
      </c>
      <c r="B395" s="5">
        <v>2.4780000000000002E-3</v>
      </c>
      <c r="C395" s="5">
        <v>2.5490000000000001E-3</v>
      </c>
      <c r="D395" s="5">
        <v>2.4199999999999998E-3</v>
      </c>
      <c r="E395" s="5">
        <v>2.4350000000000001E-3</v>
      </c>
      <c r="F395" s="5">
        <v>4818</v>
      </c>
      <c r="G395" s="5">
        <v>11779834</v>
      </c>
      <c r="H395" s="7">
        <v>393</v>
      </c>
      <c r="J395" s="10">
        <f t="shared" si="6"/>
        <v>-1.7352703793381788E-2</v>
      </c>
    </row>
    <row r="396" spans="1:10" x14ac:dyDescent="0.25">
      <c r="A396" t="s">
        <v>1254</v>
      </c>
      <c r="B396" s="5">
        <v>2.4359999999999998E-3</v>
      </c>
      <c r="C396" s="5">
        <v>2.5509999999999999E-3</v>
      </c>
      <c r="D396" s="5">
        <v>2.3159999999999999E-3</v>
      </c>
      <c r="E396" s="5">
        <v>2.4229999999999998E-3</v>
      </c>
      <c r="F396" s="5">
        <v>25216</v>
      </c>
      <c r="G396" s="5">
        <v>11720286</v>
      </c>
      <c r="H396" s="7">
        <v>394</v>
      </c>
      <c r="J396" s="10">
        <f t="shared" si="6"/>
        <v>-5.3366174055829198E-3</v>
      </c>
    </row>
    <row r="397" spans="1:10" x14ac:dyDescent="0.25">
      <c r="A397" t="s">
        <v>1253</v>
      </c>
      <c r="B397" s="5">
        <v>2.4229999999999998E-3</v>
      </c>
      <c r="C397" s="5">
        <v>2.493E-3</v>
      </c>
      <c r="D397" s="5">
        <v>2.3770000000000002E-3</v>
      </c>
      <c r="E397" s="5">
        <v>2.3770000000000002E-3</v>
      </c>
      <c r="F397" s="5">
        <v>8753</v>
      </c>
      <c r="G397" s="5">
        <v>11498155</v>
      </c>
      <c r="H397" s="7">
        <v>395</v>
      </c>
      <c r="J397" s="10">
        <f t="shared" si="6"/>
        <v>-1.8984729673957739E-2</v>
      </c>
    </row>
    <row r="398" spans="1:10" x14ac:dyDescent="0.25">
      <c r="A398" t="s">
        <v>1252</v>
      </c>
      <c r="B398" s="5">
        <v>2.3770000000000002E-3</v>
      </c>
      <c r="C398" s="5">
        <v>2.4369999999999999E-3</v>
      </c>
      <c r="D398" s="5">
        <v>2.3180000000000002E-3</v>
      </c>
      <c r="E398" s="5">
        <v>2.3210000000000001E-3</v>
      </c>
      <c r="F398" s="5">
        <v>7558</v>
      </c>
      <c r="G398" s="5">
        <v>11229101</v>
      </c>
      <c r="H398" s="7">
        <v>396</v>
      </c>
      <c r="J398" s="10">
        <f t="shared" si="6"/>
        <v>-2.3559108119478357E-2</v>
      </c>
    </row>
    <row r="399" spans="1:10" x14ac:dyDescent="0.25">
      <c r="A399" t="s">
        <v>1251</v>
      </c>
      <c r="B399" s="5">
        <v>2.3210000000000001E-3</v>
      </c>
      <c r="C399" s="5">
        <v>2.4759999999999999E-3</v>
      </c>
      <c r="D399" s="5">
        <v>2.3089999999999999E-3</v>
      </c>
      <c r="E399" s="5">
        <v>2.4759999999999999E-3</v>
      </c>
      <c r="F399" s="5">
        <v>9478</v>
      </c>
      <c r="G399" s="5">
        <v>11976182</v>
      </c>
      <c r="H399" s="7">
        <v>397</v>
      </c>
      <c r="J399" s="10">
        <f t="shared" si="6"/>
        <v>6.6781559672554822E-2</v>
      </c>
    </row>
    <row r="400" spans="1:10" x14ac:dyDescent="0.25">
      <c r="A400" t="s">
        <v>1250</v>
      </c>
      <c r="B400" s="5">
        <v>2.4169999999999999E-3</v>
      </c>
      <c r="C400" s="5">
        <v>2.5609999999999999E-3</v>
      </c>
      <c r="D400" s="5">
        <v>2.4139999999999999E-3</v>
      </c>
      <c r="E400" s="5">
        <v>2.5270000000000002E-3</v>
      </c>
      <c r="F400" s="5">
        <v>9566</v>
      </c>
      <c r="G400" s="5">
        <v>12225451</v>
      </c>
      <c r="H400" s="7">
        <v>398</v>
      </c>
      <c r="J400" s="10">
        <f t="shared" si="6"/>
        <v>4.5510964004964953E-2</v>
      </c>
    </row>
    <row r="401" spans="1:10" x14ac:dyDescent="0.25">
      <c r="A401" t="s">
        <v>1249</v>
      </c>
      <c r="B401" s="5">
        <v>2.5270000000000002E-3</v>
      </c>
      <c r="C401" s="5">
        <v>2.529E-3</v>
      </c>
      <c r="D401" s="5">
        <v>2.4510000000000001E-3</v>
      </c>
      <c r="E401" s="5">
        <v>2.4520000000000002E-3</v>
      </c>
      <c r="F401" s="5">
        <v>3074</v>
      </c>
      <c r="G401" s="5">
        <v>11860279</v>
      </c>
      <c r="H401" s="7">
        <v>399</v>
      </c>
      <c r="J401" s="10">
        <f t="shared" si="6"/>
        <v>-2.9679461812425791E-2</v>
      </c>
    </row>
    <row r="402" spans="1:10" x14ac:dyDescent="0.25">
      <c r="A402" t="s">
        <v>1248</v>
      </c>
      <c r="B402" s="5">
        <v>2.4510000000000001E-3</v>
      </c>
      <c r="C402" s="5">
        <v>2.464E-3</v>
      </c>
      <c r="D402" s="5">
        <v>2.2910000000000001E-3</v>
      </c>
      <c r="E402" s="5">
        <v>2.3E-3</v>
      </c>
      <c r="F402" s="5">
        <v>11354</v>
      </c>
      <c r="G402" s="5">
        <v>11126597</v>
      </c>
      <c r="H402" s="7">
        <v>400</v>
      </c>
      <c r="J402" s="10">
        <f t="shared" si="6"/>
        <v>-6.1607507139942917E-2</v>
      </c>
    </row>
    <row r="403" spans="1:10" x14ac:dyDescent="0.25">
      <c r="A403" t="s">
        <v>1247</v>
      </c>
      <c r="B403" s="5">
        <v>2.3E-3</v>
      </c>
      <c r="C403" s="5">
        <v>2.4659999999999999E-3</v>
      </c>
      <c r="D403" s="5">
        <v>2.1789999999999999E-3</v>
      </c>
      <c r="E403" s="5">
        <v>2.1949999999999999E-3</v>
      </c>
      <c r="F403" s="5">
        <v>18552</v>
      </c>
      <c r="G403" s="5">
        <v>10618868</v>
      </c>
      <c r="H403" s="7">
        <v>401</v>
      </c>
      <c r="J403" s="10">
        <f t="shared" si="6"/>
        <v>-4.5652173913043506E-2</v>
      </c>
    </row>
    <row r="404" spans="1:10" x14ac:dyDescent="0.25">
      <c r="A404" t="s">
        <v>1246</v>
      </c>
      <c r="B404" s="5">
        <v>2.1949999999999999E-3</v>
      </c>
      <c r="C404" s="5">
        <v>2.3219999999999998E-3</v>
      </c>
      <c r="D404" s="5">
        <v>2.1949999999999999E-3</v>
      </c>
      <c r="E404" s="5">
        <v>2.2079999999999999E-3</v>
      </c>
      <c r="F404" s="5">
        <v>8188</v>
      </c>
      <c r="G404" s="5">
        <v>10681415</v>
      </c>
      <c r="H404" s="7">
        <v>402</v>
      </c>
      <c r="J404" s="10">
        <f t="shared" si="6"/>
        <v>5.9225512528473766E-3</v>
      </c>
    </row>
    <row r="405" spans="1:10" x14ac:dyDescent="0.25">
      <c r="A405" t="s">
        <v>1245</v>
      </c>
      <c r="B405" s="5">
        <v>2.2079999999999999E-3</v>
      </c>
      <c r="C405" s="5">
        <v>2.2790000000000002E-3</v>
      </c>
      <c r="D405" s="5">
        <v>2.1940000000000002E-3</v>
      </c>
      <c r="E405" s="5">
        <v>2.2309999999999999E-3</v>
      </c>
      <c r="F405" s="5">
        <v>4021</v>
      </c>
      <c r="G405" s="5">
        <v>10791320</v>
      </c>
      <c r="H405" s="7">
        <v>403</v>
      </c>
      <c r="J405" s="10">
        <f t="shared" si="6"/>
        <v>1.0416666666666675E-2</v>
      </c>
    </row>
    <row r="406" spans="1:10" x14ac:dyDescent="0.25">
      <c r="A406" t="s">
        <v>1244</v>
      </c>
      <c r="B406" s="5">
        <v>2.2309999999999999E-3</v>
      </c>
      <c r="C406" s="5">
        <v>2.2599999999999999E-3</v>
      </c>
      <c r="D406" s="5">
        <v>2.1970000000000002E-3</v>
      </c>
      <c r="E406" s="5">
        <v>2.2390000000000001E-3</v>
      </c>
      <c r="F406" s="5">
        <v>1075</v>
      </c>
      <c r="G406" s="5">
        <v>10831325</v>
      </c>
      <c r="H406" s="7">
        <v>404</v>
      </c>
      <c r="J406" s="10">
        <f t="shared" si="6"/>
        <v>3.5858359480054661E-3</v>
      </c>
    </row>
    <row r="407" spans="1:10" x14ac:dyDescent="0.25">
      <c r="A407" t="s">
        <v>1243</v>
      </c>
      <c r="B407" s="5">
        <v>2.2390000000000001E-3</v>
      </c>
      <c r="C407" s="5">
        <v>2.2399999999999998E-3</v>
      </c>
      <c r="D407" s="5">
        <v>2.0969999999999999E-3</v>
      </c>
      <c r="E407" s="5">
        <v>2.1580000000000002E-3</v>
      </c>
      <c r="F407" s="5">
        <v>1583</v>
      </c>
      <c r="G407" s="5">
        <v>10436597</v>
      </c>
      <c r="H407" s="7">
        <v>405</v>
      </c>
      <c r="J407" s="10">
        <f t="shared" si="6"/>
        <v>-3.6176864671728405E-2</v>
      </c>
    </row>
    <row r="408" spans="1:10" x14ac:dyDescent="0.25">
      <c r="A408" t="s">
        <v>1242</v>
      </c>
      <c r="B408" s="5">
        <v>2.1570000000000001E-3</v>
      </c>
      <c r="C408" s="5">
        <v>3.0040000000000002E-3</v>
      </c>
      <c r="D408" s="5">
        <v>2.1099999999999999E-3</v>
      </c>
      <c r="E408" s="5">
        <v>2.1389999999999998E-3</v>
      </c>
      <c r="F408" s="5">
        <v>4634</v>
      </c>
      <c r="G408" s="5">
        <v>10345945</v>
      </c>
      <c r="H408" s="7">
        <v>406</v>
      </c>
      <c r="J408" s="10">
        <f t="shared" si="6"/>
        <v>-8.3449235048679744E-3</v>
      </c>
    </row>
    <row r="409" spans="1:10" x14ac:dyDescent="0.25">
      <c r="A409" t="s">
        <v>1241</v>
      </c>
      <c r="B409" s="5">
        <v>2.1389999999999998E-3</v>
      </c>
      <c r="C409" s="5">
        <v>2.6340000000000001E-3</v>
      </c>
      <c r="D409" s="5">
        <v>2.1159999999999998E-3</v>
      </c>
      <c r="E409" s="5">
        <v>2.183E-3</v>
      </c>
      <c r="F409" s="5">
        <v>3674</v>
      </c>
      <c r="G409" s="5">
        <v>10561739</v>
      </c>
      <c r="H409" s="7">
        <v>407</v>
      </c>
      <c r="J409" s="10">
        <f t="shared" si="6"/>
        <v>2.057035998129977E-2</v>
      </c>
    </row>
    <row r="410" spans="1:10" x14ac:dyDescent="0.25">
      <c r="A410" t="s">
        <v>1240</v>
      </c>
      <c r="B410" s="5">
        <v>2.183E-3</v>
      </c>
      <c r="C410" s="5">
        <v>2.2009999999999998E-3</v>
      </c>
      <c r="D410" s="5">
        <v>2.124E-3</v>
      </c>
      <c r="E410" s="5">
        <v>2.1589999999999999E-3</v>
      </c>
      <c r="F410" s="5">
        <v>7901</v>
      </c>
      <c r="G410" s="5">
        <v>10446126</v>
      </c>
      <c r="H410" s="7">
        <v>408</v>
      </c>
      <c r="J410" s="10">
        <f t="shared" si="6"/>
        <v>-1.0994044892350046E-2</v>
      </c>
    </row>
    <row r="411" spans="1:10" x14ac:dyDescent="0.25">
      <c r="A411" t="s">
        <v>1239</v>
      </c>
      <c r="B411" s="5">
        <v>2.1519999999999998E-3</v>
      </c>
      <c r="C411" s="5">
        <v>2.2279999999999999E-3</v>
      </c>
      <c r="D411" s="5">
        <v>2.1410000000000001E-3</v>
      </c>
      <c r="E411" s="5">
        <v>2.2279999999999999E-3</v>
      </c>
      <c r="F411" s="5">
        <v>4024</v>
      </c>
      <c r="G411" s="5">
        <v>10778791</v>
      </c>
      <c r="H411" s="7">
        <v>409</v>
      </c>
      <c r="J411" s="10">
        <f t="shared" si="6"/>
        <v>3.5315985130111582E-2</v>
      </c>
    </row>
    <row r="412" spans="1:10" x14ac:dyDescent="0.25">
      <c r="A412" t="s">
        <v>1238</v>
      </c>
      <c r="B412" s="5">
        <v>2.2279999999999999E-3</v>
      </c>
      <c r="C412" s="5">
        <v>2.271E-3</v>
      </c>
      <c r="D412" s="5">
        <v>2.0170000000000001E-3</v>
      </c>
      <c r="E412" s="5">
        <v>2.2430000000000002E-3</v>
      </c>
      <c r="F412" s="5">
        <v>22669</v>
      </c>
      <c r="G412" s="5">
        <v>10851013</v>
      </c>
      <c r="H412" s="7">
        <v>410</v>
      </c>
      <c r="J412" s="10">
        <f t="shared" si="6"/>
        <v>6.7324955116697741E-3</v>
      </c>
    </row>
    <row r="413" spans="1:10" x14ac:dyDescent="0.25">
      <c r="A413" t="s">
        <v>1237</v>
      </c>
      <c r="B413" s="5">
        <v>2.2439999999999999E-3</v>
      </c>
      <c r="C413" s="5">
        <v>2.3419999999999999E-3</v>
      </c>
      <c r="D413" s="5">
        <v>2.2160000000000001E-3</v>
      </c>
      <c r="E413" s="5">
        <v>2.2950000000000002E-3</v>
      </c>
      <c r="F413" s="5">
        <v>5375</v>
      </c>
      <c r="G413" s="5">
        <v>11100718</v>
      </c>
      <c r="H413" s="7">
        <v>411</v>
      </c>
      <c r="J413" s="10">
        <f t="shared" si="6"/>
        <v>2.2727272727272846E-2</v>
      </c>
    </row>
    <row r="414" spans="1:10" x14ac:dyDescent="0.25">
      <c r="A414" t="s">
        <v>1236</v>
      </c>
      <c r="B414" s="5">
        <v>2.2950000000000002E-3</v>
      </c>
      <c r="C414" s="5">
        <v>2.2950000000000002E-3</v>
      </c>
      <c r="D414" s="5">
        <v>2.196E-3</v>
      </c>
      <c r="E414" s="5">
        <v>2.2230000000000001E-3</v>
      </c>
      <c r="F414" s="5">
        <v>3069</v>
      </c>
      <c r="G414" s="5">
        <v>10755717</v>
      </c>
      <c r="H414" s="7">
        <v>412</v>
      </c>
      <c r="J414" s="10">
        <f t="shared" si="6"/>
        <v>-3.137254901960785E-2</v>
      </c>
    </row>
    <row r="415" spans="1:10" x14ac:dyDescent="0.25">
      <c r="A415" t="s">
        <v>1235</v>
      </c>
      <c r="B415" s="5">
        <v>2.2230000000000001E-3</v>
      </c>
      <c r="C415" s="5">
        <v>2.2239999999999998E-3</v>
      </c>
      <c r="D415" s="5">
        <v>2.1280000000000001E-3</v>
      </c>
      <c r="E415" s="5">
        <v>2.1419999999999998E-3</v>
      </c>
      <c r="F415" s="5">
        <v>1970</v>
      </c>
      <c r="G415" s="5">
        <v>10360118</v>
      </c>
      <c r="H415" s="7">
        <v>413</v>
      </c>
      <c r="J415" s="10">
        <f t="shared" si="6"/>
        <v>-3.6437246963562903E-2</v>
      </c>
    </row>
    <row r="416" spans="1:10" x14ac:dyDescent="0.25">
      <c r="A416" t="s">
        <v>1234</v>
      </c>
      <c r="B416" s="5">
        <v>2.1419999999999998E-3</v>
      </c>
      <c r="C416" s="5">
        <v>2.1879999999999998E-3</v>
      </c>
      <c r="D416" s="5">
        <v>2.0669999999999998E-3</v>
      </c>
      <c r="E416" s="5">
        <v>2.1380000000000001E-3</v>
      </c>
      <c r="F416" s="5">
        <v>2836</v>
      </c>
      <c r="G416" s="5">
        <v>10343042</v>
      </c>
      <c r="H416" s="7">
        <v>414</v>
      </c>
      <c r="J416" s="10">
        <f t="shared" si="6"/>
        <v>-1.8674136321193576E-3</v>
      </c>
    </row>
    <row r="417" spans="1:10" x14ac:dyDescent="0.25">
      <c r="A417" t="s">
        <v>1233</v>
      </c>
      <c r="B417" s="5">
        <v>2.1380000000000001E-3</v>
      </c>
      <c r="C417" s="5">
        <v>2.1619999999999999E-3</v>
      </c>
      <c r="D417" s="5">
        <v>2.081E-3</v>
      </c>
      <c r="E417" s="5">
        <v>2.0820000000000001E-3</v>
      </c>
      <c r="F417" s="5">
        <v>2495</v>
      </c>
      <c r="G417" s="5">
        <v>10070215</v>
      </c>
      <c r="H417" s="7">
        <v>415</v>
      </c>
      <c r="J417" s="10">
        <f t="shared" si="6"/>
        <v>-2.6192703461178697E-2</v>
      </c>
    </row>
    <row r="418" spans="1:10" x14ac:dyDescent="0.25">
      <c r="A418" t="s">
        <v>1232</v>
      </c>
      <c r="B418" s="5">
        <v>2.0730000000000002E-3</v>
      </c>
      <c r="C418" s="5">
        <v>2.1029999999999998E-3</v>
      </c>
      <c r="D418" s="5">
        <v>2.0509999999999999E-3</v>
      </c>
      <c r="E418" s="5">
        <v>2.0579999999999999E-3</v>
      </c>
      <c r="F418" s="5">
        <v>3528</v>
      </c>
      <c r="G418" s="5">
        <v>9954699</v>
      </c>
      <c r="H418" s="7">
        <v>416</v>
      </c>
      <c r="J418" s="10">
        <f t="shared" si="6"/>
        <v>-7.2358900144719029E-3</v>
      </c>
    </row>
    <row r="419" spans="1:10" x14ac:dyDescent="0.25">
      <c r="A419" t="s">
        <v>1231</v>
      </c>
      <c r="B419" s="5">
        <v>2.0579999999999999E-3</v>
      </c>
      <c r="C419" s="5">
        <v>2.1210000000000001E-3</v>
      </c>
      <c r="D419" s="5">
        <v>2.0560000000000001E-3</v>
      </c>
      <c r="E419" s="5">
        <v>2.0560000000000001E-3</v>
      </c>
      <c r="F419" s="5">
        <v>1193</v>
      </c>
      <c r="G419" s="5">
        <v>9947685</v>
      </c>
      <c r="H419" s="7">
        <v>417</v>
      </c>
      <c r="J419" s="10">
        <f t="shared" si="6"/>
        <v>-9.718172983478289E-4</v>
      </c>
    </row>
    <row r="420" spans="1:10" x14ac:dyDescent="0.25">
      <c r="A420" t="s">
        <v>1230</v>
      </c>
      <c r="B420" s="5">
        <v>2.0560000000000001E-3</v>
      </c>
      <c r="C420" s="5">
        <v>2.1050000000000001E-3</v>
      </c>
      <c r="D420" s="5">
        <v>2.0400000000000001E-3</v>
      </c>
      <c r="E420" s="5">
        <v>2.0709999999999999E-3</v>
      </c>
      <c r="F420" s="5">
        <v>6180</v>
      </c>
      <c r="G420" s="5">
        <v>10016279</v>
      </c>
      <c r="H420" s="7">
        <v>418</v>
      </c>
      <c r="J420" s="10">
        <f t="shared" si="6"/>
        <v>7.29571984435789E-3</v>
      </c>
    </row>
    <row r="421" spans="1:10" x14ac:dyDescent="0.25">
      <c r="A421" t="s">
        <v>1229</v>
      </c>
      <c r="B421" s="5">
        <v>2.0699999999999998E-3</v>
      </c>
      <c r="C421" s="5">
        <v>2.081E-3</v>
      </c>
      <c r="D421" s="5">
        <v>2.0330000000000001E-3</v>
      </c>
      <c r="E421" s="5">
        <v>2.0669999999999998E-3</v>
      </c>
      <c r="F421" s="5">
        <v>3105</v>
      </c>
      <c r="G421" s="5">
        <v>10001041</v>
      </c>
      <c r="H421" s="7">
        <v>419</v>
      </c>
      <c r="J421" s="10">
        <f t="shared" si="6"/>
        <v>-1.4492753623188237E-3</v>
      </c>
    </row>
    <row r="422" spans="1:10" x14ac:dyDescent="0.25">
      <c r="A422" t="s">
        <v>1228</v>
      </c>
      <c r="B422" s="5">
        <v>2.068E-3</v>
      </c>
      <c r="C422" s="5">
        <v>2.1510000000000001E-3</v>
      </c>
      <c r="D422" s="5">
        <v>2.0630000000000002E-3</v>
      </c>
      <c r="E422" s="5">
        <v>2.091E-3</v>
      </c>
      <c r="F422" s="5">
        <v>4256</v>
      </c>
      <c r="G422" s="5">
        <v>10116557</v>
      </c>
      <c r="H422" s="7">
        <v>420</v>
      </c>
      <c r="J422" s="10">
        <f t="shared" si="6"/>
        <v>1.1121856866537726E-2</v>
      </c>
    </row>
    <row r="423" spans="1:10" x14ac:dyDescent="0.25">
      <c r="A423" t="s">
        <v>1227</v>
      </c>
      <c r="B423" s="5">
        <v>2.091E-3</v>
      </c>
      <c r="C423" s="5">
        <v>2.1329999999999999E-3</v>
      </c>
      <c r="D423" s="5">
        <v>2.0149999999999999E-3</v>
      </c>
      <c r="E423" s="5">
        <v>2.055E-3</v>
      </c>
      <c r="F423" s="5">
        <v>6058</v>
      </c>
      <c r="G423" s="5">
        <v>9941300</v>
      </c>
      <c r="H423" s="7">
        <v>421</v>
      </c>
      <c r="J423" s="10">
        <f t="shared" si="6"/>
        <v>-1.7216642754662843E-2</v>
      </c>
    </row>
    <row r="424" spans="1:10" x14ac:dyDescent="0.25">
      <c r="A424" t="s">
        <v>1226</v>
      </c>
      <c r="B424" s="5">
        <v>2.075E-3</v>
      </c>
      <c r="C424" s="5">
        <v>2.075E-3</v>
      </c>
      <c r="D424" s="5">
        <v>1.8259999999999999E-3</v>
      </c>
      <c r="E424" s="5">
        <v>1.9849999999999998E-3</v>
      </c>
      <c r="F424" s="5">
        <v>15365</v>
      </c>
      <c r="G424" s="5">
        <v>9603846</v>
      </c>
      <c r="H424" s="7">
        <v>422</v>
      </c>
      <c r="J424" s="10">
        <f t="shared" si="6"/>
        <v>-4.3373493975903725E-2</v>
      </c>
    </row>
    <row r="425" spans="1:10" x14ac:dyDescent="0.25">
      <c r="A425" t="s">
        <v>1225</v>
      </c>
      <c r="B425" s="5">
        <v>1.9840000000000001E-3</v>
      </c>
      <c r="C425" s="5">
        <v>2.2529999999999998E-3</v>
      </c>
      <c r="D425" s="5">
        <v>1.92E-3</v>
      </c>
      <c r="E425" s="5">
        <v>2.2239999999999998E-3</v>
      </c>
      <c r="F425" s="5">
        <v>12894</v>
      </c>
      <c r="G425" s="5">
        <v>10760216</v>
      </c>
      <c r="H425" s="7">
        <v>423</v>
      </c>
      <c r="J425" s="10">
        <f t="shared" si="6"/>
        <v>0.12096774193548375</v>
      </c>
    </row>
    <row r="426" spans="1:10" x14ac:dyDescent="0.25">
      <c r="A426" t="s">
        <v>1224</v>
      </c>
      <c r="B426" s="5">
        <v>2.1819999999999999E-3</v>
      </c>
      <c r="C426" s="5">
        <v>2.2230000000000001E-3</v>
      </c>
      <c r="D426" s="5">
        <v>2.0209999999999998E-3</v>
      </c>
      <c r="E426" s="5">
        <v>2.0760000000000002E-3</v>
      </c>
      <c r="F426" s="5">
        <v>2850</v>
      </c>
      <c r="G426" s="5">
        <v>10043417</v>
      </c>
      <c r="H426" s="7">
        <v>424</v>
      </c>
      <c r="J426" s="10">
        <f t="shared" si="6"/>
        <v>-4.8579285059578259E-2</v>
      </c>
    </row>
    <row r="427" spans="1:10" x14ac:dyDescent="0.25">
      <c r="A427" t="s">
        <v>1223</v>
      </c>
      <c r="B427" s="5">
        <v>2.0760000000000002E-3</v>
      </c>
      <c r="C427" s="5">
        <v>2.124E-3</v>
      </c>
      <c r="D427" s="5">
        <v>2.0010000000000002E-3</v>
      </c>
      <c r="E427" s="5">
        <v>2.013E-3</v>
      </c>
      <c r="F427" s="5">
        <v>1917</v>
      </c>
      <c r="G427" s="5">
        <v>9736196</v>
      </c>
      <c r="H427" s="7">
        <v>425</v>
      </c>
      <c r="J427" s="10">
        <f t="shared" si="6"/>
        <v>-3.0346820809248613E-2</v>
      </c>
    </row>
    <row r="428" spans="1:10" x14ac:dyDescent="0.25">
      <c r="A428" t="s">
        <v>1222</v>
      </c>
      <c r="B428" s="5">
        <v>2.0560000000000001E-3</v>
      </c>
      <c r="C428" s="5">
        <v>2.0739999999999999E-3</v>
      </c>
      <c r="D428" s="5">
        <v>2.0019999999999999E-3</v>
      </c>
      <c r="E428" s="5">
        <v>2.0509999999999999E-3</v>
      </c>
      <c r="F428" s="5">
        <v>945</v>
      </c>
      <c r="G428" s="5">
        <v>9921660</v>
      </c>
      <c r="H428" s="7">
        <v>426</v>
      </c>
      <c r="J428" s="10">
        <f t="shared" si="6"/>
        <v>-2.4319066147861041E-3</v>
      </c>
    </row>
    <row r="429" spans="1:10" x14ac:dyDescent="0.25">
      <c r="A429" t="s">
        <v>1221</v>
      </c>
      <c r="B429" s="5">
        <v>2.0509999999999999E-3</v>
      </c>
      <c r="C429" s="5">
        <v>2.0509999999999999E-3</v>
      </c>
      <c r="D429" s="5">
        <v>1.9880000000000002E-3</v>
      </c>
      <c r="E429" s="5">
        <v>1.9889999999999999E-3</v>
      </c>
      <c r="F429" s="5">
        <v>862</v>
      </c>
      <c r="G429" s="5">
        <v>9621212</v>
      </c>
      <c r="H429" s="7">
        <v>427</v>
      </c>
      <c r="J429" s="10">
        <f t="shared" si="6"/>
        <v>-3.0229156509019986E-2</v>
      </c>
    </row>
    <row r="430" spans="1:10" x14ac:dyDescent="0.25">
      <c r="A430" t="s">
        <v>1220</v>
      </c>
      <c r="B430" s="5">
        <v>2.0230000000000001E-3</v>
      </c>
      <c r="C430" s="5">
        <v>2.124E-3</v>
      </c>
      <c r="D430" s="5">
        <v>1.9989999999999999E-3</v>
      </c>
      <c r="E430" s="5">
        <v>2.0769999999999999E-3</v>
      </c>
      <c r="F430" s="5">
        <v>2190</v>
      </c>
      <c r="G430" s="5">
        <v>10048060</v>
      </c>
      <c r="H430" s="7">
        <v>428</v>
      </c>
      <c r="J430" s="10">
        <f t="shared" si="6"/>
        <v>2.6693030153237665E-2</v>
      </c>
    </row>
    <row r="431" spans="1:10" x14ac:dyDescent="0.25">
      <c r="A431" t="s">
        <v>1219</v>
      </c>
      <c r="B431" s="5">
        <v>2.0769999999999999E-3</v>
      </c>
      <c r="C431" s="5">
        <v>2.1329999999999999E-3</v>
      </c>
      <c r="D431" s="5">
        <v>2.0690000000000001E-3</v>
      </c>
      <c r="E431" s="5">
        <v>2.075E-3</v>
      </c>
      <c r="F431" s="5">
        <v>1570</v>
      </c>
      <c r="G431" s="5">
        <v>10039837</v>
      </c>
      <c r="H431" s="7">
        <v>429</v>
      </c>
      <c r="J431" s="10">
        <f t="shared" si="6"/>
        <v>-9.6292729898884543E-4</v>
      </c>
    </row>
    <row r="432" spans="1:10" x14ac:dyDescent="0.25">
      <c r="A432" t="s">
        <v>1218</v>
      </c>
      <c r="B432" s="5">
        <v>2.0760000000000002E-3</v>
      </c>
      <c r="C432" s="5">
        <v>2.101E-3</v>
      </c>
      <c r="D432" s="5">
        <v>1.9840000000000001E-3</v>
      </c>
      <c r="E432" s="5">
        <v>1.9959999999999999E-3</v>
      </c>
      <c r="F432" s="5">
        <v>3520</v>
      </c>
      <c r="G432" s="5">
        <v>9655219</v>
      </c>
      <c r="H432" s="7">
        <v>430</v>
      </c>
      <c r="J432" s="10">
        <f t="shared" si="6"/>
        <v>-3.8535645472061758E-2</v>
      </c>
    </row>
    <row r="433" spans="1:10" x14ac:dyDescent="0.25">
      <c r="A433" t="s">
        <v>1217</v>
      </c>
      <c r="B433" s="5">
        <v>1.9959999999999999E-3</v>
      </c>
      <c r="C433" s="5">
        <v>2.1540000000000001E-3</v>
      </c>
      <c r="D433" s="5">
        <v>1.9589999999999998E-3</v>
      </c>
      <c r="E433" s="5">
        <v>2.1210000000000001E-3</v>
      </c>
      <c r="F433" s="5">
        <v>2854</v>
      </c>
      <c r="G433" s="5">
        <v>10259550</v>
      </c>
      <c r="H433" s="7">
        <v>431</v>
      </c>
      <c r="J433" s="10">
        <f t="shared" si="6"/>
        <v>6.2625250501002067E-2</v>
      </c>
    </row>
    <row r="434" spans="1:10" x14ac:dyDescent="0.25">
      <c r="A434" t="s">
        <v>1216</v>
      </c>
      <c r="B434" s="5">
        <v>2.098E-3</v>
      </c>
      <c r="C434" s="5">
        <v>2.1570000000000001E-3</v>
      </c>
      <c r="D434" s="5">
        <v>2.0430000000000001E-3</v>
      </c>
      <c r="E434" s="5">
        <v>2.0839999999999999E-3</v>
      </c>
      <c r="F434" s="5">
        <v>2475</v>
      </c>
      <c r="G434" s="5">
        <v>10079165</v>
      </c>
      <c r="H434" s="7">
        <v>432</v>
      </c>
      <c r="J434" s="10">
        <f t="shared" si="6"/>
        <v>-6.6730219256435283E-3</v>
      </c>
    </row>
    <row r="435" spans="1:10" x14ac:dyDescent="0.25">
      <c r="A435" t="s">
        <v>1215</v>
      </c>
      <c r="B435" s="5">
        <v>2.0839999999999999E-3</v>
      </c>
      <c r="C435" s="5">
        <v>2.124E-3</v>
      </c>
      <c r="D435" s="5">
        <v>2.0639999999999999E-3</v>
      </c>
      <c r="E435" s="5">
        <v>2.1099999999999999E-3</v>
      </c>
      <c r="F435" s="5">
        <v>1112</v>
      </c>
      <c r="G435" s="5">
        <v>10205081</v>
      </c>
      <c r="H435" s="7">
        <v>433</v>
      </c>
      <c r="J435" s="10">
        <f t="shared" si="6"/>
        <v>1.2476007677543179E-2</v>
      </c>
    </row>
    <row r="436" spans="1:10" x14ac:dyDescent="0.25">
      <c r="A436" t="s">
        <v>1214</v>
      </c>
      <c r="B436" s="5">
        <v>2.1090000000000002E-3</v>
      </c>
      <c r="C436" s="5">
        <v>2.1120000000000002E-3</v>
      </c>
      <c r="D436" s="5">
        <v>2.0309999999999998E-3</v>
      </c>
      <c r="E436" s="5">
        <v>2.0309999999999998E-3</v>
      </c>
      <c r="F436" s="5">
        <v>3608</v>
      </c>
      <c r="G436" s="5">
        <v>9825832</v>
      </c>
      <c r="H436" s="7">
        <v>434</v>
      </c>
      <c r="J436" s="10">
        <f t="shared" si="6"/>
        <v>-3.6984352773826633E-2</v>
      </c>
    </row>
    <row r="437" spans="1:10" x14ac:dyDescent="0.25">
      <c r="A437" t="s">
        <v>1213</v>
      </c>
      <c r="B437" s="5">
        <v>2.0309999999999998E-3</v>
      </c>
      <c r="C437" s="5">
        <v>2.104E-3</v>
      </c>
      <c r="D437" s="5">
        <v>2.0300000000000001E-3</v>
      </c>
      <c r="E437" s="5">
        <v>2.101E-3</v>
      </c>
      <c r="F437" s="5">
        <v>980</v>
      </c>
      <c r="G437" s="5">
        <v>10161206</v>
      </c>
      <c r="H437" s="7">
        <v>435</v>
      </c>
      <c r="J437" s="10">
        <f t="shared" si="6"/>
        <v>3.446578040374209E-2</v>
      </c>
    </row>
    <row r="438" spans="1:10" x14ac:dyDescent="0.25">
      <c r="A438" t="s">
        <v>1212</v>
      </c>
      <c r="B438" s="5">
        <v>2.101E-3</v>
      </c>
      <c r="C438" s="5">
        <v>2.212E-3</v>
      </c>
      <c r="D438" s="5">
        <v>1.874E-3</v>
      </c>
      <c r="E438" s="5">
        <v>1.915E-3</v>
      </c>
      <c r="F438" s="5">
        <v>4159</v>
      </c>
      <c r="G438" s="5">
        <v>9265424</v>
      </c>
      <c r="H438" s="7">
        <v>436</v>
      </c>
      <c r="J438" s="10">
        <f t="shared" si="6"/>
        <v>-8.8529271775345059E-2</v>
      </c>
    </row>
    <row r="439" spans="1:10" x14ac:dyDescent="0.25">
      <c r="A439" t="s">
        <v>1211</v>
      </c>
      <c r="B439" s="5">
        <v>1.9109999999999999E-3</v>
      </c>
      <c r="C439" s="5">
        <v>2.0839999999999999E-3</v>
      </c>
      <c r="D439" s="5">
        <v>1.7440000000000001E-3</v>
      </c>
      <c r="E439" s="5">
        <v>1.934E-3</v>
      </c>
      <c r="F439" s="5">
        <v>14152</v>
      </c>
      <c r="G439" s="5">
        <v>9356947</v>
      </c>
      <c r="H439" s="7">
        <v>437</v>
      </c>
      <c r="J439" s="10">
        <f t="shared" si="6"/>
        <v>1.2035583464154903E-2</v>
      </c>
    </row>
    <row r="440" spans="1:10" x14ac:dyDescent="0.25">
      <c r="A440" t="s">
        <v>1210</v>
      </c>
      <c r="B440" s="5">
        <v>1.9369999999999999E-3</v>
      </c>
      <c r="C440" s="5">
        <v>2.052E-3</v>
      </c>
      <c r="D440" s="5">
        <v>1.8959999999999999E-3</v>
      </c>
      <c r="E440" s="5">
        <v>1.936E-3</v>
      </c>
      <c r="F440" s="5">
        <v>1630</v>
      </c>
      <c r="G440" s="5">
        <v>9365316</v>
      </c>
      <c r="H440" s="7">
        <v>438</v>
      </c>
      <c r="J440" s="10">
        <f t="shared" si="6"/>
        <v>-5.1626226122866074E-4</v>
      </c>
    </row>
    <row r="441" spans="1:10" x14ac:dyDescent="0.25">
      <c r="A441" t="s">
        <v>1209</v>
      </c>
      <c r="B441" s="5">
        <v>1.9350000000000001E-3</v>
      </c>
      <c r="C441" s="5">
        <v>2.006E-3</v>
      </c>
      <c r="D441" s="5">
        <v>1.8710000000000001E-3</v>
      </c>
      <c r="E441" s="5">
        <v>1.9859999999999999E-3</v>
      </c>
      <c r="F441" s="5">
        <v>3972</v>
      </c>
      <c r="G441" s="5">
        <v>9609312</v>
      </c>
      <c r="H441" s="7">
        <v>439</v>
      </c>
      <c r="J441" s="10">
        <f t="shared" si="6"/>
        <v>2.6356589147286731E-2</v>
      </c>
    </row>
    <row r="442" spans="1:10" x14ac:dyDescent="0.25">
      <c r="A442" t="s">
        <v>1208</v>
      </c>
      <c r="B442" s="5">
        <v>1.9849999999999998E-3</v>
      </c>
      <c r="C442" s="5">
        <v>1.99E-3</v>
      </c>
      <c r="D442" s="5">
        <v>1.8940000000000001E-3</v>
      </c>
      <c r="E442" s="5">
        <v>1.9719999999999998E-3</v>
      </c>
      <c r="F442" s="5">
        <v>1999</v>
      </c>
      <c r="G442" s="5">
        <v>9539074</v>
      </c>
      <c r="H442" s="7">
        <v>440</v>
      </c>
      <c r="J442" s="10">
        <f t="shared" si="6"/>
        <v>-6.5491183879093163E-3</v>
      </c>
    </row>
    <row r="443" spans="1:10" x14ac:dyDescent="0.25">
      <c r="A443" t="s">
        <v>1207</v>
      </c>
      <c r="B443" s="5">
        <v>1.9719999999999998E-3</v>
      </c>
      <c r="C443" s="5">
        <v>2.006E-3</v>
      </c>
      <c r="D443" s="5">
        <v>1.921E-3</v>
      </c>
      <c r="E443" s="5">
        <v>1.933E-3</v>
      </c>
      <c r="F443" s="5">
        <v>1912</v>
      </c>
      <c r="G443" s="5">
        <v>9352497</v>
      </c>
      <c r="H443" s="7">
        <v>441</v>
      </c>
      <c r="J443" s="10">
        <f t="shared" si="6"/>
        <v>-1.9776876267748357E-2</v>
      </c>
    </row>
    <row r="444" spans="1:10" x14ac:dyDescent="0.25">
      <c r="A444" t="s">
        <v>1206</v>
      </c>
      <c r="B444" s="5">
        <v>1.941E-3</v>
      </c>
      <c r="C444" s="5">
        <v>1.977E-3</v>
      </c>
      <c r="D444" s="5">
        <v>1.8209999999999999E-3</v>
      </c>
      <c r="E444" s="5">
        <v>1.8699999999999999E-3</v>
      </c>
      <c r="F444" s="5">
        <v>3159</v>
      </c>
      <c r="G444" s="5">
        <v>9048082</v>
      </c>
      <c r="H444" s="7">
        <v>442</v>
      </c>
      <c r="J444" s="10">
        <f t="shared" si="6"/>
        <v>-3.657908294693462E-2</v>
      </c>
    </row>
    <row r="445" spans="1:10" x14ac:dyDescent="0.25">
      <c r="A445" t="s">
        <v>1205</v>
      </c>
      <c r="B445" s="5">
        <v>1.8699999999999999E-3</v>
      </c>
      <c r="C445" s="5">
        <v>1.98E-3</v>
      </c>
      <c r="D445" s="5">
        <v>1.851E-3</v>
      </c>
      <c r="E445" s="5">
        <v>1.9750000000000002E-3</v>
      </c>
      <c r="F445" s="5">
        <v>3541</v>
      </c>
      <c r="G445" s="5">
        <v>9555956</v>
      </c>
      <c r="H445" s="7">
        <v>443</v>
      </c>
      <c r="J445" s="10">
        <f t="shared" si="6"/>
        <v>5.6149732620321004E-2</v>
      </c>
    </row>
    <row r="446" spans="1:10" x14ac:dyDescent="0.25">
      <c r="A446" t="s">
        <v>1204</v>
      </c>
      <c r="B446" s="5">
        <v>1.9759999999999999E-3</v>
      </c>
      <c r="C446" s="5">
        <v>2.036E-3</v>
      </c>
      <c r="D446" s="5">
        <v>1.9139999999999999E-3</v>
      </c>
      <c r="E446" s="5">
        <v>1.957E-3</v>
      </c>
      <c r="F446" s="5">
        <v>2145</v>
      </c>
      <c r="G446" s="5">
        <v>9468739</v>
      </c>
      <c r="H446" s="7">
        <v>444</v>
      </c>
      <c r="J446" s="10">
        <f t="shared" si="6"/>
        <v>-9.615384615384576E-3</v>
      </c>
    </row>
    <row r="447" spans="1:10" x14ac:dyDescent="0.25">
      <c r="A447" t="s">
        <v>1203</v>
      </c>
      <c r="B447" s="5">
        <v>1.9580000000000001E-3</v>
      </c>
      <c r="C447" s="5">
        <v>2.0170000000000001E-3</v>
      </c>
      <c r="D447" s="5">
        <v>1.9269999999999999E-3</v>
      </c>
      <c r="E447" s="5">
        <v>1.9559999999999998E-3</v>
      </c>
      <c r="F447" s="5">
        <v>3234</v>
      </c>
      <c r="G447" s="5">
        <v>9460999</v>
      </c>
      <c r="H447" s="7">
        <v>445</v>
      </c>
      <c r="J447" s="10">
        <f t="shared" si="6"/>
        <v>-1.0214504596528424E-3</v>
      </c>
    </row>
    <row r="448" spans="1:10" x14ac:dyDescent="0.25">
      <c r="A448" t="s">
        <v>1202</v>
      </c>
      <c r="B448" s="5">
        <v>1.9559999999999998E-3</v>
      </c>
      <c r="C448" s="5">
        <v>1.9970000000000001E-3</v>
      </c>
      <c r="D448" s="5">
        <v>1.921E-3</v>
      </c>
      <c r="E448" s="5">
        <v>1.923E-3</v>
      </c>
      <c r="F448" s="5">
        <v>943</v>
      </c>
      <c r="G448" s="5">
        <v>9301318</v>
      </c>
      <c r="H448" s="7">
        <v>446</v>
      </c>
      <c r="J448" s="10">
        <f t="shared" si="6"/>
        <v>-1.6871165644171692E-2</v>
      </c>
    </row>
    <row r="449" spans="1:10" x14ac:dyDescent="0.25">
      <c r="A449" t="s">
        <v>1201</v>
      </c>
      <c r="B449" s="5">
        <v>1.9250000000000001E-3</v>
      </c>
      <c r="C449" s="5">
        <v>2.0699999999999998E-3</v>
      </c>
      <c r="D449" s="5">
        <v>1.8779999999999999E-3</v>
      </c>
      <c r="E449" s="5">
        <v>1.8860000000000001E-3</v>
      </c>
      <c r="F449" s="5">
        <v>7266</v>
      </c>
      <c r="G449" s="5">
        <v>9122916</v>
      </c>
      <c r="H449" s="7">
        <v>447</v>
      </c>
      <c r="J449" s="10">
        <f t="shared" si="6"/>
        <v>-2.0259740259740245E-2</v>
      </c>
    </row>
    <row r="450" spans="1:10" x14ac:dyDescent="0.25">
      <c r="A450" t="s">
        <v>1200</v>
      </c>
      <c r="B450" s="5">
        <v>1.8890000000000001E-3</v>
      </c>
      <c r="C450" s="5">
        <v>1.9469999999999999E-3</v>
      </c>
      <c r="D450" s="5">
        <v>1.7819999999999999E-3</v>
      </c>
      <c r="E450" s="5">
        <v>1.8600000000000001E-3</v>
      </c>
      <c r="F450" s="5">
        <v>11446</v>
      </c>
      <c r="G450" s="5">
        <v>8997774</v>
      </c>
      <c r="H450" s="7">
        <v>448</v>
      </c>
      <c r="J450" s="10">
        <f t="shared" si="6"/>
        <v>-1.5352038115404948E-2</v>
      </c>
    </row>
    <row r="451" spans="1:10" x14ac:dyDescent="0.25">
      <c r="A451" t="s">
        <v>1199</v>
      </c>
      <c r="B451" s="5">
        <v>1.8400000000000001E-3</v>
      </c>
      <c r="C451" s="5">
        <v>2.088E-3</v>
      </c>
      <c r="D451" s="5">
        <v>1.838E-3</v>
      </c>
      <c r="E451" s="5">
        <v>1.9970000000000001E-3</v>
      </c>
      <c r="F451" s="5">
        <v>3777</v>
      </c>
      <c r="G451" s="5">
        <v>9658315</v>
      </c>
      <c r="H451" s="7">
        <v>449</v>
      </c>
      <c r="J451" s="10">
        <f t="shared" si="6"/>
        <v>8.5326086956521746E-2</v>
      </c>
    </row>
    <row r="452" spans="1:10" x14ac:dyDescent="0.25">
      <c r="A452" t="s">
        <v>1198</v>
      </c>
      <c r="B452" s="5">
        <v>1.9970000000000001E-3</v>
      </c>
      <c r="C452" s="5">
        <v>2.1020000000000001E-3</v>
      </c>
      <c r="D452" s="5">
        <v>1.9729999999999999E-3</v>
      </c>
      <c r="E452" s="5">
        <v>2.0200000000000001E-3</v>
      </c>
      <c r="F452" s="5">
        <v>6781</v>
      </c>
      <c r="G452" s="5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25">
      <c r="A453" t="s">
        <v>1197</v>
      </c>
      <c r="B453" s="5">
        <v>2.0470000000000002E-3</v>
      </c>
      <c r="C453" s="5">
        <v>2.1029999999999998E-3</v>
      </c>
      <c r="D453" s="5">
        <v>1.9980000000000002E-3</v>
      </c>
      <c r="E453" s="5">
        <v>2.0690000000000001E-3</v>
      </c>
      <c r="F453" s="5">
        <v>8212</v>
      </c>
      <c r="G453" s="5">
        <v>10008442</v>
      </c>
      <c r="H453" s="7">
        <v>451</v>
      </c>
      <c r="J453" s="10">
        <f t="shared" si="7"/>
        <v>1.0747435271128423E-2</v>
      </c>
    </row>
    <row r="454" spans="1:10" x14ac:dyDescent="0.25">
      <c r="A454" t="s">
        <v>1196</v>
      </c>
      <c r="B454" s="5">
        <v>2.0699999999999998E-3</v>
      </c>
      <c r="C454" s="5">
        <v>2.2880000000000001E-3</v>
      </c>
      <c r="D454" s="5">
        <v>2.0569999999999998E-3</v>
      </c>
      <c r="E454" s="5">
        <v>2.1840000000000002E-3</v>
      </c>
      <c r="F454" s="5">
        <v>19613</v>
      </c>
      <c r="G454" s="5">
        <v>10567206</v>
      </c>
      <c r="H454" s="7">
        <v>452</v>
      </c>
      <c r="J454" s="10">
        <f t="shared" si="7"/>
        <v>5.5072463768116135E-2</v>
      </c>
    </row>
    <row r="455" spans="1:10" x14ac:dyDescent="0.25">
      <c r="A455" t="s">
        <v>1195</v>
      </c>
      <c r="B455" s="5">
        <v>2.1670000000000001E-3</v>
      </c>
      <c r="C455" s="5">
        <v>2.3149999999999998E-3</v>
      </c>
      <c r="D455" s="5">
        <v>2.111E-3</v>
      </c>
      <c r="E455" s="5">
        <v>2.16E-3</v>
      </c>
      <c r="F455" s="5">
        <v>17814</v>
      </c>
      <c r="G455" s="5">
        <v>10448013</v>
      </c>
      <c r="H455" s="7">
        <v>453</v>
      </c>
      <c r="J455" s="10">
        <f t="shared" si="7"/>
        <v>-3.230272265805289E-3</v>
      </c>
    </row>
    <row r="456" spans="1:10" x14ac:dyDescent="0.25">
      <c r="A456" t="s">
        <v>1194</v>
      </c>
      <c r="B456" s="5">
        <v>2.16E-3</v>
      </c>
      <c r="C456" s="5">
        <v>2.2369999999999998E-3</v>
      </c>
      <c r="D456" s="5">
        <v>2.0449999999999999E-3</v>
      </c>
      <c r="E456" s="5">
        <v>2.1280000000000001E-3</v>
      </c>
      <c r="F456" s="5">
        <v>10484</v>
      </c>
      <c r="G456" s="5">
        <v>10294814</v>
      </c>
      <c r="H456" s="7">
        <v>454</v>
      </c>
      <c r="J456" s="10">
        <f t="shared" si="7"/>
        <v>-1.4814814814814774E-2</v>
      </c>
    </row>
    <row r="457" spans="1:10" x14ac:dyDescent="0.25">
      <c r="A457" t="s">
        <v>1193</v>
      </c>
      <c r="B457" s="5">
        <v>2.127E-3</v>
      </c>
      <c r="C457" s="5">
        <v>2.2230000000000001E-3</v>
      </c>
      <c r="D457" s="5">
        <v>2.0839999999999999E-3</v>
      </c>
      <c r="E457" s="5">
        <v>2.1900000000000001E-3</v>
      </c>
      <c r="F457" s="5">
        <v>3748</v>
      </c>
      <c r="G457" s="5">
        <v>10592650</v>
      </c>
      <c r="H457" s="7">
        <v>455</v>
      </c>
      <c r="J457" s="10">
        <f t="shared" si="7"/>
        <v>2.9619181946403443E-2</v>
      </c>
    </row>
    <row r="458" spans="1:10" x14ac:dyDescent="0.25">
      <c r="A458" t="s">
        <v>1192</v>
      </c>
      <c r="B458" s="5">
        <v>2.1979999999999999E-3</v>
      </c>
      <c r="C458" s="5">
        <v>2.4020000000000001E-3</v>
      </c>
      <c r="D458" s="5">
        <v>2.1410000000000001E-3</v>
      </c>
      <c r="E458" s="5">
        <v>2.189E-3</v>
      </c>
      <c r="F458" s="5">
        <v>21834</v>
      </c>
      <c r="G458" s="5">
        <v>10587571</v>
      </c>
      <c r="H458" s="7">
        <v>456</v>
      </c>
      <c r="J458" s="10">
        <f t="shared" si="7"/>
        <v>-4.0946314831664665E-3</v>
      </c>
    </row>
    <row r="459" spans="1:10" x14ac:dyDescent="0.25">
      <c r="A459" t="s">
        <v>1191</v>
      </c>
      <c r="B459" s="5">
        <v>2.1970000000000002E-3</v>
      </c>
      <c r="C459" s="5">
        <v>2.5040000000000001E-3</v>
      </c>
      <c r="D459" s="5">
        <v>2.1440000000000001E-3</v>
      </c>
      <c r="E459" s="5">
        <v>2.1800000000000001E-3</v>
      </c>
      <c r="F459" s="5">
        <v>52465</v>
      </c>
      <c r="G459" s="5">
        <v>10543454</v>
      </c>
      <c r="H459" s="7">
        <v>457</v>
      </c>
      <c r="J459" s="10">
        <f t="shared" si="7"/>
        <v>-7.7378243058716829E-3</v>
      </c>
    </row>
    <row r="460" spans="1:10" x14ac:dyDescent="0.25">
      <c r="A460" t="s">
        <v>1190</v>
      </c>
      <c r="B460" s="5">
        <v>2.183E-3</v>
      </c>
      <c r="C460" s="5">
        <v>2.2030000000000001E-3</v>
      </c>
      <c r="D460" s="5">
        <v>1.951E-3</v>
      </c>
      <c r="E460" s="5">
        <v>2.0119999999999999E-3</v>
      </c>
      <c r="F460" s="5">
        <v>10392</v>
      </c>
      <c r="G460" s="5">
        <v>9731794</v>
      </c>
      <c r="H460" s="7">
        <v>458</v>
      </c>
      <c r="J460" s="10">
        <f t="shared" si="7"/>
        <v>-7.8332569857993653E-2</v>
      </c>
    </row>
    <row r="461" spans="1:10" x14ac:dyDescent="0.25">
      <c r="A461" t="s">
        <v>1189</v>
      </c>
      <c r="B461" s="5">
        <v>2.0079999999999998E-3</v>
      </c>
      <c r="C461" s="5">
        <v>2.0170000000000001E-3</v>
      </c>
      <c r="D461" s="5">
        <v>1.853E-3</v>
      </c>
      <c r="E461" s="5">
        <v>1.9170000000000001E-3</v>
      </c>
      <c r="F461" s="5">
        <v>6285</v>
      </c>
      <c r="G461" s="5">
        <v>9273309</v>
      </c>
      <c r="H461" s="7">
        <v>459</v>
      </c>
      <c r="J461" s="10">
        <f t="shared" si="7"/>
        <v>-4.5318725099601456E-2</v>
      </c>
    </row>
    <row r="462" spans="1:10" x14ac:dyDescent="0.25">
      <c r="A462" t="s">
        <v>1188</v>
      </c>
      <c r="B462" s="5">
        <v>1.9189999999999999E-3</v>
      </c>
      <c r="C462" s="5">
        <v>2.019E-3</v>
      </c>
      <c r="D462" s="5">
        <v>1.913E-3</v>
      </c>
      <c r="E462" s="5">
        <v>2.0149999999999999E-3</v>
      </c>
      <c r="F462" s="5">
        <v>2878</v>
      </c>
      <c r="G462" s="5">
        <v>9746596</v>
      </c>
      <c r="H462" s="7">
        <v>460</v>
      </c>
      <c r="J462" s="10">
        <f t="shared" si="7"/>
        <v>5.0026055237102636E-2</v>
      </c>
    </row>
    <row r="463" spans="1:10" x14ac:dyDescent="0.25">
      <c r="A463" t="s">
        <v>1187</v>
      </c>
      <c r="B463" s="5">
        <v>2.0140000000000002E-3</v>
      </c>
      <c r="C463" s="5">
        <v>2.032E-3</v>
      </c>
      <c r="D463" s="5">
        <v>1.9189999999999999E-3</v>
      </c>
      <c r="E463" s="5">
        <v>1.9430000000000001E-3</v>
      </c>
      <c r="F463" s="5">
        <v>1700</v>
      </c>
      <c r="G463" s="5">
        <v>9399032</v>
      </c>
      <c r="H463" s="7">
        <v>461</v>
      </c>
      <c r="J463" s="10">
        <f t="shared" si="7"/>
        <v>-3.5253227408143045E-2</v>
      </c>
    </row>
    <row r="464" spans="1:10" x14ac:dyDescent="0.25">
      <c r="A464" t="s">
        <v>1186</v>
      </c>
      <c r="B464" s="5">
        <v>1.946E-3</v>
      </c>
      <c r="C464" s="5">
        <v>2.0430000000000001E-3</v>
      </c>
      <c r="D464" s="5">
        <v>1.913E-3</v>
      </c>
      <c r="E464" s="5">
        <v>2.0330000000000001E-3</v>
      </c>
      <c r="F464" s="5">
        <v>2082</v>
      </c>
      <c r="G464" s="5">
        <v>9832992</v>
      </c>
      <c r="H464" s="7">
        <v>462</v>
      </c>
      <c r="J464" s="10">
        <f t="shared" si="7"/>
        <v>4.4707091469681423E-2</v>
      </c>
    </row>
    <row r="465" spans="1:10" x14ac:dyDescent="0.25">
      <c r="A465" t="s">
        <v>1185</v>
      </c>
      <c r="B465" s="5">
        <v>2.0309999999999998E-3</v>
      </c>
      <c r="C465" s="5">
        <v>2.1849999999999999E-3</v>
      </c>
      <c r="D465" s="5">
        <v>1.939E-3</v>
      </c>
      <c r="E465" s="5">
        <v>2.039E-3</v>
      </c>
      <c r="F465" s="5">
        <v>10658</v>
      </c>
      <c r="G465" s="5">
        <v>9864676</v>
      </c>
      <c r="H465" s="7">
        <v>463</v>
      </c>
      <c r="J465" s="10">
        <f t="shared" si="7"/>
        <v>3.9389463318563241E-3</v>
      </c>
    </row>
    <row r="466" spans="1:10" x14ac:dyDescent="0.25">
      <c r="A466" t="s">
        <v>1184</v>
      </c>
      <c r="B466" s="5">
        <v>2.042E-3</v>
      </c>
      <c r="C466" s="5">
        <v>2.127E-3</v>
      </c>
      <c r="D466" s="5">
        <v>1.949E-3</v>
      </c>
      <c r="E466" s="5">
        <v>1.964E-3</v>
      </c>
      <c r="F466" s="5">
        <v>3594</v>
      </c>
      <c r="G466" s="5">
        <v>9499214</v>
      </c>
      <c r="H466" s="7">
        <v>464</v>
      </c>
      <c r="J466" s="10">
        <f t="shared" si="7"/>
        <v>-3.8197845249755114E-2</v>
      </c>
    </row>
    <row r="467" spans="1:10" x14ac:dyDescent="0.25">
      <c r="A467" t="s">
        <v>1183</v>
      </c>
      <c r="B467" s="5">
        <v>1.9629999999999999E-3</v>
      </c>
      <c r="C467" s="5">
        <v>2.124E-3</v>
      </c>
      <c r="D467" s="5">
        <v>1.9239999999999999E-3</v>
      </c>
      <c r="E467" s="5">
        <v>2.124E-3</v>
      </c>
      <c r="F467" s="5">
        <v>3518</v>
      </c>
      <c r="G467" s="5">
        <v>10274691</v>
      </c>
      <c r="H467" s="7">
        <v>465</v>
      </c>
      <c r="J467" s="10">
        <f t="shared" si="7"/>
        <v>8.2017320427916512E-2</v>
      </c>
    </row>
    <row r="468" spans="1:10" x14ac:dyDescent="0.25">
      <c r="A468" t="s">
        <v>1182</v>
      </c>
      <c r="B468" s="5">
        <v>2.0699999999999998E-3</v>
      </c>
      <c r="C468" s="5">
        <v>2.1359999999999999E-3</v>
      </c>
      <c r="D468" s="5">
        <v>1.9589999999999998E-3</v>
      </c>
      <c r="E468" s="5">
        <v>1.9740000000000001E-3</v>
      </c>
      <c r="F468" s="5">
        <v>1100</v>
      </c>
      <c r="G468" s="5">
        <v>9547636</v>
      </c>
      <c r="H468" s="7">
        <v>466</v>
      </c>
      <c r="J468" s="10">
        <f t="shared" si="7"/>
        <v>-4.6376811594202774E-2</v>
      </c>
    </row>
    <row r="469" spans="1:10" x14ac:dyDescent="0.25">
      <c r="A469" t="s">
        <v>1181</v>
      </c>
      <c r="B469" s="5">
        <v>1.9789999999999999E-3</v>
      </c>
      <c r="C469" s="5">
        <v>2.0019999999999999E-3</v>
      </c>
      <c r="D469" s="5">
        <v>1.936E-3</v>
      </c>
      <c r="E469" s="5">
        <v>1.9810000000000001E-3</v>
      </c>
      <c r="F469" s="5">
        <v>527</v>
      </c>
      <c r="G469" s="5">
        <v>9582562</v>
      </c>
      <c r="H469" s="7">
        <v>467</v>
      </c>
      <c r="J469" s="10">
        <f t="shared" si="7"/>
        <v>1.0106114199091793E-3</v>
      </c>
    </row>
    <row r="470" spans="1:10" x14ac:dyDescent="0.25">
      <c r="A470" t="s">
        <v>1180</v>
      </c>
      <c r="B470" s="5">
        <v>1.9810000000000001E-3</v>
      </c>
      <c r="C470" s="5">
        <v>1.9980000000000002E-3</v>
      </c>
      <c r="D470" s="5">
        <v>1.8990000000000001E-3</v>
      </c>
      <c r="E470" s="5">
        <v>1.9880000000000002E-3</v>
      </c>
      <c r="F470" s="5">
        <v>491</v>
      </c>
      <c r="G470" s="5">
        <v>9615069</v>
      </c>
      <c r="H470" s="7">
        <v>468</v>
      </c>
      <c r="J470" s="10">
        <f t="shared" si="7"/>
        <v>3.5335689045936703E-3</v>
      </c>
    </row>
    <row r="471" spans="1:10" x14ac:dyDescent="0.25">
      <c r="A471" t="s">
        <v>1179</v>
      </c>
      <c r="B471" s="5">
        <v>1.9870000000000001E-3</v>
      </c>
      <c r="C471" s="5">
        <v>2.0799999999999998E-3</v>
      </c>
      <c r="D471" s="5">
        <v>1.8860000000000001E-3</v>
      </c>
      <c r="E471" s="5">
        <v>1.9220000000000001E-3</v>
      </c>
      <c r="F471" s="5">
        <v>493</v>
      </c>
      <c r="G471" s="5">
        <v>9298560</v>
      </c>
      <c r="H471" s="7">
        <v>469</v>
      </c>
      <c r="J471" s="10">
        <f t="shared" si="7"/>
        <v>-3.271263210870657E-2</v>
      </c>
    </row>
    <row r="472" spans="1:10" x14ac:dyDescent="0.25">
      <c r="A472" t="s">
        <v>1178</v>
      </c>
      <c r="B472" s="5">
        <v>1.9220000000000001E-3</v>
      </c>
      <c r="C472" s="5">
        <v>2.0249999999999999E-3</v>
      </c>
      <c r="D472" s="5">
        <v>1.895E-3</v>
      </c>
      <c r="E472" s="5">
        <v>2.0149999999999999E-3</v>
      </c>
      <c r="F472" s="5">
        <v>778</v>
      </c>
      <c r="G472" s="5">
        <v>9745774</v>
      </c>
      <c r="H472" s="7">
        <v>470</v>
      </c>
      <c r="J472" s="10">
        <f t="shared" si="7"/>
        <v>4.8387096774193422E-2</v>
      </c>
    </row>
    <row r="473" spans="1:10" x14ac:dyDescent="0.25">
      <c r="A473" t="s">
        <v>1177</v>
      </c>
      <c r="B473" s="5">
        <v>2.0149999999999999E-3</v>
      </c>
      <c r="C473" s="5">
        <v>2.0149999999999999E-3</v>
      </c>
      <c r="D473" s="5">
        <v>1.879E-3</v>
      </c>
      <c r="E473" s="5">
        <v>1.9090000000000001E-3</v>
      </c>
      <c r="F473" s="5">
        <v>1737</v>
      </c>
      <c r="G473" s="5">
        <v>9234417</v>
      </c>
      <c r="H473" s="7">
        <v>471</v>
      </c>
      <c r="J473" s="10">
        <f t="shared" si="7"/>
        <v>-5.2605459057071841E-2</v>
      </c>
    </row>
    <row r="474" spans="1:10" x14ac:dyDescent="0.25">
      <c r="A474" t="s">
        <v>1176</v>
      </c>
      <c r="B474" s="5">
        <v>1.91E-3</v>
      </c>
      <c r="C474" s="5">
        <v>1.9559999999999998E-3</v>
      </c>
      <c r="D474" s="5">
        <v>1.859E-3</v>
      </c>
      <c r="E474" s="5">
        <v>1.9300000000000001E-3</v>
      </c>
      <c r="F474" s="5">
        <v>1207</v>
      </c>
      <c r="G474" s="5">
        <v>9338033</v>
      </c>
      <c r="H474" s="7">
        <v>472</v>
      </c>
      <c r="J474" s="10">
        <f t="shared" si="7"/>
        <v>1.0471204188481702E-2</v>
      </c>
    </row>
    <row r="475" spans="1:10" x14ac:dyDescent="0.25">
      <c r="A475" t="s">
        <v>1175</v>
      </c>
      <c r="B475" s="5">
        <v>1.931E-3</v>
      </c>
      <c r="C475" s="5">
        <v>1.9369999999999999E-3</v>
      </c>
      <c r="D475" s="5">
        <v>1.885E-3</v>
      </c>
      <c r="E475" s="5">
        <v>1.895E-3</v>
      </c>
      <c r="F475" s="5">
        <v>2032</v>
      </c>
      <c r="G475" s="5">
        <v>9165001</v>
      </c>
      <c r="H475" s="7">
        <v>473</v>
      </c>
      <c r="J475" s="10">
        <f t="shared" si="7"/>
        <v>-1.8643190056965308E-2</v>
      </c>
    </row>
    <row r="476" spans="1:10" x14ac:dyDescent="0.25">
      <c r="A476" t="s">
        <v>1174</v>
      </c>
      <c r="B476" s="5">
        <v>1.8940000000000001E-3</v>
      </c>
      <c r="C476" s="5">
        <v>1.9289999999999999E-3</v>
      </c>
      <c r="D476" s="5">
        <v>1.8500000000000001E-3</v>
      </c>
      <c r="E476" s="5">
        <v>1.91E-3</v>
      </c>
      <c r="F476" s="5">
        <v>2219</v>
      </c>
      <c r="G476" s="5">
        <v>9240802</v>
      </c>
      <c r="H476" s="7">
        <v>474</v>
      </c>
      <c r="J476" s="10">
        <f t="shared" si="7"/>
        <v>8.447729672650452E-3</v>
      </c>
    </row>
    <row r="477" spans="1:10" x14ac:dyDescent="0.25">
      <c r="A477" t="s">
        <v>1173</v>
      </c>
      <c r="B477" s="5">
        <v>1.91E-3</v>
      </c>
      <c r="C477" s="5">
        <v>1.9859999999999999E-3</v>
      </c>
      <c r="D477" s="5">
        <v>1.892E-3</v>
      </c>
      <c r="E477" s="5">
        <v>1.9719999999999998E-3</v>
      </c>
      <c r="F477" s="5">
        <v>552</v>
      </c>
      <c r="G477" s="5">
        <v>9540283</v>
      </c>
      <c r="H477" s="7">
        <v>475</v>
      </c>
      <c r="J477" s="10">
        <f t="shared" si="7"/>
        <v>3.2460732984293077E-2</v>
      </c>
    </row>
    <row r="478" spans="1:10" x14ac:dyDescent="0.25">
      <c r="A478" t="s">
        <v>1172</v>
      </c>
      <c r="B478" s="5">
        <v>1.9719999999999998E-3</v>
      </c>
      <c r="C478" s="5">
        <v>1.9959999999999999E-3</v>
      </c>
      <c r="D478" s="5">
        <v>1.897E-3</v>
      </c>
      <c r="E478" s="5">
        <v>1.9E-3</v>
      </c>
      <c r="F478" s="5">
        <v>698</v>
      </c>
      <c r="G478" s="5">
        <v>9190445</v>
      </c>
      <c r="H478" s="7">
        <v>476</v>
      </c>
      <c r="J478" s="10">
        <f t="shared" si="7"/>
        <v>-3.6511156186612478E-2</v>
      </c>
    </row>
    <row r="479" spans="1:10" x14ac:dyDescent="0.25">
      <c r="A479" t="s">
        <v>1171</v>
      </c>
      <c r="B479" s="5">
        <v>1.9E-3</v>
      </c>
      <c r="C479" s="5">
        <v>1.9239999999999999E-3</v>
      </c>
      <c r="D479" s="5">
        <v>1.8079999999999999E-3</v>
      </c>
      <c r="E479" s="5">
        <v>1.867E-3</v>
      </c>
      <c r="F479" s="5">
        <v>928</v>
      </c>
      <c r="G479" s="5">
        <v>9033376</v>
      </c>
      <c r="H479" s="7">
        <v>477</v>
      </c>
      <c r="J479" s="10">
        <f t="shared" si="7"/>
        <v>-1.7368421052631602E-2</v>
      </c>
    </row>
    <row r="480" spans="1:10" x14ac:dyDescent="0.25">
      <c r="A480" t="s">
        <v>1170</v>
      </c>
      <c r="B480" s="5">
        <v>1.8680000000000001E-3</v>
      </c>
      <c r="C480" s="5">
        <v>1.9109999999999999E-3</v>
      </c>
      <c r="D480" s="5">
        <v>1.8519999999999999E-3</v>
      </c>
      <c r="E480" s="5">
        <v>1.908E-3</v>
      </c>
      <c r="F480" s="5">
        <v>1503</v>
      </c>
      <c r="G480" s="5">
        <v>9231466</v>
      </c>
      <c r="H480" s="7">
        <v>478</v>
      </c>
      <c r="J480" s="10">
        <f t="shared" si="7"/>
        <v>2.1413276231263323E-2</v>
      </c>
    </row>
    <row r="481" spans="1:10" x14ac:dyDescent="0.25">
      <c r="A481" t="s">
        <v>1169</v>
      </c>
      <c r="B481" s="5">
        <v>1.908E-3</v>
      </c>
      <c r="C481" s="5">
        <v>1.9880000000000002E-3</v>
      </c>
      <c r="D481" s="5">
        <v>1.828E-3</v>
      </c>
      <c r="E481" s="5">
        <v>1.92E-3</v>
      </c>
      <c r="F481" s="5">
        <v>3910</v>
      </c>
      <c r="G481" s="5">
        <v>9286612</v>
      </c>
      <c r="H481" s="7">
        <v>479</v>
      </c>
      <c r="J481" s="10">
        <f t="shared" si="7"/>
        <v>6.2893081761006683E-3</v>
      </c>
    </row>
    <row r="482" spans="1:10" x14ac:dyDescent="0.25">
      <c r="A482" t="s">
        <v>1168</v>
      </c>
      <c r="B482" s="5">
        <v>1.9139999999999999E-3</v>
      </c>
      <c r="C482" s="5">
        <v>1.9220000000000001E-3</v>
      </c>
      <c r="D482" s="5">
        <v>1.7650000000000001E-3</v>
      </c>
      <c r="E482" s="5">
        <v>1.766E-3</v>
      </c>
      <c r="F482" s="5">
        <v>2338</v>
      </c>
      <c r="G482" s="5">
        <v>8540643</v>
      </c>
      <c r="H482" s="7">
        <v>480</v>
      </c>
      <c r="J482" s="10">
        <f t="shared" si="7"/>
        <v>-7.7324973876697969E-2</v>
      </c>
    </row>
    <row r="483" spans="1:10" x14ac:dyDescent="0.25">
      <c r="A483" t="s">
        <v>1167</v>
      </c>
      <c r="B483" s="5">
        <v>1.7650000000000001E-3</v>
      </c>
      <c r="C483" s="5">
        <v>1.854E-3</v>
      </c>
      <c r="D483" s="5">
        <v>1.704E-3</v>
      </c>
      <c r="E483" s="5">
        <v>1.7409999999999999E-3</v>
      </c>
      <c r="F483" s="5">
        <v>4101</v>
      </c>
      <c r="G483" s="5">
        <v>8423918</v>
      </c>
      <c r="H483" s="7">
        <v>481</v>
      </c>
      <c r="J483" s="10">
        <f t="shared" si="7"/>
        <v>-1.3597733711048244E-2</v>
      </c>
    </row>
    <row r="484" spans="1:10" x14ac:dyDescent="0.25">
      <c r="A484" t="s">
        <v>1166</v>
      </c>
      <c r="B484" s="5">
        <v>1.743E-3</v>
      </c>
      <c r="C484" s="5">
        <v>1.83E-3</v>
      </c>
      <c r="D484" s="5">
        <v>1.652E-3</v>
      </c>
      <c r="E484" s="5">
        <v>1.74E-3</v>
      </c>
      <c r="F484" s="5">
        <v>4142</v>
      </c>
      <c r="G484" s="5">
        <v>8416275</v>
      </c>
      <c r="H484" s="7">
        <v>482</v>
      </c>
      <c r="J484" s="10">
        <f t="shared" si="7"/>
        <v>-1.7211703958691707E-3</v>
      </c>
    </row>
    <row r="485" spans="1:10" x14ac:dyDescent="0.25">
      <c r="A485" t="s">
        <v>1165</v>
      </c>
      <c r="B485" s="5">
        <v>1.74E-3</v>
      </c>
      <c r="C485" s="5">
        <v>1.7780000000000001E-3</v>
      </c>
      <c r="D485" s="5">
        <v>1.6789999999999999E-3</v>
      </c>
      <c r="E485" s="5">
        <v>1.732E-3</v>
      </c>
      <c r="F485" s="5">
        <v>3270</v>
      </c>
      <c r="G485" s="5">
        <v>8376947</v>
      </c>
      <c r="H485" s="7">
        <v>483</v>
      </c>
      <c r="J485" s="10">
        <f t="shared" si="7"/>
        <v>-4.5977011494252743E-3</v>
      </c>
    </row>
    <row r="486" spans="1:10" x14ac:dyDescent="0.25">
      <c r="A486" t="s">
        <v>1164</v>
      </c>
      <c r="B486" s="5">
        <v>1.7210000000000001E-3</v>
      </c>
      <c r="C486" s="5">
        <v>1.7390000000000001E-3</v>
      </c>
      <c r="D486" s="5">
        <v>1.606E-3</v>
      </c>
      <c r="E486" s="5">
        <v>1.7390000000000001E-3</v>
      </c>
      <c r="F486" s="5">
        <v>4810</v>
      </c>
      <c r="G486" s="5">
        <v>8410228</v>
      </c>
      <c r="H486" s="7">
        <v>484</v>
      </c>
      <c r="J486" s="10">
        <f t="shared" si="7"/>
        <v>1.0459035444509008E-2</v>
      </c>
    </row>
    <row r="487" spans="1:10" x14ac:dyDescent="0.25">
      <c r="A487" t="s">
        <v>1163</v>
      </c>
      <c r="B487" s="5">
        <v>1.738E-3</v>
      </c>
      <c r="C487" s="5">
        <v>1.7750000000000001E-3</v>
      </c>
      <c r="D487" s="5">
        <v>1.653E-3</v>
      </c>
      <c r="E487" s="5">
        <v>1.7669999999999999E-3</v>
      </c>
      <c r="F487" s="5">
        <v>2569</v>
      </c>
      <c r="G487" s="5">
        <v>8548673</v>
      </c>
      <c r="H487" s="7">
        <v>485</v>
      </c>
      <c r="J487" s="10">
        <f t="shared" si="7"/>
        <v>1.6685845799769821E-2</v>
      </c>
    </row>
    <row r="488" spans="1:10" x14ac:dyDescent="0.25">
      <c r="A488" t="s">
        <v>1162</v>
      </c>
      <c r="B488" s="5">
        <v>1.768E-3</v>
      </c>
      <c r="C488" s="5">
        <v>1.807E-3</v>
      </c>
      <c r="D488" s="5">
        <v>1.6800000000000001E-3</v>
      </c>
      <c r="E488" s="5">
        <v>1.712E-3</v>
      </c>
      <c r="F488" s="5">
        <v>1760</v>
      </c>
      <c r="G488" s="5">
        <v>8283586</v>
      </c>
      <c r="H488" s="7">
        <v>486</v>
      </c>
      <c r="J488" s="10">
        <f t="shared" si="7"/>
        <v>-3.1674208144796413E-2</v>
      </c>
    </row>
    <row r="489" spans="1:10" x14ac:dyDescent="0.25">
      <c r="A489" t="s">
        <v>1161</v>
      </c>
      <c r="B489" s="5">
        <v>1.7129999999999999E-3</v>
      </c>
      <c r="C489" s="5">
        <v>2.0100000000000001E-3</v>
      </c>
      <c r="D489" s="5">
        <v>1.6850000000000001E-3</v>
      </c>
      <c r="E489" s="5">
        <v>2.0100000000000001E-3</v>
      </c>
      <c r="F489" s="5">
        <v>7757</v>
      </c>
      <c r="G489" s="5">
        <v>9722893</v>
      </c>
      <c r="H489" s="7">
        <v>487</v>
      </c>
      <c r="J489" s="10">
        <f t="shared" si="7"/>
        <v>0.17338003502626981</v>
      </c>
    </row>
    <row r="490" spans="1:10" x14ac:dyDescent="0.25">
      <c r="A490" t="s">
        <v>1160</v>
      </c>
      <c r="B490" s="5">
        <v>2.0110000000000002E-3</v>
      </c>
      <c r="C490" s="5">
        <v>2.052E-3</v>
      </c>
      <c r="D490" s="5">
        <v>1.851E-3</v>
      </c>
      <c r="E490" s="5">
        <v>1.864E-3</v>
      </c>
      <c r="F490" s="5">
        <v>8006</v>
      </c>
      <c r="G490" s="5">
        <v>9016639</v>
      </c>
      <c r="H490" s="7">
        <v>488</v>
      </c>
      <c r="J490" s="10">
        <f t="shared" si="7"/>
        <v>-7.3097961213326804E-2</v>
      </c>
    </row>
    <row r="491" spans="1:10" x14ac:dyDescent="0.25">
      <c r="A491" t="s">
        <v>1159</v>
      </c>
      <c r="B491" s="5">
        <v>1.864E-3</v>
      </c>
      <c r="C491" s="5">
        <v>1.9759999999999999E-3</v>
      </c>
      <c r="D491" s="5">
        <v>1.83E-3</v>
      </c>
      <c r="E491" s="5">
        <v>1.92E-3</v>
      </c>
      <c r="F491" s="5">
        <v>11491</v>
      </c>
      <c r="G491" s="5">
        <v>9289128</v>
      </c>
      <c r="H491" s="7">
        <v>489</v>
      </c>
      <c r="J491" s="10">
        <f t="shared" si="7"/>
        <v>3.0042918454935653E-2</v>
      </c>
    </row>
    <row r="492" spans="1:10" x14ac:dyDescent="0.25">
      <c r="A492" t="s">
        <v>1158</v>
      </c>
      <c r="B492" s="5">
        <v>1.9170000000000001E-3</v>
      </c>
      <c r="C492" s="5">
        <v>1.9650000000000002E-3</v>
      </c>
      <c r="D492" s="5">
        <v>1.861E-3</v>
      </c>
      <c r="E492" s="5">
        <v>1.9650000000000002E-3</v>
      </c>
      <c r="F492" s="5">
        <v>4636</v>
      </c>
      <c r="G492" s="5">
        <v>9504342</v>
      </c>
      <c r="H492" s="7">
        <v>490</v>
      </c>
      <c r="J492" s="10">
        <f t="shared" si="7"/>
        <v>2.5039123630672969E-2</v>
      </c>
    </row>
    <row r="493" spans="1:10" x14ac:dyDescent="0.25">
      <c r="A493" t="s">
        <v>1157</v>
      </c>
      <c r="B493" s="5">
        <v>1.9659999999999999E-3</v>
      </c>
      <c r="C493" s="5">
        <v>2.3419999999999999E-3</v>
      </c>
      <c r="D493" s="5">
        <v>1.915E-3</v>
      </c>
      <c r="E493" s="5">
        <v>2.2920000000000002E-3</v>
      </c>
      <c r="F493" s="5">
        <v>35702</v>
      </c>
      <c r="G493" s="5">
        <v>11086641</v>
      </c>
      <c r="H493" s="7">
        <v>491</v>
      </c>
      <c r="J493" s="10">
        <f t="shared" si="7"/>
        <v>0.16581892166836235</v>
      </c>
    </row>
    <row r="494" spans="1:10" x14ac:dyDescent="0.25">
      <c r="A494" t="s">
        <v>1156</v>
      </c>
      <c r="B494" s="5">
        <v>2.2959999999999999E-3</v>
      </c>
      <c r="C494" s="5">
        <v>2.4420000000000002E-3</v>
      </c>
      <c r="D494" s="5">
        <v>2.0630000000000002E-3</v>
      </c>
      <c r="E494" s="5">
        <v>2.0630000000000002E-3</v>
      </c>
      <c r="F494" s="5">
        <v>180884</v>
      </c>
      <c r="G494" s="5">
        <v>9980821</v>
      </c>
      <c r="H494" s="7">
        <v>492</v>
      </c>
      <c r="J494" s="10">
        <f t="shared" si="7"/>
        <v>-0.10148083623693367</v>
      </c>
    </row>
    <row r="495" spans="1:10" x14ac:dyDescent="0.25">
      <c r="A495" t="s">
        <v>1155</v>
      </c>
      <c r="B495" s="5">
        <v>2.0630000000000002E-3</v>
      </c>
      <c r="C495" s="5">
        <v>2.366E-3</v>
      </c>
      <c r="D495" s="5">
        <v>1.9710000000000001E-3</v>
      </c>
      <c r="E495" s="5">
        <v>2.026E-3</v>
      </c>
      <c r="F495" s="5">
        <v>77097</v>
      </c>
      <c r="G495" s="5">
        <v>9799759</v>
      </c>
      <c r="H495" s="7">
        <v>493</v>
      </c>
      <c r="J495" s="10">
        <f t="shared" si="7"/>
        <v>-1.7935046049442627E-2</v>
      </c>
    </row>
    <row r="496" spans="1:10" x14ac:dyDescent="0.25">
      <c r="A496" t="s">
        <v>1154</v>
      </c>
      <c r="B496" s="5">
        <v>2.026E-3</v>
      </c>
      <c r="C496" s="5">
        <v>2.1410000000000001E-3</v>
      </c>
      <c r="D496" s="5">
        <v>1.9469999999999999E-3</v>
      </c>
      <c r="E496" s="5">
        <v>2.1350000000000002E-3</v>
      </c>
      <c r="F496" s="5">
        <v>56225</v>
      </c>
      <c r="G496" s="5">
        <v>10329208</v>
      </c>
      <c r="H496" s="7">
        <v>494</v>
      </c>
      <c r="J496" s="10">
        <f t="shared" si="7"/>
        <v>5.3800592300098794E-2</v>
      </c>
    </row>
    <row r="497" spans="1:10" x14ac:dyDescent="0.25">
      <c r="A497" t="s">
        <v>1153</v>
      </c>
      <c r="B497" s="5">
        <v>2.1350000000000002E-3</v>
      </c>
      <c r="C497" s="5">
        <v>2.1849999999999999E-3</v>
      </c>
      <c r="D497" s="5">
        <v>1.977E-3</v>
      </c>
      <c r="E497" s="5">
        <v>1.9859999999999999E-3</v>
      </c>
      <c r="F497" s="5">
        <v>20232</v>
      </c>
      <c r="G497" s="5">
        <v>9607184</v>
      </c>
      <c r="H497" s="7">
        <v>495</v>
      </c>
      <c r="J497" s="10">
        <f t="shared" si="7"/>
        <v>-6.978922716627646E-2</v>
      </c>
    </row>
    <row r="498" spans="1:10" x14ac:dyDescent="0.25">
      <c r="A498" t="s">
        <v>1152</v>
      </c>
      <c r="B498" s="5">
        <v>1.9859999999999999E-3</v>
      </c>
      <c r="C498" s="5">
        <v>2.085E-3</v>
      </c>
      <c r="D498" s="5">
        <v>1.903E-3</v>
      </c>
      <c r="E498" s="5">
        <v>2.0660000000000001E-3</v>
      </c>
      <c r="F498" s="5">
        <v>13149</v>
      </c>
      <c r="G498" s="5">
        <v>9994898</v>
      </c>
      <c r="H498" s="7">
        <v>496</v>
      </c>
      <c r="J498" s="10">
        <f t="shared" si="7"/>
        <v>4.0281973816717123E-2</v>
      </c>
    </row>
    <row r="499" spans="1:10" x14ac:dyDescent="0.25">
      <c r="A499" t="s">
        <v>1151</v>
      </c>
      <c r="B499" s="5">
        <v>2.065E-3</v>
      </c>
      <c r="C499" s="5">
        <v>2.0860000000000002E-3</v>
      </c>
      <c r="D499" s="5">
        <v>1.9980000000000002E-3</v>
      </c>
      <c r="E499" s="5">
        <v>2.0019999999999999E-3</v>
      </c>
      <c r="F499" s="5">
        <v>8617</v>
      </c>
      <c r="G499" s="5">
        <v>9684340</v>
      </c>
      <c r="H499" s="7">
        <v>497</v>
      </c>
      <c r="J499" s="10">
        <f t="shared" si="7"/>
        <v>-3.0508474576271247E-2</v>
      </c>
    </row>
    <row r="500" spans="1:10" x14ac:dyDescent="0.25">
      <c r="A500" t="s">
        <v>1150</v>
      </c>
      <c r="B500" s="5">
        <v>1.983E-3</v>
      </c>
      <c r="C500" s="5">
        <v>2.0639999999999999E-3</v>
      </c>
      <c r="D500" s="5">
        <v>1.7570000000000001E-3</v>
      </c>
      <c r="E500" s="5">
        <v>1.8699999999999999E-3</v>
      </c>
      <c r="F500" s="5">
        <v>25706</v>
      </c>
      <c r="G500" s="5">
        <v>9045180</v>
      </c>
      <c r="H500" s="7">
        <v>498</v>
      </c>
      <c r="J500" s="10">
        <f t="shared" si="7"/>
        <v>-5.698436712052448E-2</v>
      </c>
    </row>
    <row r="501" spans="1:10" x14ac:dyDescent="0.25">
      <c r="A501" t="s">
        <v>1149</v>
      </c>
      <c r="B501" s="5">
        <v>1.8699999999999999E-3</v>
      </c>
      <c r="C501" s="5">
        <v>1.9120000000000001E-3</v>
      </c>
      <c r="D501" s="5">
        <v>1.81E-3</v>
      </c>
      <c r="E501" s="5">
        <v>1.846E-3</v>
      </c>
      <c r="F501" s="5">
        <v>18099</v>
      </c>
      <c r="G501" s="5">
        <v>8927438</v>
      </c>
      <c r="H501" s="7">
        <v>499</v>
      </c>
      <c r="J501" s="10">
        <f t="shared" si="7"/>
        <v>-1.2834224598930445E-2</v>
      </c>
    </row>
    <row r="502" spans="1:10" x14ac:dyDescent="0.25">
      <c r="A502" t="s">
        <v>1148</v>
      </c>
      <c r="B502" s="5">
        <v>1.846E-3</v>
      </c>
      <c r="C502" s="5">
        <v>1.91E-3</v>
      </c>
      <c r="D502" s="5">
        <v>1.833E-3</v>
      </c>
      <c r="E502" s="5">
        <v>1.8569999999999999E-3</v>
      </c>
      <c r="F502" s="5">
        <v>9562</v>
      </c>
      <c r="G502" s="5">
        <v>8981762</v>
      </c>
      <c r="H502" s="7">
        <v>500</v>
      </c>
      <c r="J502" s="10">
        <f t="shared" si="7"/>
        <v>5.9588299024918431E-3</v>
      </c>
    </row>
    <row r="503" spans="1:10" x14ac:dyDescent="0.25">
      <c r="A503" t="s">
        <v>1147</v>
      </c>
      <c r="B503" s="5">
        <v>1.8569999999999999E-3</v>
      </c>
      <c r="C503" s="5">
        <v>1.867E-3</v>
      </c>
      <c r="D503" s="5">
        <v>1.812E-3</v>
      </c>
      <c r="E503" s="5">
        <v>1.8489999999999999E-3</v>
      </c>
      <c r="F503" s="5">
        <v>11457</v>
      </c>
      <c r="G503" s="5">
        <v>8944417</v>
      </c>
      <c r="H503" s="7">
        <v>501</v>
      </c>
      <c r="J503" s="10">
        <f t="shared" si="7"/>
        <v>-4.3080236941303056E-3</v>
      </c>
    </row>
    <row r="504" spans="1:10" x14ac:dyDescent="0.25">
      <c r="A504" t="s">
        <v>1146</v>
      </c>
      <c r="B504" s="5">
        <v>1.8489999999999999E-3</v>
      </c>
      <c r="C504" s="5">
        <v>1.8929999999999999E-3</v>
      </c>
      <c r="D504" s="5">
        <v>1.797E-3</v>
      </c>
      <c r="E504" s="5">
        <v>1.8420000000000001E-3</v>
      </c>
      <c r="F504" s="5">
        <v>13348</v>
      </c>
      <c r="G504" s="5">
        <v>8909395</v>
      </c>
      <c r="H504" s="7">
        <v>502</v>
      </c>
      <c r="J504" s="10">
        <f t="shared" si="7"/>
        <v>-3.7858301784747675E-3</v>
      </c>
    </row>
    <row r="505" spans="1:10" x14ac:dyDescent="0.25">
      <c r="A505" t="s">
        <v>1145</v>
      </c>
      <c r="B505" s="5">
        <v>1.8420000000000001E-3</v>
      </c>
      <c r="C505" s="5">
        <v>1.8420000000000001E-3</v>
      </c>
      <c r="D505" s="5">
        <v>1.74E-3</v>
      </c>
      <c r="E505" s="5">
        <v>1.7459999999999999E-3</v>
      </c>
      <c r="F505" s="5">
        <v>8714</v>
      </c>
      <c r="G505" s="5">
        <v>8447379</v>
      </c>
      <c r="H505" s="7">
        <v>503</v>
      </c>
      <c r="J505" s="10">
        <f t="shared" si="7"/>
        <v>-5.2117263843648294E-2</v>
      </c>
    </row>
    <row r="506" spans="1:10" x14ac:dyDescent="0.25">
      <c r="A506" t="s">
        <v>1144</v>
      </c>
      <c r="B506" s="5">
        <v>1.7470000000000001E-3</v>
      </c>
      <c r="C506" s="5">
        <v>1.8129999999999999E-3</v>
      </c>
      <c r="D506" s="5">
        <v>1.691E-3</v>
      </c>
      <c r="E506" s="5">
        <v>1.7799999999999999E-3</v>
      </c>
      <c r="F506" s="5">
        <v>8595</v>
      </c>
      <c r="G506" s="5">
        <v>8610350</v>
      </c>
      <c r="H506" s="7">
        <v>504</v>
      </c>
      <c r="J506" s="10">
        <f t="shared" si="7"/>
        <v>1.8889524899828179E-2</v>
      </c>
    </row>
    <row r="507" spans="1:10" x14ac:dyDescent="0.25">
      <c r="A507" t="s">
        <v>1143</v>
      </c>
      <c r="B507" s="5">
        <v>1.781E-3</v>
      </c>
      <c r="C507" s="5">
        <v>1.7930000000000001E-3</v>
      </c>
      <c r="D507" s="5">
        <v>1.7229999999999999E-3</v>
      </c>
      <c r="E507" s="5">
        <v>1.7279999999999999E-3</v>
      </c>
      <c r="F507" s="5">
        <v>23377</v>
      </c>
      <c r="G507" s="5">
        <v>8356969</v>
      </c>
      <c r="H507" s="7">
        <v>505</v>
      </c>
      <c r="J507" s="10">
        <f t="shared" si="7"/>
        <v>-2.9758562605277986E-2</v>
      </c>
    </row>
    <row r="508" spans="1:10" x14ac:dyDescent="0.25">
      <c r="A508" t="s">
        <v>1142</v>
      </c>
      <c r="B508" s="5">
        <v>1.7260000000000001E-3</v>
      </c>
      <c r="C508" s="5">
        <v>1.771E-3</v>
      </c>
      <c r="D508" s="5">
        <v>1.712E-3</v>
      </c>
      <c r="E508" s="5">
        <v>1.7420000000000001E-3</v>
      </c>
      <c r="F508" s="5">
        <v>17711</v>
      </c>
      <c r="G508" s="5">
        <v>8426530</v>
      </c>
      <c r="H508" s="7">
        <v>506</v>
      </c>
      <c r="J508" s="10">
        <f t="shared" si="7"/>
        <v>9.2699884125144582E-3</v>
      </c>
    </row>
    <row r="509" spans="1:10" x14ac:dyDescent="0.25">
      <c r="A509" t="s">
        <v>1141</v>
      </c>
      <c r="B509" s="5">
        <v>1.743E-3</v>
      </c>
      <c r="C509" s="5">
        <v>1.7899999999999999E-3</v>
      </c>
      <c r="D509" s="5">
        <v>1.696E-3</v>
      </c>
      <c r="E509" s="5">
        <v>1.7700000000000001E-3</v>
      </c>
      <c r="F509" s="5">
        <v>22656</v>
      </c>
      <c r="G509" s="5">
        <v>8563331</v>
      </c>
      <c r="H509" s="7">
        <v>507</v>
      </c>
      <c r="J509" s="10">
        <f t="shared" si="7"/>
        <v>1.5490533562822786E-2</v>
      </c>
    </row>
    <row r="510" spans="1:10" x14ac:dyDescent="0.25">
      <c r="A510" t="s">
        <v>1140</v>
      </c>
      <c r="B510" s="5">
        <v>1.7570000000000001E-3</v>
      </c>
      <c r="C510" s="5">
        <v>1.828E-3</v>
      </c>
      <c r="D510" s="5">
        <v>1.725E-3</v>
      </c>
      <c r="E510" s="5">
        <v>1.828E-3</v>
      </c>
      <c r="F510" s="5">
        <v>14657</v>
      </c>
      <c r="G510" s="5">
        <v>8844526</v>
      </c>
      <c r="H510" s="7">
        <v>508</v>
      </c>
      <c r="J510" s="10">
        <f t="shared" si="7"/>
        <v>4.0409789413773406E-2</v>
      </c>
    </row>
    <row r="511" spans="1:10" x14ac:dyDescent="0.25">
      <c r="A511" t="s">
        <v>1139</v>
      </c>
      <c r="B511" s="5">
        <v>1.83E-3</v>
      </c>
      <c r="C511" s="5">
        <v>1.8309999999999999E-3</v>
      </c>
      <c r="D511" s="5">
        <v>1.624E-3</v>
      </c>
      <c r="E511" s="5">
        <v>1.65E-3</v>
      </c>
      <c r="F511" s="5">
        <v>14773</v>
      </c>
      <c r="G511" s="5">
        <v>7982896</v>
      </c>
      <c r="H511" s="7">
        <v>509</v>
      </c>
      <c r="J511" s="10">
        <f t="shared" si="7"/>
        <v>-9.8360655737704944E-2</v>
      </c>
    </row>
    <row r="512" spans="1:10" x14ac:dyDescent="0.25">
      <c r="A512" t="s">
        <v>1138</v>
      </c>
      <c r="B512" s="5">
        <v>1.6490000000000001E-3</v>
      </c>
      <c r="C512" s="5">
        <v>1.743E-3</v>
      </c>
      <c r="D512" s="5">
        <v>1.6379999999999999E-3</v>
      </c>
      <c r="E512" s="5">
        <v>1.72E-3</v>
      </c>
      <c r="F512" s="5">
        <v>47298</v>
      </c>
      <c r="G512" s="5">
        <v>8319866</v>
      </c>
      <c r="H512" s="7">
        <v>510</v>
      </c>
      <c r="J512" s="10">
        <f t="shared" si="7"/>
        <v>4.3056397816858633E-2</v>
      </c>
    </row>
    <row r="513" spans="1:10" x14ac:dyDescent="0.25">
      <c r="A513" t="s">
        <v>1137</v>
      </c>
      <c r="B513" s="5">
        <v>1.722E-3</v>
      </c>
      <c r="C513" s="5">
        <v>1.7769999999999999E-3</v>
      </c>
      <c r="D513" s="5">
        <v>1.699E-3</v>
      </c>
      <c r="E513" s="5">
        <v>1.7769999999999999E-3</v>
      </c>
      <c r="F513" s="5">
        <v>21904</v>
      </c>
      <c r="G513" s="5">
        <v>8595112</v>
      </c>
      <c r="H513" s="7">
        <v>511</v>
      </c>
      <c r="J513" s="10">
        <f t="shared" si="7"/>
        <v>3.1939605110336777E-2</v>
      </c>
    </row>
    <row r="514" spans="1:10" x14ac:dyDescent="0.25">
      <c r="A514" t="s">
        <v>1136</v>
      </c>
      <c r="B514" s="5">
        <v>1.771E-3</v>
      </c>
      <c r="C514" s="5">
        <v>1.787E-3</v>
      </c>
      <c r="D514" s="5">
        <v>1.701E-3</v>
      </c>
      <c r="E514" s="5">
        <v>1.743E-3</v>
      </c>
      <c r="F514" s="5">
        <v>47760</v>
      </c>
      <c r="G514" s="5">
        <v>8432383</v>
      </c>
      <c r="H514" s="7">
        <v>512</v>
      </c>
      <c r="J514" s="10">
        <f t="shared" si="7"/>
        <v>-1.5810276679841914E-2</v>
      </c>
    </row>
    <row r="515" spans="1:10" x14ac:dyDescent="0.25">
      <c r="A515" t="s">
        <v>1135</v>
      </c>
      <c r="B515" s="5">
        <v>1.745E-3</v>
      </c>
      <c r="C515" s="5">
        <v>1.804E-3</v>
      </c>
      <c r="D515" s="5">
        <v>1.7290000000000001E-3</v>
      </c>
      <c r="E515" s="5">
        <v>1.763E-3</v>
      </c>
      <c r="F515" s="5">
        <v>46252</v>
      </c>
      <c r="G515" s="5">
        <v>8529759</v>
      </c>
      <c r="H515" s="7">
        <v>513</v>
      </c>
      <c r="J515" s="10">
        <f t="shared" si="7"/>
        <v>1.0315186246418339E-2</v>
      </c>
    </row>
    <row r="516" spans="1:10" x14ac:dyDescent="0.25">
      <c r="A516" t="s">
        <v>1134</v>
      </c>
      <c r="B516" s="5">
        <v>1.7639999999999999E-3</v>
      </c>
      <c r="C516" s="5">
        <v>1.774E-3</v>
      </c>
      <c r="D516" s="5">
        <v>1.333E-3</v>
      </c>
      <c r="E516" s="5">
        <v>1.751E-3</v>
      </c>
      <c r="F516" s="5">
        <v>27310</v>
      </c>
      <c r="G516" s="5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25">
      <c r="A517" t="s">
        <v>1133</v>
      </c>
      <c r="B517" s="5">
        <v>1.7520000000000001E-3</v>
      </c>
      <c r="C517" s="5">
        <v>1.766E-3</v>
      </c>
      <c r="D517" s="5">
        <v>1.549E-3</v>
      </c>
      <c r="E517" s="5">
        <v>1.748E-3</v>
      </c>
      <c r="F517" s="5">
        <v>4947</v>
      </c>
      <c r="G517" s="5">
        <v>8456618</v>
      </c>
      <c r="H517" s="7">
        <v>515</v>
      </c>
      <c r="J517" s="10">
        <f t="shared" si="8"/>
        <v>-2.2831050228311056E-3</v>
      </c>
    </row>
    <row r="518" spans="1:10" x14ac:dyDescent="0.25">
      <c r="A518" t="s">
        <v>1132</v>
      </c>
      <c r="B518" s="5">
        <v>1.75E-3</v>
      </c>
      <c r="C518" s="5">
        <v>1.7619999999999999E-3</v>
      </c>
      <c r="D518" s="5">
        <v>1.684E-3</v>
      </c>
      <c r="E518" s="5">
        <v>1.7409999999999999E-3</v>
      </c>
      <c r="F518" s="5">
        <v>45950</v>
      </c>
      <c r="G518" s="5">
        <v>8423144</v>
      </c>
      <c r="H518" s="7">
        <v>516</v>
      </c>
      <c r="J518" s="10">
        <f t="shared" si="8"/>
        <v>-5.1428571428572059E-3</v>
      </c>
    </row>
    <row r="519" spans="1:10" x14ac:dyDescent="0.25">
      <c r="A519" t="s">
        <v>1131</v>
      </c>
      <c r="B519" s="5">
        <v>1.753E-3</v>
      </c>
      <c r="C519" s="5">
        <v>1.756E-3</v>
      </c>
      <c r="D519" s="5">
        <v>1.7049999999999999E-3</v>
      </c>
      <c r="E519" s="5">
        <v>1.7440000000000001E-3</v>
      </c>
      <c r="F519" s="5">
        <v>43531</v>
      </c>
      <c r="G519" s="5">
        <v>8436447</v>
      </c>
      <c r="H519" s="7">
        <v>517</v>
      </c>
      <c r="J519" s="10">
        <f t="shared" si="8"/>
        <v>-5.1340559041642289E-3</v>
      </c>
    </row>
    <row r="520" spans="1:10" x14ac:dyDescent="0.25">
      <c r="A520" t="s">
        <v>1130</v>
      </c>
      <c r="B520" s="5">
        <v>1.745E-3</v>
      </c>
      <c r="C520" s="5">
        <v>1.7619999999999999E-3</v>
      </c>
      <c r="D520" s="5">
        <v>1.727E-3</v>
      </c>
      <c r="E520" s="5">
        <v>1.748E-3</v>
      </c>
      <c r="F520" s="5">
        <v>4634</v>
      </c>
      <c r="G520" s="5">
        <v>8456957</v>
      </c>
      <c r="H520" s="7">
        <v>518</v>
      </c>
      <c r="J520" s="10">
        <f t="shared" si="8"/>
        <v>1.7191977077363693E-3</v>
      </c>
    </row>
    <row r="521" spans="1:10" x14ac:dyDescent="0.25">
      <c r="A521" t="s">
        <v>1129</v>
      </c>
      <c r="B521" s="5">
        <v>1.748E-3</v>
      </c>
      <c r="C521" s="5">
        <v>1.7520000000000001E-3</v>
      </c>
      <c r="D521" s="5">
        <v>1.6999999999999999E-3</v>
      </c>
      <c r="E521" s="5">
        <v>1.7210000000000001E-3</v>
      </c>
      <c r="F521" s="5">
        <v>18239</v>
      </c>
      <c r="G521" s="5">
        <v>8325913</v>
      </c>
      <c r="H521" s="7">
        <v>519</v>
      </c>
      <c r="J521" s="10">
        <f t="shared" si="8"/>
        <v>-1.5446224256292848E-2</v>
      </c>
    </row>
    <row r="522" spans="1:10" x14ac:dyDescent="0.25">
      <c r="A522" t="s">
        <v>1128</v>
      </c>
      <c r="B522" s="5">
        <v>1.7210000000000001E-3</v>
      </c>
      <c r="C522" s="5">
        <v>1.7440000000000001E-3</v>
      </c>
      <c r="D522" s="5">
        <v>1.668E-3</v>
      </c>
      <c r="E522" s="5">
        <v>1.6720000000000001E-3</v>
      </c>
      <c r="F522" s="5">
        <v>27863</v>
      </c>
      <c r="G522" s="5">
        <v>8087915</v>
      </c>
      <c r="H522" s="7">
        <v>520</v>
      </c>
      <c r="J522" s="10">
        <f t="shared" si="8"/>
        <v>-2.8471818710052294E-2</v>
      </c>
    </row>
    <row r="523" spans="1:10" x14ac:dyDescent="0.25">
      <c r="A523" t="s">
        <v>1127</v>
      </c>
      <c r="B523" s="5">
        <v>1.6689999999999999E-3</v>
      </c>
      <c r="C523" s="5">
        <v>1.7600000000000001E-3</v>
      </c>
      <c r="D523" s="5">
        <v>1.6689999999999999E-3</v>
      </c>
      <c r="E523" s="5">
        <v>1.7279999999999999E-3</v>
      </c>
      <c r="F523" s="5">
        <v>26671</v>
      </c>
      <c r="G523" s="5">
        <v>8357356</v>
      </c>
      <c r="H523" s="7">
        <v>521</v>
      </c>
      <c r="J523" s="10">
        <f t="shared" si="8"/>
        <v>3.5350509286998219E-2</v>
      </c>
    </row>
    <row r="524" spans="1:10" x14ac:dyDescent="0.25">
      <c r="A524" t="s">
        <v>1126</v>
      </c>
      <c r="B524" s="5">
        <v>1.7359999999999999E-3</v>
      </c>
      <c r="C524" s="5">
        <v>1.7570000000000001E-3</v>
      </c>
      <c r="D524" s="5">
        <v>1.6789999999999999E-3</v>
      </c>
      <c r="E524" s="5">
        <v>1.681E-3</v>
      </c>
      <c r="F524" s="5">
        <v>28246</v>
      </c>
      <c r="G524" s="5">
        <v>8133677</v>
      </c>
      <c r="H524" s="7">
        <v>522</v>
      </c>
      <c r="J524" s="10">
        <f t="shared" si="8"/>
        <v>-3.1682027649769545E-2</v>
      </c>
    </row>
    <row r="525" spans="1:10" x14ac:dyDescent="0.25">
      <c r="A525" t="s">
        <v>1125</v>
      </c>
      <c r="B525" s="5">
        <v>1.6819999999999999E-3</v>
      </c>
      <c r="C525" s="5">
        <v>1.8060000000000001E-3</v>
      </c>
      <c r="D525" s="5">
        <v>1.678E-3</v>
      </c>
      <c r="E525" s="5">
        <v>1.7489999999999999E-3</v>
      </c>
      <c r="F525" s="5">
        <v>38630</v>
      </c>
      <c r="G525" s="5">
        <v>8461698</v>
      </c>
      <c r="H525" s="7">
        <v>523</v>
      </c>
      <c r="J525" s="10">
        <f t="shared" si="8"/>
        <v>3.9833531510107018E-2</v>
      </c>
    </row>
    <row r="526" spans="1:10" x14ac:dyDescent="0.25">
      <c r="A526" t="s">
        <v>1124</v>
      </c>
      <c r="B526" s="5">
        <v>1.7489999999999999E-3</v>
      </c>
      <c r="C526" s="5">
        <v>1.784E-3</v>
      </c>
      <c r="D526" s="5">
        <v>1.714E-3</v>
      </c>
      <c r="E526" s="5">
        <v>1.7650000000000001E-3</v>
      </c>
      <c r="F526" s="5">
        <v>51522</v>
      </c>
      <c r="G526" s="5">
        <v>8539676</v>
      </c>
      <c r="H526" s="7">
        <v>524</v>
      </c>
      <c r="J526" s="10">
        <f t="shared" si="8"/>
        <v>9.1480846197828317E-3</v>
      </c>
    </row>
    <row r="527" spans="1:10" x14ac:dyDescent="0.25">
      <c r="A527" t="s">
        <v>1123</v>
      </c>
      <c r="B527" s="5">
        <v>1.766E-3</v>
      </c>
      <c r="C527" s="5">
        <v>1.781E-3</v>
      </c>
      <c r="D527" s="5">
        <v>1.6900000000000001E-3</v>
      </c>
      <c r="E527" s="5">
        <v>1.7390000000000001E-3</v>
      </c>
      <c r="F527" s="5">
        <v>24871</v>
      </c>
      <c r="G527" s="5">
        <v>8414582</v>
      </c>
      <c r="H527" s="7">
        <v>525</v>
      </c>
      <c r="J527" s="10">
        <f t="shared" si="8"/>
        <v>-1.5288788221970497E-2</v>
      </c>
    </row>
    <row r="528" spans="1:10" x14ac:dyDescent="0.25">
      <c r="A528" t="s">
        <v>1122</v>
      </c>
      <c r="B528" s="5">
        <v>1.7359999999999999E-3</v>
      </c>
      <c r="C528" s="5">
        <v>1.7730000000000001E-3</v>
      </c>
      <c r="D528" s="5">
        <v>1.7060000000000001E-3</v>
      </c>
      <c r="E528" s="5">
        <v>1.743E-3</v>
      </c>
      <c r="F528" s="5">
        <v>25468</v>
      </c>
      <c r="G528" s="5">
        <v>8433399</v>
      </c>
      <c r="H528" s="7">
        <v>526</v>
      </c>
      <c r="J528" s="10">
        <f t="shared" si="8"/>
        <v>4.0322580645161645E-3</v>
      </c>
    </row>
    <row r="529" spans="1:10" x14ac:dyDescent="0.25">
      <c r="A529" t="s">
        <v>1121</v>
      </c>
      <c r="B529" s="5">
        <v>1.7409999999999999E-3</v>
      </c>
      <c r="C529" s="5">
        <v>1.8439999999999999E-3</v>
      </c>
      <c r="D529" s="5">
        <v>1.6980000000000001E-3</v>
      </c>
      <c r="E529" s="5">
        <v>1.8240000000000001E-3</v>
      </c>
      <c r="F529" s="5">
        <v>50968</v>
      </c>
      <c r="G529" s="5">
        <v>8823338</v>
      </c>
      <c r="H529" s="7">
        <v>527</v>
      </c>
      <c r="J529" s="10">
        <f t="shared" si="8"/>
        <v>4.7673750717978275E-2</v>
      </c>
    </row>
    <row r="530" spans="1:10" x14ac:dyDescent="0.25">
      <c r="A530" t="s">
        <v>1120</v>
      </c>
      <c r="B530" s="5">
        <v>1.8240000000000001E-3</v>
      </c>
      <c r="C530" s="5">
        <v>1.9139999999999999E-3</v>
      </c>
      <c r="D530" s="5">
        <v>1.7619999999999999E-3</v>
      </c>
      <c r="E530" s="5">
        <v>1.9139999999999999E-3</v>
      </c>
      <c r="F530" s="5">
        <v>64127</v>
      </c>
      <c r="G530" s="5">
        <v>9258701</v>
      </c>
      <c r="H530" s="7">
        <v>528</v>
      </c>
      <c r="J530" s="10">
        <f t="shared" si="8"/>
        <v>4.9342105263157784E-2</v>
      </c>
    </row>
    <row r="531" spans="1:10" x14ac:dyDescent="0.25">
      <c r="A531" t="s">
        <v>1119</v>
      </c>
      <c r="B531" s="5">
        <v>1.9269999999999999E-3</v>
      </c>
      <c r="C531" s="5">
        <v>2.091E-3</v>
      </c>
      <c r="D531" s="5">
        <v>1.7110000000000001E-3</v>
      </c>
      <c r="E531" s="5">
        <v>1.737E-3</v>
      </c>
      <c r="F531" s="5">
        <v>60907</v>
      </c>
      <c r="G531" s="5">
        <v>8404859</v>
      </c>
      <c r="H531" s="7">
        <v>529</v>
      </c>
      <c r="J531" s="10">
        <f t="shared" si="8"/>
        <v>-9.8598858329008748E-2</v>
      </c>
    </row>
    <row r="532" spans="1:10" x14ac:dyDescent="0.25">
      <c r="A532" t="s">
        <v>1118</v>
      </c>
      <c r="B532" s="5">
        <v>1.737E-3</v>
      </c>
      <c r="C532" s="5">
        <v>1.748E-3</v>
      </c>
      <c r="D532" s="5">
        <v>1.64E-3</v>
      </c>
      <c r="E532" s="5">
        <v>1.748E-3</v>
      </c>
      <c r="F532" s="5">
        <v>24153</v>
      </c>
      <c r="G532" s="5">
        <v>8454248</v>
      </c>
      <c r="H532" s="7">
        <v>530</v>
      </c>
      <c r="J532" s="10">
        <f t="shared" si="8"/>
        <v>6.3327576280943826E-3</v>
      </c>
    </row>
    <row r="533" spans="1:10" x14ac:dyDescent="0.25">
      <c r="A533" t="s">
        <v>1117</v>
      </c>
      <c r="B533" s="5">
        <v>1.748E-3</v>
      </c>
      <c r="C533" s="5">
        <v>1.761E-3</v>
      </c>
      <c r="D533" s="5">
        <v>1.668E-3</v>
      </c>
      <c r="E533" s="5">
        <v>1.714E-3</v>
      </c>
      <c r="F533" s="5">
        <v>25329</v>
      </c>
      <c r="G533" s="5">
        <v>8293164</v>
      </c>
      <c r="H533" s="7">
        <v>531</v>
      </c>
      <c r="J533" s="10">
        <f t="shared" si="8"/>
        <v>-1.9450800915331783E-2</v>
      </c>
    </row>
    <row r="534" spans="1:10" x14ac:dyDescent="0.25">
      <c r="A534" t="s">
        <v>1116</v>
      </c>
      <c r="B534" s="5">
        <v>1.714E-3</v>
      </c>
      <c r="C534" s="5">
        <v>1.7960000000000001E-3</v>
      </c>
      <c r="D534" s="5">
        <v>1.673E-3</v>
      </c>
      <c r="E534" s="5">
        <v>1.7110000000000001E-3</v>
      </c>
      <c r="F534" s="5">
        <v>14408</v>
      </c>
      <c r="G534" s="5">
        <v>8279039</v>
      </c>
      <c r="H534" s="7">
        <v>532</v>
      </c>
      <c r="J534" s="10">
        <f t="shared" si="8"/>
        <v>-1.7502917152858602E-3</v>
      </c>
    </row>
    <row r="535" spans="1:10" x14ac:dyDescent="0.25">
      <c r="A535" t="s">
        <v>1115</v>
      </c>
      <c r="B535" s="5">
        <v>1.712E-3</v>
      </c>
      <c r="C535" s="5">
        <v>1.933E-3</v>
      </c>
      <c r="D535" s="5">
        <v>1.6689999999999999E-3</v>
      </c>
      <c r="E535" s="5">
        <v>1.8259999999999999E-3</v>
      </c>
      <c r="F535" s="5">
        <v>36629</v>
      </c>
      <c r="G535" s="5">
        <v>8834609</v>
      </c>
      <c r="H535" s="7">
        <v>533</v>
      </c>
      <c r="J535" s="10">
        <f t="shared" si="8"/>
        <v>6.6588785046728952E-2</v>
      </c>
    </row>
    <row r="536" spans="1:10" x14ac:dyDescent="0.25">
      <c r="A536" t="s">
        <v>1114</v>
      </c>
      <c r="B536" s="5">
        <v>1.8129999999999999E-3</v>
      </c>
      <c r="C536" s="5">
        <v>1.8890000000000001E-3</v>
      </c>
      <c r="D536" s="5">
        <v>1.712E-3</v>
      </c>
      <c r="E536" s="5">
        <v>1.8209999999999999E-3</v>
      </c>
      <c r="F536" s="5">
        <v>37726</v>
      </c>
      <c r="G536" s="5">
        <v>8810616</v>
      </c>
      <c r="H536" s="7">
        <v>534</v>
      </c>
      <c r="J536" s="10">
        <f t="shared" si="8"/>
        <v>4.4125758411472579E-3</v>
      </c>
    </row>
    <row r="537" spans="1:10" x14ac:dyDescent="0.25">
      <c r="A537" t="s">
        <v>1113</v>
      </c>
      <c r="B537" s="5">
        <v>1.817E-3</v>
      </c>
      <c r="C537" s="5">
        <v>1.8259999999999999E-3</v>
      </c>
      <c r="D537" s="5">
        <v>1.7099999999999999E-3</v>
      </c>
      <c r="E537" s="5">
        <v>1.738E-3</v>
      </c>
      <c r="F537" s="5">
        <v>28653</v>
      </c>
      <c r="G537" s="5">
        <v>8407664</v>
      </c>
      <c r="H537" s="7">
        <v>535</v>
      </c>
      <c r="J537" s="10">
        <f t="shared" si="8"/>
        <v>-4.3478260869565258E-2</v>
      </c>
    </row>
    <row r="538" spans="1:10" x14ac:dyDescent="0.25">
      <c r="A538" t="s">
        <v>1112</v>
      </c>
      <c r="B538" s="5">
        <v>1.7329999999999999E-3</v>
      </c>
      <c r="C538" s="5">
        <v>1.7409999999999999E-3</v>
      </c>
      <c r="D538" s="5">
        <v>1.689E-3</v>
      </c>
      <c r="E538" s="5">
        <v>1.704E-3</v>
      </c>
      <c r="F538" s="5">
        <v>29515</v>
      </c>
      <c r="G538" s="5">
        <v>8242517</v>
      </c>
      <c r="H538" s="7">
        <v>536</v>
      </c>
      <c r="J538" s="10">
        <f t="shared" si="8"/>
        <v>-1.673398730525098E-2</v>
      </c>
    </row>
    <row r="539" spans="1:10" x14ac:dyDescent="0.25">
      <c r="A539" t="s">
        <v>1111</v>
      </c>
      <c r="B539" s="5">
        <v>1.702E-3</v>
      </c>
      <c r="C539" s="5">
        <v>1.7520000000000001E-3</v>
      </c>
      <c r="D539" s="5">
        <v>1.686E-3</v>
      </c>
      <c r="E539" s="5">
        <v>1.696E-3</v>
      </c>
      <c r="F539" s="5">
        <v>38222</v>
      </c>
      <c r="G539" s="5">
        <v>8202319</v>
      </c>
      <c r="H539" s="7">
        <v>537</v>
      </c>
      <c r="J539" s="10">
        <f t="shared" si="8"/>
        <v>-3.5252643948295707E-3</v>
      </c>
    </row>
    <row r="540" spans="1:10" x14ac:dyDescent="0.25">
      <c r="A540" t="s">
        <v>1110</v>
      </c>
      <c r="B540" s="5">
        <v>1.6949999999999999E-3</v>
      </c>
      <c r="C540" s="5">
        <v>1.776E-3</v>
      </c>
      <c r="D540" s="5">
        <v>1.6789999999999999E-3</v>
      </c>
      <c r="E540" s="5">
        <v>1.7229999999999999E-3</v>
      </c>
      <c r="F540" s="5">
        <v>28012</v>
      </c>
      <c r="G540" s="5">
        <v>8336362</v>
      </c>
      <c r="H540" s="7">
        <v>538</v>
      </c>
      <c r="J540" s="10">
        <f t="shared" si="8"/>
        <v>1.6519174041297952E-2</v>
      </c>
    </row>
    <row r="541" spans="1:10" x14ac:dyDescent="0.25">
      <c r="A541" t="s">
        <v>1109</v>
      </c>
      <c r="B541" s="5">
        <v>1.7229999999999999E-3</v>
      </c>
      <c r="C541" s="5">
        <v>1.7769999999999999E-3</v>
      </c>
      <c r="D541" s="5">
        <v>1.688E-3</v>
      </c>
      <c r="E541" s="5">
        <v>1.709E-3</v>
      </c>
      <c r="F541" s="5">
        <v>39140</v>
      </c>
      <c r="G541" s="5">
        <v>8269268</v>
      </c>
      <c r="H541" s="7">
        <v>539</v>
      </c>
      <c r="J541" s="10">
        <f t="shared" si="8"/>
        <v>-8.1253627394079556E-3</v>
      </c>
    </row>
    <row r="542" spans="1:10" x14ac:dyDescent="0.25">
      <c r="A542" t="s">
        <v>1108</v>
      </c>
      <c r="B542" s="5">
        <v>1.712E-3</v>
      </c>
      <c r="C542" s="5">
        <v>1.926E-3</v>
      </c>
      <c r="D542" s="5">
        <v>1.6739999999999999E-3</v>
      </c>
      <c r="E542" s="5">
        <v>1.9009999999999999E-3</v>
      </c>
      <c r="F542" s="5">
        <v>115830</v>
      </c>
      <c r="G542" s="5">
        <v>9197992</v>
      </c>
      <c r="H542" s="7">
        <v>540</v>
      </c>
      <c r="J542" s="10">
        <f t="shared" si="8"/>
        <v>0.11039719626168221</v>
      </c>
    </row>
    <row r="543" spans="1:10" x14ac:dyDescent="0.25">
      <c r="A543" t="s">
        <v>1107</v>
      </c>
      <c r="B543" s="5">
        <v>1.903E-3</v>
      </c>
      <c r="C543" s="5">
        <v>2.235E-3</v>
      </c>
      <c r="D543" s="5">
        <v>1.7979999999999999E-3</v>
      </c>
      <c r="E543" s="5">
        <v>2.235E-3</v>
      </c>
      <c r="F543" s="5">
        <v>213842</v>
      </c>
      <c r="G543" s="5">
        <v>10810379</v>
      </c>
      <c r="H543" s="7">
        <v>541</v>
      </c>
      <c r="J543" s="10">
        <f t="shared" si="8"/>
        <v>0.17446137677351553</v>
      </c>
    </row>
    <row r="544" spans="1:10" x14ac:dyDescent="0.25">
      <c r="A544" t="s">
        <v>1106</v>
      </c>
      <c r="B544" s="5">
        <v>2.2369999999999998E-3</v>
      </c>
      <c r="C544" s="5">
        <v>2.2420000000000001E-3</v>
      </c>
      <c r="D544" s="5">
        <v>1.8519999999999999E-3</v>
      </c>
      <c r="E544" s="5">
        <v>1.908E-3</v>
      </c>
      <c r="F544" s="5">
        <v>137591</v>
      </c>
      <c r="G544" s="5">
        <v>9227596</v>
      </c>
      <c r="H544" s="7">
        <v>542</v>
      </c>
      <c r="J544" s="10">
        <f t="shared" si="8"/>
        <v>-0.14707197139025477</v>
      </c>
    </row>
    <row r="545" spans="1:10" x14ac:dyDescent="0.25">
      <c r="A545" t="s">
        <v>1105</v>
      </c>
      <c r="B545" s="5">
        <v>1.9090000000000001E-3</v>
      </c>
      <c r="C545" s="5">
        <v>2.0690000000000001E-3</v>
      </c>
      <c r="D545" s="5">
        <v>1.807E-3</v>
      </c>
      <c r="E545" s="5">
        <v>1.8879999999999999E-3</v>
      </c>
      <c r="F545" s="5">
        <v>78803</v>
      </c>
      <c r="G545" s="5">
        <v>9131913</v>
      </c>
      <c r="H545" s="7">
        <v>543</v>
      </c>
      <c r="J545" s="10">
        <f t="shared" si="8"/>
        <v>-1.1000523834468404E-2</v>
      </c>
    </row>
    <row r="546" spans="1:10" x14ac:dyDescent="0.25">
      <c r="A546" t="s">
        <v>1104</v>
      </c>
      <c r="B546" s="5">
        <v>1.887E-3</v>
      </c>
      <c r="C546" s="5">
        <v>1.9530000000000001E-3</v>
      </c>
      <c r="D546" s="5">
        <v>1.7309999999999999E-3</v>
      </c>
      <c r="E546" s="5">
        <v>1.735E-3</v>
      </c>
      <c r="F546" s="5">
        <v>37270</v>
      </c>
      <c r="G546" s="5">
        <v>8392040</v>
      </c>
      <c r="H546" s="7">
        <v>544</v>
      </c>
      <c r="J546" s="10">
        <f t="shared" si="8"/>
        <v>-8.055113937466879E-2</v>
      </c>
    </row>
    <row r="547" spans="1:10" x14ac:dyDescent="0.25">
      <c r="A547" t="s">
        <v>1103</v>
      </c>
      <c r="B547" s="5">
        <v>1.735E-3</v>
      </c>
      <c r="C547" s="5">
        <v>1.835E-3</v>
      </c>
      <c r="D547" s="5">
        <v>1.689E-3</v>
      </c>
      <c r="E547" s="5">
        <v>1.776E-3</v>
      </c>
      <c r="F547" s="5">
        <v>26362</v>
      </c>
      <c r="G547" s="5">
        <v>8591484</v>
      </c>
      <c r="H547" s="7">
        <v>545</v>
      </c>
      <c r="J547" s="10">
        <f t="shared" si="8"/>
        <v>2.3631123919308369E-2</v>
      </c>
    </row>
    <row r="548" spans="1:10" x14ac:dyDescent="0.25">
      <c r="A548" t="s">
        <v>1102</v>
      </c>
      <c r="B548" s="5">
        <v>1.776E-3</v>
      </c>
      <c r="C548" s="5">
        <v>1.812E-3</v>
      </c>
      <c r="D548" s="5">
        <v>1.7440000000000001E-3</v>
      </c>
      <c r="E548" s="5">
        <v>1.792E-3</v>
      </c>
      <c r="F548" s="5">
        <v>14159</v>
      </c>
      <c r="G548" s="5">
        <v>8669994</v>
      </c>
      <c r="H548" s="7">
        <v>546</v>
      </c>
      <c r="J548" s="10">
        <f t="shared" si="8"/>
        <v>9.0090090090089829E-3</v>
      </c>
    </row>
    <row r="549" spans="1:10" x14ac:dyDescent="0.25">
      <c r="A549" t="s">
        <v>1101</v>
      </c>
      <c r="B549" s="5">
        <v>1.7930000000000001E-3</v>
      </c>
      <c r="C549" s="5">
        <v>1.818E-3</v>
      </c>
      <c r="D549" s="5">
        <v>1.755E-3</v>
      </c>
      <c r="E549" s="5">
        <v>1.7960000000000001E-3</v>
      </c>
      <c r="F549" s="5">
        <v>40152</v>
      </c>
      <c r="G549" s="5">
        <v>8687941</v>
      </c>
      <c r="H549" s="7">
        <v>547</v>
      </c>
      <c r="J549" s="10">
        <f t="shared" si="8"/>
        <v>1.6731734523145368E-3</v>
      </c>
    </row>
    <row r="550" spans="1:10" x14ac:dyDescent="0.25">
      <c r="A550" t="s">
        <v>1100</v>
      </c>
      <c r="B550" s="5">
        <v>1.7960000000000001E-3</v>
      </c>
      <c r="C550" s="5">
        <v>1.83E-3</v>
      </c>
      <c r="D550" s="5">
        <v>1.7799999999999999E-3</v>
      </c>
      <c r="E550" s="5">
        <v>1.807E-3</v>
      </c>
      <c r="F550" s="5">
        <v>33079</v>
      </c>
      <c r="G550" s="5">
        <v>8739846</v>
      </c>
      <c r="H550" s="7">
        <v>548</v>
      </c>
      <c r="J550" s="10">
        <f t="shared" si="8"/>
        <v>6.1247216035634419E-3</v>
      </c>
    </row>
    <row r="551" spans="1:10" x14ac:dyDescent="0.25">
      <c r="A551" t="s">
        <v>1099</v>
      </c>
      <c r="B551" s="5">
        <v>1.807E-3</v>
      </c>
      <c r="C551" s="5">
        <v>1.8420000000000001E-3</v>
      </c>
      <c r="D551" s="5">
        <v>1.7780000000000001E-3</v>
      </c>
      <c r="E551" s="5">
        <v>1.8029999999999999E-3</v>
      </c>
      <c r="F551" s="5">
        <v>22478</v>
      </c>
      <c r="G551" s="5">
        <v>8720738</v>
      </c>
      <c r="H551" s="7">
        <v>549</v>
      </c>
      <c r="J551" s="10">
        <f t="shared" si="8"/>
        <v>-2.2136137244051449E-3</v>
      </c>
    </row>
    <row r="552" spans="1:10" x14ac:dyDescent="0.25">
      <c r="A552" t="s">
        <v>1098</v>
      </c>
      <c r="B552" s="5">
        <v>1.8029999999999999E-3</v>
      </c>
      <c r="C552" s="5">
        <v>1.8680000000000001E-3</v>
      </c>
      <c r="D552" s="5">
        <v>1.7899999999999999E-3</v>
      </c>
      <c r="E552" s="5">
        <v>1.8339999999999999E-3</v>
      </c>
      <c r="F552" s="5">
        <v>27232</v>
      </c>
      <c r="G552" s="5">
        <v>8871132</v>
      </c>
      <c r="H552" s="7">
        <v>550</v>
      </c>
      <c r="J552" s="10">
        <f t="shared" si="8"/>
        <v>1.7193566278424846E-2</v>
      </c>
    </row>
    <row r="553" spans="1:10" x14ac:dyDescent="0.25">
      <c r="A553" t="s">
        <v>1097</v>
      </c>
      <c r="B553" s="5">
        <v>1.835E-3</v>
      </c>
      <c r="C553" s="5">
        <v>1.882E-3</v>
      </c>
      <c r="D553" s="5">
        <v>1.815E-3</v>
      </c>
      <c r="E553" s="5">
        <v>1.864E-3</v>
      </c>
      <c r="F553" s="5">
        <v>19431</v>
      </c>
      <c r="G553" s="5">
        <v>9015043</v>
      </c>
      <c r="H553" s="7">
        <v>551</v>
      </c>
      <c r="J553" s="10">
        <f t="shared" si="8"/>
        <v>1.5803814713896427E-2</v>
      </c>
    </row>
    <row r="554" spans="1:10" x14ac:dyDescent="0.25">
      <c r="A554" t="s">
        <v>1096</v>
      </c>
      <c r="B554" s="5">
        <v>1.864E-3</v>
      </c>
      <c r="C554" s="5">
        <v>2.0079999999999998E-3</v>
      </c>
      <c r="D554" s="5">
        <v>1.843E-3</v>
      </c>
      <c r="E554" s="5">
        <v>1.8519999999999999E-3</v>
      </c>
      <c r="F554" s="5">
        <v>48478</v>
      </c>
      <c r="G554" s="5">
        <v>8958881</v>
      </c>
      <c r="H554" s="7">
        <v>552</v>
      </c>
      <c r="J554" s="10">
        <f t="shared" si="8"/>
        <v>-6.4377682403433875E-3</v>
      </c>
    </row>
    <row r="555" spans="1:10" x14ac:dyDescent="0.25">
      <c r="A555" t="s">
        <v>1095</v>
      </c>
      <c r="B555" s="5">
        <v>1.8389999999999999E-3</v>
      </c>
      <c r="C555" s="5">
        <v>1.8749999999999999E-3</v>
      </c>
      <c r="D555" s="5">
        <v>1.815E-3</v>
      </c>
      <c r="E555" s="5">
        <v>1.841E-3</v>
      </c>
      <c r="F555" s="5">
        <v>15539</v>
      </c>
      <c r="G555" s="5">
        <v>8906880</v>
      </c>
      <c r="H555" s="7">
        <v>553</v>
      </c>
      <c r="J555" s="10">
        <f t="shared" si="8"/>
        <v>1.0875475802066606E-3</v>
      </c>
    </row>
    <row r="556" spans="1:10" x14ac:dyDescent="0.25">
      <c r="A556" t="s">
        <v>1094</v>
      </c>
      <c r="B556" s="5">
        <v>1.853E-3</v>
      </c>
      <c r="C556" s="5">
        <v>1.885E-3</v>
      </c>
      <c r="D556" s="5">
        <v>1.768E-3</v>
      </c>
      <c r="E556" s="5">
        <v>1.8259999999999999E-3</v>
      </c>
      <c r="F556" s="5">
        <v>17156</v>
      </c>
      <c r="G556" s="5">
        <v>8832529</v>
      </c>
      <c r="H556" s="7">
        <v>554</v>
      </c>
      <c r="J556" s="10">
        <f t="shared" si="8"/>
        <v>-1.4570966001079391E-2</v>
      </c>
    </row>
    <row r="557" spans="1:10" x14ac:dyDescent="0.25">
      <c r="A557" t="s">
        <v>1093</v>
      </c>
      <c r="B557" s="5">
        <v>1.828E-3</v>
      </c>
      <c r="C557" s="5">
        <v>1.9139999999999999E-3</v>
      </c>
      <c r="D557" s="5">
        <v>1.8209999999999999E-3</v>
      </c>
      <c r="E557" s="5">
        <v>1.8489999999999999E-3</v>
      </c>
      <c r="F557" s="5">
        <v>28847</v>
      </c>
      <c r="G557" s="5">
        <v>8942289</v>
      </c>
      <c r="H557" s="7">
        <v>555</v>
      </c>
      <c r="J557" s="10">
        <f t="shared" si="8"/>
        <v>1.1487964989059064E-2</v>
      </c>
    </row>
    <row r="558" spans="1:10" x14ac:dyDescent="0.25">
      <c r="A558" t="s">
        <v>1092</v>
      </c>
      <c r="B558" s="5">
        <v>1.8439999999999999E-3</v>
      </c>
      <c r="C558" s="5">
        <v>1.902E-3</v>
      </c>
      <c r="D558" s="5">
        <v>1.797E-3</v>
      </c>
      <c r="E558" s="5">
        <v>1.8779999999999999E-3</v>
      </c>
      <c r="F558" s="5">
        <v>31082</v>
      </c>
      <c r="G558" s="5">
        <v>9084314</v>
      </c>
      <c r="H558" s="7">
        <v>556</v>
      </c>
      <c r="J558" s="10">
        <f t="shared" si="8"/>
        <v>1.8438177874186529E-2</v>
      </c>
    </row>
    <row r="559" spans="1:10" x14ac:dyDescent="0.25">
      <c r="A559" t="s">
        <v>1091</v>
      </c>
      <c r="B559" s="5">
        <v>1.8779999999999999E-3</v>
      </c>
      <c r="C559" s="5">
        <v>2.3570000000000002E-3</v>
      </c>
      <c r="D559" s="5">
        <v>1.8420000000000001E-3</v>
      </c>
      <c r="E559" s="5">
        <v>2.3440000000000002E-3</v>
      </c>
      <c r="F559" s="5">
        <v>715496</v>
      </c>
      <c r="G559" s="5">
        <v>11338474</v>
      </c>
      <c r="H559" s="7">
        <v>557</v>
      </c>
      <c r="J559" s="10">
        <f t="shared" si="8"/>
        <v>0.24813631522896715</v>
      </c>
    </row>
    <row r="560" spans="1:10" x14ac:dyDescent="0.25">
      <c r="A560" t="s">
        <v>1090</v>
      </c>
      <c r="B560" s="5">
        <v>2.3310000000000002E-3</v>
      </c>
      <c r="C560" s="5">
        <v>2.333E-3</v>
      </c>
      <c r="D560" s="5">
        <v>2.088E-3</v>
      </c>
      <c r="E560" s="5">
        <v>2.2030000000000001E-3</v>
      </c>
      <c r="F560" s="5">
        <v>87956</v>
      </c>
      <c r="G560" s="5">
        <v>10654762</v>
      </c>
      <c r="H560" s="7">
        <v>558</v>
      </c>
      <c r="J560" s="10">
        <f t="shared" si="8"/>
        <v>-5.491205491205494E-2</v>
      </c>
    </row>
    <row r="561" spans="1:10" x14ac:dyDescent="0.25">
      <c r="A561" t="s">
        <v>1089</v>
      </c>
      <c r="B561" s="5">
        <v>2.1979999999999999E-3</v>
      </c>
      <c r="C561" s="5">
        <v>2.2920000000000002E-3</v>
      </c>
      <c r="D561" s="5">
        <v>2.134E-3</v>
      </c>
      <c r="E561" s="5">
        <v>2.1900000000000001E-3</v>
      </c>
      <c r="F561" s="5">
        <v>47727</v>
      </c>
      <c r="G561" s="5">
        <v>10594682</v>
      </c>
      <c r="H561" s="7">
        <v>559</v>
      </c>
      <c r="J561" s="10">
        <f t="shared" si="8"/>
        <v>-3.6396724294812379E-3</v>
      </c>
    </row>
    <row r="562" spans="1:10" x14ac:dyDescent="0.25">
      <c r="A562" t="s">
        <v>1088</v>
      </c>
      <c r="B562" s="5">
        <v>2.1919999999999999E-3</v>
      </c>
      <c r="C562" s="5">
        <v>2.258E-3</v>
      </c>
      <c r="D562" s="5">
        <v>2.1510000000000001E-3</v>
      </c>
      <c r="E562" s="5">
        <v>2.2030000000000001E-3</v>
      </c>
      <c r="F562" s="5">
        <v>27720</v>
      </c>
      <c r="G562" s="5">
        <v>10657519</v>
      </c>
      <c r="H562" s="7">
        <v>560</v>
      </c>
      <c r="J562" s="10">
        <f t="shared" si="8"/>
        <v>5.0182481751825546E-3</v>
      </c>
    </row>
    <row r="563" spans="1:10" x14ac:dyDescent="0.25">
      <c r="A563" t="s">
        <v>1087</v>
      </c>
      <c r="B563" s="5">
        <v>2.1900000000000001E-3</v>
      </c>
      <c r="C563" s="5">
        <v>2.6489999999999999E-3</v>
      </c>
      <c r="D563" s="5">
        <v>2.1189999999999998E-3</v>
      </c>
      <c r="E563" s="5">
        <v>2.6489999999999999E-3</v>
      </c>
      <c r="F563" s="5">
        <v>114749</v>
      </c>
      <c r="G563" s="5">
        <v>12814932</v>
      </c>
      <c r="H563" s="7">
        <v>561</v>
      </c>
      <c r="J563" s="10">
        <f t="shared" si="8"/>
        <v>0.2095890410958903</v>
      </c>
    </row>
    <row r="564" spans="1:10" x14ac:dyDescent="0.25">
      <c r="A564" t="s">
        <v>1086</v>
      </c>
      <c r="B564" s="5">
        <v>2.6440000000000001E-3</v>
      </c>
      <c r="C564" s="5">
        <v>2.6440000000000001E-3</v>
      </c>
      <c r="D564" s="5">
        <v>2.003E-3</v>
      </c>
      <c r="E564" s="5">
        <v>2.1580000000000002E-3</v>
      </c>
      <c r="F564" s="5">
        <v>123493</v>
      </c>
      <c r="G564" s="5">
        <v>10439016</v>
      </c>
      <c r="H564" s="7">
        <v>562</v>
      </c>
      <c r="J564" s="10">
        <f t="shared" si="8"/>
        <v>-0.18381240544629346</v>
      </c>
    </row>
    <row r="565" spans="1:10" x14ac:dyDescent="0.25">
      <c r="A565" t="s">
        <v>1085</v>
      </c>
      <c r="B565" s="5">
        <v>2.16E-3</v>
      </c>
      <c r="C565" s="5">
        <v>2.2000000000000001E-3</v>
      </c>
      <c r="D565" s="5">
        <v>2.0709999999999999E-3</v>
      </c>
      <c r="E565" s="5">
        <v>2.1220000000000002E-3</v>
      </c>
      <c r="F565" s="5">
        <v>22194</v>
      </c>
      <c r="G565" s="5">
        <v>10266612</v>
      </c>
      <c r="H565" s="7">
        <v>563</v>
      </c>
      <c r="J565" s="10">
        <f t="shared" si="8"/>
        <v>-1.7592592592592517E-2</v>
      </c>
    </row>
    <row r="566" spans="1:10" x14ac:dyDescent="0.25">
      <c r="A566" t="s">
        <v>1084</v>
      </c>
      <c r="B566" s="5">
        <v>2.1180000000000001E-3</v>
      </c>
      <c r="C566" s="5">
        <v>2.1949999999999999E-3</v>
      </c>
      <c r="D566" s="5">
        <v>2.0639999999999999E-3</v>
      </c>
      <c r="E566" s="5">
        <v>2.1099999999999999E-3</v>
      </c>
      <c r="F566" s="5">
        <v>43957</v>
      </c>
      <c r="G566" s="5">
        <v>10208709</v>
      </c>
      <c r="H566" s="7">
        <v>564</v>
      </c>
      <c r="J566" s="10">
        <f t="shared" si="8"/>
        <v>-3.7771482530690246E-3</v>
      </c>
    </row>
    <row r="567" spans="1:10" x14ac:dyDescent="0.25">
      <c r="A567" t="s">
        <v>1083</v>
      </c>
      <c r="B567" s="5">
        <v>2.1099999999999999E-3</v>
      </c>
      <c r="C567" s="5">
        <v>2.2039999999999998E-3</v>
      </c>
      <c r="D567" s="5">
        <v>2.055E-3</v>
      </c>
      <c r="E567" s="5">
        <v>2.101E-3</v>
      </c>
      <c r="F567" s="5">
        <v>33898</v>
      </c>
      <c r="G567" s="5">
        <v>10165028</v>
      </c>
      <c r="H567" s="7">
        <v>565</v>
      </c>
      <c r="J567" s="10">
        <f t="shared" si="8"/>
        <v>-4.2654028436018452E-3</v>
      </c>
    </row>
    <row r="568" spans="1:10" x14ac:dyDescent="0.25">
      <c r="A568" t="s">
        <v>1082</v>
      </c>
      <c r="B568" s="5">
        <v>2.0569999999999998E-3</v>
      </c>
      <c r="C568" s="5">
        <v>2.189E-3</v>
      </c>
      <c r="D568" s="5">
        <v>2.0569999999999998E-3</v>
      </c>
      <c r="E568" s="5">
        <v>2.1570000000000001E-3</v>
      </c>
      <c r="F568" s="5">
        <v>29419</v>
      </c>
      <c r="G568" s="5">
        <v>10434710</v>
      </c>
      <c r="H568" s="7">
        <v>566</v>
      </c>
      <c r="J568" s="10">
        <f t="shared" si="8"/>
        <v>4.861448711716105E-2</v>
      </c>
    </row>
    <row r="569" spans="1:10" x14ac:dyDescent="0.25">
      <c r="A569" t="s">
        <v>1081</v>
      </c>
      <c r="B569" s="5">
        <v>2.1549999999999998E-3</v>
      </c>
      <c r="C569" s="5">
        <v>2.1610000000000002E-3</v>
      </c>
      <c r="D569" s="5">
        <v>1.9620000000000002E-3</v>
      </c>
      <c r="E569" s="5">
        <v>1.9759999999999999E-3</v>
      </c>
      <c r="F569" s="5">
        <v>27370</v>
      </c>
      <c r="G569" s="5">
        <v>9557891</v>
      </c>
      <c r="H569" s="7">
        <v>567</v>
      </c>
      <c r="J569" s="10">
        <f t="shared" si="8"/>
        <v>-8.3062645011600891E-2</v>
      </c>
    </row>
    <row r="570" spans="1:10" x14ac:dyDescent="0.25">
      <c r="A570" t="s">
        <v>1080</v>
      </c>
      <c r="B570" s="5">
        <v>1.9840000000000001E-3</v>
      </c>
      <c r="C570" s="5">
        <v>2.075E-3</v>
      </c>
      <c r="D570" s="5">
        <v>1.8829999999999999E-3</v>
      </c>
      <c r="E570" s="5">
        <v>1.903E-3</v>
      </c>
      <c r="F570" s="5">
        <v>43865</v>
      </c>
      <c r="G570" s="5">
        <v>9207521</v>
      </c>
      <c r="H570" s="7">
        <v>568</v>
      </c>
      <c r="J570" s="10">
        <f t="shared" si="8"/>
        <v>-4.0826612903225867E-2</v>
      </c>
    </row>
    <row r="571" spans="1:10" x14ac:dyDescent="0.25">
      <c r="A571" t="s">
        <v>1079</v>
      </c>
      <c r="B571" s="5">
        <v>1.9040000000000001E-3</v>
      </c>
      <c r="C571" s="5">
        <v>1.9759999999999999E-3</v>
      </c>
      <c r="D571" s="5">
        <v>1.9009999999999999E-3</v>
      </c>
      <c r="E571" s="5">
        <v>1.9589999999999998E-3</v>
      </c>
      <c r="F571" s="5">
        <v>21033</v>
      </c>
      <c r="G571" s="5">
        <v>9477543</v>
      </c>
      <c r="H571" s="7">
        <v>569</v>
      </c>
      <c r="J571" s="10">
        <f t="shared" si="8"/>
        <v>2.8886554621848585E-2</v>
      </c>
    </row>
    <row r="572" spans="1:10" x14ac:dyDescent="0.25">
      <c r="A572" t="s">
        <v>1078</v>
      </c>
      <c r="B572" s="5">
        <v>1.944E-3</v>
      </c>
      <c r="C572" s="5">
        <v>1.9849999999999998E-3</v>
      </c>
      <c r="D572" s="5">
        <v>1.9250000000000001E-3</v>
      </c>
      <c r="E572" s="5">
        <v>1.9750000000000002E-3</v>
      </c>
      <c r="F572" s="5">
        <v>9214</v>
      </c>
      <c r="G572" s="5">
        <v>9554940</v>
      </c>
      <c r="H572" s="7">
        <v>570</v>
      </c>
      <c r="J572" s="10">
        <f t="shared" si="8"/>
        <v>1.5946502057613277E-2</v>
      </c>
    </row>
    <row r="573" spans="1:10" x14ac:dyDescent="0.25">
      <c r="A573" t="s">
        <v>1077</v>
      </c>
      <c r="B573" s="5">
        <v>1.9759999999999999E-3</v>
      </c>
      <c r="C573" s="5">
        <v>1.99E-3</v>
      </c>
      <c r="D573" s="5">
        <v>1.8810000000000001E-3</v>
      </c>
      <c r="E573" s="5">
        <v>1.9430000000000001E-3</v>
      </c>
      <c r="F573" s="5">
        <v>28136</v>
      </c>
      <c r="G573" s="5">
        <v>9397920</v>
      </c>
      <c r="H573" s="7">
        <v>571</v>
      </c>
      <c r="J573" s="10">
        <f t="shared" si="8"/>
        <v>-1.670040485829951E-2</v>
      </c>
    </row>
    <row r="574" spans="1:10" x14ac:dyDescent="0.25">
      <c r="A574" t="s">
        <v>1076</v>
      </c>
      <c r="B574" s="5">
        <v>1.9550000000000001E-3</v>
      </c>
      <c r="C574" s="5">
        <v>2.0209999999999998E-3</v>
      </c>
      <c r="D574" s="5">
        <v>1.9220000000000001E-3</v>
      </c>
      <c r="E574" s="5">
        <v>2.003E-3</v>
      </c>
      <c r="F574" s="5">
        <v>22000</v>
      </c>
      <c r="G574" s="5">
        <v>9690386</v>
      </c>
      <c r="H574" s="7">
        <v>572</v>
      </c>
      <c r="J574" s="10">
        <f t="shared" si="8"/>
        <v>2.455242966751911E-2</v>
      </c>
    </row>
    <row r="575" spans="1:10" x14ac:dyDescent="0.25">
      <c r="A575" t="s">
        <v>1075</v>
      </c>
      <c r="B575" s="5">
        <v>2.003E-3</v>
      </c>
      <c r="C575" s="5">
        <v>2.0219999999999999E-3</v>
      </c>
      <c r="D575" s="5">
        <v>1.923E-3</v>
      </c>
      <c r="E575" s="5">
        <v>1.9810000000000001E-3</v>
      </c>
      <c r="F575" s="5">
        <v>33416</v>
      </c>
      <c r="G575" s="5">
        <v>9583481</v>
      </c>
      <c r="H575" s="7">
        <v>573</v>
      </c>
      <c r="J575" s="10">
        <f t="shared" si="8"/>
        <v>-1.0983524712930546E-2</v>
      </c>
    </row>
    <row r="576" spans="1:10" x14ac:dyDescent="0.25">
      <c r="A576" t="s">
        <v>1074</v>
      </c>
      <c r="B576" s="5">
        <v>1.9810000000000001E-3</v>
      </c>
      <c r="C576" s="5">
        <v>2.0049999999999998E-3</v>
      </c>
      <c r="D576" s="5">
        <v>1.8910000000000001E-3</v>
      </c>
      <c r="E576" s="5">
        <v>1.949E-3</v>
      </c>
      <c r="F576" s="5">
        <v>23302</v>
      </c>
      <c r="G576" s="5">
        <v>9429846</v>
      </c>
      <c r="H576" s="7">
        <v>574</v>
      </c>
      <c r="J576" s="10">
        <f t="shared" si="8"/>
        <v>-1.6153457849570986E-2</v>
      </c>
    </row>
    <row r="577" spans="1:10" x14ac:dyDescent="0.25">
      <c r="A577" t="s">
        <v>1073</v>
      </c>
      <c r="B577" s="5">
        <v>1.949E-3</v>
      </c>
      <c r="C577" s="5">
        <v>2.0049999999999998E-3</v>
      </c>
      <c r="D577" s="5">
        <v>1.903E-3</v>
      </c>
      <c r="E577" s="5">
        <v>1.9090000000000001E-3</v>
      </c>
      <c r="F577" s="5">
        <v>15994</v>
      </c>
      <c r="G577" s="5">
        <v>9235917</v>
      </c>
      <c r="H577" s="7">
        <v>575</v>
      </c>
      <c r="J577" s="10">
        <f t="shared" si="8"/>
        <v>-2.0523345305284706E-2</v>
      </c>
    </row>
    <row r="578" spans="1:10" x14ac:dyDescent="0.25">
      <c r="A578" t="s">
        <v>1072</v>
      </c>
      <c r="B578" s="5">
        <v>1.91E-3</v>
      </c>
      <c r="C578" s="5">
        <v>1.951E-3</v>
      </c>
      <c r="D578" s="5">
        <v>1.823E-3</v>
      </c>
      <c r="E578" s="5">
        <v>1.884E-3</v>
      </c>
      <c r="F578" s="5">
        <v>22381</v>
      </c>
      <c r="G578" s="5">
        <v>9112129</v>
      </c>
      <c r="H578" s="7">
        <v>576</v>
      </c>
      <c r="J578" s="10">
        <f t="shared" si="8"/>
        <v>-1.3612565445026169E-2</v>
      </c>
    </row>
    <row r="579" spans="1:10" x14ac:dyDescent="0.25">
      <c r="A579" t="s">
        <v>1071</v>
      </c>
      <c r="B579" s="5">
        <v>1.8879999999999999E-3</v>
      </c>
      <c r="C579" s="5">
        <v>1.939E-3</v>
      </c>
      <c r="D579" s="5">
        <v>1.853E-3</v>
      </c>
      <c r="E579" s="5">
        <v>1.89E-3</v>
      </c>
      <c r="F579" s="5">
        <v>24504</v>
      </c>
      <c r="G579" s="5">
        <v>9143378</v>
      </c>
      <c r="H579" s="7">
        <v>577</v>
      </c>
      <c r="J579" s="10">
        <f t="shared" si="8"/>
        <v>1.0593220338983309E-3</v>
      </c>
    </row>
    <row r="580" spans="1:10" x14ac:dyDescent="0.25">
      <c r="A580" t="s">
        <v>1070</v>
      </c>
      <c r="B580" s="5">
        <v>1.8910000000000001E-3</v>
      </c>
      <c r="C580" s="5">
        <v>1.9449999999999999E-3</v>
      </c>
      <c r="D580" s="5">
        <v>1.8469999999999999E-3</v>
      </c>
      <c r="E580" s="5">
        <v>1.9139999999999999E-3</v>
      </c>
      <c r="F580" s="5">
        <v>25208</v>
      </c>
      <c r="G580" s="5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25">
      <c r="A581" t="s">
        <v>1069</v>
      </c>
      <c r="B581" s="5">
        <v>1.913E-3</v>
      </c>
      <c r="C581" s="5">
        <v>1.92E-3</v>
      </c>
      <c r="D581" s="5">
        <v>1.804E-3</v>
      </c>
      <c r="E581" s="5">
        <v>1.8240000000000001E-3</v>
      </c>
      <c r="F581" s="5">
        <v>39964</v>
      </c>
      <c r="G581" s="5">
        <v>8825515</v>
      </c>
      <c r="H581" s="7">
        <v>579</v>
      </c>
      <c r="J581" s="10">
        <f t="shared" si="9"/>
        <v>-4.6523784631468841E-2</v>
      </c>
    </row>
    <row r="582" spans="1:10" x14ac:dyDescent="0.25">
      <c r="A582" t="s">
        <v>1068</v>
      </c>
      <c r="B582" s="5">
        <v>1.8240000000000001E-3</v>
      </c>
      <c r="C582" s="5">
        <v>1.939E-3</v>
      </c>
      <c r="D582" s="5">
        <v>1.8029999999999999E-3</v>
      </c>
      <c r="E582" s="5">
        <v>1.9380000000000001E-3</v>
      </c>
      <c r="F582" s="5">
        <v>41218</v>
      </c>
      <c r="G582" s="5">
        <v>9376780</v>
      </c>
      <c r="H582" s="7">
        <v>580</v>
      </c>
      <c r="J582" s="10">
        <f t="shared" si="9"/>
        <v>6.2499999999999972E-2</v>
      </c>
    </row>
    <row r="583" spans="1:10" x14ac:dyDescent="0.25">
      <c r="A583" t="s">
        <v>1067</v>
      </c>
      <c r="B583" s="5">
        <v>1.9400000000000001E-3</v>
      </c>
      <c r="C583" s="5">
        <v>2.542E-3</v>
      </c>
      <c r="D583" s="5">
        <v>1.926E-3</v>
      </c>
      <c r="E583" s="5">
        <v>2.392E-3</v>
      </c>
      <c r="F583" s="5">
        <v>325391</v>
      </c>
      <c r="G583" s="5">
        <v>11570909</v>
      </c>
      <c r="H583" s="7">
        <v>581</v>
      </c>
      <c r="J583" s="10">
        <f t="shared" si="9"/>
        <v>0.23298969072164943</v>
      </c>
    </row>
    <row r="584" spans="1:10" x14ac:dyDescent="0.25">
      <c r="A584" t="s">
        <v>1066</v>
      </c>
      <c r="B584" s="5">
        <v>2.3479999999999998E-3</v>
      </c>
      <c r="C584" s="5">
        <v>2.3770000000000002E-3</v>
      </c>
      <c r="D584" s="5">
        <v>2.1299999999999999E-3</v>
      </c>
      <c r="E584" s="5">
        <v>2.2160000000000001E-3</v>
      </c>
      <c r="F584" s="5">
        <v>127065</v>
      </c>
      <c r="G584" s="5">
        <v>10719582</v>
      </c>
      <c r="H584" s="7">
        <v>582</v>
      </c>
      <c r="J584" s="10">
        <f t="shared" si="9"/>
        <v>-5.6218057921635325E-2</v>
      </c>
    </row>
    <row r="585" spans="1:10" x14ac:dyDescent="0.25">
      <c r="A585" t="s">
        <v>1065</v>
      </c>
      <c r="B585" s="5">
        <v>2.2160000000000001E-3</v>
      </c>
      <c r="C585" s="5">
        <v>2.3159999999999999E-3</v>
      </c>
      <c r="D585" s="5">
        <v>2.1510000000000001E-3</v>
      </c>
      <c r="E585" s="5">
        <v>2.2290000000000001E-3</v>
      </c>
      <c r="F585" s="5">
        <v>52341</v>
      </c>
      <c r="G585" s="5">
        <v>10782274</v>
      </c>
      <c r="H585" s="7">
        <v>583</v>
      </c>
      <c r="J585" s="10">
        <f t="shared" si="9"/>
        <v>5.8664259927797792E-3</v>
      </c>
    </row>
    <row r="586" spans="1:10" x14ac:dyDescent="0.25">
      <c r="A586" t="s">
        <v>1064</v>
      </c>
      <c r="B586" s="5">
        <v>2.2290000000000001E-3</v>
      </c>
      <c r="C586" s="5">
        <v>2.418E-3</v>
      </c>
      <c r="D586" s="5">
        <v>2.1719999999999999E-3</v>
      </c>
      <c r="E586" s="5">
        <v>2.3679999999999999E-3</v>
      </c>
      <c r="F586" s="5">
        <v>119765</v>
      </c>
      <c r="G586" s="5">
        <v>12988608</v>
      </c>
      <c r="H586" s="7">
        <v>584</v>
      </c>
      <c r="J586" s="10">
        <f t="shared" si="9"/>
        <v>6.2359802602063613E-2</v>
      </c>
    </row>
    <row r="587" spans="1:10" x14ac:dyDescent="0.25">
      <c r="A587" t="s">
        <v>1063</v>
      </c>
      <c r="B587" s="5">
        <v>2.3739999999999998E-3</v>
      </c>
      <c r="C587" s="5">
        <v>2.9290000000000002E-3</v>
      </c>
      <c r="D587" s="5">
        <v>2.3739999999999998E-3</v>
      </c>
      <c r="E587" s="5">
        <v>2.5669999999999998E-3</v>
      </c>
      <c r="F587" s="5">
        <v>346969</v>
      </c>
      <c r="G587" s="5">
        <v>14080807</v>
      </c>
      <c r="H587" s="7">
        <v>585</v>
      </c>
      <c r="J587" s="10">
        <f t="shared" si="9"/>
        <v>8.1297388374052246E-2</v>
      </c>
    </row>
    <row r="588" spans="1:10" x14ac:dyDescent="0.25">
      <c r="A588" t="s">
        <v>1062</v>
      </c>
      <c r="B588" s="5">
        <v>2.555E-3</v>
      </c>
      <c r="C588" s="5">
        <v>2.555E-3</v>
      </c>
      <c r="D588" s="5">
        <v>2.1840000000000002E-3</v>
      </c>
      <c r="E588" s="5">
        <v>2.2699999999999999E-3</v>
      </c>
      <c r="F588" s="5">
        <v>102896</v>
      </c>
      <c r="G588" s="5">
        <v>12451944</v>
      </c>
      <c r="H588" s="7">
        <v>586</v>
      </c>
      <c r="J588" s="10">
        <f t="shared" si="9"/>
        <v>-0.11154598825831706</v>
      </c>
    </row>
    <row r="589" spans="1:10" x14ac:dyDescent="0.25">
      <c r="A589" t="s">
        <v>1061</v>
      </c>
      <c r="B589" s="5">
        <v>2.2780000000000001E-3</v>
      </c>
      <c r="C589" s="5">
        <v>2.3470000000000001E-3</v>
      </c>
      <c r="D589" s="5">
        <v>2.15E-3</v>
      </c>
      <c r="E589" s="5">
        <v>2.1770000000000001E-3</v>
      </c>
      <c r="F589" s="5">
        <v>56827</v>
      </c>
      <c r="G589" s="5">
        <v>11941556</v>
      </c>
      <c r="H589" s="7">
        <v>587</v>
      </c>
      <c r="J589" s="10">
        <f t="shared" si="9"/>
        <v>-4.4337137840210691E-2</v>
      </c>
    </row>
    <row r="590" spans="1:10" x14ac:dyDescent="0.25">
      <c r="A590" t="s">
        <v>1060</v>
      </c>
      <c r="B590" s="5">
        <v>2.189E-3</v>
      </c>
      <c r="C590" s="5">
        <v>2.2720000000000001E-3</v>
      </c>
      <c r="D590" s="5">
        <v>2.0969999999999999E-3</v>
      </c>
      <c r="E590" s="5">
        <v>2.1380000000000001E-3</v>
      </c>
      <c r="F590" s="5">
        <v>74931</v>
      </c>
      <c r="G590" s="5">
        <v>11728657</v>
      </c>
      <c r="H590" s="7">
        <v>588</v>
      </c>
      <c r="J590" s="10">
        <f t="shared" si="9"/>
        <v>-2.3298309730470458E-2</v>
      </c>
    </row>
    <row r="591" spans="1:10" x14ac:dyDescent="0.25">
      <c r="A591" t="s">
        <v>1059</v>
      </c>
      <c r="B591" s="5">
        <v>2.14E-3</v>
      </c>
      <c r="C591" s="5">
        <v>2.2009999999999998E-3</v>
      </c>
      <c r="D591" s="5">
        <v>2.0590000000000001E-3</v>
      </c>
      <c r="E591" s="5">
        <v>2.1930000000000001E-3</v>
      </c>
      <c r="F591" s="5">
        <v>45366</v>
      </c>
      <c r="G591" s="5">
        <v>12027627</v>
      </c>
      <c r="H591" s="7">
        <v>589</v>
      </c>
      <c r="J591" s="10">
        <f t="shared" si="9"/>
        <v>2.476635514018696E-2</v>
      </c>
    </row>
    <row r="592" spans="1:10" x14ac:dyDescent="0.25">
      <c r="A592" t="s">
        <v>1058</v>
      </c>
      <c r="B592" s="5">
        <v>2.1970000000000002E-3</v>
      </c>
      <c r="C592" s="5">
        <v>2.2030000000000001E-3</v>
      </c>
      <c r="D592" s="5">
        <v>2.088E-3</v>
      </c>
      <c r="E592" s="5">
        <v>2.1359999999999999E-3</v>
      </c>
      <c r="F592" s="5">
        <v>24794</v>
      </c>
      <c r="G592" s="5">
        <v>11714833</v>
      </c>
      <c r="H592" s="7">
        <v>590</v>
      </c>
      <c r="J592" s="10">
        <f t="shared" si="9"/>
        <v>-2.7765134274010145E-2</v>
      </c>
    </row>
    <row r="593" spans="1:10" x14ac:dyDescent="0.25">
      <c r="A593" t="s">
        <v>1057</v>
      </c>
      <c r="B593" s="5">
        <v>2.1380000000000001E-3</v>
      </c>
      <c r="C593" s="5">
        <v>2.2060000000000001E-3</v>
      </c>
      <c r="D593" s="5">
        <v>2.088E-3</v>
      </c>
      <c r="E593" s="5">
        <v>2.147E-3</v>
      </c>
      <c r="F593" s="5">
        <v>45510</v>
      </c>
      <c r="G593" s="5">
        <v>11777260</v>
      </c>
      <c r="H593" s="7">
        <v>591</v>
      </c>
      <c r="J593" s="10">
        <f t="shared" si="9"/>
        <v>4.2095416276893794E-3</v>
      </c>
    </row>
    <row r="594" spans="1:10" x14ac:dyDescent="0.25">
      <c r="A594" t="s">
        <v>1056</v>
      </c>
      <c r="B594" s="5">
        <v>2.1459999999999999E-3</v>
      </c>
      <c r="C594" s="5">
        <v>2.1800000000000001E-3</v>
      </c>
      <c r="D594" s="5">
        <v>1.97E-3</v>
      </c>
      <c r="E594" s="5">
        <v>1.98E-3</v>
      </c>
      <c r="F594" s="5">
        <v>50038</v>
      </c>
      <c r="G594" s="5">
        <v>10860932</v>
      </c>
      <c r="H594" s="7">
        <v>592</v>
      </c>
      <c r="J594" s="10">
        <f t="shared" si="9"/>
        <v>-7.7353215284249724E-2</v>
      </c>
    </row>
    <row r="595" spans="1:10" x14ac:dyDescent="0.25">
      <c r="A595" t="s">
        <v>1055</v>
      </c>
      <c r="B595" s="5">
        <v>1.9849999999999998E-3</v>
      </c>
      <c r="C595" s="5">
        <v>2.0969999999999999E-3</v>
      </c>
      <c r="D595" s="5">
        <v>1.957E-3</v>
      </c>
      <c r="E595" s="5">
        <v>2.0149999999999999E-3</v>
      </c>
      <c r="F595" s="5">
        <v>46715</v>
      </c>
      <c r="G595" s="5">
        <v>11056058</v>
      </c>
      <c r="H595" s="7">
        <v>593</v>
      </c>
      <c r="J595" s="10">
        <f t="shared" si="9"/>
        <v>1.5113350125944626E-2</v>
      </c>
    </row>
    <row r="596" spans="1:10" x14ac:dyDescent="0.25">
      <c r="A596" t="s">
        <v>1054</v>
      </c>
      <c r="B596" s="5">
        <v>1.9980000000000002E-3</v>
      </c>
      <c r="C596" s="5">
        <v>2.1350000000000002E-3</v>
      </c>
      <c r="D596" s="5">
        <v>1.9959999999999999E-3</v>
      </c>
      <c r="E596" s="5">
        <v>2.088E-3</v>
      </c>
      <c r="F596" s="5">
        <v>23789</v>
      </c>
      <c r="G596" s="5">
        <v>11456458</v>
      </c>
      <c r="H596" s="7">
        <v>594</v>
      </c>
      <c r="J596" s="10">
        <f t="shared" si="9"/>
        <v>4.5045045045044939E-2</v>
      </c>
    </row>
    <row r="597" spans="1:10" x14ac:dyDescent="0.25">
      <c r="A597" t="s">
        <v>1053</v>
      </c>
      <c r="B597" s="5">
        <v>2.088E-3</v>
      </c>
      <c r="C597" s="5">
        <v>2.088E-3</v>
      </c>
      <c r="D597" s="5">
        <v>2.0270000000000002E-3</v>
      </c>
      <c r="E597" s="5">
        <v>2.0739999999999999E-3</v>
      </c>
      <c r="F597" s="5">
        <v>24440</v>
      </c>
      <c r="G597" s="5">
        <v>11379768</v>
      </c>
      <c r="H597" s="7">
        <v>595</v>
      </c>
      <c r="J597" s="10">
        <f t="shared" si="9"/>
        <v>-6.7049808429119366E-3</v>
      </c>
    </row>
    <row r="598" spans="1:10" x14ac:dyDescent="0.25">
      <c r="A598" t="s">
        <v>1052</v>
      </c>
      <c r="B598" s="5">
        <v>2.0739999999999999E-3</v>
      </c>
      <c r="C598" s="5">
        <v>2.1020000000000001E-3</v>
      </c>
      <c r="D598" s="5">
        <v>2.0600000000000002E-3</v>
      </c>
      <c r="E598" s="5">
        <v>2.0790000000000001E-3</v>
      </c>
      <c r="F598" s="5">
        <v>18784</v>
      </c>
      <c r="G598" s="5">
        <v>11404454</v>
      </c>
      <c r="H598" s="7">
        <v>596</v>
      </c>
      <c r="J598" s="10">
        <f t="shared" si="9"/>
        <v>2.4108003857281728E-3</v>
      </c>
    </row>
    <row r="599" spans="1:10" x14ac:dyDescent="0.25">
      <c r="A599" t="s">
        <v>1051</v>
      </c>
      <c r="B599" s="5">
        <v>2.0790000000000001E-3</v>
      </c>
      <c r="C599" s="5">
        <v>2.2060000000000001E-3</v>
      </c>
      <c r="D599" s="5">
        <v>2.0049999999999998E-3</v>
      </c>
      <c r="E599" s="5">
        <v>2.1740000000000002E-3</v>
      </c>
      <c r="F599" s="5">
        <v>20972</v>
      </c>
      <c r="G599" s="5">
        <v>11924935</v>
      </c>
      <c r="H599" s="7">
        <v>597</v>
      </c>
      <c r="J599" s="10">
        <f t="shared" si="9"/>
        <v>4.5695045695045705E-2</v>
      </c>
    </row>
    <row r="600" spans="1:10" x14ac:dyDescent="0.25">
      <c r="A600" t="s">
        <v>1050</v>
      </c>
      <c r="B600" s="5">
        <v>2.1740000000000002E-3</v>
      </c>
      <c r="C600" s="5">
        <v>2.183E-3</v>
      </c>
      <c r="D600" s="5">
        <v>2.065E-3</v>
      </c>
      <c r="E600" s="5">
        <v>2.0799999999999998E-3</v>
      </c>
      <c r="F600" s="5">
        <v>19201</v>
      </c>
      <c r="G600" s="5">
        <v>11411420</v>
      </c>
      <c r="H600" s="7">
        <v>598</v>
      </c>
      <c r="J600" s="10">
        <f t="shared" si="9"/>
        <v>-4.3238270469181384E-2</v>
      </c>
    </row>
    <row r="601" spans="1:10" x14ac:dyDescent="0.25">
      <c r="A601" t="s">
        <v>1049</v>
      </c>
      <c r="B601" s="5">
        <v>2.0869999999999999E-3</v>
      </c>
      <c r="C601" s="5">
        <v>2.1259999999999999E-3</v>
      </c>
      <c r="D601" s="5">
        <v>2.016E-3</v>
      </c>
      <c r="E601" s="5">
        <v>2.0760000000000002E-3</v>
      </c>
      <c r="F601" s="5">
        <v>23037</v>
      </c>
      <c r="G601" s="5">
        <v>11387283</v>
      </c>
      <c r="H601" s="7">
        <v>599</v>
      </c>
      <c r="J601" s="10">
        <f t="shared" si="9"/>
        <v>-5.2707235265930649E-3</v>
      </c>
    </row>
    <row r="602" spans="1:10" x14ac:dyDescent="0.25">
      <c r="A602" t="s">
        <v>1048</v>
      </c>
      <c r="B602" s="5">
        <v>2.075E-3</v>
      </c>
      <c r="C602" s="5">
        <v>2.0790000000000001E-3</v>
      </c>
      <c r="D602" s="5">
        <v>2.0089999999999999E-3</v>
      </c>
      <c r="E602" s="5">
        <v>2.0590000000000001E-3</v>
      </c>
      <c r="F602" s="5">
        <v>15616</v>
      </c>
      <c r="G602" s="5">
        <v>11293259</v>
      </c>
      <c r="H602" s="7">
        <v>600</v>
      </c>
      <c r="J602" s="10">
        <f t="shared" si="9"/>
        <v>-7.7108433734939539E-3</v>
      </c>
    </row>
    <row r="603" spans="1:10" x14ac:dyDescent="0.25">
      <c r="A603" t="s">
        <v>1047</v>
      </c>
      <c r="B603" s="5">
        <v>2.0590000000000001E-3</v>
      </c>
      <c r="C603" s="5">
        <v>2.0950000000000001E-3</v>
      </c>
      <c r="D603" s="5">
        <v>1.9710000000000001E-3</v>
      </c>
      <c r="E603" s="5">
        <v>2.0270000000000002E-3</v>
      </c>
      <c r="F603" s="5">
        <v>31234</v>
      </c>
      <c r="G603" s="5">
        <v>11117114</v>
      </c>
      <c r="H603" s="7">
        <v>601</v>
      </c>
      <c r="J603" s="10">
        <f t="shared" si="9"/>
        <v>-1.5541525012141772E-2</v>
      </c>
    </row>
    <row r="604" spans="1:10" x14ac:dyDescent="0.25">
      <c r="A604" t="s">
        <v>1046</v>
      </c>
      <c r="B604" s="5">
        <v>2.0309999999999998E-3</v>
      </c>
      <c r="C604" s="5">
        <v>2.2190000000000001E-3</v>
      </c>
      <c r="D604" s="5">
        <v>2.0110000000000002E-3</v>
      </c>
      <c r="E604" s="5">
        <v>2.1129999999999999E-3</v>
      </c>
      <c r="F604" s="5">
        <v>84150</v>
      </c>
      <c r="G604" s="5">
        <v>11591351</v>
      </c>
      <c r="H604" s="7">
        <v>602</v>
      </c>
      <c r="J604" s="10">
        <f t="shared" si="9"/>
        <v>4.0374199901526367E-2</v>
      </c>
    </row>
    <row r="605" spans="1:10" x14ac:dyDescent="0.25">
      <c r="A605" t="s">
        <v>1045</v>
      </c>
      <c r="B605" s="5">
        <v>2.1120000000000002E-3</v>
      </c>
      <c r="C605" s="5">
        <v>2.1280000000000001E-3</v>
      </c>
      <c r="D605" s="5">
        <v>2.0530000000000001E-3</v>
      </c>
      <c r="E605" s="5">
        <v>2.0869999999999999E-3</v>
      </c>
      <c r="F605" s="5">
        <v>17062</v>
      </c>
      <c r="G605" s="5">
        <v>11446419</v>
      </c>
      <c r="H605" s="7">
        <v>603</v>
      </c>
      <c r="J605" s="10">
        <f t="shared" si="9"/>
        <v>-1.1837121212121346E-2</v>
      </c>
    </row>
    <row r="606" spans="1:10" x14ac:dyDescent="0.25">
      <c r="A606" t="s">
        <v>1044</v>
      </c>
      <c r="B606" s="5">
        <v>2.0869999999999999E-3</v>
      </c>
      <c r="C606" s="5">
        <v>2.0890000000000001E-3</v>
      </c>
      <c r="D606" s="5">
        <v>2.006E-3</v>
      </c>
      <c r="E606" s="5">
        <v>2.039E-3</v>
      </c>
      <c r="F606" s="5">
        <v>18345</v>
      </c>
      <c r="G606" s="5">
        <v>11184258</v>
      </c>
      <c r="H606" s="7">
        <v>604</v>
      </c>
      <c r="J606" s="10">
        <f t="shared" si="9"/>
        <v>-2.2999520843315701E-2</v>
      </c>
    </row>
    <row r="607" spans="1:10" x14ac:dyDescent="0.25">
      <c r="A607" t="s">
        <v>1043</v>
      </c>
      <c r="B607" s="5">
        <v>2.039E-3</v>
      </c>
      <c r="C607" s="5">
        <v>2.0730000000000002E-3</v>
      </c>
      <c r="D607" s="5">
        <v>2.0209999999999998E-3</v>
      </c>
      <c r="E607" s="5">
        <v>2.0270000000000002E-3</v>
      </c>
      <c r="F607" s="5">
        <v>34233</v>
      </c>
      <c r="G607" s="5">
        <v>11117498</v>
      </c>
      <c r="H607" s="7">
        <v>605</v>
      </c>
      <c r="J607" s="10">
        <f t="shared" si="9"/>
        <v>-5.8852378616968404E-3</v>
      </c>
    </row>
    <row r="608" spans="1:10" x14ac:dyDescent="0.25">
      <c r="A608" t="s">
        <v>1042</v>
      </c>
      <c r="B608" s="5">
        <v>2.026E-3</v>
      </c>
      <c r="C608" s="5">
        <v>2.0539999999999998E-3</v>
      </c>
      <c r="D608" s="5">
        <v>1.993E-3</v>
      </c>
      <c r="E608" s="5">
        <v>2.0470000000000002E-3</v>
      </c>
      <c r="F608" s="5">
        <v>20022</v>
      </c>
      <c r="G608" s="5">
        <v>11227705</v>
      </c>
      <c r="H608" s="7">
        <v>606</v>
      </c>
      <c r="J608" s="10">
        <f t="shared" si="9"/>
        <v>1.0365251727542046E-2</v>
      </c>
    </row>
    <row r="609" spans="1:10" x14ac:dyDescent="0.25">
      <c r="A609" t="s">
        <v>1041</v>
      </c>
      <c r="B609" s="5">
        <v>2.0470000000000002E-3</v>
      </c>
      <c r="C609" s="5">
        <v>2.1280000000000001E-3</v>
      </c>
      <c r="D609" s="5">
        <v>2.0400000000000001E-3</v>
      </c>
      <c r="E609" s="5">
        <v>2.0890000000000001E-3</v>
      </c>
      <c r="F609" s="5">
        <v>30735</v>
      </c>
      <c r="G609" s="5">
        <v>11457884</v>
      </c>
      <c r="H609" s="7">
        <v>607</v>
      </c>
      <c r="J609" s="10">
        <f t="shared" si="9"/>
        <v>2.051783097215434E-2</v>
      </c>
    </row>
    <row r="610" spans="1:10" x14ac:dyDescent="0.25">
      <c r="A610" t="s">
        <v>1040</v>
      </c>
      <c r="B610" s="5">
        <v>2.0890000000000001E-3</v>
      </c>
      <c r="C610" s="5">
        <v>2.225E-3</v>
      </c>
      <c r="D610" s="5">
        <v>2.081E-3</v>
      </c>
      <c r="E610" s="5">
        <v>2.2100000000000002E-3</v>
      </c>
      <c r="F610" s="5">
        <v>43511</v>
      </c>
      <c r="G610" s="5">
        <v>12125272</v>
      </c>
      <c r="H610" s="7">
        <v>608</v>
      </c>
      <c r="J610" s="10">
        <f t="shared" si="9"/>
        <v>5.7922450933460989E-2</v>
      </c>
    </row>
    <row r="611" spans="1:10" x14ac:dyDescent="0.25">
      <c r="A611" t="s">
        <v>1039</v>
      </c>
      <c r="B611" s="5">
        <v>2.2049999999999999E-3</v>
      </c>
      <c r="C611" s="5">
        <v>2.4650000000000002E-3</v>
      </c>
      <c r="D611" s="5">
        <v>2.2039999999999998E-3</v>
      </c>
      <c r="E611" s="5">
        <v>2.294E-3</v>
      </c>
      <c r="F611" s="5">
        <v>179638</v>
      </c>
      <c r="G611" s="5">
        <v>12581571</v>
      </c>
      <c r="H611" s="7">
        <v>609</v>
      </c>
      <c r="J611" s="10">
        <f t="shared" si="9"/>
        <v>4.036281179138327E-2</v>
      </c>
    </row>
    <row r="612" spans="1:10" x14ac:dyDescent="0.25">
      <c r="A612" t="s">
        <v>1038</v>
      </c>
      <c r="B612" s="5">
        <v>2.2989999999999998E-3</v>
      </c>
      <c r="C612" s="5">
        <v>2.307E-3</v>
      </c>
      <c r="D612" s="5">
        <v>2.0990000000000002E-3</v>
      </c>
      <c r="E612" s="5">
        <v>2.16E-3</v>
      </c>
      <c r="F612" s="5">
        <v>79658</v>
      </c>
      <c r="G612" s="5">
        <v>11848081</v>
      </c>
      <c r="H612" s="7">
        <v>610</v>
      </c>
      <c r="J612" s="10">
        <f t="shared" si="9"/>
        <v>-6.0461070030447941E-2</v>
      </c>
    </row>
    <row r="613" spans="1:10" x14ac:dyDescent="0.25">
      <c r="A613" t="s">
        <v>1037</v>
      </c>
      <c r="B613" s="5">
        <v>2.16E-3</v>
      </c>
      <c r="C613" s="5">
        <v>2.2430000000000002E-3</v>
      </c>
      <c r="D613" s="5">
        <v>2.088E-3</v>
      </c>
      <c r="E613" s="5">
        <v>2.163E-3</v>
      </c>
      <c r="F613" s="5">
        <v>30023</v>
      </c>
      <c r="G613" s="5">
        <v>11865690</v>
      </c>
      <c r="H613" s="7">
        <v>611</v>
      </c>
      <c r="J613" s="10">
        <f t="shared" si="9"/>
        <v>1.3888888888888725E-3</v>
      </c>
    </row>
    <row r="614" spans="1:10" x14ac:dyDescent="0.25">
      <c r="A614" t="s">
        <v>1036</v>
      </c>
      <c r="B614" s="5">
        <v>2.1540000000000001E-3</v>
      </c>
      <c r="C614" s="5">
        <v>2.2490000000000001E-3</v>
      </c>
      <c r="D614" s="5">
        <v>2.1310000000000001E-3</v>
      </c>
      <c r="E614" s="5">
        <v>2.1549999999999998E-3</v>
      </c>
      <c r="F614" s="5">
        <v>43761</v>
      </c>
      <c r="G614" s="5">
        <v>11822462</v>
      </c>
      <c r="H614" s="7">
        <v>612</v>
      </c>
      <c r="J614" s="10">
        <f t="shared" si="9"/>
        <v>4.6425255338890389E-4</v>
      </c>
    </row>
    <row r="615" spans="1:10" x14ac:dyDescent="0.25">
      <c r="A615" t="s">
        <v>1035</v>
      </c>
      <c r="B615" s="5">
        <v>2.1559999999999999E-3</v>
      </c>
      <c r="C615" s="5">
        <v>2.2369999999999998E-3</v>
      </c>
      <c r="D615" s="5">
        <v>2.1329999999999999E-3</v>
      </c>
      <c r="E615" s="5">
        <v>2.1840000000000002E-3</v>
      </c>
      <c r="F615" s="5">
        <v>33986</v>
      </c>
      <c r="G615" s="5">
        <v>11982535</v>
      </c>
      <c r="H615" s="7">
        <v>613</v>
      </c>
      <c r="J615" s="10">
        <f t="shared" si="9"/>
        <v>1.2987012987013102E-2</v>
      </c>
    </row>
    <row r="616" spans="1:10" x14ac:dyDescent="0.25">
      <c r="A616" t="s">
        <v>1034</v>
      </c>
      <c r="B616" s="5">
        <v>2.1840000000000002E-3</v>
      </c>
      <c r="C616" s="5">
        <v>2.209E-3</v>
      </c>
      <c r="D616" s="5">
        <v>2.0019999999999999E-3</v>
      </c>
      <c r="E616" s="5">
        <v>2.0170000000000001E-3</v>
      </c>
      <c r="F616" s="5">
        <v>29154</v>
      </c>
      <c r="G616" s="5">
        <v>11066426</v>
      </c>
      <c r="H616" s="7">
        <v>614</v>
      </c>
      <c r="J616" s="10">
        <f t="shared" si="9"/>
        <v>-7.6465201465201485E-2</v>
      </c>
    </row>
    <row r="617" spans="1:10" x14ac:dyDescent="0.25">
      <c r="A617" t="s">
        <v>1033</v>
      </c>
      <c r="B617" s="5">
        <v>2.0179999999999998E-3</v>
      </c>
      <c r="C617" s="5">
        <v>2.0509999999999999E-3</v>
      </c>
      <c r="D617" s="5">
        <v>1.4270000000000001E-3</v>
      </c>
      <c r="E617" s="5">
        <v>1.882E-3</v>
      </c>
      <c r="F617" s="5">
        <v>128084</v>
      </c>
      <c r="G617" s="5">
        <v>10325036</v>
      </c>
      <c r="H617" s="7">
        <v>615</v>
      </c>
      <c r="J617" s="10">
        <f t="shared" si="9"/>
        <v>-6.7393458870168413E-2</v>
      </c>
    </row>
    <row r="618" spans="1:10" x14ac:dyDescent="0.25">
      <c r="A618" t="s">
        <v>1032</v>
      </c>
      <c r="B618" s="5">
        <v>1.885E-3</v>
      </c>
      <c r="C618" s="5">
        <v>1.9880000000000002E-3</v>
      </c>
      <c r="D618" s="5">
        <v>1.869E-3</v>
      </c>
      <c r="E618" s="5">
        <v>1.903E-3</v>
      </c>
      <c r="F618" s="5">
        <v>26655</v>
      </c>
      <c r="G618" s="5">
        <v>10436889</v>
      </c>
      <c r="H618" s="7">
        <v>616</v>
      </c>
      <c r="J618" s="10">
        <f t="shared" si="9"/>
        <v>9.5490716180371381E-3</v>
      </c>
    </row>
    <row r="619" spans="1:10" x14ac:dyDescent="0.25">
      <c r="A619" t="s">
        <v>1031</v>
      </c>
      <c r="B619" s="5">
        <v>1.903E-3</v>
      </c>
      <c r="C619" s="5">
        <v>1.934E-3</v>
      </c>
      <c r="D619" s="5">
        <v>1.8289999999999999E-3</v>
      </c>
      <c r="E619" s="5">
        <v>1.8710000000000001E-3</v>
      </c>
      <c r="F619" s="5">
        <v>38237</v>
      </c>
      <c r="G619" s="5">
        <v>10264639</v>
      </c>
      <c r="H619" s="7">
        <v>617</v>
      </c>
      <c r="J619" s="10">
        <f t="shared" si="9"/>
        <v>-1.6815554387808677E-2</v>
      </c>
    </row>
    <row r="620" spans="1:10" x14ac:dyDescent="0.25">
      <c r="A620" t="s">
        <v>1030</v>
      </c>
      <c r="B620" s="5">
        <v>1.8760000000000001E-3</v>
      </c>
      <c r="C620" s="5">
        <v>1.9239999999999999E-3</v>
      </c>
      <c r="D620" s="5">
        <v>1.8320000000000001E-3</v>
      </c>
      <c r="E620" s="5">
        <v>1.8630000000000001E-3</v>
      </c>
      <c r="F620" s="5">
        <v>43097</v>
      </c>
      <c r="G620" s="5">
        <v>10217243</v>
      </c>
      <c r="H620" s="7">
        <v>618</v>
      </c>
      <c r="J620" s="10">
        <f t="shared" si="9"/>
        <v>-6.9296375266524471E-3</v>
      </c>
    </row>
    <row r="621" spans="1:10" x14ac:dyDescent="0.25">
      <c r="A621" t="s">
        <v>1029</v>
      </c>
      <c r="B621" s="5">
        <v>1.874E-3</v>
      </c>
      <c r="C621" s="5">
        <v>1.887E-3</v>
      </c>
      <c r="D621" s="5">
        <v>1.846E-3</v>
      </c>
      <c r="E621" s="5">
        <v>1.877E-3</v>
      </c>
      <c r="F621" s="5">
        <v>23351</v>
      </c>
      <c r="G621" s="5">
        <v>10294865</v>
      </c>
      <c r="H621" s="7">
        <v>619</v>
      </c>
      <c r="J621" s="10">
        <f t="shared" si="9"/>
        <v>1.600853788687281E-3</v>
      </c>
    </row>
    <row r="622" spans="1:10" x14ac:dyDescent="0.25">
      <c r="A622" t="s">
        <v>1028</v>
      </c>
      <c r="B622" s="5">
        <v>1.877E-3</v>
      </c>
      <c r="C622" s="5">
        <v>1.928E-3</v>
      </c>
      <c r="D622" s="5">
        <v>1.823E-3</v>
      </c>
      <c r="E622" s="5">
        <v>1.879E-3</v>
      </c>
      <c r="F622" s="5">
        <v>40559</v>
      </c>
      <c r="G622" s="5">
        <v>10306275</v>
      </c>
      <c r="H622" s="7">
        <v>620</v>
      </c>
      <c r="J622" s="10">
        <f t="shared" si="9"/>
        <v>1.0655301012253856E-3</v>
      </c>
    </row>
    <row r="623" spans="1:10" x14ac:dyDescent="0.25">
      <c r="A623" t="s">
        <v>1027</v>
      </c>
      <c r="B623" s="5">
        <v>1.879E-3</v>
      </c>
      <c r="C623" s="5">
        <v>1.934E-3</v>
      </c>
      <c r="D623" s="5">
        <v>1.869E-3</v>
      </c>
      <c r="E623" s="5">
        <v>1.9220000000000001E-3</v>
      </c>
      <c r="F623" s="5">
        <v>18872</v>
      </c>
      <c r="G623" s="5">
        <v>10541666</v>
      </c>
      <c r="H623" s="7">
        <v>621</v>
      </c>
      <c r="J623" s="10">
        <f t="shared" si="9"/>
        <v>2.2884513038850487E-2</v>
      </c>
    </row>
    <row r="624" spans="1:10" x14ac:dyDescent="0.25">
      <c r="A624" t="s">
        <v>1026</v>
      </c>
      <c r="B624" s="5">
        <v>1.9220000000000001E-3</v>
      </c>
      <c r="C624" s="5">
        <v>1.931E-3</v>
      </c>
      <c r="D624" s="5">
        <v>1.846E-3</v>
      </c>
      <c r="E624" s="5">
        <v>1.8990000000000001E-3</v>
      </c>
      <c r="F624" s="5">
        <v>14645</v>
      </c>
      <c r="G624" s="5">
        <v>10416099</v>
      </c>
      <c r="H624" s="7">
        <v>622</v>
      </c>
      <c r="J624" s="10">
        <f t="shared" si="9"/>
        <v>-1.1966701352757552E-2</v>
      </c>
    </row>
    <row r="625" spans="1:10" x14ac:dyDescent="0.25">
      <c r="A625" t="s">
        <v>1025</v>
      </c>
      <c r="B625" s="5">
        <v>1.8990000000000001E-3</v>
      </c>
      <c r="C625" s="5">
        <v>1.9139999999999999E-3</v>
      </c>
      <c r="D625" s="5">
        <v>1.89E-3</v>
      </c>
      <c r="E625" s="5">
        <v>1.903E-3</v>
      </c>
      <c r="F625" s="5">
        <v>24122</v>
      </c>
      <c r="G625" s="5">
        <v>10440565</v>
      </c>
      <c r="H625" s="7">
        <v>623</v>
      </c>
      <c r="J625" s="10">
        <f t="shared" si="9"/>
        <v>2.1063717746181571E-3</v>
      </c>
    </row>
    <row r="626" spans="1:10" x14ac:dyDescent="0.25">
      <c r="A626" t="s">
        <v>1024</v>
      </c>
      <c r="B626" s="5">
        <v>1.903E-3</v>
      </c>
      <c r="C626" s="5">
        <v>1.9289999999999999E-3</v>
      </c>
      <c r="D626" s="5">
        <v>1.8929999999999999E-3</v>
      </c>
      <c r="E626" s="5">
        <v>1.9289999999999999E-3</v>
      </c>
      <c r="F626" s="5">
        <v>13111</v>
      </c>
      <c r="G626" s="5">
        <v>10579133</v>
      </c>
      <c r="H626" s="7">
        <v>624</v>
      </c>
      <c r="J626" s="10">
        <f t="shared" si="9"/>
        <v>1.3662637940094579E-2</v>
      </c>
    </row>
    <row r="627" spans="1:10" x14ac:dyDescent="0.25">
      <c r="A627" t="s">
        <v>1023</v>
      </c>
      <c r="B627" s="5">
        <v>1.928E-3</v>
      </c>
      <c r="C627" s="5">
        <v>1.949E-3</v>
      </c>
      <c r="D627" s="5">
        <v>1.856E-3</v>
      </c>
      <c r="E627" s="5">
        <v>1.928E-3</v>
      </c>
      <c r="F627" s="5">
        <v>39461</v>
      </c>
      <c r="G627" s="5">
        <v>10576774</v>
      </c>
      <c r="H627" s="7">
        <v>625</v>
      </c>
      <c r="J627" s="10">
        <f t="shared" si="9"/>
        <v>0</v>
      </c>
    </row>
    <row r="628" spans="1:10" x14ac:dyDescent="0.25">
      <c r="A628" t="s">
        <v>1022</v>
      </c>
      <c r="B628" s="5">
        <v>1.9189999999999999E-3</v>
      </c>
      <c r="C628" s="5">
        <v>1.9849999999999998E-3</v>
      </c>
      <c r="D628" s="5">
        <v>1.8060000000000001E-3</v>
      </c>
      <c r="E628" s="5">
        <v>1.874E-3</v>
      </c>
      <c r="F628" s="5">
        <v>54310</v>
      </c>
      <c r="G628" s="5">
        <v>10281480</v>
      </c>
      <c r="H628" s="7">
        <v>626</v>
      </c>
      <c r="J628" s="10">
        <f t="shared" si="9"/>
        <v>-2.3449713392391821E-2</v>
      </c>
    </row>
    <row r="629" spans="1:10" x14ac:dyDescent="0.25">
      <c r="A629" t="s">
        <v>1021</v>
      </c>
      <c r="B629" s="5">
        <v>1.874E-3</v>
      </c>
      <c r="C629" s="5">
        <v>1.918E-3</v>
      </c>
      <c r="D629" s="5">
        <v>1.859E-3</v>
      </c>
      <c r="E629" s="5">
        <v>1.9170000000000001E-3</v>
      </c>
      <c r="F629" s="5">
        <v>26976</v>
      </c>
      <c r="G629" s="5">
        <v>10515719</v>
      </c>
      <c r="H629" s="7">
        <v>627</v>
      </c>
      <c r="J629" s="10">
        <f t="shared" si="9"/>
        <v>2.2945570971184669E-2</v>
      </c>
    </row>
    <row r="630" spans="1:10" x14ac:dyDescent="0.25">
      <c r="A630" t="s">
        <v>1020</v>
      </c>
      <c r="B630" s="5">
        <v>1.9170000000000001E-3</v>
      </c>
      <c r="C630" s="5">
        <v>1.9300000000000001E-3</v>
      </c>
      <c r="D630" s="5">
        <v>1.884E-3</v>
      </c>
      <c r="E630" s="5">
        <v>1.926E-3</v>
      </c>
      <c r="F630" s="5">
        <v>22819</v>
      </c>
      <c r="G630" s="5">
        <v>10565035</v>
      </c>
      <c r="H630" s="7">
        <v>628</v>
      </c>
      <c r="J630" s="10">
        <f t="shared" si="9"/>
        <v>4.6948356807511183E-3</v>
      </c>
    </row>
    <row r="631" spans="1:10" x14ac:dyDescent="0.25">
      <c r="A631" t="s">
        <v>1019</v>
      </c>
      <c r="B631" s="5">
        <v>1.926E-3</v>
      </c>
      <c r="C631" s="5">
        <v>1.9680000000000001E-3</v>
      </c>
      <c r="D631" s="5">
        <v>1.884E-3</v>
      </c>
      <c r="E631" s="5">
        <v>1.9120000000000001E-3</v>
      </c>
      <c r="F631" s="5">
        <v>18230</v>
      </c>
      <c r="G631" s="5">
        <v>10490320</v>
      </c>
      <c r="H631" s="7">
        <v>629</v>
      </c>
      <c r="J631" s="10">
        <f t="shared" si="9"/>
        <v>-7.2689511941847907E-3</v>
      </c>
    </row>
    <row r="632" spans="1:10" x14ac:dyDescent="0.25">
      <c r="A632" t="s">
        <v>1018</v>
      </c>
      <c r="B632" s="5">
        <v>1.9120000000000001E-3</v>
      </c>
      <c r="C632" s="5">
        <v>1.954E-3</v>
      </c>
      <c r="D632" s="5">
        <v>1.859E-3</v>
      </c>
      <c r="E632" s="5">
        <v>1.8760000000000001E-3</v>
      </c>
      <c r="F632" s="5">
        <v>55865</v>
      </c>
      <c r="G632" s="5">
        <v>10291299</v>
      </c>
      <c r="H632" s="7">
        <v>630</v>
      </c>
      <c r="J632" s="10">
        <f t="shared" si="9"/>
        <v>-1.8828451882845192E-2</v>
      </c>
    </row>
    <row r="633" spans="1:10" x14ac:dyDescent="0.25">
      <c r="A633" t="s">
        <v>1017</v>
      </c>
      <c r="B633" s="5">
        <v>1.874E-3</v>
      </c>
      <c r="C633" s="5">
        <v>1.91E-3</v>
      </c>
      <c r="D633" s="5">
        <v>1.707E-3</v>
      </c>
      <c r="E633" s="5">
        <v>1.8190000000000001E-3</v>
      </c>
      <c r="F633" s="5">
        <v>93637</v>
      </c>
      <c r="G633" s="5">
        <v>9980810</v>
      </c>
      <c r="H633" s="7">
        <v>631</v>
      </c>
      <c r="J633" s="10">
        <f t="shared" si="9"/>
        <v>-2.9348986125933792E-2</v>
      </c>
    </row>
    <row r="634" spans="1:10" x14ac:dyDescent="0.25">
      <c r="A634" t="s">
        <v>1016</v>
      </c>
      <c r="B634" s="5">
        <v>1.82E-3</v>
      </c>
      <c r="C634" s="5">
        <v>1.8580000000000001E-3</v>
      </c>
      <c r="D634" s="5">
        <v>1.7979999999999999E-3</v>
      </c>
      <c r="E634" s="5">
        <v>1.8320000000000001E-3</v>
      </c>
      <c r="F634" s="5">
        <v>31873</v>
      </c>
      <c r="G634" s="5">
        <v>10050643</v>
      </c>
      <c r="H634" s="7">
        <v>632</v>
      </c>
      <c r="J634" s="10">
        <f t="shared" si="9"/>
        <v>6.5934065934066342E-3</v>
      </c>
    </row>
    <row r="635" spans="1:10" x14ac:dyDescent="0.25">
      <c r="A635" t="s">
        <v>1015</v>
      </c>
      <c r="B635" s="5">
        <v>1.833E-3</v>
      </c>
      <c r="C635" s="5">
        <v>1.9109999999999999E-3</v>
      </c>
      <c r="D635" s="5">
        <v>1.799E-3</v>
      </c>
      <c r="E635" s="5">
        <v>1.9040000000000001E-3</v>
      </c>
      <c r="F635" s="5">
        <v>44636</v>
      </c>
      <c r="G635" s="5">
        <v>10445721</v>
      </c>
      <c r="H635" s="7">
        <v>633</v>
      </c>
      <c r="J635" s="10">
        <f t="shared" si="9"/>
        <v>3.8734315330060068E-2</v>
      </c>
    </row>
    <row r="636" spans="1:10" x14ac:dyDescent="0.25">
      <c r="A636" t="s">
        <v>1014</v>
      </c>
      <c r="B636" s="5">
        <v>1.9040000000000001E-3</v>
      </c>
      <c r="C636" s="5">
        <v>1.91E-3</v>
      </c>
      <c r="D636" s="5">
        <v>1.8450000000000001E-3</v>
      </c>
      <c r="E636" s="5">
        <v>1.8489999999999999E-3</v>
      </c>
      <c r="F636" s="5">
        <v>11889</v>
      </c>
      <c r="G636" s="5">
        <v>10143406</v>
      </c>
      <c r="H636" s="7">
        <v>634</v>
      </c>
      <c r="J636" s="10">
        <f t="shared" si="9"/>
        <v>-2.8886554621848814E-2</v>
      </c>
    </row>
    <row r="637" spans="1:10" x14ac:dyDescent="0.25">
      <c r="A637" t="s">
        <v>1013</v>
      </c>
      <c r="B637" s="5">
        <v>1.8489999999999999E-3</v>
      </c>
      <c r="C637" s="5">
        <v>1.9120000000000001E-3</v>
      </c>
      <c r="D637" s="5">
        <v>1.843E-3</v>
      </c>
      <c r="E637" s="5">
        <v>1.8519999999999999E-3</v>
      </c>
      <c r="F637" s="5">
        <v>24008</v>
      </c>
      <c r="G637" s="5">
        <v>10157888</v>
      </c>
      <c r="H637" s="7">
        <v>635</v>
      </c>
      <c r="J637" s="10">
        <f t="shared" si="9"/>
        <v>1.6224986479177743E-3</v>
      </c>
    </row>
    <row r="638" spans="1:10" x14ac:dyDescent="0.25">
      <c r="A638" t="s">
        <v>1012</v>
      </c>
      <c r="B638" s="5">
        <v>1.8519999999999999E-3</v>
      </c>
      <c r="C638" s="5">
        <v>1.9059999999999999E-3</v>
      </c>
      <c r="D638" s="5">
        <v>1.841E-3</v>
      </c>
      <c r="E638" s="5">
        <v>1.8829999999999999E-3</v>
      </c>
      <c r="F638" s="5">
        <v>6884</v>
      </c>
      <c r="G638" s="5">
        <v>10326956</v>
      </c>
      <c r="H638" s="7">
        <v>636</v>
      </c>
      <c r="J638" s="10">
        <f t="shared" si="9"/>
        <v>1.6738660907127428E-2</v>
      </c>
    </row>
    <row r="639" spans="1:10" x14ac:dyDescent="0.25">
      <c r="A639" t="s">
        <v>1011</v>
      </c>
      <c r="B639" s="5">
        <v>1.8829999999999999E-3</v>
      </c>
      <c r="C639" s="5">
        <v>1.905E-3</v>
      </c>
      <c r="D639" s="5">
        <v>1.833E-3</v>
      </c>
      <c r="E639" s="5">
        <v>1.8680000000000001E-3</v>
      </c>
      <c r="F639" s="5">
        <v>19403</v>
      </c>
      <c r="G639" s="5">
        <v>10247140</v>
      </c>
      <c r="H639" s="7">
        <v>637</v>
      </c>
      <c r="J639" s="10">
        <f t="shared" si="9"/>
        <v>-7.9660116834837091E-3</v>
      </c>
    </row>
    <row r="640" spans="1:10" x14ac:dyDescent="0.25">
      <c r="A640" t="s">
        <v>1010</v>
      </c>
      <c r="B640" s="5">
        <v>1.8680000000000001E-3</v>
      </c>
      <c r="C640" s="5">
        <v>1.8910000000000001E-3</v>
      </c>
      <c r="D640" s="5">
        <v>1.856E-3</v>
      </c>
      <c r="E640" s="5">
        <v>1.8619999999999999E-3</v>
      </c>
      <c r="F640" s="5">
        <v>17242</v>
      </c>
      <c r="G640" s="5">
        <v>10216969</v>
      </c>
      <c r="H640" s="7">
        <v>638</v>
      </c>
      <c r="J640" s="10">
        <f t="shared" si="9"/>
        <v>-3.2119914346895855E-3</v>
      </c>
    </row>
    <row r="641" spans="1:10" x14ac:dyDescent="0.25">
      <c r="A641" t="s">
        <v>1009</v>
      </c>
      <c r="B641" s="5">
        <v>1.8619999999999999E-3</v>
      </c>
      <c r="C641" s="5">
        <v>1.885E-3</v>
      </c>
      <c r="D641" s="5">
        <v>1.838E-3</v>
      </c>
      <c r="E641" s="5">
        <v>1.8649999999999999E-3</v>
      </c>
      <c r="F641" s="5">
        <v>16615</v>
      </c>
      <c r="G641" s="5">
        <v>10228543</v>
      </c>
      <c r="H641" s="7">
        <v>639</v>
      </c>
      <c r="J641" s="10">
        <f t="shared" si="9"/>
        <v>1.6111707841030959E-3</v>
      </c>
    </row>
    <row r="642" spans="1:10" x14ac:dyDescent="0.25">
      <c r="A642" t="s">
        <v>1008</v>
      </c>
      <c r="B642" s="5">
        <v>1.8649999999999999E-3</v>
      </c>
      <c r="C642" s="5">
        <v>1.8710000000000001E-3</v>
      </c>
      <c r="D642" s="5">
        <v>1.8289999999999999E-3</v>
      </c>
      <c r="E642" s="5">
        <v>1.8400000000000001E-3</v>
      </c>
      <c r="F642" s="5">
        <v>12585</v>
      </c>
      <c r="G642" s="5">
        <v>10094199</v>
      </c>
      <c r="H642" s="7">
        <v>640</v>
      </c>
      <c r="J642" s="10">
        <f t="shared" si="9"/>
        <v>-1.3404825737265334E-2</v>
      </c>
    </row>
    <row r="643" spans="1:10" x14ac:dyDescent="0.25">
      <c r="A643" t="s">
        <v>1007</v>
      </c>
      <c r="B643" s="5">
        <v>1.8400000000000001E-3</v>
      </c>
      <c r="C643" s="5">
        <v>1.8600000000000001E-3</v>
      </c>
      <c r="D643" s="5">
        <v>1.8289999999999999E-3</v>
      </c>
      <c r="E643" s="5">
        <v>1.8289999999999999E-3</v>
      </c>
      <c r="F643" s="5">
        <v>8634</v>
      </c>
      <c r="G643" s="5">
        <v>10031169</v>
      </c>
      <c r="H643" s="7">
        <v>641</v>
      </c>
      <c r="J643" s="10">
        <f t="shared" si="9"/>
        <v>-5.9782608695653034E-3</v>
      </c>
    </row>
    <row r="644" spans="1:10" x14ac:dyDescent="0.25">
      <c r="A644" t="s">
        <v>1006</v>
      </c>
      <c r="B644" s="5">
        <v>1.8370000000000001E-3</v>
      </c>
      <c r="C644" s="5">
        <v>1.846E-3</v>
      </c>
      <c r="D644" s="5">
        <v>1.81E-3</v>
      </c>
      <c r="E644" s="5">
        <v>1.8140000000000001E-3</v>
      </c>
      <c r="F644" s="5">
        <v>10780</v>
      </c>
      <c r="G644" s="5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25">
      <c r="A645" t="s">
        <v>1005</v>
      </c>
      <c r="B645" s="5">
        <v>1.8140000000000001E-3</v>
      </c>
      <c r="C645" s="5">
        <v>1.8270000000000001E-3</v>
      </c>
      <c r="D645" s="5">
        <v>1.771E-3</v>
      </c>
      <c r="E645" s="5">
        <v>1.7960000000000001E-3</v>
      </c>
      <c r="F645" s="5">
        <v>18197</v>
      </c>
      <c r="G645" s="5">
        <v>9853817</v>
      </c>
      <c r="H645" s="7">
        <v>643</v>
      </c>
      <c r="J645" s="10">
        <f t="shared" si="10"/>
        <v>-9.9228224917309836E-3</v>
      </c>
    </row>
    <row r="646" spans="1:10" x14ac:dyDescent="0.25">
      <c r="A646" t="s">
        <v>1004</v>
      </c>
      <c r="B646" s="5">
        <v>1.7960000000000001E-3</v>
      </c>
      <c r="C646" s="5">
        <v>1.815E-3</v>
      </c>
      <c r="D646" s="5">
        <v>1.769E-3</v>
      </c>
      <c r="E646" s="5">
        <v>1.802E-3</v>
      </c>
      <c r="F646" s="5">
        <v>7597</v>
      </c>
      <c r="G646" s="5">
        <v>9884865</v>
      </c>
      <c r="H646" s="7">
        <v>644</v>
      </c>
      <c r="J646" s="10">
        <f t="shared" si="10"/>
        <v>3.3407572383073098E-3</v>
      </c>
    </row>
    <row r="647" spans="1:10" x14ac:dyDescent="0.25">
      <c r="A647" t="s">
        <v>1003</v>
      </c>
      <c r="B647" s="5">
        <v>1.802E-3</v>
      </c>
      <c r="C647" s="5">
        <v>1.8079999999999999E-3</v>
      </c>
      <c r="D647" s="5">
        <v>1.7520000000000001E-3</v>
      </c>
      <c r="E647" s="5">
        <v>1.774E-3</v>
      </c>
      <c r="F647" s="5">
        <v>22841</v>
      </c>
      <c r="G647" s="5">
        <v>9732364</v>
      </c>
      <c r="H647" s="7">
        <v>645</v>
      </c>
      <c r="J647" s="10">
        <f t="shared" si="10"/>
        <v>-1.5538290788013335E-2</v>
      </c>
    </row>
    <row r="648" spans="1:10" x14ac:dyDescent="0.25">
      <c r="A648" t="s">
        <v>1002</v>
      </c>
      <c r="B648" s="5">
        <v>1.7750000000000001E-3</v>
      </c>
      <c r="C648" s="5">
        <v>1.797E-3</v>
      </c>
      <c r="D648" s="5">
        <v>1.7669999999999999E-3</v>
      </c>
      <c r="E648" s="5">
        <v>1.797E-3</v>
      </c>
      <c r="F648" s="5">
        <v>10744</v>
      </c>
      <c r="G648" s="5">
        <v>9856998</v>
      </c>
      <c r="H648" s="7">
        <v>646</v>
      </c>
      <c r="J648" s="10">
        <f t="shared" si="10"/>
        <v>1.2394366197183032E-2</v>
      </c>
    </row>
    <row r="649" spans="1:10" x14ac:dyDescent="0.25">
      <c r="A649" t="s">
        <v>1001</v>
      </c>
      <c r="B649" s="5">
        <v>1.797E-3</v>
      </c>
      <c r="C649" s="5">
        <v>1.805E-3</v>
      </c>
      <c r="D649" s="5">
        <v>1.766E-3</v>
      </c>
      <c r="E649" s="5">
        <v>1.8E-3</v>
      </c>
      <c r="F649" s="5">
        <v>13568</v>
      </c>
      <c r="G649" s="5">
        <v>9876802</v>
      </c>
      <c r="H649" s="7">
        <v>647</v>
      </c>
      <c r="J649" s="10">
        <f t="shared" si="10"/>
        <v>1.6694490818029853E-3</v>
      </c>
    </row>
    <row r="650" spans="1:10" x14ac:dyDescent="0.25">
      <c r="A650" t="s">
        <v>1000</v>
      </c>
      <c r="B650" s="5">
        <v>1.8010000000000001E-3</v>
      </c>
      <c r="C650" s="5">
        <v>1.8029999999999999E-3</v>
      </c>
      <c r="D650" s="5">
        <v>1.743E-3</v>
      </c>
      <c r="E650" s="5">
        <v>1.7700000000000001E-3</v>
      </c>
      <c r="F650" s="5">
        <v>33122</v>
      </c>
      <c r="G650" s="5">
        <v>9709598</v>
      </c>
      <c r="H650" s="7">
        <v>648</v>
      </c>
      <c r="J650" s="10">
        <f t="shared" si="10"/>
        <v>-1.7212659633536919E-2</v>
      </c>
    </row>
    <row r="651" spans="1:10" x14ac:dyDescent="0.25">
      <c r="A651" t="s">
        <v>999</v>
      </c>
      <c r="B651" s="5">
        <v>1.7700000000000001E-3</v>
      </c>
      <c r="C651" s="5">
        <v>1.7930000000000001E-3</v>
      </c>
      <c r="D651" s="5">
        <v>1.7600000000000001E-3</v>
      </c>
      <c r="E651" s="5">
        <v>1.781E-3</v>
      </c>
      <c r="F651" s="5">
        <v>5037</v>
      </c>
      <c r="G651" s="5">
        <v>9771367</v>
      </c>
      <c r="H651" s="7">
        <v>649</v>
      </c>
      <c r="J651" s="10">
        <f t="shared" si="10"/>
        <v>6.2146892655366905E-3</v>
      </c>
    </row>
    <row r="652" spans="1:10" x14ac:dyDescent="0.25">
      <c r="A652" t="s">
        <v>998</v>
      </c>
      <c r="B652" s="5">
        <v>1.7830000000000001E-3</v>
      </c>
      <c r="C652" s="5">
        <v>1.7830000000000001E-3</v>
      </c>
      <c r="D652" s="5">
        <v>1.75E-3</v>
      </c>
      <c r="E652" s="5">
        <v>1.7619999999999999E-3</v>
      </c>
      <c r="F652" s="5">
        <v>6509</v>
      </c>
      <c r="G652" s="5">
        <v>9666590</v>
      </c>
      <c r="H652" s="7">
        <v>650</v>
      </c>
      <c r="J652" s="10">
        <f t="shared" si="10"/>
        <v>-1.1777902411665835E-2</v>
      </c>
    </row>
    <row r="653" spans="1:10" x14ac:dyDescent="0.25">
      <c r="A653" t="s">
        <v>997</v>
      </c>
      <c r="B653" s="5">
        <v>1.74E-3</v>
      </c>
      <c r="C653" s="5">
        <v>1.768E-3</v>
      </c>
      <c r="D653" s="5">
        <v>1.6869999999999999E-3</v>
      </c>
      <c r="E653" s="5">
        <v>1.7240000000000001E-3</v>
      </c>
      <c r="F653" s="5">
        <v>18729</v>
      </c>
      <c r="G653" s="5">
        <v>9455062</v>
      </c>
      <c r="H653" s="7">
        <v>651</v>
      </c>
      <c r="J653" s="10">
        <f t="shared" si="10"/>
        <v>-9.1954022988505486E-3</v>
      </c>
    </row>
    <row r="654" spans="1:10" x14ac:dyDescent="0.25">
      <c r="A654" t="s">
        <v>996</v>
      </c>
      <c r="B654" s="5">
        <v>1.7240000000000001E-3</v>
      </c>
      <c r="C654" s="5">
        <v>1.737E-3</v>
      </c>
      <c r="D654" s="5">
        <v>1.6900000000000001E-3</v>
      </c>
      <c r="E654" s="5">
        <v>1.6919999999999999E-3</v>
      </c>
      <c r="F654" s="5">
        <v>14874</v>
      </c>
      <c r="G654" s="5">
        <v>9284184</v>
      </c>
      <c r="H654" s="7">
        <v>652</v>
      </c>
      <c r="J654" s="10">
        <f t="shared" si="10"/>
        <v>-1.8561484918793576E-2</v>
      </c>
    </row>
    <row r="655" spans="1:10" x14ac:dyDescent="0.25">
      <c r="A655" t="s">
        <v>995</v>
      </c>
      <c r="B655" s="5">
        <v>1.6999999999999999E-3</v>
      </c>
      <c r="C655" s="5">
        <v>1.7359999999999999E-3</v>
      </c>
      <c r="D655" s="5">
        <v>1.6930000000000001E-3</v>
      </c>
      <c r="E655" s="5">
        <v>1.7110000000000001E-3</v>
      </c>
      <c r="F655" s="5">
        <v>5071</v>
      </c>
      <c r="G655" s="5">
        <v>9385943</v>
      </c>
      <c r="H655" s="7">
        <v>653</v>
      </c>
      <c r="J655" s="10">
        <f t="shared" si="10"/>
        <v>6.4705882352942114E-3</v>
      </c>
    </row>
    <row r="656" spans="1:10" x14ac:dyDescent="0.25">
      <c r="A656" t="s">
        <v>994</v>
      </c>
      <c r="B656" s="5">
        <v>1.7110000000000001E-3</v>
      </c>
      <c r="C656" s="5">
        <v>1.727E-3</v>
      </c>
      <c r="D656" s="5">
        <v>1.639E-3</v>
      </c>
      <c r="E656" s="5">
        <v>1.6609999999999999E-3</v>
      </c>
      <c r="F656" s="5">
        <v>24544</v>
      </c>
      <c r="G656" s="5">
        <v>9111988</v>
      </c>
      <c r="H656" s="7">
        <v>654</v>
      </c>
      <c r="J656" s="10">
        <f t="shared" si="10"/>
        <v>-2.9222676797194699E-2</v>
      </c>
    </row>
    <row r="657" spans="1:10" x14ac:dyDescent="0.25">
      <c r="A657" t="s">
        <v>993</v>
      </c>
      <c r="B657" s="5">
        <v>1.665E-3</v>
      </c>
      <c r="C657" s="5">
        <v>1.709E-3</v>
      </c>
      <c r="D657" s="5">
        <v>1.629E-3</v>
      </c>
      <c r="E657" s="5">
        <v>1.6490000000000001E-3</v>
      </c>
      <c r="F657" s="5">
        <v>34740</v>
      </c>
      <c r="G657" s="5">
        <v>9048244</v>
      </c>
      <c r="H657" s="7">
        <v>655</v>
      </c>
      <c r="J657" s="10">
        <f t="shared" si="10"/>
        <v>-9.6096096096095832E-3</v>
      </c>
    </row>
    <row r="658" spans="1:10" x14ac:dyDescent="0.25">
      <c r="A658" t="s">
        <v>992</v>
      </c>
      <c r="B658" s="5">
        <v>1.65E-3</v>
      </c>
      <c r="C658" s="5">
        <v>1.6509999999999999E-3</v>
      </c>
      <c r="D658" s="5">
        <v>1.5950000000000001E-3</v>
      </c>
      <c r="E658" s="5">
        <v>1.634E-3</v>
      </c>
      <c r="F658" s="5">
        <v>34693</v>
      </c>
      <c r="G658" s="5">
        <v>8963491</v>
      </c>
      <c r="H658" s="7">
        <v>656</v>
      </c>
      <c r="J658" s="10">
        <f t="shared" si="10"/>
        <v>-9.6969696969696692E-3</v>
      </c>
    </row>
    <row r="659" spans="1:10" x14ac:dyDescent="0.25">
      <c r="A659" t="s">
        <v>991</v>
      </c>
      <c r="B659" s="5">
        <v>1.634E-3</v>
      </c>
      <c r="C659" s="5">
        <v>1.699E-3</v>
      </c>
      <c r="D659" s="5">
        <v>1.606E-3</v>
      </c>
      <c r="E659" s="5">
        <v>1.6260000000000001E-3</v>
      </c>
      <c r="F659" s="5">
        <v>11344</v>
      </c>
      <c r="G659" s="5">
        <v>8921690</v>
      </c>
      <c r="H659" s="7">
        <v>657</v>
      </c>
      <c r="J659" s="10">
        <f t="shared" si="10"/>
        <v>-4.895960832313328E-3</v>
      </c>
    </row>
    <row r="660" spans="1:10" x14ac:dyDescent="0.25">
      <c r="A660" t="s">
        <v>990</v>
      </c>
      <c r="B660" s="5">
        <v>1.6260000000000001E-3</v>
      </c>
      <c r="C660" s="5">
        <v>1.635E-3</v>
      </c>
      <c r="D660" s="5">
        <v>1.5790000000000001E-3</v>
      </c>
      <c r="E660" s="5">
        <v>1.5989999999999999E-3</v>
      </c>
      <c r="F660" s="5">
        <v>15998</v>
      </c>
      <c r="G660" s="5">
        <v>8770614</v>
      </c>
      <c r="H660" s="7">
        <v>658</v>
      </c>
      <c r="J660" s="10">
        <f t="shared" si="10"/>
        <v>-1.6605166051660587E-2</v>
      </c>
    </row>
    <row r="661" spans="1:10" x14ac:dyDescent="0.25">
      <c r="A661" t="s">
        <v>989</v>
      </c>
      <c r="B661" s="5">
        <v>1.5989999999999999E-3</v>
      </c>
      <c r="C661" s="5">
        <v>1.6410000000000001E-3</v>
      </c>
      <c r="D661" s="5">
        <v>1.5770000000000001E-3</v>
      </c>
      <c r="E661" s="5">
        <v>1.6080000000000001E-3</v>
      </c>
      <c r="F661" s="5">
        <v>22195</v>
      </c>
      <c r="G661" s="5">
        <v>8823496</v>
      </c>
      <c r="H661" s="7">
        <v>659</v>
      </c>
      <c r="J661" s="10">
        <f t="shared" si="10"/>
        <v>5.6285178236398442E-3</v>
      </c>
    </row>
    <row r="662" spans="1:10" x14ac:dyDescent="0.25">
      <c r="A662" t="s">
        <v>988</v>
      </c>
      <c r="B662" s="5">
        <v>1.6100000000000001E-3</v>
      </c>
      <c r="C662" s="5">
        <v>1.611E-3</v>
      </c>
      <c r="D662" s="5">
        <v>1.5349999999999999E-3</v>
      </c>
      <c r="E662" s="5">
        <v>1.5499999999999999E-3</v>
      </c>
      <c r="F662" s="5">
        <v>23106</v>
      </c>
      <c r="G662" s="5">
        <v>8505491</v>
      </c>
      <c r="H662" s="7">
        <v>660</v>
      </c>
      <c r="J662" s="10">
        <f t="shared" si="10"/>
        <v>-3.7267080745341713E-2</v>
      </c>
    </row>
    <row r="663" spans="1:10" x14ac:dyDescent="0.25">
      <c r="A663" t="s">
        <v>987</v>
      </c>
      <c r="B663" s="5">
        <v>1.5510000000000001E-3</v>
      </c>
      <c r="C663" s="5">
        <v>1.56E-3</v>
      </c>
      <c r="D663" s="5">
        <v>1.4829999999999999E-3</v>
      </c>
      <c r="E663" s="5">
        <v>1.4890000000000001E-3</v>
      </c>
      <c r="F663" s="5">
        <v>38921</v>
      </c>
      <c r="G663" s="5">
        <v>8169055</v>
      </c>
      <c r="H663" s="7">
        <v>661</v>
      </c>
      <c r="J663" s="10">
        <f t="shared" si="10"/>
        <v>-3.9974210186976132E-2</v>
      </c>
    </row>
    <row r="664" spans="1:10" x14ac:dyDescent="0.25">
      <c r="A664" t="s">
        <v>986</v>
      </c>
      <c r="B664" s="5">
        <v>1.4809999999999999E-3</v>
      </c>
      <c r="C664" s="5">
        <v>1.578E-3</v>
      </c>
      <c r="D664" s="5">
        <v>1.444E-3</v>
      </c>
      <c r="E664" s="5">
        <v>1.444E-3</v>
      </c>
      <c r="F664" s="5">
        <v>43506</v>
      </c>
      <c r="G664" s="5">
        <v>7923077</v>
      </c>
      <c r="H664" s="7">
        <v>662</v>
      </c>
      <c r="J664" s="10">
        <f t="shared" si="10"/>
        <v>-2.498311951384195E-2</v>
      </c>
    </row>
    <row r="665" spans="1:10" x14ac:dyDescent="0.25">
      <c r="A665" t="s">
        <v>985</v>
      </c>
      <c r="B665" s="5">
        <v>1.444E-3</v>
      </c>
      <c r="C665" s="5">
        <v>1.516E-3</v>
      </c>
      <c r="D665" s="5">
        <v>1.4430000000000001E-3</v>
      </c>
      <c r="E665" s="5">
        <v>1.4760000000000001E-3</v>
      </c>
      <c r="F665" s="5">
        <v>50704</v>
      </c>
      <c r="G665" s="5">
        <v>8094504</v>
      </c>
      <c r="H665" s="7">
        <v>663</v>
      </c>
      <c r="J665" s="10">
        <f t="shared" si="10"/>
        <v>2.2160664819944689E-2</v>
      </c>
    </row>
    <row r="666" spans="1:10" x14ac:dyDescent="0.25">
      <c r="A666" t="s">
        <v>984</v>
      </c>
      <c r="B666" s="5">
        <v>1.475E-3</v>
      </c>
      <c r="C666" s="5">
        <v>1.596E-3</v>
      </c>
      <c r="D666" s="5">
        <v>1.475E-3</v>
      </c>
      <c r="E666" s="5">
        <v>1.4970000000000001E-3</v>
      </c>
      <c r="F666" s="5">
        <v>51175</v>
      </c>
      <c r="G666" s="5">
        <v>8210746</v>
      </c>
      <c r="H666" s="7">
        <v>664</v>
      </c>
      <c r="J666" s="10">
        <f t="shared" si="10"/>
        <v>1.4915254237288204E-2</v>
      </c>
    </row>
    <row r="667" spans="1:10" x14ac:dyDescent="0.25">
      <c r="A667" t="s">
        <v>983</v>
      </c>
      <c r="B667" s="5">
        <v>1.4970000000000001E-3</v>
      </c>
      <c r="C667" s="5">
        <v>1.547E-3</v>
      </c>
      <c r="D667" s="5">
        <v>1.4890000000000001E-3</v>
      </c>
      <c r="E667" s="5">
        <v>1.5100000000000001E-3</v>
      </c>
      <c r="F667" s="5">
        <v>15509</v>
      </c>
      <c r="G667" s="5">
        <v>8285132</v>
      </c>
      <c r="H667" s="7">
        <v>665</v>
      </c>
      <c r="J667" s="10">
        <f t="shared" si="10"/>
        <v>8.6840347361389382E-3</v>
      </c>
    </row>
    <row r="668" spans="1:10" x14ac:dyDescent="0.25">
      <c r="A668" t="s">
        <v>982</v>
      </c>
      <c r="B668" s="5">
        <v>1.5120000000000001E-3</v>
      </c>
      <c r="C668" s="5">
        <v>1.557E-3</v>
      </c>
      <c r="D668" s="5">
        <v>1.4829999999999999E-3</v>
      </c>
      <c r="E668" s="5">
        <v>1.5430000000000001E-3</v>
      </c>
      <c r="F668" s="5">
        <v>18898</v>
      </c>
      <c r="G668" s="5">
        <v>8461935</v>
      </c>
      <c r="H668" s="7">
        <v>666</v>
      </c>
      <c r="J668" s="10">
        <f t="shared" si="10"/>
        <v>2.0502645502645498E-2</v>
      </c>
    </row>
    <row r="669" spans="1:10" x14ac:dyDescent="0.25">
      <c r="A669" t="s">
        <v>981</v>
      </c>
      <c r="B669" s="5">
        <v>1.542E-3</v>
      </c>
      <c r="C669" s="5">
        <v>1.5479999999999999E-3</v>
      </c>
      <c r="D669" s="5">
        <v>1.4809999999999999E-3</v>
      </c>
      <c r="E669" s="5">
        <v>1.5250000000000001E-3</v>
      </c>
      <c r="F669" s="5">
        <v>24848</v>
      </c>
      <c r="G669" s="5">
        <v>8367307</v>
      </c>
      <c r="H669" s="7">
        <v>667</v>
      </c>
      <c r="J669" s="10">
        <f t="shared" si="10"/>
        <v>-1.1024643320363082E-2</v>
      </c>
    </row>
    <row r="670" spans="1:10" x14ac:dyDescent="0.25">
      <c r="A670" t="s">
        <v>980</v>
      </c>
      <c r="B670" s="5">
        <v>1.526E-3</v>
      </c>
      <c r="C670" s="5">
        <v>1.5430000000000001E-3</v>
      </c>
      <c r="D670" s="5">
        <v>1.511E-3</v>
      </c>
      <c r="E670" s="5">
        <v>1.5120000000000001E-3</v>
      </c>
      <c r="F670" s="5">
        <v>3798</v>
      </c>
      <c r="G670" s="5">
        <v>8295664</v>
      </c>
      <c r="H670" s="7">
        <v>668</v>
      </c>
      <c r="J670" s="10">
        <f t="shared" si="10"/>
        <v>-9.1743119266054426E-3</v>
      </c>
    </row>
    <row r="671" spans="1:10" x14ac:dyDescent="0.25">
      <c r="A671" t="s">
        <v>979</v>
      </c>
      <c r="B671" s="5">
        <v>1.5120000000000001E-3</v>
      </c>
      <c r="C671" s="5">
        <v>1.5510000000000001E-3</v>
      </c>
      <c r="D671" s="5">
        <v>1.5009999999999999E-3</v>
      </c>
      <c r="E671" s="5">
        <v>1.5299999999999999E-3</v>
      </c>
      <c r="F671" s="5">
        <v>11139</v>
      </c>
      <c r="G671" s="5">
        <v>8391280</v>
      </c>
      <c r="H671" s="7">
        <v>669</v>
      </c>
      <c r="J671" s="10">
        <f t="shared" si="10"/>
        <v>1.1904761904761764E-2</v>
      </c>
    </row>
    <row r="672" spans="1:10" x14ac:dyDescent="0.25">
      <c r="A672" t="s">
        <v>978</v>
      </c>
      <c r="B672" s="5">
        <v>1.5299999999999999E-3</v>
      </c>
      <c r="C672" s="5">
        <v>1.5510000000000001E-3</v>
      </c>
      <c r="D672" s="5">
        <v>1.5070000000000001E-3</v>
      </c>
      <c r="E672" s="5">
        <v>1.5269999999999999E-3</v>
      </c>
      <c r="F672" s="5">
        <v>13522</v>
      </c>
      <c r="G672" s="5">
        <v>8375536</v>
      </c>
      <c r="H672" s="7">
        <v>670</v>
      </c>
      <c r="J672" s="10">
        <f t="shared" si="10"/>
        <v>-1.9607843137254672E-3</v>
      </c>
    </row>
    <row r="673" spans="1:10" x14ac:dyDescent="0.25">
      <c r="A673" t="s">
        <v>977</v>
      </c>
      <c r="B673" s="5">
        <v>1.526E-3</v>
      </c>
      <c r="C673" s="5">
        <v>1.536E-3</v>
      </c>
      <c r="D673" s="5">
        <v>1.49E-3</v>
      </c>
      <c r="E673" s="5">
        <v>1.498E-3</v>
      </c>
      <c r="F673" s="5">
        <v>7181</v>
      </c>
      <c r="G673" s="5">
        <v>8218865</v>
      </c>
      <c r="H673" s="7">
        <v>671</v>
      </c>
      <c r="J673" s="10">
        <f t="shared" si="10"/>
        <v>-1.8348623853211028E-2</v>
      </c>
    </row>
    <row r="674" spans="1:10" x14ac:dyDescent="0.25">
      <c r="A674" t="s">
        <v>976</v>
      </c>
      <c r="B674" s="5">
        <v>1.498E-3</v>
      </c>
      <c r="C674" s="5">
        <v>1.519E-3</v>
      </c>
      <c r="D674" s="5">
        <v>1.4829999999999999E-3</v>
      </c>
      <c r="E674" s="5">
        <v>1.4959999999999999E-3</v>
      </c>
      <c r="F674" s="5">
        <v>3612</v>
      </c>
      <c r="G674" s="5">
        <v>8206741</v>
      </c>
      <c r="H674" s="7">
        <v>672</v>
      </c>
      <c r="J674" s="10">
        <f t="shared" si="10"/>
        <v>-1.3351134846462274E-3</v>
      </c>
    </row>
    <row r="675" spans="1:10" x14ac:dyDescent="0.25">
      <c r="A675" t="s">
        <v>975</v>
      </c>
      <c r="B675" s="5">
        <v>1.4959999999999999E-3</v>
      </c>
      <c r="C675" s="5">
        <v>1.5089999999999999E-3</v>
      </c>
      <c r="D675" s="5">
        <v>1.4649999999999999E-3</v>
      </c>
      <c r="E675" s="5">
        <v>1.488E-3</v>
      </c>
      <c r="F675" s="5">
        <v>19109</v>
      </c>
      <c r="G675" s="5">
        <v>8160278</v>
      </c>
      <c r="H675" s="7">
        <v>673</v>
      </c>
      <c r="J675" s="10">
        <f t="shared" si="10"/>
        <v>-5.3475935828876855E-3</v>
      </c>
    </row>
    <row r="676" spans="1:10" x14ac:dyDescent="0.25">
      <c r="A676" t="s">
        <v>974</v>
      </c>
      <c r="B676" s="5">
        <v>1.488E-3</v>
      </c>
      <c r="C676" s="5">
        <v>1.518E-3</v>
      </c>
      <c r="D676" s="5">
        <v>1.475E-3</v>
      </c>
      <c r="E676" s="5">
        <v>1.4970000000000001E-3</v>
      </c>
      <c r="F676" s="5">
        <v>9521</v>
      </c>
      <c r="G676" s="5">
        <v>8209813</v>
      </c>
      <c r="H676" s="7">
        <v>674</v>
      </c>
      <c r="J676" s="10">
        <f t="shared" si="10"/>
        <v>6.048387096774268E-3</v>
      </c>
    </row>
    <row r="677" spans="1:10" x14ac:dyDescent="0.25">
      <c r="A677" t="s">
        <v>973</v>
      </c>
      <c r="B677" s="5">
        <v>1.4959999999999999E-3</v>
      </c>
      <c r="C677" s="5">
        <v>1.5870000000000001E-3</v>
      </c>
      <c r="D677" s="5">
        <v>1.4710000000000001E-3</v>
      </c>
      <c r="E677" s="5">
        <v>1.5870000000000001E-3</v>
      </c>
      <c r="F677" s="5">
        <v>26347</v>
      </c>
      <c r="G677" s="5">
        <v>8706706</v>
      </c>
      <c r="H677" s="7">
        <v>675</v>
      </c>
      <c r="J677" s="10">
        <f t="shared" si="10"/>
        <v>6.0828877005347698E-2</v>
      </c>
    </row>
    <row r="678" spans="1:10" x14ac:dyDescent="0.25">
      <c r="A678" t="s">
        <v>972</v>
      </c>
      <c r="B678" s="5">
        <v>1.5870000000000001E-3</v>
      </c>
      <c r="C678" s="5">
        <v>1.5870000000000001E-3</v>
      </c>
      <c r="D678" s="5">
        <v>1.539E-3</v>
      </c>
      <c r="E678" s="5">
        <v>1.573E-3</v>
      </c>
      <c r="F678" s="5">
        <v>7053</v>
      </c>
      <c r="G678" s="5">
        <v>8628590</v>
      </c>
      <c r="H678" s="7">
        <v>676</v>
      </c>
      <c r="J678" s="10">
        <f t="shared" si="10"/>
        <v>-8.8216761184625857E-3</v>
      </c>
    </row>
    <row r="679" spans="1:10" x14ac:dyDescent="0.25">
      <c r="A679" t="s">
        <v>971</v>
      </c>
      <c r="B679" s="5">
        <v>1.573E-3</v>
      </c>
      <c r="C679" s="5">
        <v>1.596E-3</v>
      </c>
      <c r="D679" s="5">
        <v>1.529E-3</v>
      </c>
      <c r="E679" s="5">
        <v>1.5759999999999999E-3</v>
      </c>
      <c r="F679" s="5">
        <v>16469</v>
      </c>
      <c r="G679" s="5">
        <v>8643072</v>
      </c>
      <c r="H679" s="7">
        <v>677</v>
      </c>
      <c r="J679" s="10">
        <f t="shared" si="10"/>
        <v>1.9071837253655211E-3</v>
      </c>
    </row>
    <row r="680" spans="1:10" x14ac:dyDescent="0.25">
      <c r="A680" t="s">
        <v>970</v>
      </c>
      <c r="B680" s="5">
        <v>1.5759999999999999E-3</v>
      </c>
      <c r="C680" s="5">
        <v>1.653E-3</v>
      </c>
      <c r="D680" s="5">
        <v>1.537E-3</v>
      </c>
      <c r="E680" s="5">
        <v>1.6199999999999999E-3</v>
      </c>
      <c r="F680" s="5">
        <v>42720</v>
      </c>
      <c r="G680" s="5">
        <v>8884552</v>
      </c>
      <c r="H680" s="7">
        <v>678</v>
      </c>
      <c r="J680" s="10">
        <f t="shared" si="10"/>
        <v>2.7918781725888318E-2</v>
      </c>
    </row>
    <row r="681" spans="1:10" x14ac:dyDescent="0.25">
      <c r="A681" t="s">
        <v>969</v>
      </c>
      <c r="B681" s="5">
        <v>1.6199999999999999E-3</v>
      </c>
      <c r="C681" s="5">
        <v>1.6410000000000001E-3</v>
      </c>
      <c r="D681" s="5">
        <v>1.5430000000000001E-3</v>
      </c>
      <c r="E681" s="5">
        <v>1.5610000000000001E-3</v>
      </c>
      <c r="F681" s="5">
        <v>37628</v>
      </c>
      <c r="G681" s="5">
        <v>8561116</v>
      </c>
      <c r="H681" s="7">
        <v>679</v>
      </c>
      <c r="J681" s="10">
        <f t="shared" si="10"/>
        <v>-3.6419753086419634E-2</v>
      </c>
    </row>
    <row r="682" spans="1:10" x14ac:dyDescent="0.25">
      <c r="A682" t="s">
        <v>968</v>
      </c>
      <c r="B682" s="5">
        <v>1.5610000000000001E-3</v>
      </c>
      <c r="C682" s="5">
        <v>1.825E-3</v>
      </c>
      <c r="D682" s="5">
        <v>1.521E-3</v>
      </c>
      <c r="E682" s="5">
        <v>1.7539999999999999E-3</v>
      </c>
      <c r="F682" s="5">
        <v>176486</v>
      </c>
      <c r="G682" s="5">
        <v>9623802</v>
      </c>
      <c r="H682" s="7">
        <v>680</v>
      </c>
      <c r="J682" s="10">
        <f t="shared" si="10"/>
        <v>0.12363869314541948</v>
      </c>
    </row>
    <row r="683" spans="1:10" x14ac:dyDescent="0.25">
      <c r="A683" t="s">
        <v>967</v>
      </c>
      <c r="B683" s="5">
        <v>1.7539999999999999E-3</v>
      </c>
      <c r="C683" s="5">
        <v>1.755E-3</v>
      </c>
      <c r="D683" s="5">
        <v>1.5889999999999999E-3</v>
      </c>
      <c r="E683" s="5">
        <v>1.668E-3</v>
      </c>
      <c r="F683" s="5">
        <v>31927</v>
      </c>
      <c r="G683" s="5">
        <v>9147864</v>
      </c>
      <c r="H683" s="7">
        <v>681</v>
      </c>
      <c r="J683" s="10">
        <f t="shared" si="10"/>
        <v>-4.9030786773090036E-2</v>
      </c>
    </row>
    <row r="684" spans="1:10" x14ac:dyDescent="0.25">
      <c r="A684" t="s">
        <v>966</v>
      </c>
      <c r="B684" s="5">
        <v>1.6670000000000001E-3</v>
      </c>
      <c r="C684" s="5">
        <v>1.722E-3</v>
      </c>
      <c r="D684" s="5">
        <v>1.6149999999999999E-3</v>
      </c>
      <c r="E684" s="5">
        <v>1.722E-3</v>
      </c>
      <c r="F684" s="5">
        <v>30780</v>
      </c>
      <c r="G684" s="5">
        <v>9444475</v>
      </c>
      <c r="H684" s="7">
        <v>682</v>
      </c>
      <c r="J684" s="10">
        <f t="shared" si="10"/>
        <v>3.2993401319736007E-2</v>
      </c>
    </row>
    <row r="685" spans="1:10" x14ac:dyDescent="0.25">
      <c r="A685" t="s">
        <v>965</v>
      </c>
      <c r="B685" s="5">
        <v>1.7229999999999999E-3</v>
      </c>
      <c r="C685" s="5">
        <v>1.828E-3</v>
      </c>
      <c r="D685" s="5">
        <v>1.642E-3</v>
      </c>
      <c r="E685" s="5">
        <v>1.6969999999999999E-3</v>
      </c>
      <c r="F685" s="5">
        <v>60976</v>
      </c>
      <c r="G685" s="5">
        <v>9307607</v>
      </c>
      <c r="H685" s="7">
        <v>683</v>
      </c>
      <c r="J685" s="10">
        <f t="shared" si="10"/>
        <v>-1.5089959373186293E-2</v>
      </c>
    </row>
    <row r="686" spans="1:10" x14ac:dyDescent="0.25">
      <c r="A686" t="s">
        <v>964</v>
      </c>
      <c r="B686" s="5">
        <v>1.6969999999999999E-3</v>
      </c>
      <c r="C686" s="5">
        <v>1.799E-3</v>
      </c>
      <c r="D686" s="5">
        <v>1.6540000000000001E-3</v>
      </c>
      <c r="E686" s="5">
        <v>1.758E-3</v>
      </c>
      <c r="F686" s="5">
        <v>37093</v>
      </c>
      <c r="G686" s="5">
        <v>9643934</v>
      </c>
      <c r="H686" s="7">
        <v>684</v>
      </c>
      <c r="J686" s="10">
        <f t="shared" si="10"/>
        <v>3.5945786682380715E-2</v>
      </c>
    </row>
    <row r="687" spans="1:10" x14ac:dyDescent="0.25">
      <c r="A687" t="s">
        <v>963</v>
      </c>
      <c r="B687" s="5">
        <v>1.758E-3</v>
      </c>
      <c r="C687" s="5">
        <v>1.8580000000000001E-3</v>
      </c>
      <c r="D687" s="5">
        <v>1.7210000000000001E-3</v>
      </c>
      <c r="E687" s="5">
        <v>1.8309999999999999E-3</v>
      </c>
      <c r="F687" s="5">
        <v>57599</v>
      </c>
      <c r="G687" s="5">
        <v>10046638</v>
      </c>
      <c r="H687" s="7">
        <v>685</v>
      </c>
      <c r="J687" s="10">
        <f t="shared" si="10"/>
        <v>4.1524459613196778E-2</v>
      </c>
    </row>
    <row r="688" spans="1:10" x14ac:dyDescent="0.25">
      <c r="A688" t="s">
        <v>962</v>
      </c>
      <c r="B688" s="5">
        <v>1.835E-3</v>
      </c>
      <c r="C688" s="5">
        <v>1.923E-3</v>
      </c>
      <c r="D688" s="5">
        <v>1.7470000000000001E-3</v>
      </c>
      <c r="E688" s="5">
        <v>1.774E-3</v>
      </c>
      <c r="F688" s="5">
        <v>77260</v>
      </c>
      <c r="G688" s="5">
        <v>9733954</v>
      </c>
      <c r="H688" s="7">
        <v>686</v>
      </c>
      <c r="J688" s="10">
        <f t="shared" si="10"/>
        <v>-3.3242506811989141E-2</v>
      </c>
    </row>
    <row r="689" spans="1:10" x14ac:dyDescent="0.25">
      <c r="A689" t="s">
        <v>961</v>
      </c>
      <c r="B689" s="5">
        <v>1.761E-3</v>
      </c>
      <c r="C689" s="5">
        <v>1.967E-3</v>
      </c>
      <c r="D689" s="5">
        <v>1.683E-3</v>
      </c>
      <c r="E689" s="5">
        <v>1.7110000000000001E-3</v>
      </c>
      <c r="F689" s="5">
        <v>124214</v>
      </c>
      <c r="G689" s="5">
        <v>9387808</v>
      </c>
      <c r="H689" s="7">
        <v>687</v>
      </c>
      <c r="J689" s="10">
        <f t="shared" si="10"/>
        <v>-2.8392958546280475E-2</v>
      </c>
    </row>
    <row r="690" spans="1:10" x14ac:dyDescent="0.25">
      <c r="A690" t="s">
        <v>960</v>
      </c>
      <c r="B690" s="5">
        <v>1.709E-3</v>
      </c>
      <c r="C690" s="5">
        <v>1.761E-3</v>
      </c>
      <c r="D690" s="5">
        <v>1.619E-3</v>
      </c>
      <c r="E690" s="5">
        <v>1.6199999999999999E-3</v>
      </c>
      <c r="F690" s="5">
        <v>70192</v>
      </c>
      <c r="G690" s="5">
        <v>8888392</v>
      </c>
      <c r="H690" s="7">
        <v>688</v>
      </c>
      <c r="J690" s="10">
        <f t="shared" si="10"/>
        <v>-5.2077238150965537E-2</v>
      </c>
    </row>
    <row r="691" spans="1:10" x14ac:dyDescent="0.25">
      <c r="A691" t="s">
        <v>959</v>
      </c>
      <c r="B691" s="5">
        <v>1.6410000000000001E-3</v>
      </c>
      <c r="C691" s="5">
        <v>1.686E-3</v>
      </c>
      <c r="D691" s="5">
        <v>1.5579999999999999E-3</v>
      </c>
      <c r="E691" s="5">
        <v>1.6659999999999999E-3</v>
      </c>
      <c r="F691" s="5">
        <v>37747</v>
      </c>
      <c r="G691" s="5">
        <v>9138868</v>
      </c>
      <c r="H691" s="7">
        <v>689</v>
      </c>
      <c r="J691" s="10">
        <f t="shared" si="10"/>
        <v>1.523461304082867E-2</v>
      </c>
    </row>
    <row r="692" spans="1:10" x14ac:dyDescent="0.25">
      <c r="A692" t="s">
        <v>958</v>
      </c>
      <c r="B692" s="5">
        <v>1.6659999999999999E-3</v>
      </c>
      <c r="C692" s="5">
        <v>1.8469999999999999E-3</v>
      </c>
      <c r="D692" s="5">
        <v>1.6360000000000001E-3</v>
      </c>
      <c r="E692" s="5">
        <v>1.786E-3</v>
      </c>
      <c r="F692" s="5">
        <v>80904</v>
      </c>
      <c r="G692" s="5">
        <v>9798631</v>
      </c>
      <c r="H692" s="7">
        <v>690</v>
      </c>
      <c r="J692" s="10">
        <f t="shared" si="10"/>
        <v>7.2028811524609909E-2</v>
      </c>
    </row>
    <row r="693" spans="1:10" x14ac:dyDescent="0.25">
      <c r="A693" t="s">
        <v>957</v>
      </c>
      <c r="B693" s="5">
        <v>1.789E-3</v>
      </c>
      <c r="C693" s="5">
        <v>1.846E-3</v>
      </c>
      <c r="D693" s="5">
        <v>1.72E-3</v>
      </c>
      <c r="E693" s="5">
        <v>1.7880000000000001E-3</v>
      </c>
      <c r="F693" s="5">
        <v>52335</v>
      </c>
      <c r="G693" s="5">
        <v>9807792</v>
      </c>
      <c r="H693" s="7">
        <v>691</v>
      </c>
      <c r="J693" s="10">
        <f t="shared" si="10"/>
        <v>-5.5897149245383781E-4</v>
      </c>
    </row>
    <row r="694" spans="1:10" x14ac:dyDescent="0.25">
      <c r="A694" t="s">
        <v>956</v>
      </c>
      <c r="B694" s="5">
        <v>1.7880000000000001E-3</v>
      </c>
      <c r="C694" s="5">
        <v>2.1410000000000001E-3</v>
      </c>
      <c r="D694" s="5">
        <v>1.7880000000000001E-3</v>
      </c>
      <c r="E694" s="5">
        <v>2.026E-3</v>
      </c>
      <c r="F694" s="5">
        <v>394757</v>
      </c>
      <c r="G694" s="5">
        <v>11112945</v>
      </c>
      <c r="H694" s="7">
        <v>692</v>
      </c>
      <c r="J694" s="10">
        <f t="shared" si="10"/>
        <v>0.13310961968680085</v>
      </c>
    </row>
    <row r="695" spans="1:10" x14ac:dyDescent="0.25">
      <c r="A695" t="s">
        <v>955</v>
      </c>
      <c r="B695" s="5">
        <v>2.0200000000000001E-3</v>
      </c>
      <c r="C695" s="5">
        <v>2.8630000000000001E-3</v>
      </c>
      <c r="D695" s="5">
        <v>1.9400000000000001E-3</v>
      </c>
      <c r="E695" s="5">
        <v>2.6570000000000001E-3</v>
      </c>
      <c r="F695" s="5">
        <v>543934</v>
      </c>
      <c r="G695" s="5">
        <v>14575670</v>
      </c>
      <c r="H695" s="7">
        <v>693</v>
      </c>
      <c r="J695" s="10">
        <f t="shared" si="10"/>
        <v>0.31534653465346535</v>
      </c>
    </row>
    <row r="696" spans="1:10" x14ac:dyDescent="0.25">
      <c r="A696" t="s">
        <v>954</v>
      </c>
      <c r="B696" s="5">
        <v>2.545E-3</v>
      </c>
      <c r="C696" s="5">
        <v>2.6450000000000002E-3</v>
      </c>
      <c r="D696" s="5">
        <v>2.2780000000000001E-3</v>
      </c>
      <c r="E696" s="5">
        <v>2.333E-3</v>
      </c>
      <c r="F696" s="5">
        <v>849604</v>
      </c>
      <c r="G696" s="5">
        <v>12798639</v>
      </c>
      <c r="H696" s="7">
        <v>694</v>
      </c>
      <c r="J696" s="10">
        <f t="shared" si="10"/>
        <v>-8.3300589390962659E-2</v>
      </c>
    </row>
    <row r="697" spans="1:10" x14ac:dyDescent="0.25">
      <c r="A697" t="s">
        <v>953</v>
      </c>
      <c r="B697" s="5">
        <v>2.3470000000000001E-3</v>
      </c>
      <c r="C697" s="5">
        <v>2.3500000000000001E-3</v>
      </c>
      <c r="D697" s="5">
        <v>2.0019999999999999E-3</v>
      </c>
      <c r="E697" s="5">
        <v>2.0400000000000001E-3</v>
      </c>
      <c r="F697" s="5">
        <v>299766</v>
      </c>
      <c r="G697" s="5">
        <v>11191664</v>
      </c>
      <c r="H697" s="7">
        <v>695</v>
      </c>
      <c r="J697" s="10">
        <f t="shared" si="10"/>
        <v>-0.13080528334043459</v>
      </c>
    </row>
    <row r="698" spans="1:10" x14ac:dyDescent="0.25">
      <c r="A698" t="s">
        <v>952</v>
      </c>
      <c r="B698" s="5">
        <v>2.0479999999999999E-3</v>
      </c>
      <c r="C698" s="5">
        <v>2.1870000000000001E-3</v>
      </c>
      <c r="D698" s="5">
        <v>2.0300000000000001E-3</v>
      </c>
      <c r="E698" s="5">
        <v>2.1429999999999999E-3</v>
      </c>
      <c r="F698" s="5">
        <v>152025</v>
      </c>
      <c r="G698" s="5">
        <v>11755208</v>
      </c>
      <c r="H698" s="7">
        <v>696</v>
      </c>
      <c r="J698" s="10">
        <f t="shared" si="10"/>
        <v>4.6386718750000021E-2</v>
      </c>
    </row>
    <row r="699" spans="1:10" x14ac:dyDescent="0.25">
      <c r="A699" t="s">
        <v>951</v>
      </c>
      <c r="B699" s="5">
        <v>2.117E-3</v>
      </c>
      <c r="C699" s="5">
        <v>2.1220000000000002E-3</v>
      </c>
      <c r="D699" s="5">
        <v>2.0149999999999999E-3</v>
      </c>
      <c r="E699" s="5">
        <v>2.0349999999999999E-3</v>
      </c>
      <c r="F699" s="5">
        <v>77519</v>
      </c>
      <c r="G699" s="5">
        <v>11161383</v>
      </c>
      <c r="H699" s="7">
        <v>697</v>
      </c>
      <c r="J699" s="10">
        <f t="shared" si="10"/>
        <v>-3.8734057628719905E-2</v>
      </c>
    </row>
    <row r="700" spans="1:10" x14ac:dyDescent="0.25">
      <c r="A700" t="s">
        <v>950</v>
      </c>
      <c r="B700" s="5">
        <v>2.0349999999999999E-3</v>
      </c>
      <c r="C700" s="5">
        <v>2.0709999999999999E-3</v>
      </c>
      <c r="D700" s="5">
        <v>2.0019999999999999E-3</v>
      </c>
      <c r="E700" s="5">
        <v>2.0400000000000001E-3</v>
      </c>
      <c r="F700" s="5">
        <v>46649</v>
      </c>
      <c r="G700" s="5">
        <v>11193474</v>
      </c>
      <c r="H700" s="7">
        <v>698</v>
      </c>
      <c r="J700" s="10">
        <f t="shared" si="10"/>
        <v>2.4570024570025701E-3</v>
      </c>
    </row>
    <row r="701" spans="1:10" x14ac:dyDescent="0.25">
      <c r="A701" t="s">
        <v>949</v>
      </c>
      <c r="B701" s="5">
        <v>2.0349999999999999E-3</v>
      </c>
      <c r="C701" s="5">
        <v>2.0409999999999998E-3</v>
      </c>
      <c r="D701" s="5">
        <v>1.8680000000000001E-3</v>
      </c>
      <c r="E701" s="5">
        <v>1.928E-3</v>
      </c>
      <c r="F701" s="5">
        <v>49340</v>
      </c>
      <c r="G701" s="5">
        <v>10576116</v>
      </c>
      <c r="H701" s="7">
        <v>699</v>
      </c>
      <c r="J701" s="10">
        <f t="shared" si="10"/>
        <v>-5.257985257985253E-2</v>
      </c>
    </row>
    <row r="702" spans="1:10" x14ac:dyDescent="0.25">
      <c r="A702" t="s">
        <v>948</v>
      </c>
      <c r="B702" s="5">
        <v>1.9289999999999999E-3</v>
      </c>
      <c r="C702" s="5">
        <v>2E-3</v>
      </c>
      <c r="D702" s="5">
        <v>1.843E-3</v>
      </c>
      <c r="E702" s="5">
        <v>1.9350000000000001E-3</v>
      </c>
      <c r="F702" s="5">
        <v>99562</v>
      </c>
      <c r="G702" s="5">
        <v>10617478</v>
      </c>
      <c r="H702" s="7">
        <v>700</v>
      </c>
      <c r="J702" s="10">
        <f t="shared" si="10"/>
        <v>3.1104199066874787E-3</v>
      </c>
    </row>
    <row r="703" spans="1:10" x14ac:dyDescent="0.25">
      <c r="A703" t="s">
        <v>947</v>
      </c>
      <c r="B703" s="5">
        <v>1.9319999999999999E-3</v>
      </c>
      <c r="C703" s="5">
        <v>1.9599999999999999E-3</v>
      </c>
      <c r="D703" s="5">
        <v>1.8339999999999999E-3</v>
      </c>
      <c r="E703" s="5">
        <v>1.869E-3</v>
      </c>
      <c r="F703" s="5">
        <v>81723</v>
      </c>
      <c r="G703" s="5">
        <v>10252022</v>
      </c>
      <c r="H703" s="7">
        <v>701</v>
      </c>
      <c r="J703" s="10">
        <f t="shared" si="10"/>
        <v>-3.2608695652173864E-2</v>
      </c>
    </row>
    <row r="704" spans="1:10" x14ac:dyDescent="0.25">
      <c r="A704" t="s">
        <v>946</v>
      </c>
      <c r="B704" s="5">
        <v>1.869E-3</v>
      </c>
      <c r="C704" s="5">
        <v>1.9369999999999999E-3</v>
      </c>
      <c r="D704" s="5">
        <v>1.8309999999999999E-3</v>
      </c>
      <c r="E704" s="5">
        <v>1.846E-3</v>
      </c>
      <c r="F704" s="5">
        <v>45332</v>
      </c>
      <c r="G704" s="5">
        <v>10126619</v>
      </c>
      <c r="H704" s="7">
        <v>702</v>
      </c>
      <c r="J704" s="10">
        <f t="shared" si="10"/>
        <v>-1.2306046013911191E-2</v>
      </c>
    </row>
    <row r="705" spans="1:10" x14ac:dyDescent="0.25">
      <c r="A705" t="s">
        <v>945</v>
      </c>
      <c r="B705" s="5">
        <v>1.8469999999999999E-3</v>
      </c>
      <c r="C705" s="5">
        <v>1.8550000000000001E-3</v>
      </c>
      <c r="D705" s="5">
        <v>1.6969999999999999E-3</v>
      </c>
      <c r="E705" s="5">
        <v>1.74E-3</v>
      </c>
      <c r="F705" s="5">
        <v>71044</v>
      </c>
      <c r="G705" s="5">
        <v>9545357</v>
      </c>
      <c r="H705" s="7">
        <v>703</v>
      </c>
      <c r="J705" s="10">
        <f t="shared" si="10"/>
        <v>-5.7931781266919273E-2</v>
      </c>
    </row>
    <row r="706" spans="1:10" x14ac:dyDescent="0.25">
      <c r="A706" t="s">
        <v>944</v>
      </c>
      <c r="B706" s="5">
        <v>1.74E-3</v>
      </c>
      <c r="C706" s="5">
        <v>1.8699999999999999E-3</v>
      </c>
      <c r="D706" s="5">
        <v>1.73E-3</v>
      </c>
      <c r="E706" s="5">
        <v>1.8699999999999999E-3</v>
      </c>
      <c r="F706" s="5">
        <v>63067</v>
      </c>
      <c r="G706" s="5">
        <v>10255533</v>
      </c>
      <c r="H706" s="7">
        <v>704</v>
      </c>
      <c r="J706" s="10">
        <f t="shared" si="10"/>
        <v>7.471264367816087E-2</v>
      </c>
    </row>
    <row r="707" spans="1:10" x14ac:dyDescent="0.25">
      <c r="A707" t="s">
        <v>943</v>
      </c>
      <c r="B707" s="5">
        <v>1.8240000000000001E-3</v>
      </c>
      <c r="C707" s="5">
        <v>1.83E-3</v>
      </c>
      <c r="D707" s="5">
        <v>1.732E-3</v>
      </c>
      <c r="E707" s="5">
        <v>1.763E-3</v>
      </c>
      <c r="F707" s="5">
        <v>29463</v>
      </c>
      <c r="G707" s="5">
        <v>9673173</v>
      </c>
      <c r="H707" s="7">
        <v>705</v>
      </c>
      <c r="J707" s="10">
        <f t="shared" si="10"/>
        <v>-3.3442982456140392E-2</v>
      </c>
    </row>
    <row r="708" spans="1:10" x14ac:dyDescent="0.25">
      <c r="A708" t="s">
        <v>942</v>
      </c>
      <c r="B708" s="5">
        <v>1.763E-3</v>
      </c>
      <c r="C708" s="5">
        <v>1.887E-3</v>
      </c>
      <c r="D708" s="5">
        <v>1.751E-3</v>
      </c>
      <c r="E708" s="5">
        <v>1.8519999999999999E-3</v>
      </c>
      <c r="F708" s="5">
        <v>52317</v>
      </c>
      <c r="G708" s="5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25">
      <c r="A709" t="s">
        <v>941</v>
      </c>
      <c r="B709" s="5">
        <v>1.851E-3</v>
      </c>
      <c r="C709" s="5">
        <v>1.8810000000000001E-3</v>
      </c>
      <c r="D709" s="5">
        <v>1.755E-3</v>
      </c>
      <c r="E709" s="5">
        <v>1.8090000000000001E-3</v>
      </c>
      <c r="F709" s="5">
        <v>73548</v>
      </c>
      <c r="G709" s="5">
        <v>9923869</v>
      </c>
      <c r="H709" s="7">
        <v>707</v>
      </c>
      <c r="J709" s="10">
        <f t="shared" si="11"/>
        <v>-2.2690437601296562E-2</v>
      </c>
    </row>
    <row r="710" spans="1:10" x14ac:dyDescent="0.25">
      <c r="A710" t="s">
        <v>940</v>
      </c>
      <c r="B710" s="5">
        <v>1.817E-3</v>
      </c>
      <c r="C710" s="5">
        <v>2.0409999999999998E-3</v>
      </c>
      <c r="D710" s="5">
        <v>1.8109999999999999E-3</v>
      </c>
      <c r="E710" s="5">
        <v>1.9910000000000001E-3</v>
      </c>
      <c r="F710" s="5">
        <v>206642</v>
      </c>
      <c r="G710" s="5">
        <v>10920397</v>
      </c>
      <c r="H710" s="7">
        <v>708</v>
      </c>
      <c r="J710" s="10">
        <f t="shared" si="11"/>
        <v>9.576224545954877E-2</v>
      </c>
    </row>
    <row r="711" spans="1:10" x14ac:dyDescent="0.25">
      <c r="A711" t="s">
        <v>939</v>
      </c>
      <c r="B711" s="5">
        <v>1.9710000000000001E-3</v>
      </c>
      <c r="C711" s="5">
        <v>2.3149999999999998E-3</v>
      </c>
      <c r="D711" s="5">
        <v>1.97E-3</v>
      </c>
      <c r="E711" s="5">
        <v>2.1640000000000001E-3</v>
      </c>
      <c r="F711" s="5">
        <v>472760</v>
      </c>
      <c r="G711" s="5">
        <v>11873040</v>
      </c>
      <c r="H711" s="7">
        <v>709</v>
      </c>
      <c r="J711" s="10">
        <f t="shared" si="11"/>
        <v>9.7919837645865052E-2</v>
      </c>
    </row>
    <row r="712" spans="1:10" x14ac:dyDescent="0.25">
      <c r="A712" t="s">
        <v>938</v>
      </c>
      <c r="B712" s="5">
        <v>2.1540000000000001E-3</v>
      </c>
      <c r="C712" s="5">
        <v>2.1949999999999999E-3</v>
      </c>
      <c r="D712" s="5">
        <v>1.9580000000000001E-3</v>
      </c>
      <c r="E712" s="5">
        <v>2.039E-3</v>
      </c>
      <c r="F712" s="5">
        <v>208913</v>
      </c>
      <c r="G712" s="5">
        <v>11183490</v>
      </c>
      <c r="H712" s="7">
        <v>710</v>
      </c>
      <c r="J712" s="10">
        <f t="shared" si="11"/>
        <v>-5.3389043639740057E-2</v>
      </c>
    </row>
    <row r="713" spans="1:10" x14ac:dyDescent="0.25">
      <c r="A713" t="s">
        <v>937</v>
      </c>
      <c r="B713" s="5">
        <v>2.039E-3</v>
      </c>
      <c r="C713" s="5">
        <v>2.0690000000000001E-3</v>
      </c>
      <c r="D713" s="5">
        <v>1.946E-3</v>
      </c>
      <c r="E713" s="5">
        <v>1.977E-3</v>
      </c>
      <c r="F713" s="5">
        <v>55698</v>
      </c>
      <c r="G713" s="5">
        <v>10844311</v>
      </c>
      <c r="H713" s="7">
        <v>711</v>
      </c>
      <c r="J713" s="10">
        <f t="shared" si="11"/>
        <v>-3.0407062285434029E-2</v>
      </c>
    </row>
    <row r="714" spans="1:10" x14ac:dyDescent="0.25">
      <c r="A714" t="s">
        <v>936</v>
      </c>
      <c r="B714" s="5">
        <v>1.9729999999999999E-3</v>
      </c>
      <c r="C714" s="5">
        <v>2.0010000000000002E-3</v>
      </c>
      <c r="D714" s="5">
        <v>1.9059999999999999E-3</v>
      </c>
      <c r="E714" s="5">
        <v>1.926E-3</v>
      </c>
      <c r="F714" s="5">
        <v>34167</v>
      </c>
      <c r="G714" s="5">
        <v>10565913</v>
      </c>
      <c r="H714" s="7">
        <v>712</v>
      </c>
      <c r="J714" s="10">
        <f t="shared" si="11"/>
        <v>-2.3821591485048126E-2</v>
      </c>
    </row>
    <row r="715" spans="1:10" x14ac:dyDescent="0.25">
      <c r="A715" t="s">
        <v>935</v>
      </c>
      <c r="B715" s="5">
        <v>1.926E-3</v>
      </c>
      <c r="C715" s="5">
        <v>1.9469999999999999E-3</v>
      </c>
      <c r="D715" s="5">
        <v>1.895E-3</v>
      </c>
      <c r="E715" s="5">
        <v>1.9250000000000001E-3</v>
      </c>
      <c r="F715" s="5">
        <v>40947</v>
      </c>
      <c r="G715" s="5">
        <v>10560098</v>
      </c>
      <c r="H715" s="7">
        <v>713</v>
      </c>
      <c r="J715" s="10">
        <f t="shared" si="11"/>
        <v>-5.1921079958458765E-4</v>
      </c>
    </row>
    <row r="716" spans="1:10" x14ac:dyDescent="0.25">
      <c r="A716" t="s">
        <v>934</v>
      </c>
      <c r="B716" s="5">
        <v>1.9269999999999999E-3</v>
      </c>
      <c r="C716" s="5">
        <v>1.9919999999999998E-3</v>
      </c>
      <c r="D716" s="5">
        <v>1.9059999999999999E-3</v>
      </c>
      <c r="E716" s="5">
        <v>1.9819999999999998E-3</v>
      </c>
      <c r="F716" s="5">
        <v>36209</v>
      </c>
      <c r="G716" s="5">
        <v>10870148</v>
      </c>
      <c r="H716" s="7">
        <v>714</v>
      </c>
      <c r="J716" s="10">
        <f t="shared" si="11"/>
        <v>2.8541774779449886E-2</v>
      </c>
    </row>
    <row r="717" spans="1:10" x14ac:dyDescent="0.25">
      <c r="A717" t="s">
        <v>933</v>
      </c>
      <c r="B717" s="5">
        <v>1.9849999999999998E-3</v>
      </c>
      <c r="C717" s="5">
        <v>1.9849999999999998E-3</v>
      </c>
      <c r="D717" s="5">
        <v>1.897E-3</v>
      </c>
      <c r="E717" s="5">
        <v>1.9E-3</v>
      </c>
      <c r="F717" s="5">
        <v>38329</v>
      </c>
      <c r="G717" s="5">
        <v>10741123</v>
      </c>
      <c r="H717" s="7">
        <v>715</v>
      </c>
      <c r="J717" s="10">
        <f t="shared" si="11"/>
        <v>-4.282115869017622E-2</v>
      </c>
    </row>
    <row r="718" spans="1:10" x14ac:dyDescent="0.25">
      <c r="A718" t="s">
        <v>932</v>
      </c>
      <c r="B718" s="5">
        <v>1.9E-3</v>
      </c>
      <c r="C718" s="5">
        <v>1.913E-3</v>
      </c>
      <c r="D718" s="5">
        <v>1.8489999999999999E-3</v>
      </c>
      <c r="E718" s="5">
        <v>1.8619999999999999E-3</v>
      </c>
      <c r="F718" s="5">
        <v>29104</v>
      </c>
      <c r="G718" s="5">
        <v>10527775</v>
      </c>
      <c r="H718" s="7">
        <v>716</v>
      </c>
      <c r="J718" s="10">
        <f t="shared" si="11"/>
        <v>-2.0000000000000028E-2</v>
      </c>
    </row>
    <row r="719" spans="1:10" x14ac:dyDescent="0.25">
      <c r="A719" t="s">
        <v>931</v>
      </c>
      <c r="B719" s="5">
        <v>1.8810000000000001E-3</v>
      </c>
      <c r="C719" s="5">
        <v>1.8810000000000001E-3</v>
      </c>
      <c r="D719" s="5">
        <v>1.8129999999999999E-3</v>
      </c>
      <c r="E719" s="5">
        <v>1.8389999999999999E-3</v>
      </c>
      <c r="F719" s="5">
        <v>33817</v>
      </c>
      <c r="G719" s="5">
        <v>10395040</v>
      </c>
      <c r="H719" s="7">
        <v>717</v>
      </c>
      <c r="J719" s="10">
        <f t="shared" si="11"/>
        <v>-2.2328548644338198E-2</v>
      </c>
    </row>
    <row r="720" spans="1:10" x14ac:dyDescent="0.25">
      <c r="A720" t="s">
        <v>930</v>
      </c>
      <c r="B720" s="5">
        <v>1.8400000000000001E-3</v>
      </c>
      <c r="C720" s="5">
        <v>1.8879999999999999E-3</v>
      </c>
      <c r="D720" s="5">
        <v>1.8090000000000001E-3</v>
      </c>
      <c r="E720" s="5">
        <v>1.8240000000000001E-3</v>
      </c>
      <c r="F720" s="5">
        <v>28249</v>
      </c>
      <c r="G720" s="5">
        <v>10311205</v>
      </c>
      <c r="H720" s="7">
        <v>718</v>
      </c>
      <c r="J720" s="10">
        <f t="shared" si="11"/>
        <v>-8.6956521739130193E-3</v>
      </c>
    </row>
    <row r="721" spans="1:10" x14ac:dyDescent="0.25">
      <c r="A721" t="s">
        <v>929</v>
      </c>
      <c r="B721" s="5">
        <v>1.8289999999999999E-3</v>
      </c>
      <c r="C721" s="5">
        <v>2.2070000000000002E-3</v>
      </c>
      <c r="D721" s="5">
        <v>1.8159999999999999E-3</v>
      </c>
      <c r="E721" s="5">
        <v>2.0839999999999999E-3</v>
      </c>
      <c r="F721" s="5">
        <v>184081</v>
      </c>
      <c r="G721" s="5">
        <v>11782877</v>
      </c>
      <c r="H721" s="7">
        <v>719</v>
      </c>
      <c r="J721" s="10">
        <f t="shared" si="11"/>
        <v>0.13942044833242212</v>
      </c>
    </row>
    <row r="722" spans="1:10" x14ac:dyDescent="0.25">
      <c r="A722" t="s">
        <v>928</v>
      </c>
      <c r="B722" s="5">
        <v>2.1020000000000001E-3</v>
      </c>
      <c r="C722" s="5">
        <v>2.297E-3</v>
      </c>
      <c r="D722" s="5">
        <v>1.9870000000000001E-3</v>
      </c>
      <c r="E722" s="5">
        <v>2.2529999999999998E-3</v>
      </c>
      <c r="F722" s="5">
        <v>365060</v>
      </c>
      <c r="G722" s="5">
        <v>12736386</v>
      </c>
      <c r="H722" s="7">
        <v>720</v>
      </c>
      <c r="J722" s="10">
        <f t="shared" si="11"/>
        <v>7.1836346336821913E-2</v>
      </c>
    </row>
    <row r="723" spans="1:10" x14ac:dyDescent="0.25">
      <c r="A723" t="s">
        <v>927</v>
      </c>
      <c r="B723" s="5">
        <v>2.274E-3</v>
      </c>
      <c r="C723" s="5">
        <v>2.336E-3</v>
      </c>
      <c r="D723" s="5">
        <v>2.0920000000000001E-3</v>
      </c>
      <c r="E723" s="5">
        <v>2.1429999999999999E-3</v>
      </c>
      <c r="F723" s="5">
        <v>126331</v>
      </c>
      <c r="G723" s="5">
        <v>12116015</v>
      </c>
      <c r="H723" s="7">
        <v>721</v>
      </c>
      <c r="J723" s="10">
        <f t="shared" si="11"/>
        <v>-5.760773966578718E-2</v>
      </c>
    </row>
    <row r="724" spans="1:10" x14ac:dyDescent="0.25">
      <c r="A724" t="s">
        <v>926</v>
      </c>
      <c r="B724" s="5">
        <v>2.1480000000000002E-3</v>
      </c>
      <c r="C724" s="5">
        <v>2.173E-3</v>
      </c>
      <c r="D724" s="5">
        <v>1.913E-3</v>
      </c>
      <c r="E724" s="5">
        <v>1.939E-3</v>
      </c>
      <c r="F724" s="5">
        <v>85306</v>
      </c>
      <c r="G724" s="5">
        <v>10961594</v>
      </c>
      <c r="H724" s="7">
        <v>722</v>
      </c>
      <c r="J724" s="10">
        <f t="shared" si="11"/>
        <v>-9.7299813780260799E-2</v>
      </c>
    </row>
    <row r="725" spans="1:10" x14ac:dyDescent="0.25">
      <c r="A725" t="s">
        <v>925</v>
      </c>
      <c r="B725" s="5">
        <v>1.9380000000000001E-3</v>
      </c>
      <c r="C725" s="5">
        <v>2.016E-3</v>
      </c>
      <c r="D725" s="5">
        <v>1.882E-3</v>
      </c>
      <c r="E725" s="5">
        <v>1.931E-3</v>
      </c>
      <c r="F725" s="5">
        <v>42518</v>
      </c>
      <c r="G725" s="5">
        <v>10917783</v>
      </c>
      <c r="H725" s="7">
        <v>723</v>
      </c>
      <c r="J725" s="10">
        <f t="shared" si="11"/>
        <v>-3.6119711042311977E-3</v>
      </c>
    </row>
    <row r="726" spans="1:10" x14ac:dyDescent="0.25">
      <c r="A726" t="s">
        <v>924</v>
      </c>
      <c r="B726" s="5">
        <v>1.931E-3</v>
      </c>
      <c r="C726" s="5">
        <v>1.9859999999999999E-3</v>
      </c>
      <c r="D726" s="5">
        <v>1.9009999999999999E-3</v>
      </c>
      <c r="E726" s="5">
        <v>1.9480000000000001E-3</v>
      </c>
      <c r="F726" s="5">
        <v>26246</v>
      </c>
      <c r="G726" s="5">
        <v>11012529</v>
      </c>
      <c r="H726" s="7">
        <v>724</v>
      </c>
      <c r="J726" s="10">
        <f t="shared" si="11"/>
        <v>8.8037286380114391E-3</v>
      </c>
    </row>
    <row r="727" spans="1:10" x14ac:dyDescent="0.25">
      <c r="A727" t="s">
        <v>923</v>
      </c>
      <c r="B727" s="5">
        <v>1.949E-3</v>
      </c>
      <c r="C727" s="5">
        <v>2.0400000000000001E-3</v>
      </c>
      <c r="D727" s="5">
        <v>1.939E-3</v>
      </c>
      <c r="E727" s="5">
        <v>2.013E-3</v>
      </c>
      <c r="F727" s="5">
        <v>20761</v>
      </c>
      <c r="G727" s="5">
        <v>11380037</v>
      </c>
      <c r="H727" s="7">
        <v>725</v>
      </c>
      <c r="J727" s="10">
        <f t="shared" si="11"/>
        <v>3.2837352488455637E-2</v>
      </c>
    </row>
    <row r="728" spans="1:10" x14ac:dyDescent="0.25">
      <c r="A728" t="s">
        <v>922</v>
      </c>
      <c r="B728" s="5">
        <v>2.013E-3</v>
      </c>
      <c r="C728" s="5">
        <v>2.0270000000000002E-3</v>
      </c>
      <c r="D728" s="5">
        <v>1.9239999999999999E-3</v>
      </c>
      <c r="E728" s="5">
        <v>1.9400000000000001E-3</v>
      </c>
      <c r="F728" s="5">
        <v>29195</v>
      </c>
      <c r="G728" s="5">
        <v>10967360</v>
      </c>
      <c r="H728" s="7">
        <v>726</v>
      </c>
      <c r="J728" s="10">
        <f t="shared" si="11"/>
        <v>-3.6264282165921473E-2</v>
      </c>
    </row>
    <row r="729" spans="1:10" x14ac:dyDescent="0.25">
      <c r="A729" t="s">
        <v>921</v>
      </c>
      <c r="B729" s="5">
        <v>1.9400000000000001E-3</v>
      </c>
      <c r="C729" s="5">
        <v>1.9620000000000002E-3</v>
      </c>
      <c r="D729" s="5">
        <v>1.864E-3</v>
      </c>
      <c r="E729" s="5">
        <v>1.916E-3</v>
      </c>
      <c r="F729" s="5">
        <v>41971</v>
      </c>
      <c r="G729" s="5">
        <v>10829481</v>
      </c>
      <c r="H729" s="7">
        <v>727</v>
      </c>
      <c r="J729" s="10">
        <f t="shared" si="11"/>
        <v>-1.2371134020618632E-2</v>
      </c>
    </row>
    <row r="730" spans="1:10" x14ac:dyDescent="0.25">
      <c r="A730" t="s">
        <v>920</v>
      </c>
      <c r="B730" s="5">
        <v>1.915E-3</v>
      </c>
      <c r="C730" s="5">
        <v>1.9559999999999998E-3</v>
      </c>
      <c r="D730" s="5">
        <v>1.874E-3</v>
      </c>
      <c r="E730" s="5">
        <v>1.874E-3</v>
      </c>
      <c r="F730" s="5">
        <v>44883</v>
      </c>
      <c r="G730" s="5">
        <v>10595952</v>
      </c>
      <c r="H730" s="7">
        <v>728</v>
      </c>
      <c r="J730" s="10">
        <f t="shared" si="11"/>
        <v>-2.1409921671018288E-2</v>
      </c>
    </row>
    <row r="731" spans="1:10" x14ac:dyDescent="0.25">
      <c r="A731" t="s">
        <v>919</v>
      </c>
      <c r="B731" s="5">
        <v>1.8860000000000001E-3</v>
      </c>
      <c r="C731" s="5">
        <v>1.9059999999999999E-3</v>
      </c>
      <c r="D731" s="5">
        <v>1.6930000000000001E-3</v>
      </c>
      <c r="E731" s="5">
        <v>1.7359999999999999E-3</v>
      </c>
      <c r="F731" s="5">
        <v>68214</v>
      </c>
      <c r="G731" s="5">
        <v>9814466</v>
      </c>
      <c r="H731" s="7">
        <v>729</v>
      </c>
      <c r="J731" s="10">
        <f t="shared" si="11"/>
        <v>-7.9533404029692556E-2</v>
      </c>
    </row>
    <row r="732" spans="1:10" x14ac:dyDescent="0.25">
      <c r="A732" t="s">
        <v>918</v>
      </c>
      <c r="B732" s="5">
        <v>1.7730000000000001E-3</v>
      </c>
      <c r="C732" s="5">
        <v>1.8469999999999999E-3</v>
      </c>
      <c r="D732" s="5">
        <v>1.755E-3</v>
      </c>
      <c r="E732" s="5">
        <v>1.804E-3</v>
      </c>
      <c r="F732" s="5">
        <v>74611</v>
      </c>
      <c r="G732" s="5">
        <v>10195938</v>
      </c>
      <c r="H732" s="7">
        <v>730</v>
      </c>
      <c r="J732" s="10">
        <f t="shared" si="11"/>
        <v>1.7484489565707837E-2</v>
      </c>
    </row>
    <row r="733" spans="1:10" x14ac:dyDescent="0.25">
      <c r="A733" t="s">
        <v>917</v>
      </c>
      <c r="B733" s="5">
        <v>1.8010000000000001E-3</v>
      </c>
      <c r="C733" s="5">
        <v>1.903E-3</v>
      </c>
      <c r="D733" s="5">
        <v>1.8010000000000001E-3</v>
      </c>
      <c r="E733" s="5">
        <v>1.879E-3</v>
      </c>
      <c r="F733" s="5">
        <v>29099</v>
      </c>
      <c r="G733" s="5">
        <v>10621617</v>
      </c>
      <c r="H733" s="7">
        <v>731</v>
      </c>
      <c r="J733" s="10">
        <f t="shared" si="11"/>
        <v>4.330927262631868E-2</v>
      </c>
    </row>
    <row r="734" spans="1:10" x14ac:dyDescent="0.25">
      <c r="A734" t="s">
        <v>916</v>
      </c>
      <c r="B734" s="5">
        <v>1.879E-3</v>
      </c>
      <c r="C734" s="5">
        <v>1.9559999999999998E-3</v>
      </c>
      <c r="D734" s="5">
        <v>1.8220000000000001E-3</v>
      </c>
      <c r="E734" s="5">
        <v>1.9E-3</v>
      </c>
      <c r="F734" s="5">
        <v>69207</v>
      </c>
      <c r="G734" s="5">
        <v>10742254</v>
      </c>
      <c r="H734" s="7">
        <v>732</v>
      </c>
      <c r="J734" s="10">
        <f t="shared" si="11"/>
        <v>1.1176157530601367E-2</v>
      </c>
    </row>
    <row r="735" spans="1:10" x14ac:dyDescent="0.25">
      <c r="A735" t="s">
        <v>915</v>
      </c>
      <c r="B735" s="5">
        <v>1.9E-3</v>
      </c>
      <c r="C735" s="5">
        <v>1.9819999999999998E-3</v>
      </c>
      <c r="D735" s="5">
        <v>1.879E-3</v>
      </c>
      <c r="E735" s="5">
        <v>1.9559999999999998E-3</v>
      </c>
      <c r="F735" s="5">
        <v>60717</v>
      </c>
      <c r="G735" s="5">
        <v>11054757</v>
      </c>
      <c r="H735" s="7">
        <v>733</v>
      </c>
      <c r="J735" s="10">
        <f t="shared" si="11"/>
        <v>2.9473684210526232E-2</v>
      </c>
    </row>
    <row r="736" spans="1:10" x14ac:dyDescent="0.25">
      <c r="A736" t="s">
        <v>914</v>
      </c>
      <c r="B736" s="5">
        <v>1.9559999999999998E-3</v>
      </c>
      <c r="C736" s="5">
        <v>1.98E-3</v>
      </c>
      <c r="D736" s="5">
        <v>1.8630000000000001E-3</v>
      </c>
      <c r="E736" s="5">
        <v>1.8879999999999999E-3</v>
      </c>
      <c r="F736" s="5">
        <v>18833</v>
      </c>
      <c r="G736" s="5">
        <v>10674982</v>
      </c>
      <c r="H736" s="7">
        <v>734</v>
      </c>
      <c r="J736" s="10">
        <f t="shared" si="11"/>
        <v>-3.4764826175869082E-2</v>
      </c>
    </row>
    <row r="737" spans="1:10" x14ac:dyDescent="0.25">
      <c r="A737" t="s">
        <v>913</v>
      </c>
      <c r="B737" s="5">
        <v>1.887E-3</v>
      </c>
      <c r="C737" s="5">
        <v>1.91E-3</v>
      </c>
      <c r="D737" s="5">
        <v>1.8240000000000001E-3</v>
      </c>
      <c r="E737" s="5">
        <v>1.848E-3</v>
      </c>
      <c r="F737" s="5">
        <v>26338</v>
      </c>
      <c r="G737" s="5">
        <v>10449536</v>
      </c>
      <c r="H737" s="7">
        <v>735</v>
      </c>
      <c r="J737" s="10">
        <f t="shared" si="11"/>
        <v>-2.0667726550079476E-2</v>
      </c>
    </row>
    <row r="738" spans="1:10" x14ac:dyDescent="0.25">
      <c r="A738" t="s">
        <v>912</v>
      </c>
      <c r="B738" s="5">
        <v>1.8489999999999999E-3</v>
      </c>
      <c r="C738" s="5">
        <v>1.892E-3</v>
      </c>
      <c r="D738" s="5">
        <v>1.841E-3</v>
      </c>
      <c r="E738" s="5">
        <v>1.8710000000000001E-3</v>
      </c>
      <c r="F738" s="5">
        <v>24533</v>
      </c>
      <c r="G738" s="5">
        <v>10575770</v>
      </c>
      <c r="H738" s="7">
        <v>736</v>
      </c>
      <c r="J738" s="10">
        <f t="shared" si="11"/>
        <v>1.1898323418063874E-2</v>
      </c>
    </row>
    <row r="739" spans="1:10" x14ac:dyDescent="0.25">
      <c r="A739" t="s">
        <v>911</v>
      </c>
      <c r="B739" s="5">
        <v>1.8710000000000001E-3</v>
      </c>
      <c r="C739" s="5">
        <v>1.934E-3</v>
      </c>
      <c r="D739" s="5">
        <v>1.861E-3</v>
      </c>
      <c r="E739" s="5">
        <v>1.892E-3</v>
      </c>
      <c r="F739" s="5">
        <v>34674</v>
      </c>
      <c r="G739" s="5">
        <v>10695446</v>
      </c>
      <c r="H739" s="7">
        <v>737</v>
      </c>
      <c r="J739" s="10">
        <f t="shared" si="11"/>
        <v>1.1223944414751453E-2</v>
      </c>
    </row>
    <row r="740" spans="1:10" x14ac:dyDescent="0.25">
      <c r="A740" t="s">
        <v>910</v>
      </c>
      <c r="B740" s="5">
        <v>1.89E-3</v>
      </c>
      <c r="C740" s="5">
        <v>1.9139999999999999E-3</v>
      </c>
      <c r="D740" s="5">
        <v>1.866E-3</v>
      </c>
      <c r="E740" s="5">
        <v>1.8890000000000001E-3</v>
      </c>
      <c r="F740" s="5">
        <v>24310</v>
      </c>
      <c r="G740" s="5">
        <v>10677130</v>
      </c>
      <c r="H740" s="7">
        <v>738</v>
      </c>
      <c r="J740" s="10">
        <f t="shared" si="11"/>
        <v>-5.2910052910048458E-4</v>
      </c>
    </row>
    <row r="741" spans="1:10" x14ac:dyDescent="0.25">
      <c r="A741" t="s">
        <v>909</v>
      </c>
      <c r="B741" s="5">
        <v>1.8890000000000001E-3</v>
      </c>
      <c r="C741" s="5">
        <v>1.8929999999999999E-3</v>
      </c>
      <c r="D741" s="5">
        <v>1.7149999999999999E-3</v>
      </c>
      <c r="E741" s="5">
        <v>1.8309999999999999E-3</v>
      </c>
      <c r="F741" s="5">
        <v>75248</v>
      </c>
      <c r="G741" s="5">
        <v>10351229</v>
      </c>
      <c r="H741" s="7">
        <v>739</v>
      </c>
      <c r="J741" s="10">
        <f t="shared" si="11"/>
        <v>-3.070407623081001E-2</v>
      </c>
    </row>
    <row r="742" spans="1:10" x14ac:dyDescent="0.25">
      <c r="A742" t="s">
        <v>908</v>
      </c>
      <c r="B742" s="5">
        <v>1.8309999999999999E-3</v>
      </c>
      <c r="C742" s="5">
        <v>2.114E-3</v>
      </c>
      <c r="D742" s="5">
        <v>1.81E-3</v>
      </c>
      <c r="E742" s="5">
        <v>2.0379999999999999E-3</v>
      </c>
      <c r="F742" s="5">
        <v>224229</v>
      </c>
      <c r="G742" s="5">
        <v>11523117</v>
      </c>
      <c r="H742" s="7">
        <v>740</v>
      </c>
      <c r="J742" s="10">
        <f t="shared" si="11"/>
        <v>0.11305297651556523</v>
      </c>
    </row>
    <row r="743" spans="1:10" x14ac:dyDescent="0.25">
      <c r="A743" t="s">
        <v>907</v>
      </c>
      <c r="B743" s="5">
        <v>2.042E-3</v>
      </c>
      <c r="C743" s="5">
        <v>2.1440000000000001E-3</v>
      </c>
      <c r="D743" s="5">
        <v>1.957E-3</v>
      </c>
      <c r="E743" s="5">
        <v>2.0049999999999998E-3</v>
      </c>
      <c r="F743" s="5">
        <v>109736</v>
      </c>
      <c r="G743" s="5">
        <v>11335717</v>
      </c>
      <c r="H743" s="7">
        <v>741</v>
      </c>
      <c r="J743" s="10">
        <f t="shared" si="11"/>
        <v>-1.8119490695396739E-2</v>
      </c>
    </row>
    <row r="744" spans="1:10" x14ac:dyDescent="0.25">
      <c r="A744" t="s">
        <v>906</v>
      </c>
      <c r="B744" s="5">
        <v>1.9970000000000001E-3</v>
      </c>
      <c r="C744" s="5">
        <v>2.0660000000000001E-3</v>
      </c>
      <c r="D744" s="5">
        <v>1.9780000000000002E-3</v>
      </c>
      <c r="E744" s="5">
        <v>2.019E-3</v>
      </c>
      <c r="F744" s="5">
        <v>73171</v>
      </c>
      <c r="G744" s="5">
        <v>11413277</v>
      </c>
      <c r="H744" s="7">
        <v>742</v>
      </c>
      <c r="J744" s="10">
        <f t="shared" si="11"/>
        <v>1.1016524787180713E-2</v>
      </c>
    </row>
    <row r="745" spans="1:10" x14ac:dyDescent="0.25">
      <c r="A745" t="s">
        <v>905</v>
      </c>
      <c r="B745" s="5">
        <v>2.0219999999999999E-3</v>
      </c>
      <c r="C745" s="5">
        <v>2.062E-3</v>
      </c>
      <c r="D745" s="5">
        <v>1.944E-3</v>
      </c>
      <c r="E745" s="5">
        <v>2.016E-3</v>
      </c>
      <c r="F745" s="5">
        <v>35420</v>
      </c>
      <c r="G745" s="5">
        <v>11397053</v>
      </c>
      <c r="H745" s="7">
        <v>743</v>
      </c>
      <c r="J745" s="10">
        <f t="shared" si="11"/>
        <v>-2.9673590504450688E-3</v>
      </c>
    </row>
    <row r="746" spans="1:10" x14ac:dyDescent="0.25">
      <c r="A746" t="s">
        <v>904</v>
      </c>
      <c r="B746" s="5">
        <v>2.016E-3</v>
      </c>
      <c r="C746" s="5">
        <v>2.0200000000000001E-3</v>
      </c>
      <c r="D746" s="5">
        <v>1.944E-3</v>
      </c>
      <c r="E746" s="5">
        <v>1.993E-3</v>
      </c>
      <c r="F746" s="5">
        <v>26694</v>
      </c>
      <c r="G746" s="5">
        <v>11269180</v>
      </c>
      <c r="H746" s="7">
        <v>744</v>
      </c>
      <c r="J746" s="10">
        <f t="shared" si="11"/>
        <v>-1.1408730158730167E-2</v>
      </c>
    </row>
    <row r="747" spans="1:10" x14ac:dyDescent="0.25">
      <c r="A747" t="s">
        <v>903</v>
      </c>
      <c r="B747" s="5">
        <v>1.9970000000000001E-3</v>
      </c>
      <c r="C747" s="5">
        <v>2.013E-3</v>
      </c>
      <c r="D747" s="5">
        <v>1.9599999999999999E-3</v>
      </c>
      <c r="E747" s="5">
        <v>1.9759999999999999E-3</v>
      </c>
      <c r="F747" s="5">
        <v>19780</v>
      </c>
      <c r="G747" s="5">
        <v>11169742</v>
      </c>
      <c r="H747" s="7">
        <v>745</v>
      </c>
      <c r="J747" s="10">
        <f t="shared" si="11"/>
        <v>-1.0515773660490828E-2</v>
      </c>
    </row>
    <row r="748" spans="1:10" x14ac:dyDescent="0.25">
      <c r="A748" t="s">
        <v>902</v>
      </c>
      <c r="B748" s="5">
        <v>1.9759999999999999E-3</v>
      </c>
      <c r="C748" s="5">
        <v>1.9840000000000001E-3</v>
      </c>
      <c r="D748" s="5">
        <v>1.931E-3</v>
      </c>
      <c r="E748" s="5">
        <v>1.9629999999999999E-3</v>
      </c>
      <c r="F748" s="5">
        <v>17689</v>
      </c>
      <c r="G748" s="5">
        <v>11096308</v>
      </c>
      <c r="H748" s="7">
        <v>746</v>
      </c>
      <c r="J748" s="10">
        <f t="shared" si="11"/>
        <v>-6.5789473684210479E-3</v>
      </c>
    </row>
    <row r="749" spans="1:10" x14ac:dyDescent="0.25">
      <c r="A749" t="s">
        <v>901</v>
      </c>
      <c r="B749" s="5">
        <v>1.97E-3</v>
      </c>
      <c r="C749" s="5">
        <v>1.9719999999999998E-3</v>
      </c>
      <c r="D749" s="5">
        <v>1.8979999999999999E-3</v>
      </c>
      <c r="E749" s="5">
        <v>1.9300000000000001E-3</v>
      </c>
      <c r="F749" s="5">
        <v>21147</v>
      </c>
      <c r="G749" s="5">
        <v>10910151</v>
      </c>
      <c r="H749" s="7">
        <v>747</v>
      </c>
      <c r="J749" s="10">
        <f t="shared" si="11"/>
        <v>-2.0304568527918725E-2</v>
      </c>
    </row>
    <row r="750" spans="1:10" x14ac:dyDescent="0.25">
      <c r="A750" t="s">
        <v>900</v>
      </c>
      <c r="B750" s="5">
        <v>1.9300000000000001E-3</v>
      </c>
      <c r="C750" s="5">
        <v>1.954E-3</v>
      </c>
      <c r="D750" s="5">
        <v>1.9E-3</v>
      </c>
      <c r="E750" s="5">
        <v>1.908E-3</v>
      </c>
      <c r="F750" s="5">
        <v>17520</v>
      </c>
      <c r="G750" s="5">
        <v>10786178</v>
      </c>
      <c r="H750" s="7">
        <v>748</v>
      </c>
      <c r="J750" s="10">
        <f t="shared" si="11"/>
        <v>-1.139896373057E-2</v>
      </c>
    </row>
    <row r="751" spans="1:10" x14ac:dyDescent="0.25">
      <c r="A751" t="s">
        <v>899</v>
      </c>
      <c r="B751" s="5">
        <v>1.91E-3</v>
      </c>
      <c r="C751" s="5">
        <v>1.9559999999999998E-3</v>
      </c>
      <c r="D751" s="5">
        <v>1.8990000000000001E-3</v>
      </c>
      <c r="E751" s="5">
        <v>1.9189999999999999E-3</v>
      </c>
      <c r="F751" s="5">
        <v>13561</v>
      </c>
      <c r="G751" s="5">
        <v>10850737</v>
      </c>
      <c r="H751" s="7">
        <v>749</v>
      </c>
      <c r="J751" s="10">
        <f t="shared" si="11"/>
        <v>4.7120418848166984E-3</v>
      </c>
    </row>
    <row r="752" spans="1:10" x14ac:dyDescent="0.25">
      <c r="A752" t="s">
        <v>898</v>
      </c>
      <c r="B752" s="5">
        <v>1.9239999999999999E-3</v>
      </c>
      <c r="C752" s="5">
        <v>1.941E-3</v>
      </c>
      <c r="D752" s="5">
        <v>1.8779999999999999E-3</v>
      </c>
      <c r="E752" s="5">
        <v>1.8779999999999999E-3</v>
      </c>
      <c r="F752" s="5">
        <v>16207</v>
      </c>
      <c r="G752" s="5">
        <v>10616190</v>
      </c>
      <c r="H752" s="7">
        <v>750</v>
      </c>
      <c r="J752" s="10">
        <f t="shared" si="11"/>
        <v>-2.3908523908523927E-2</v>
      </c>
    </row>
    <row r="753" spans="1:10" x14ac:dyDescent="0.25">
      <c r="A753" t="s">
        <v>897</v>
      </c>
      <c r="B753" s="5">
        <v>1.8779999999999999E-3</v>
      </c>
      <c r="C753" s="5">
        <v>1.9120000000000001E-3</v>
      </c>
      <c r="D753" s="5">
        <v>1.866E-3</v>
      </c>
      <c r="E753" s="5">
        <v>1.8879999999999999E-3</v>
      </c>
      <c r="F753" s="5">
        <v>6614</v>
      </c>
      <c r="G753" s="5">
        <v>10675886</v>
      </c>
      <c r="H753" s="7">
        <v>751</v>
      </c>
      <c r="J753" s="10">
        <f t="shared" si="11"/>
        <v>5.3248136315229106E-3</v>
      </c>
    </row>
    <row r="754" spans="1:10" x14ac:dyDescent="0.25">
      <c r="A754" t="s">
        <v>896</v>
      </c>
      <c r="B754" s="5">
        <v>1.8890000000000001E-3</v>
      </c>
      <c r="C754" s="5">
        <v>1.892E-3</v>
      </c>
      <c r="D754" s="5">
        <v>1.861E-3</v>
      </c>
      <c r="E754" s="5">
        <v>1.874E-3</v>
      </c>
      <c r="F754" s="5">
        <v>10012</v>
      </c>
      <c r="G754" s="5">
        <v>10591486</v>
      </c>
      <c r="H754" s="7">
        <v>752</v>
      </c>
      <c r="J754" s="10">
        <f t="shared" si="11"/>
        <v>-7.940709370037078E-3</v>
      </c>
    </row>
    <row r="755" spans="1:10" x14ac:dyDescent="0.25">
      <c r="A755" t="s">
        <v>895</v>
      </c>
      <c r="B755" s="5">
        <v>1.856E-3</v>
      </c>
      <c r="C755" s="5">
        <v>1.936E-3</v>
      </c>
      <c r="D755" s="5">
        <v>1.854E-3</v>
      </c>
      <c r="E755" s="5">
        <v>1.8879999999999999E-3</v>
      </c>
      <c r="F755" s="5">
        <v>49643</v>
      </c>
      <c r="G755" s="5">
        <v>10675378</v>
      </c>
      <c r="H755" s="7">
        <v>753</v>
      </c>
      <c r="J755" s="10">
        <f t="shared" si="11"/>
        <v>1.7241379310344779E-2</v>
      </c>
    </row>
    <row r="756" spans="1:10" x14ac:dyDescent="0.25">
      <c r="A756" t="s">
        <v>894</v>
      </c>
      <c r="B756" s="5">
        <v>1.8879999999999999E-3</v>
      </c>
      <c r="C756" s="5">
        <v>1.913E-3</v>
      </c>
      <c r="D756" s="5">
        <v>1.8439999999999999E-3</v>
      </c>
      <c r="E756" s="5">
        <v>1.8619999999999999E-3</v>
      </c>
      <c r="F756" s="5">
        <v>16953</v>
      </c>
      <c r="G756" s="5">
        <v>10526984</v>
      </c>
      <c r="H756" s="7">
        <v>754</v>
      </c>
      <c r="J756" s="10">
        <f t="shared" si="11"/>
        <v>-1.3771186440677957E-2</v>
      </c>
    </row>
    <row r="757" spans="1:10" x14ac:dyDescent="0.25">
      <c r="A757" t="s">
        <v>893</v>
      </c>
      <c r="B757" s="5">
        <v>1.861E-3</v>
      </c>
      <c r="C757" s="5">
        <v>1.882E-3</v>
      </c>
      <c r="D757" s="5">
        <v>1.743E-3</v>
      </c>
      <c r="E757" s="5">
        <v>1.8079999999999999E-3</v>
      </c>
      <c r="F757" s="5">
        <v>47598</v>
      </c>
      <c r="G757" s="5">
        <v>10218607</v>
      </c>
      <c r="H757" s="7">
        <v>755</v>
      </c>
      <c r="J757" s="10">
        <f t="shared" si="11"/>
        <v>-2.84793121977432E-2</v>
      </c>
    </row>
    <row r="758" spans="1:10" x14ac:dyDescent="0.25">
      <c r="A758" t="s">
        <v>892</v>
      </c>
      <c r="B758" s="5">
        <v>1.8190000000000001E-3</v>
      </c>
      <c r="C758" s="5">
        <v>1.877E-3</v>
      </c>
      <c r="D758" s="5">
        <v>1.786E-3</v>
      </c>
      <c r="E758" s="5">
        <v>1.83E-3</v>
      </c>
      <c r="F758" s="5">
        <v>29491</v>
      </c>
      <c r="G758" s="5">
        <v>10346367</v>
      </c>
      <c r="H758" s="7">
        <v>756</v>
      </c>
      <c r="J758" s="10">
        <f t="shared" si="11"/>
        <v>6.0472787245739092E-3</v>
      </c>
    </row>
    <row r="759" spans="1:10" x14ac:dyDescent="0.25">
      <c r="A759" t="s">
        <v>891</v>
      </c>
      <c r="B759" s="5">
        <v>1.83E-3</v>
      </c>
      <c r="C759" s="5">
        <v>1.8829999999999999E-3</v>
      </c>
      <c r="D759" s="5">
        <v>1.82E-3</v>
      </c>
      <c r="E759" s="5">
        <v>1.8500000000000001E-3</v>
      </c>
      <c r="F759" s="5">
        <v>16263</v>
      </c>
      <c r="G759" s="5">
        <v>10459994</v>
      </c>
      <c r="H759" s="7">
        <v>757</v>
      </c>
      <c r="J759" s="10">
        <f t="shared" si="11"/>
        <v>1.0928961748633908E-2</v>
      </c>
    </row>
    <row r="760" spans="1:10" x14ac:dyDescent="0.25">
      <c r="A760" t="s">
        <v>890</v>
      </c>
      <c r="B760" s="5">
        <v>1.8500000000000001E-3</v>
      </c>
      <c r="C760" s="5">
        <v>1.9250000000000001E-3</v>
      </c>
      <c r="D760" s="5">
        <v>1.8220000000000001E-3</v>
      </c>
      <c r="E760" s="5">
        <v>1.9059999999999999E-3</v>
      </c>
      <c r="F760" s="5">
        <v>28165</v>
      </c>
      <c r="G760" s="5">
        <v>10774985</v>
      </c>
      <c r="H760" s="7">
        <v>758</v>
      </c>
      <c r="J760" s="10">
        <f t="shared" si="11"/>
        <v>3.0270270270270183E-2</v>
      </c>
    </row>
    <row r="761" spans="1:10" x14ac:dyDescent="0.25">
      <c r="A761" t="s">
        <v>889</v>
      </c>
      <c r="B761" s="5">
        <v>1.9059999999999999E-3</v>
      </c>
      <c r="C761" s="5">
        <v>1.9300000000000001E-3</v>
      </c>
      <c r="D761" s="5">
        <v>1.8749999999999999E-3</v>
      </c>
      <c r="E761" s="5">
        <v>1.887E-3</v>
      </c>
      <c r="F761" s="5">
        <v>25272</v>
      </c>
      <c r="G761" s="5">
        <v>10666107</v>
      </c>
      <c r="H761" s="7">
        <v>759</v>
      </c>
      <c r="J761" s="10">
        <f t="shared" si="11"/>
        <v>-9.9685204616998535E-3</v>
      </c>
    </row>
    <row r="762" spans="1:10" x14ac:dyDescent="0.25">
      <c r="A762" t="s">
        <v>888</v>
      </c>
      <c r="B762" s="5">
        <v>1.887E-3</v>
      </c>
      <c r="C762" s="5">
        <v>1.913E-3</v>
      </c>
      <c r="D762" s="5">
        <v>1.8569999999999999E-3</v>
      </c>
      <c r="E762" s="5">
        <v>1.885E-3</v>
      </c>
      <c r="F762" s="5">
        <v>15997</v>
      </c>
      <c r="G762" s="5">
        <v>10656101</v>
      </c>
      <c r="H762" s="7">
        <v>760</v>
      </c>
      <c r="J762" s="10">
        <f t="shared" si="11"/>
        <v>-1.0598834128246149E-3</v>
      </c>
    </row>
    <row r="763" spans="1:10" x14ac:dyDescent="0.25">
      <c r="A763" t="s">
        <v>887</v>
      </c>
      <c r="B763" s="5">
        <v>1.885E-3</v>
      </c>
      <c r="C763" s="5">
        <v>1.926E-3</v>
      </c>
      <c r="D763" s="5">
        <v>1.846E-3</v>
      </c>
      <c r="E763" s="5">
        <v>1.902E-3</v>
      </c>
      <c r="F763" s="5">
        <v>16975</v>
      </c>
      <c r="G763" s="5">
        <v>10752712</v>
      </c>
      <c r="H763" s="7">
        <v>761</v>
      </c>
      <c r="J763" s="10">
        <f t="shared" si="11"/>
        <v>9.0185676392573414E-3</v>
      </c>
    </row>
    <row r="764" spans="1:10" x14ac:dyDescent="0.25">
      <c r="A764" t="s">
        <v>886</v>
      </c>
      <c r="B764" s="5">
        <v>1.903E-3</v>
      </c>
      <c r="C764" s="5">
        <v>1.9710000000000001E-3</v>
      </c>
      <c r="D764" s="5">
        <v>1.8450000000000001E-3</v>
      </c>
      <c r="E764" s="5">
        <v>1.934E-3</v>
      </c>
      <c r="F764" s="5">
        <v>36104</v>
      </c>
      <c r="G764" s="5">
        <v>10933555</v>
      </c>
      <c r="H764" s="7">
        <v>762</v>
      </c>
      <c r="J764" s="10">
        <f t="shared" si="11"/>
        <v>1.6290068313189698E-2</v>
      </c>
    </row>
    <row r="765" spans="1:10" x14ac:dyDescent="0.25">
      <c r="A765" t="s">
        <v>885</v>
      </c>
      <c r="B765" s="5">
        <v>1.9419999999999999E-3</v>
      </c>
      <c r="C765" s="5">
        <v>1.951E-3</v>
      </c>
      <c r="D765" s="5">
        <v>1.897E-3</v>
      </c>
      <c r="E765" s="5">
        <v>1.9120000000000001E-3</v>
      </c>
      <c r="F765" s="5">
        <v>27785</v>
      </c>
      <c r="G765" s="5">
        <v>10807547</v>
      </c>
      <c r="H765" s="7">
        <v>763</v>
      </c>
      <c r="J765" s="10">
        <f t="shared" si="11"/>
        <v>-1.544799176107099E-2</v>
      </c>
    </row>
    <row r="766" spans="1:10" x14ac:dyDescent="0.25">
      <c r="A766" t="s">
        <v>884</v>
      </c>
      <c r="B766" s="5">
        <v>1.9120000000000001E-3</v>
      </c>
      <c r="C766" s="5">
        <v>1.9400000000000001E-3</v>
      </c>
      <c r="D766" s="5">
        <v>1.9E-3</v>
      </c>
      <c r="E766" s="5">
        <v>1.9250000000000001E-3</v>
      </c>
      <c r="F766" s="5">
        <v>14360</v>
      </c>
      <c r="G766" s="5">
        <v>10879455</v>
      </c>
      <c r="H766" s="7">
        <v>764</v>
      </c>
      <c r="J766" s="10">
        <f t="shared" si="11"/>
        <v>6.7991631799163132E-3</v>
      </c>
    </row>
    <row r="767" spans="1:10" x14ac:dyDescent="0.25">
      <c r="A767" t="s">
        <v>883</v>
      </c>
      <c r="B767" s="5">
        <v>1.9250000000000001E-3</v>
      </c>
      <c r="C767" s="5">
        <v>1.946E-3</v>
      </c>
      <c r="D767" s="5">
        <v>1.9009999999999999E-3</v>
      </c>
      <c r="E767" s="5">
        <v>1.9250000000000001E-3</v>
      </c>
      <c r="F767" s="5">
        <v>29307</v>
      </c>
      <c r="G767" s="5">
        <v>10882903</v>
      </c>
      <c r="H767" s="7">
        <v>765</v>
      </c>
      <c r="J767" s="10">
        <f t="shared" si="11"/>
        <v>0</v>
      </c>
    </row>
    <row r="768" spans="1:10" x14ac:dyDescent="0.25">
      <c r="A768" t="s">
        <v>882</v>
      </c>
      <c r="B768" s="5">
        <v>1.9250000000000001E-3</v>
      </c>
      <c r="C768" s="5">
        <v>1.9889999999999999E-3</v>
      </c>
      <c r="D768" s="5">
        <v>1.9250000000000001E-3</v>
      </c>
      <c r="E768" s="5">
        <v>1.931E-3</v>
      </c>
      <c r="F768" s="5">
        <v>17422</v>
      </c>
      <c r="G768" s="5">
        <v>10915013</v>
      </c>
      <c r="H768" s="7">
        <v>766</v>
      </c>
      <c r="J768" s="10">
        <f t="shared" si="11"/>
        <v>3.11688311688308E-3</v>
      </c>
    </row>
    <row r="769" spans="1:10" x14ac:dyDescent="0.25">
      <c r="A769" t="s">
        <v>881</v>
      </c>
      <c r="B769" s="5">
        <v>1.9300000000000001E-3</v>
      </c>
      <c r="C769" s="5">
        <v>2.0279999999999999E-3</v>
      </c>
      <c r="D769" s="5">
        <v>1.91E-3</v>
      </c>
      <c r="E769" s="5">
        <v>2.0200000000000001E-3</v>
      </c>
      <c r="F769" s="5">
        <v>51986</v>
      </c>
      <c r="G769" s="5">
        <v>11421305</v>
      </c>
      <c r="H769" s="7">
        <v>767</v>
      </c>
      <c r="J769" s="10">
        <f t="shared" si="11"/>
        <v>4.6632124352331612E-2</v>
      </c>
    </row>
    <row r="770" spans="1:10" x14ac:dyDescent="0.25">
      <c r="A770" t="s">
        <v>880</v>
      </c>
      <c r="B770" s="5">
        <v>2.003E-3</v>
      </c>
      <c r="C770" s="5">
        <v>2.2309999999999999E-3</v>
      </c>
      <c r="D770" s="5">
        <v>1.9959999999999999E-3</v>
      </c>
      <c r="E770" s="5">
        <v>2.032E-3</v>
      </c>
      <c r="F770" s="5">
        <v>173430</v>
      </c>
      <c r="G770" s="5">
        <v>11485185</v>
      </c>
      <c r="H770" s="7">
        <v>768</v>
      </c>
      <c r="J770" s="10">
        <f t="shared" si="11"/>
        <v>1.447828257613577E-2</v>
      </c>
    </row>
    <row r="771" spans="1:10" x14ac:dyDescent="0.25">
      <c r="A771" t="s">
        <v>879</v>
      </c>
      <c r="B771" s="5">
        <v>2.0230000000000001E-3</v>
      </c>
      <c r="C771" s="5">
        <v>2.081E-3</v>
      </c>
      <c r="D771" s="5">
        <v>1.946E-3</v>
      </c>
      <c r="E771" s="5">
        <v>1.9659999999999999E-3</v>
      </c>
      <c r="F771" s="5">
        <v>51896</v>
      </c>
      <c r="G771" s="5">
        <v>11116659</v>
      </c>
      <c r="H771" s="7">
        <v>769</v>
      </c>
      <c r="J771" s="10">
        <f t="shared" si="11"/>
        <v>-2.8175976272862179E-2</v>
      </c>
    </row>
    <row r="772" spans="1:10" x14ac:dyDescent="0.25">
      <c r="A772" t="s">
        <v>878</v>
      </c>
      <c r="B772" s="5">
        <v>1.926E-3</v>
      </c>
      <c r="C772" s="5">
        <v>1.9940000000000001E-3</v>
      </c>
      <c r="D772" s="5">
        <v>1.8959999999999999E-3</v>
      </c>
      <c r="E772" s="5">
        <v>1.9400000000000001E-3</v>
      </c>
      <c r="F772" s="5">
        <v>25451</v>
      </c>
      <c r="G772" s="5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25">
      <c r="A773" t="s">
        <v>877</v>
      </c>
      <c r="B773" s="5">
        <v>1.941E-3</v>
      </c>
      <c r="C773" s="5">
        <v>1.993E-3</v>
      </c>
      <c r="D773" s="5">
        <v>1.915E-3</v>
      </c>
      <c r="E773" s="5">
        <v>1.951E-3</v>
      </c>
      <c r="F773" s="5">
        <v>62818</v>
      </c>
      <c r="G773" s="5">
        <v>11027170</v>
      </c>
      <c r="H773" s="7">
        <v>771</v>
      </c>
      <c r="J773" s="10">
        <f t="shared" si="12"/>
        <v>5.1519835136527694E-3</v>
      </c>
    </row>
    <row r="774" spans="1:10" x14ac:dyDescent="0.25">
      <c r="A774" t="s">
        <v>876</v>
      </c>
      <c r="B774" s="5">
        <v>1.946E-3</v>
      </c>
      <c r="C774" s="5">
        <v>1.977E-3</v>
      </c>
      <c r="D774" s="5">
        <v>1.9109999999999999E-3</v>
      </c>
      <c r="E774" s="5">
        <v>1.9629999999999999E-3</v>
      </c>
      <c r="F774" s="5">
        <v>13081</v>
      </c>
      <c r="G774" s="5">
        <v>11099304</v>
      </c>
      <c r="H774" s="7">
        <v>772</v>
      </c>
      <c r="J774" s="10">
        <f t="shared" si="12"/>
        <v>8.7358684480985972E-3</v>
      </c>
    </row>
    <row r="775" spans="1:10" x14ac:dyDescent="0.25">
      <c r="A775" t="s">
        <v>875</v>
      </c>
      <c r="B775" s="5">
        <v>1.9629999999999999E-3</v>
      </c>
      <c r="C775" s="5">
        <v>2.565E-3</v>
      </c>
      <c r="D775" s="5">
        <v>1.9E-3</v>
      </c>
      <c r="E775" s="5">
        <v>2.3189999999999999E-3</v>
      </c>
      <c r="F775" s="5">
        <v>555936</v>
      </c>
      <c r="G775" s="5">
        <v>13111130</v>
      </c>
      <c r="H775" s="7">
        <v>773</v>
      </c>
      <c r="J775" s="10">
        <f t="shared" si="12"/>
        <v>0.18135506877228733</v>
      </c>
    </row>
    <row r="776" spans="1:10" x14ac:dyDescent="0.25">
      <c r="A776" t="s">
        <v>874</v>
      </c>
      <c r="B776" s="5">
        <v>2.3040000000000001E-3</v>
      </c>
      <c r="C776" s="5">
        <v>2.336E-3</v>
      </c>
      <c r="D776" s="5">
        <v>2.078E-3</v>
      </c>
      <c r="E776" s="5">
        <v>2.0820000000000001E-3</v>
      </c>
      <c r="F776" s="5">
        <v>204787</v>
      </c>
      <c r="G776" s="5">
        <v>12687076</v>
      </c>
      <c r="H776" s="7">
        <v>774</v>
      </c>
      <c r="J776" s="10">
        <f t="shared" si="12"/>
        <v>-9.6354166666666657E-2</v>
      </c>
    </row>
    <row r="777" spans="1:10" x14ac:dyDescent="0.25">
      <c r="A777" t="s">
        <v>873</v>
      </c>
      <c r="B777" s="5">
        <v>2.0820000000000001E-3</v>
      </c>
      <c r="C777" s="5">
        <v>2.1979999999999999E-3</v>
      </c>
      <c r="D777" s="5">
        <v>2.0699999999999998E-3</v>
      </c>
      <c r="E777" s="5">
        <v>2.1619999999999999E-3</v>
      </c>
      <c r="F777" s="5">
        <v>39093</v>
      </c>
      <c r="G777" s="5">
        <v>13172093</v>
      </c>
      <c r="H777" s="7">
        <v>775</v>
      </c>
      <c r="J777" s="10">
        <f t="shared" si="12"/>
        <v>3.8424591738712668E-2</v>
      </c>
    </row>
    <row r="778" spans="1:10" x14ac:dyDescent="0.25">
      <c r="A778" t="s">
        <v>872</v>
      </c>
      <c r="B778" s="5">
        <v>2.1619999999999999E-3</v>
      </c>
      <c r="C778" s="5">
        <v>2.1679999999999998E-3</v>
      </c>
      <c r="D778" s="5">
        <v>2.0820000000000001E-3</v>
      </c>
      <c r="E778" s="5">
        <v>2.0899999999999998E-3</v>
      </c>
      <c r="F778" s="5">
        <v>57508</v>
      </c>
      <c r="G778" s="5">
        <v>12731003</v>
      </c>
      <c r="H778" s="7">
        <v>776</v>
      </c>
      <c r="J778" s="10">
        <f t="shared" si="12"/>
        <v>-3.3302497687326557E-2</v>
      </c>
    </row>
    <row r="779" spans="1:10" x14ac:dyDescent="0.25">
      <c r="A779" t="s">
        <v>871</v>
      </c>
      <c r="B779" s="5">
        <v>2.0890000000000001E-3</v>
      </c>
      <c r="C779" s="5">
        <v>2.1700000000000001E-3</v>
      </c>
      <c r="D779" s="5">
        <v>2.068E-3</v>
      </c>
      <c r="E779" s="5">
        <v>2.127E-3</v>
      </c>
      <c r="F779" s="5">
        <v>48729</v>
      </c>
      <c r="G779" s="5">
        <v>12960077</v>
      </c>
      <c r="H779" s="7">
        <v>777</v>
      </c>
      <c r="J779" s="10">
        <f t="shared" si="12"/>
        <v>1.8190521780756266E-2</v>
      </c>
    </row>
    <row r="780" spans="1:10" x14ac:dyDescent="0.25">
      <c r="A780" t="s">
        <v>870</v>
      </c>
      <c r="B780" s="5">
        <v>2.127E-3</v>
      </c>
      <c r="C780" s="5">
        <v>2.1310000000000001E-3</v>
      </c>
      <c r="D780" s="5">
        <v>2E-3</v>
      </c>
      <c r="E780" s="5">
        <v>2.052E-3</v>
      </c>
      <c r="F780" s="5">
        <v>79813</v>
      </c>
      <c r="G780" s="5">
        <v>12504000</v>
      </c>
      <c r="H780" s="7">
        <v>778</v>
      </c>
      <c r="J780" s="10">
        <f t="shared" si="12"/>
        <v>-3.5260930888575452E-2</v>
      </c>
    </row>
    <row r="781" spans="1:10" x14ac:dyDescent="0.25">
      <c r="A781" t="s">
        <v>869</v>
      </c>
      <c r="B781" s="5">
        <v>2.055E-3</v>
      </c>
      <c r="C781" s="5">
        <v>2.1189999999999998E-3</v>
      </c>
      <c r="D781" s="5">
        <v>1.9980000000000002E-3</v>
      </c>
      <c r="E781" s="5">
        <v>2.085E-3</v>
      </c>
      <c r="F781" s="5">
        <v>53003</v>
      </c>
      <c r="G781" s="5">
        <v>12704196</v>
      </c>
      <c r="H781" s="7">
        <v>779</v>
      </c>
      <c r="J781" s="10">
        <f t="shared" si="12"/>
        <v>1.4598540145985439E-2</v>
      </c>
    </row>
    <row r="782" spans="1:10" x14ac:dyDescent="0.25">
      <c r="A782" t="s">
        <v>868</v>
      </c>
      <c r="B782" s="5">
        <v>2.085E-3</v>
      </c>
      <c r="C782" s="5">
        <v>2.1689999999999999E-3</v>
      </c>
      <c r="D782" s="5">
        <v>2.062E-3</v>
      </c>
      <c r="E782" s="5">
        <v>2.1380000000000001E-3</v>
      </c>
      <c r="F782" s="5">
        <v>67088</v>
      </c>
      <c r="G782" s="5">
        <v>13023134</v>
      </c>
      <c r="H782" s="7">
        <v>780</v>
      </c>
      <c r="J782" s="10">
        <f t="shared" si="12"/>
        <v>2.5419664268585176E-2</v>
      </c>
    </row>
    <row r="783" spans="1:10" x14ac:dyDescent="0.25">
      <c r="A783" t="s">
        <v>867</v>
      </c>
      <c r="B783" s="5">
        <v>2.1380000000000001E-3</v>
      </c>
      <c r="C783" s="5">
        <v>2.1410000000000001E-3</v>
      </c>
      <c r="D783" s="5">
        <v>2.0330000000000001E-3</v>
      </c>
      <c r="E783" s="5">
        <v>2.0830000000000002E-3</v>
      </c>
      <c r="F783" s="5">
        <v>47176</v>
      </c>
      <c r="G783" s="5">
        <v>12689392</v>
      </c>
      <c r="H783" s="7">
        <v>781</v>
      </c>
      <c r="J783" s="10">
        <f t="shared" si="12"/>
        <v>-2.5724976613657587E-2</v>
      </c>
    </row>
    <row r="784" spans="1:10" x14ac:dyDescent="0.25">
      <c r="A784" t="s">
        <v>866</v>
      </c>
      <c r="B784" s="5">
        <v>2.068E-3</v>
      </c>
      <c r="C784" s="5">
        <v>2.32E-3</v>
      </c>
      <c r="D784" s="5">
        <v>2.062E-3</v>
      </c>
      <c r="E784" s="5">
        <v>2.2190000000000001E-3</v>
      </c>
      <c r="F784" s="5">
        <v>75069</v>
      </c>
      <c r="G784" s="5">
        <v>13520944</v>
      </c>
      <c r="H784" s="7">
        <v>782</v>
      </c>
      <c r="J784" s="10">
        <f t="shared" si="12"/>
        <v>7.301740812379115E-2</v>
      </c>
    </row>
    <row r="785" spans="1:10" x14ac:dyDescent="0.25">
      <c r="A785" t="s">
        <v>865</v>
      </c>
      <c r="B785" s="5">
        <v>2.2130000000000001E-3</v>
      </c>
      <c r="C785" s="5">
        <v>2.5010000000000002E-3</v>
      </c>
      <c r="D785" s="5">
        <v>2.1670000000000001E-3</v>
      </c>
      <c r="E785" s="5">
        <v>2.454E-3</v>
      </c>
      <c r="F785" s="5">
        <v>366417</v>
      </c>
      <c r="G785" s="5">
        <v>14951198</v>
      </c>
      <c r="H785" s="7">
        <v>783</v>
      </c>
      <c r="J785" s="10">
        <f t="shared" si="12"/>
        <v>0.10890194306371437</v>
      </c>
    </row>
    <row r="786" spans="1:10" x14ac:dyDescent="0.25">
      <c r="A786" t="s">
        <v>864</v>
      </c>
      <c r="B786" s="5">
        <v>2.4589999999999998E-3</v>
      </c>
      <c r="C786" s="5">
        <v>2.6510000000000001E-3</v>
      </c>
      <c r="D786" s="5">
        <v>2.336E-3</v>
      </c>
      <c r="E786" s="5">
        <v>2.385E-3</v>
      </c>
      <c r="F786" s="5">
        <v>379360</v>
      </c>
      <c r="G786" s="5">
        <v>14532102</v>
      </c>
      <c r="H786" s="7">
        <v>784</v>
      </c>
      <c r="J786" s="10">
        <f t="shared" si="12"/>
        <v>-3.0093533956892987E-2</v>
      </c>
    </row>
    <row r="787" spans="1:10" x14ac:dyDescent="0.25">
      <c r="A787" t="s">
        <v>863</v>
      </c>
      <c r="B787" s="5">
        <v>2.3839999999999998E-3</v>
      </c>
      <c r="C787" s="5">
        <v>2.601E-3</v>
      </c>
      <c r="D787" s="5">
        <v>2.3410000000000002E-3</v>
      </c>
      <c r="E787" s="5">
        <v>2.5490000000000001E-3</v>
      </c>
      <c r="F787" s="5">
        <v>136361</v>
      </c>
      <c r="G787" s="5">
        <v>15530343</v>
      </c>
      <c r="H787" s="7">
        <v>785</v>
      </c>
      <c r="J787" s="10">
        <f t="shared" si="12"/>
        <v>6.9211409395973256E-2</v>
      </c>
    </row>
    <row r="788" spans="1:10" x14ac:dyDescent="0.25">
      <c r="A788" t="s">
        <v>862</v>
      </c>
      <c r="B788" s="5">
        <v>2.5560000000000001E-3</v>
      </c>
      <c r="C788" s="5">
        <v>3.3760000000000001E-3</v>
      </c>
      <c r="D788" s="5">
        <v>2.4429999999999999E-3</v>
      </c>
      <c r="E788" s="5">
        <v>3.1489999999999999E-3</v>
      </c>
      <c r="F788" s="5">
        <v>1211050</v>
      </c>
      <c r="G788" s="5">
        <v>19186154</v>
      </c>
      <c r="H788" s="7">
        <v>786</v>
      </c>
      <c r="J788" s="10">
        <f t="shared" si="12"/>
        <v>0.23200312989045374</v>
      </c>
    </row>
    <row r="789" spans="1:10" x14ac:dyDescent="0.25">
      <c r="A789" t="s">
        <v>861</v>
      </c>
      <c r="B789" s="5">
        <v>3.1359999999999999E-3</v>
      </c>
      <c r="C789" s="5">
        <v>3.3140000000000001E-3</v>
      </c>
      <c r="D789" s="5">
        <v>3.032E-3</v>
      </c>
      <c r="E789" s="5">
        <v>3.0660000000000001E-3</v>
      </c>
      <c r="F789" s="5">
        <v>484615</v>
      </c>
      <c r="G789" s="5">
        <v>18679814</v>
      </c>
      <c r="H789" s="7">
        <v>787</v>
      </c>
      <c r="J789" s="10">
        <f t="shared" si="12"/>
        <v>-2.2321428571428492E-2</v>
      </c>
    </row>
    <row r="790" spans="1:10" x14ac:dyDescent="0.25">
      <c r="A790" t="s">
        <v>860</v>
      </c>
      <c r="B790" s="5">
        <v>3.0170000000000002E-3</v>
      </c>
      <c r="C790" s="5">
        <v>3.0539999999999999E-3</v>
      </c>
      <c r="D790" s="5">
        <v>2.7989999999999998E-3</v>
      </c>
      <c r="E790" s="5">
        <v>2.8470000000000001E-3</v>
      </c>
      <c r="F790" s="5">
        <v>320074</v>
      </c>
      <c r="G790" s="5">
        <v>17346429</v>
      </c>
      <c r="H790" s="7">
        <v>788</v>
      </c>
      <c r="J790" s="10">
        <f t="shared" si="12"/>
        <v>-5.6347364932051711E-2</v>
      </c>
    </row>
    <row r="791" spans="1:10" x14ac:dyDescent="0.25">
      <c r="A791" t="s">
        <v>859</v>
      </c>
      <c r="B791" s="5">
        <v>2.8389999999999999E-3</v>
      </c>
      <c r="C791" s="5">
        <v>2.9269999999999999E-3</v>
      </c>
      <c r="D791" s="5">
        <v>2.7060000000000001E-3</v>
      </c>
      <c r="E791" s="5">
        <v>2.7629999999999998E-3</v>
      </c>
      <c r="F791" s="5">
        <v>187694</v>
      </c>
      <c r="G791" s="5">
        <v>16834057</v>
      </c>
      <c r="H791" s="7">
        <v>789</v>
      </c>
      <c r="J791" s="10">
        <f t="shared" si="12"/>
        <v>-2.6769989432898947E-2</v>
      </c>
    </row>
    <row r="792" spans="1:10" x14ac:dyDescent="0.25">
      <c r="A792" t="s">
        <v>858</v>
      </c>
      <c r="B792" s="5">
        <v>2.7820000000000002E-3</v>
      </c>
      <c r="C792" s="5">
        <v>2.9949999999999998E-3</v>
      </c>
      <c r="D792" s="5">
        <v>2.735E-3</v>
      </c>
      <c r="E792" s="5">
        <v>2.8670000000000002E-3</v>
      </c>
      <c r="F792" s="5">
        <v>105129</v>
      </c>
      <c r="G792" s="5">
        <v>17464926</v>
      </c>
      <c r="H792" s="7">
        <v>790</v>
      </c>
      <c r="J792" s="10">
        <f t="shared" si="12"/>
        <v>3.0553558590941769E-2</v>
      </c>
    </row>
    <row r="793" spans="1:10" x14ac:dyDescent="0.25">
      <c r="A793" t="s">
        <v>857</v>
      </c>
      <c r="B793" s="5">
        <v>2.872E-3</v>
      </c>
      <c r="C793" s="5">
        <v>2.8730000000000001E-3</v>
      </c>
      <c r="D793" s="5">
        <v>2.7079999999999999E-3</v>
      </c>
      <c r="E793" s="5">
        <v>2.7100000000000002E-3</v>
      </c>
      <c r="F793" s="5">
        <v>83760</v>
      </c>
      <c r="G793" s="5">
        <v>16508114</v>
      </c>
      <c r="H793" s="7">
        <v>791</v>
      </c>
      <c r="J793" s="10">
        <f t="shared" si="12"/>
        <v>-5.6406685236768742E-2</v>
      </c>
    </row>
    <row r="794" spans="1:10" x14ac:dyDescent="0.25">
      <c r="A794" t="s">
        <v>856</v>
      </c>
      <c r="B794" s="5">
        <v>2.7049999999999999E-3</v>
      </c>
      <c r="C794" s="5">
        <v>2.758E-3</v>
      </c>
      <c r="D794" s="5">
        <v>2.5669999999999998E-3</v>
      </c>
      <c r="E794" s="5">
        <v>2.5899999999999999E-3</v>
      </c>
      <c r="F794" s="5">
        <v>100249</v>
      </c>
      <c r="G794" s="5">
        <v>15781837</v>
      </c>
      <c r="H794" s="7">
        <v>792</v>
      </c>
      <c r="J794" s="10">
        <f t="shared" si="12"/>
        <v>-4.2513863216266205E-2</v>
      </c>
    </row>
    <row r="795" spans="1:10" x14ac:dyDescent="0.25">
      <c r="A795" t="s">
        <v>855</v>
      </c>
      <c r="B795" s="5">
        <v>2.5899999999999999E-3</v>
      </c>
      <c r="C795" s="5">
        <v>2.604E-3</v>
      </c>
      <c r="D795" s="5">
        <v>2.4199999999999998E-3</v>
      </c>
      <c r="E795" s="5">
        <v>2.4849999999999998E-3</v>
      </c>
      <c r="F795" s="5">
        <v>119902</v>
      </c>
      <c r="G795" s="5">
        <v>15141221</v>
      </c>
      <c r="H795" s="7">
        <v>793</v>
      </c>
      <c r="J795" s="10">
        <f t="shared" si="12"/>
        <v>-4.0540540540540564E-2</v>
      </c>
    </row>
    <row r="796" spans="1:10" x14ac:dyDescent="0.25">
      <c r="A796" t="s">
        <v>854</v>
      </c>
      <c r="B796" s="5">
        <v>2.4970000000000001E-3</v>
      </c>
      <c r="C796" s="5">
        <v>2.5300000000000001E-3</v>
      </c>
      <c r="D796" s="5">
        <v>2.2820000000000002E-3</v>
      </c>
      <c r="E796" s="5">
        <v>2.3059999999999999E-3</v>
      </c>
      <c r="F796" s="5">
        <v>108291</v>
      </c>
      <c r="G796" s="5">
        <v>14050070</v>
      </c>
      <c r="H796" s="7">
        <v>794</v>
      </c>
      <c r="J796" s="10">
        <f t="shared" si="12"/>
        <v>-7.6491790148177891E-2</v>
      </c>
    </row>
    <row r="797" spans="1:10" x14ac:dyDescent="0.25">
      <c r="A797" t="s">
        <v>853</v>
      </c>
      <c r="B797" s="5">
        <v>2.3059999999999999E-3</v>
      </c>
      <c r="C797" s="5">
        <v>2.4380000000000001E-3</v>
      </c>
      <c r="D797" s="5">
        <v>2.2699999999999999E-3</v>
      </c>
      <c r="E797" s="5">
        <v>2.3739999999999998E-3</v>
      </c>
      <c r="F797" s="5">
        <v>72283</v>
      </c>
      <c r="G797" s="5">
        <v>15646621</v>
      </c>
      <c r="H797" s="7">
        <v>795</v>
      </c>
      <c r="J797" s="10">
        <f t="shared" si="12"/>
        <v>2.9488291413703349E-2</v>
      </c>
    </row>
    <row r="798" spans="1:10" x14ac:dyDescent="0.25">
      <c r="A798" t="s">
        <v>852</v>
      </c>
      <c r="B798" s="5">
        <v>2.3860000000000001E-3</v>
      </c>
      <c r="C798" s="5">
        <v>2.3879999999999999E-3</v>
      </c>
      <c r="D798" s="5">
        <v>2.2829999999999999E-3</v>
      </c>
      <c r="E798" s="5">
        <v>2.317E-3</v>
      </c>
      <c r="F798" s="5">
        <v>36449</v>
      </c>
      <c r="G798" s="5">
        <v>15270575</v>
      </c>
      <c r="H798" s="7">
        <v>796</v>
      </c>
      <c r="J798" s="10">
        <f t="shared" si="12"/>
        <v>-2.8918692372171019E-2</v>
      </c>
    </row>
    <row r="799" spans="1:10" x14ac:dyDescent="0.25">
      <c r="A799" t="s">
        <v>851</v>
      </c>
      <c r="B799" s="5">
        <v>2.317E-3</v>
      </c>
      <c r="C799" s="5">
        <v>2.4320000000000001E-3</v>
      </c>
      <c r="D799" s="5">
        <v>2.2399999999999998E-3</v>
      </c>
      <c r="E799" s="5">
        <v>2.3760000000000001E-3</v>
      </c>
      <c r="F799" s="5">
        <v>167282</v>
      </c>
      <c r="G799" s="5">
        <v>15657033</v>
      </c>
      <c r="H799" s="7">
        <v>797</v>
      </c>
      <c r="J799" s="10">
        <f t="shared" si="12"/>
        <v>2.5463962019853268E-2</v>
      </c>
    </row>
    <row r="800" spans="1:10" x14ac:dyDescent="0.25">
      <c r="A800" t="s">
        <v>850</v>
      </c>
      <c r="B800" s="5">
        <v>2.3800000000000002E-3</v>
      </c>
      <c r="C800" s="5">
        <v>2.5590000000000001E-3</v>
      </c>
      <c r="D800" s="5">
        <v>2.2980000000000001E-3</v>
      </c>
      <c r="E800" s="5">
        <v>2.4659999999999999E-3</v>
      </c>
      <c r="F800" s="5">
        <v>119501</v>
      </c>
      <c r="G800" s="5">
        <v>16895713</v>
      </c>
      <c r="H800" s="7">
        <v>798</v>
      </c>
      <c r="J800" s="10">
        <f t="shared" si="12"/>
        <v>3.6134453781512477E-2</v>
      </c>
    </row>
    <row r="801" spans="1:10" x14ac:dyDescent="0.25">
      <c r="A801" t="s">
        <v>849</v>
      </c>
      <c r="B801" s="5">
        <v>2.467E-3</v>
      </c>
      <c r="C801" s="5">
        <v>3.094E-3</v>
      </c>
      <c r="D801" s="5">
        <v>2.3609999999999998E-3</v>
      </c>
      <c r="E801" s="5">
        <v>2.679E-3</v>
      </c>
      <c r="F801" s="5">
        <v>429422</v>
      </c>
      <c r="G801" s="5">
        <v>18355942</v>
      </c>
      <c r="H801" s="7">
        <v>799</v>
      </c>
      <c r="J801" s="10">
        <f t="shared" si="12"/>
        <v>8.5934333198216431E-2</v>
      </c>
    </row>
    <row r="802" spans="1:10" x14ac:dyDescent="0.25">
      <c r="A802" t="s">
        <v>848</v>
      </c>
      <c r="B802" s="5">
        <v>2.6779999999999998E-3</v>
      </c>
      <c r="C802" s="5">
        <v>2.7420000000000001E-3</v>
      </c>
      <c r="D802" s="5">
        <v>2.6280000000000001E-3</v>
      </c>
      <c r="E802" s="5">
        <v>2.637E-3</v>
      </c>
      <c r="F802" s="5">
        <v>76408</v>
      </c>
      <c r="G802" s="5">
        <v>18069487</v>
      </c>
      <c r="H802" s="7">
        <v>800</v>
      </c>
      <c r="J802" s="10">
        <f t="shared" si="12"/>
        <v>-1.5309932785660868E-2</v>
      </c>
    </row>
    <row r="803" spans="1:10" x14ac:dyDescent="0.25">
      <c r="A803" t="s">
        <v>847</v>
      </c>
      <c r="B803" s="5">
        <v>2.637E-3</v>
      </c>
      <c r="C803" s="5">
        <v>2.6619999999999999E-3</v>
      </c>
      <c r="D803" s="5">
        <v>2.4819999999999998E-3</v>
      </c>
      <c r="E803" s="5">
        <v>2.539E-3</v>
      </c>
      <c r="F803" s="5">
        <v>52851</v>
      </c>
      <c r="G803" s="5">
        <v>17394012</v>
      </c>
      <c r="H803" s="7">
        <v>801</v>
      </c>
      <c r="J803" s="10">
        <f t="shared" si="12"/>
        <v>-3.7163443306788016E-2</v>
      </c>
    </row>
    <row r="804" spans="1:10" x14ac:dyDescent="0.25">
      <c r="A804" t="s">
        <v>846</v>
      </c>
      <c r="B804" s="5">
        <v>2.5360000000000001E-3</v>
      </c>
      <c r="C804" s="5">
        <v>2.5370000000000002E-3</v>
      </c>
      <c r="D804" s="5">
        <v>2.3770000000000002E-3</v>
      </c>
      <c r="E804" s="5">
        <v>2.4789999999999999E-3</v>
      </c>
      <c r="F804" s="5">
        <v>100389</v>
      </c>
      <c r="G804" s="5">
        <v>16981835</v>
      </c>
      <c r="H804" s="7">
        <v>802</v>
      </c>
      <c r="J804" s="10">
        <f t="shared" si="12"/>
        <v>-2.2476340694006385E-2</v>
      </c>
    </row>
    <row r="805" spans="1:10" x14ac:dyDescent="0.25">
      <c r="A805" t="s">
        <v>845</v>
      </c>
      <c r="B805" s="5">
        <v>2.4789999999999999E-3</v>
      </c>
      <c r="C805" s="5">
        <v>2.5089999999999999E-3</v>
      </c>
      <c r="D805" s="5">
        <v>2.4120000000000001E-3</v>
      </c>
      <c r="E805" s="5">
        <v>2.4390000000000002E-3</v>
      </c>
      <c r="F805" s="5">
        <v>14235</v>
      </c>
      <c r="G805" s="5">
        <v>16710658</v>
      </c>
      <c r="H805" s="7">
        <v>803</v>
      </c>
      <c r="J805" s="10">
        <f t="shared" si="12"/>
        <v>-1.6135538523598093E-2</v>
      </c>
    </row>
    <row r="806" spans="1:10" x14ac:dyDescent="0.25">
      <c r="A806" t="s">
        <v>844</v>
      </c>
      <c r="B806" s="5">
        <v>2.4369999999999999E-3</v>
      </c>
      <c r="C806" s="5">
        <v>2.496E-3</v>
      </c>
      <c r="D806" s="5">
        <v>2.3999999999999998E-3</v>
      </c>
      <c r="E806" s="5">
        <v>2.418E-3</v>
      </c>
      <c r="F806" s="5">
        <v>57966</v>
      </c>
      <c r="G806" s="5">
        <v>16569726</v>
      </c>
      <c r="H806" s="7">
        <v>804</v>
      </c>
      <c r="J806" s="10">
        <f t="shared" si="12"/>
        <v>-7.7964710709888885E-3</v>
      </c>
    </row>
    <row r="807" spans="1:10" x14ac:dyDescent="0.25">
      <c r="A807" t="s">
        <v>843</v>
      </c>
      <c r="B807" s="5">
        <v>2.4190000000000001E-3</v>
      </c>
      <c r="C807" s="5">
        <v>2.434E-3</v>
      </c>
      <c r="D807" s="5">
        <v>2.2699999999999999E-3</v>
      </c>
      <c r="E807" s="5">
        <v>2.2910000000000001E-3</v>
      </c>
      <c r="F807" s="5">
        <v>58355</v>
      </c>
      <c r="G807" s="5">
        <v>15693232</v>
      </c>
      <c r="H807" s="7">
        <v>805</v>
      </c>
      <c r="J807" s="10">
        <f t="shared" si="12"/>
        <v>-5.2914427449359265E-2</v>
      </c>
    </row>
    <row r="808" spans="1:10" x14ac:dyDescent="0.25">
      <c r="A808" t="s">
        <v>842</v>
      </c>
      <c r="B808" s="5">
        <v>2.2899999999999999E-3</v>
      </c>
      <c r="C808" s="5">
        <v>2.4190000000000001E-3</v>
      </c>
      <c r="D808" s="5">
        <v>2.284E-3</v>
      </c>
      <c r="E808" s="5">
        <v>2.3879999999999999E-3</v>
      </c>
      <c r="F808" s="5">
        <v>31261</v>
      </c>
      <c r="G808" s="5">
        <v>16358293</v>
      </c>
      <c r="H808" s="7">
        <v>806</v>
      </c>
      <c r="J808" s="10">
        <f t="shared" si="12"/>
        <v>4.2794759825327509E-2</v>
      </c>
    </row>
    <row r="809" spans="1:10" x14ac:dyDescent="0.25">
      <c r="A809" t="s">
        <v>841</v>
      </c>
      <c r="B809" s="5">
        <v>2.3879999999999999E-3</v>
      </c>
      <c r="C809" s="5">
        <v>2.4109999999999999E-3</v>
      </c>
      <c r="D809" s="5">
        <v>2.2569999999999999E-3</v>
      </c>
      <c r="E809" s="5">
        <v>2.3389999999999999E-3</v>
      </c>
      <c r="F809" s="5">
        <v>61624</v>
      </c>
      <c r="G809" s="5">
        <v>16027852</v>
      </c>
      <c r="H809" s="7">
        <v>807</v>
      </c>
      <c r="J809" s="10">
        <f t="shared" si="12"/>
        <v>-2.051926298157454E-2</v>
      </c>
    </row>
    <row r="810" spans="1:10" x14ac:dyDescent="0.25">
      <c r="A810" t="s">
        <v>840</v>
      </c>
      <c r="B810" s="5">
        <v>2.336E-3</v>
      </c>
      <c r="C810" s="5">
        <v>2.7079999999999999E-3</v>
      </c>
      <c r="D810" s="5">
        <v>2.336E-3</v>
      </c>
      <c r="E810" s="5">
        <v>2.6700000000000001E-3</v>
      </c>
      <c r="F810" s="5">
        <v>245923</v>
      </c>
      <c r="G810" s="5">
        <v>18290169</v>
      </c>
      <c r="H810" s="7">
        <v>808</v>
      </c>
      <c r="J810" s="10">
        <f t="shared" si="12"/>
        <v>0.14297945205479456</v>
      </c>
    </row>
    <row r="811" spans="1:10" x14ac:dyDescent="0.25">
      <c r="A811" t="s">
        <v>839</v>
      </c>
      <c r="B811" s="5">
        <v>2.6679999999999998E-3</v>
      </c>
      <c r="C811" s="5">
        <v>2.7030000000000001E-3</v>
      </c>
      <c r="D811" s="5">
        <v>2.3990000000000001E-3</v>
      </c>
      <c r="E811" s="5">
        <v>2.4759999999999999E-3</v>
      </c>
      <c r="F811" s="5">
        <v>184807</v>
      </c>
      <c r="G811" s="5">
        <v>16961349</v>
      </c>
      <c r="H811" s="7">
        <v>809</v>
      </c>
      <c r="J811" s="10">
        <f t="shared" si="12"/>
        <v>-7.1964017991004464E-2</v>
      </c>
    </row>
    <row r="812" spans="1:10" x14ac:dyDescent="0.25">
      <c r="A812" t="s">
        <v>838</v>
      </c>
      <c r="B812" s="5">
        <v>2.47E-3</v>
      </c>
      <c r="C812" s="5">
        <v>2.5209999999999998E-3</v>
      </c>
      <c r="D812" s="5">
        <v>2.3530000000000001E-3</v>
      </c>
      <c r="E812" s="5">
        <v>2.4069999999999999E-3</v>
      </c>
      <c r="F812" s="5">
        <v>80103</v>
      </c>
      <c r="G812" s="5">
        <v>16492853</v>
      </c>
      <c r="H812" s="7">
        <v>810</v>
      </c>
      <c r="J812" s="10">
        <f t="shared" si="12"/>
        <v>-2.5506072874493978E-2</v>
      </c>
    </row>
    <row r="813" spans="1:10" x14ac:dyDescent="0.25">
      <c r="A813" t="s">
        <v>837</v>
      </c>
      <c r="B813" s="5">
        <v>2.4090000000000001E-3</v>
      </c>
      <c r="C813" s="5">
        <v>2.464E-3</v>
      </c>
      <c r="D813" s="5">
        <v>2.3760000000000001E-3</v>
      </c>
      <c r="E813" s="5">
        <v>2.4380000000000001E-3</v>
      </c>
      <c r="F813" s="5">
        <v>23756</v>
      </c>
      <c r="G813" s="5">
        <v>16705930</v>
      </c>
      <c r="H813" s="7">
        <v>811</v>
      </c>
      <c r="J813" s="10">
        <f t="shared" si="12"/>
        <v>1.2038190120381879E-2</v>
      </c>
    </row>
    <row r="814" spans="1:10" x14ac:dyDescent="0.25">
      <c r="A814" t="s">
        <v>836</v>
      </c>
      <c r="B814" s="5">
        <v>2.4390000000000002E-3</v>
      </c>
      <c r="C814" s="5">
        <v>2.5040000000000001E-3</v>
      </c>
      <c r="D814" s="5">
        <v>2.4160000000000002E-3</v>
      </c>
      <c r="E814" s="5">
        <v>2.4710000000000001E-3</v>
      </c>
      <c r="F814" s="5">
        <v>48913</v>
      </c>
      <c r="G814" s="5">
        <v>16932299</v>
      </c>
      <c r="H814" s="7">
        <v>812</v>
      </c>
      <c r="J814" s="10">
        <f t="shared" si="12"/>
        <v>1.3120131201311976E-2</v>
      </c>
    </row>
    <row r="815" spans="1:10" x14ac:dyDescent="0.25">
      <c r="A815" t="s">
        <v>835</v>
      </c>
      <c r="B815" s="5">
        <v>2.4710000000000001E-3</v>
      </c>
      <c r="C815" s="5">
        <v>2.4780000000000002E-3</v>
      </c>
      <c r="D815" s="5">
        <v>2.3340000000000001E-3</v>
      </c>
      <c r="E815" s="5">
        <v>2.3570000000000002E-3</v>
      </c>
      <c r="F815" s="5">
        <v>68368</v>
      </c>
      <c r="G815" s="5">
        <v>16146929</v>
      </c>
      <c r="H815" s="7">
        <v>813</v>
      </c>
      <c r="J815" s="10">
        <f t="shared" si="12"/>
        <v>-4.6135167948199086E-2</v>
      </c>
    </row>
    <row r="816" spans="1:10" x14ac:dyDescent="0.25">
      <c r="A816" t="s">
        <v>834</v>
      </c>
      <c r="B816" s="5">
        <v>2.3579999999999999E-3</v>
      </c>
      <c r="C816" s="5">
        <v>2.3800000000000002E-3</v>
      </c>
      <c r="D816" s="5">
        <v>2.2729999999999998E-3</v>
      </c>
      <c r="E816" s="5">
        <v>2.3379999999999998E-3</v>
      </c>
      <c r="F816" s="5">
        <v>53832</v>
      </c>
      <c r="G816" s="5">
        <v>16018192</v>
      </c>
      <c r="H816" s="7">
        <v>814</v>
      </c>
      <c r="J816" s="10">
        <f t="shared" si="12"/>
        <v>-8.4817642069550687E-3</v>
      </c>
    </row>
    <row r="817" spans="1:10" x14ac:dyDescent="0.25">
      <c r="A817" t="s">
        <v>833</v>
      </c>
      <c r="B817" s="5">
        <v>2.3370000000000001E-3</v>
      </c>
      <c r="C817" s="5">
        <v>2.3640000000000002E-3</v>
      </c>
      <c r="D817" s="5">
        <v>2.0969999999999999E-3</v>
      </c>
      <c r="E817" s="5">
        <v>2.176E-3</v>
      </c>
      <c r="F817" s="5">
        <v>159436</v>
      </c>
      <c r="G817" s="5">
        <v>14911218</v>
      </c>
      <c r="H817" s="7">
        <v>815</v>
      </c>
      <c r="J817" s="10">
        <f t="shared" si="12"/>
        <v>-6.8891741548994481E-2</v>
      </c>
    </row>
    <row r="818" spans="1:10" x14ac:dyDescent="0.25">
      <c r="A818" t="s">
        <v>832</v>
      </c>
      <c r="B818" s="5">
        <v>2.1450000000000002E-3</v>
      </c>
      <c r="C818" s="5">
        <v>2.222E-3</v>
      </c>
      <c r="D818" s="5">
        <v>2.0579999999999999E-3</v>
      </c>
      <c r="E818" s="5">
        <v>2.0950000000000001E-3</v>
      </c>
      <c r="F818" s="5">
        <v>64020</v>
      </c>
      <c r="G818" s="5">
        <v>14351052</v>
      </c>
      <c r="H818" s="7">
        <v>816</v>
      </c>
      <c r="J818" s="10">
        <f t="shared" si="12"/>
        <v>-2.3310023310023367E-2</v>
      </c>
    </row>
    <row r="819" spans="1:10" x14ac:dyDescent="0.25">
      <c r="A819" t="s">
        <v>831</v>
      </c>
      <c r="B819" s="5">
        <v>2.0950000000000001E-3</v>
      </c>
      <c r="C819" s="5">
        <v>2.137E-3</v>
      </c>
      <c r="D819" s="5">
        <v>1.882E-3</v>
      </c>
      <c r="E819" s="5">
        <v>1.957E-3</v>
      </c>
      <c r="F819" s="5">
        <v>201667</v>
      </c>
      <c r="G819" s="5">
        <v>13408648</v>
      </c>
      <c r="H819" s="7">
        <v>817</v>
      </c>
      <c r="J819" s="10">
        <f t="shared" si="12"/>
        <v>-6.587112171837714E-2</v>
      </c>
    </row>
    <row r="820" spans="1:10" x14ac:dyDescent="0.25">
      <c r="A820" t="s">
        <v>830</v>
      </c>
      <c r="B820" s="5">
        <v>1.964E-3</v>
      </c>
      <c r="C820" s="5">
        <v>2.14E-3</v>
      </c>
      <c r="D820" s="5">
        <v>1.9319999999999999E-3</v>
      </c>
      <c r="E820" s="5">
        <v>2.127E-3</v>
      </c>
      <c r="F820" s="5">
        <v>80875</v>
      </c>
      <c r="G820" s="5">
        <v>14575913</v>
      </c>
      <c r="H820" s="7">
        <v>818</v>
      </c>
      <c r="J820" s="10">
        <f t="shared" si="12"/>
        <v>8.299389002036657E-2</v>
      </c>
    </row>
    <row r="821" spans="1:10" x14ac:dyDescent="0.25">
      <c r="A821" t="s">
        <v>829</v>
      </c>
      <c r="B821" s="5">
        <v>2.1189999999999998E-3</v>
      </c>
      <c r="C821" s="5">
        <v>2.1670000000000001E-3</v>
      </c>
      <c r="D821" s="5">
        <v>1.9859999999999999E-3</v>
      </c>
      <c r="E821" s="5">
        <v>2.088E-3</v>
      </c>
      <c r="F821" s="5">
        <v>88239</v>
      </c>
      <c r="G821" s="5">
        <v>14306723</v>
      </c>
      <c r="H821" s="7">
        <v>819</v>
      </c>
      <c r="J821" s="10">
        <f t="shared" si="12"/>
        <v>-1.4629542236904096E-2</v>
      </c>
    </row>
    <row r="822" spans="1:10" x14ac:dyDescent="0.25">
      <c r="A822" t="s">
        <v>828</v>
      </c>
      <c r="B822" s="5">
        <v>2.088E-3</v>
      </c>
      <c r="C822" s="5">
        <v>2.088E-3</v>
      </c>
      <c r="D822" s="5">
        <v>1.9289999999999999E-3</v>
      </c>
      <c r="E822" s="5">
        <v>1.9759999999999999E-3</v>
      </c>
      <c r="F822" s="5">
        <v>39128</v>
      </c>
      <c r="G822" s="5">
        <v>13541222</v>
      </c>
      <c r="H822" s="7">
        <v>820</v>
      </c>
      <c r="J822" s="10">
        <f t="shared" si="12"/>
        <v>-5.3639846743295076E-2</v>
      </c>
    </row>
    <row r="823" spans="1:10" x14ac:dyDescent="0.25">
      <c r="A823" t="s">
        <v>827</v>
      </c>
      <c r="B823" s="5">
        <v>1.977E-3</v>
      </c>
      <c r="C823" s="5">
        <v>2.0690000000000001E-3</v>
      </c>
      <c r="D823" s="5">
        <v>1.952E-3</v>
      </c>
      <c r="E823" s="5">
        <v>2.0230000000000001E-3</v>
      </c>
      <c r="F823" s="5">
        <v>43064</v>
      </c>
      <c r="G823" s="5">
        <v>13861591</v>
      </c>
      <c r="H823" s="7">
        <v>821</v>
      </c>
      <c r="J823" s="10">
        <f t="shared" si="12"/>
        <v>2.3267577137076396E-2</v>
      </c>
    </row>
    <row r="824" spans="1:10" x14ac:dyDescent="0.25">
      <c r="A824" t="s">
        <v>826</v>
      </c>
      <c r="B824" s="5">
        <v>2.0140000000000002E-3</v>
      </c>
      <c r="C824" s="5">
        <v>2.0720000000000001E-3</v>
      </c>
      <c r="D824" s="5">
        <v>1.9629999999999999E-3</v>
      </c>
      <c r="E824" s="5">
        <v>1.9940000000000001E-3</v>
      </c>
      <c r="F824" s="5">
        <v>54324</v>
      </c>
      <c r="G824" s="5">
        <v>13664820</v>
      </c>
      <c r="H824" s="7">
        <v>822</v>
      </c>
      <c r="J824" s="10">
        <f t="shared" si="12"/>
        <v>-9.9304865938431228E-3</v>
      </c>
    </row>
    <row r="825" spans="1:10" x14ac:dyDescent="0.25">
      <c r="A825" t="s">
        <v>825</v>
      </c>
      <c r="B825" s="5">
        <v>1.9910000000000001E-3</v>
      </c>
      <c r="C825" s="5">
        <v>2.0270000000000002E-3</v>
      </c>
      <c r="D825" s="5">
        <v>1.9589999999999998E-3</v>
      </c>
      <c r="E825" s="5">
        <v>1.9989999999999999E-3</v>
      </c>
      <c r="F825" s="5">
        <v>18107</v>
      </c>
      <c r="G825" s="5">
        <v>13696405</v>
      </c>
      <c r="H825" s="7">
        <v>823</v>
      </c>
      <c r="J825" s="10">
        <f t="shared" si="12"/>
        <v>4.0180813661475443E-3</v>
      </c>
    </row>
    <row r="826" spans="1:10" x14ac:dyDescent="0.25">
      <c r="A826" t="s">
        <v>824</v>
      </c>
      <c r="B826" s="5">
        <v>2.003E-3</v>
      </c>
      <c r="C826" s="5">
        <v>2.032E-3</v>
      </c>
      <c r="D826" s="5">
        <v>1.98E-3</v>
      </c>
      <c r="E826" s="5">
        <v>2.0209999999999998E-3</v>
      </c>
      <c r="F826" s="5">
        <v>11174</v>
      </c>
      <c r="G826" s="5">
        <v>13846244</v>
      </c>
      <c r="H826" s="7">
        <v>824</v>
      </c>
      <c r="J826" s="10">
        <f t="shared" si="12"/>
        <v>8.9865202196703874E-3</v>
      </c>
    </row>
    <row r="827" spans="1:10" x14ac:dyDescent="0.25">
      <c r="A827" t="s">
        <v>823</v>
      </c>
      <c r="B827" s="5">
        <v>2.0209999999999998E-3</v>
      </c>
      <c r="C827" s="5">
        <v>2.0579999999999999E-3</v>
      </c>
      <c r="D827" s="5">
        <v>1.867E-3</v>
      </c>
      <c r="E827" s="5">
        <v>1.9589999999999998E-3</v>
      </c>
      <c r="F827" s="5">
        <v>58461</v>
      </c>
      <c r="G827" s="5">
        <v>13423995</v>
      </c>
      <c r="H827" s="7">
        <v>825</v>
      </c>
      <c r="J827" s="10">
        <f t="shared" si="12"/>
        <v>-3.0677882236516574E-2</v>
      </c>
    </row>
    <row r="828" spans="1:10" x14ac:dyDescent="0.25">
      <c r="A828" t="s">
        <v>822</v>
      </c>
      <c r="B828" s="5">
        <v>1.9689999999999998E-3</v>
      </c>
      <c r="C828" s="5">
        <v>2.029E-3</v>
      </c>
      <c r="D828" s="5">
        <v>1.9239999999999999E-3</v>
      </c>
      <c r="E828" s="5">
        <v>2.013E-3</v>
      </c>
      <c r="F828" s="5">
        <v>34635</v>
      </c>
      <c r="G828" s="5">
        <v>13790816</v>
      </c>
      <c r="H828" s="7">
        <v>826</v>
      </c>
      <c r="J828" s="10">
        <f t="shared" si="12"/>
        <v>2.2346368715083904E-2</v>
      </c>
    </row>
    <row r="829" spans="1:10" x14ac:dyDescent="0.25">
      <c r="A829" t="s">
        <v>821</v>
      </c>
      <c r="B829" s="5">
        <v>2.013E-3</v>
      </c>
      <c r="C829" s="5">
        <v>2.029E-3</v>
      </c>
      <c r="D829" s="5">
        <v>1.9650000000000002E-3</v>
      </c>
      <c r="E829" s="5">
        <v>1.9859999999999999E-3</v>
      </c>
      <c r="F829" s="5">
        <v>30553</v>
      </c>
      <c r="G829" s="5">
        <v>13606104</v>
      </c>
      <c r="H829" s="7">
        <v>827</v>
      </c>
      <c r="J829" s="10">
        <f t="shared" si="12"/>
        <v>-1.3412816691505272E-2</v>
      </c>
    </row>
    <row r="830" spans="1:10" x14ac:dyDescent="0.25">
      <c r="A830" t="s">
        <v>820</v>
      </c>
      <c r="B830" s="5">
        <v>1.9940000000000001E-3</v>
      </c>
      <c r="C830" s="5">
        <v>2.0140000000000002E-3</v>
      </c>
      <c r="D830" s="5">
        <v>1.9380000000000001E-3</v>
      </c>
      <c r="E830" s="5">
        <v>1.9680000000000001E-3</v>
      </c>
      <c r="F830" s="5">
        <v>44284</v>
      </c>
      <c r="G830" s="5">
        <v>13484287</v>
      </c>
      <c r="H830" s="7">
        <v>828</v>
      </c>
      <c r="J830" s="10">
        <f t="shared" si="12"/>
        <v>-1.3039117352056158E-2</v>
      </c>
    </row>
    <row r="831" spans="1:10" x14ac:dyDescent="0.25">
      <c r="A831" t="s">
        <v>819</v>
      </c>
      <c r="B831" s="5">
        <v>1.9680000000000001E-3</v>
      </c>
      <c r="C831" s="5">
        <v>2.003E-3</v>
      </c>
      <c r="D831" s="5">
        <v>1.928E-3</v>
      </c>
      <c r="E831" s="5">
        <v>1.9480000000000001E-3</v>
      </c>
      <c r="F831" s="5">
        <v>36825</v>
      </c>
      <c r="G831" s="5">
        <v>13345821</v>
      </c>
      <c r="H831" s="7">
        <v>829</v>
      </c>
      <c r="J831" s="10">
        <f t="shared" si="12"/>
        <v>-1.0162601626016286E-2</v>
      </c>
    </row>
    <row r="832" spans="1:10" x14ac:dyDescent="0.25">
      <c r="A832" t="s">
        <v>818</v>
      </c>
      <c r="B832" s="5">
        <v>1.9480000000000001E-3</v>
      </c>
      <c r="C832" s="5">
        <v>1.9919999999999998E-3</v>
      </c>
      <c r="D832" s="5">
        <v>1.897E-3</v>
      </c>
      <c r="E832" s="5">
        <v>1.913E-3</v>
      </c>
      <c r="F832" s="5">
        <v>38438</v>
      </c>
      <c r="G832" s="5">
        <v>13106846</v>
      </c>
      <c r="H832" s="7">
        <v>830</v>
      </c>
      <c r="J832" s="10">
        <f t="shared" si="12"/>
        <v>-1.7967145790554463E-2</v>
      </c>
    </row>
    <row r="833" spans="1:10" x14ac:dyDescent="0.25">
      <c r="A833" t="s">
        <v>817</v>
      </c>
      <c r="B833" s="5">
        <v>1.913E-3</v>
      </c>
      <c r="C833" s="5">
        <v>1.9239999999999999E-3</v>
      </c>
      <c r="D833" s="5">
        <v>1.8760000000000001E-3</v>
      </c>
      <c r="E833" s="5">
        <v>1.8990000000000001E-3</v>
      </c>
      <c r="F833" s="5">
        <v>24842</v>
      </c>
      <c r="G833" s="5">
        <v>13010105</v>
      </c>
      <c r="H833" s="7">
        <v>831</v>
      </c>
      <c r="J833" s="10">
        <f t="shared" si="12"/>
        <v>-7.3183481442759572E-3</v>
      </c>
    </row>
    <row r="834" spans="1:10" x14ac:dyDescent="0.25">
      <c r="A834" t="s">
        <v>816</v>
      </c>
      <c r="B834" s="5">
        <v>1.8990000000000001E-3</v>
      </c>
      <c r="C834" s="5">
        <v>1.931E-3</v>
      </c>
      <c r="D834" s="5">
        <v>1.8779999999999999E-3</v>
      </c>
      <c r="E834" s="5">
        <v>1.8959999999999999E-3</v>
      </c>
      <c r="F834" s="5">
        <v>30930</v>
      </c>
      <c r="G834" s="5">
        <v>12986879</v>
      </c>
      <c r="H834" s="7">
        <v>832</v>
      </c>
      <c r="J834" s="10">
        <f t="shared" si="12"/>
        <v>-1.5797788309637605E-3</v>
      </c>
    </row>
    <row r="835" spans="1:10" x14ac:dyDescent="0.25">
      <c r="A835" t="s">
        <v>815</v>
      </c>
      <c r="B835" s="5">
        <v>1.895E-3</v>
      </c>
      <c r="C835" s="5">
        <v>1.915E-3</v>
      </c>
      <c r="D835" s="5">
        <v>1.867E-3</v>
      </c>
      <c r="E835" s="5">
        <v>1.8799999999999999E-3</v>
      </c>
      <c r="F835" s="5">
        <v>32401</v>
      </c>
      <c r="G835" s="5">
        <v>12878079</v>
      </c>
      <c r="H835" s="7">
        <v>833</v>
      </c>
      <c r="J835" s="10">
        <f t="shared" si="12"/>
        <v>-7.9155672823219211E-3</v>
      </c>
    </row>
    <row r="836" spans="1:10" x14ac:dyDescent="0.25">
      <c r="A836" t="s">
        <v>814</v>
      </c>
      <c r="B836" s="5">
        <v>1.8829999999999999E-3</v>
      </c>
      <c r="C836" s="5">
        <v>1.884E-3</v>
      </c>
      <c r="D836" s="5">
        <v>1.8140000000000001E-3</v>
      </c>
      <c r="E836" s="5">
        <v>1.853E-3</v>
      </c>
      <c r="F836" s="5">
        <v>26787</v>
      </c>
      <c r="G836" s="5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25">
      <c r="A837" t="s">
        <v>813</v>
      </c>
      <c r="B837" s="5">
        <v>1.8519999999999999E-3</v>
      </c>
      <c r="C837" s="5">
        <v>1.8680000000000001E-3</v>
      </c>
      <c r="D837" s="5">
        <v>1.756E-3</v>
      </c>
      <c r="E837" s="5">
        <v>1.7719999999999999E-3</v>
      </c>
      <c r="F837" s="5">
        <v>43749</v>
      </c>
      <c r="G837" s="5">
        <v>12138133</v>
      </c>
      <c r="H837" s="7">
        <v>835</v>
      </c>
      <c r="J837" s="10">
        <f t="shared" si="13"/>
        <v>-4.3196544276457881E-2</v>
      </c>
    </row>
    <row r="838" spans="1:10" x14ac:dyDescent="0.25">
      <c r="A838" t="s">
        <v>812</v>
      </c>
      <c r="B838" s="5">
        <v>1.7750000000000001E-3</v>
      </c>
      <c r="C838" s="5">
        <v>1.8600000000000001E-3</v>
      </c>
      <c r="D838" s="5">
        <v>1.7340000000000001E-3</v>
      </c>
      <c r="E838" s="5">
        <v>1.82E-3</v>
      </c>
      <c r="F838" s="5">
        <v>74554</v>
      </c>
      <c r="G838" s="5">
        <v>12469190</v>
      </c>
      <c r="H838" s="7">
        <v>836</v>
      </c>
      <c r="J838" s="10">
        <f t="shared" si="13"/>
        <v>2.535211267605628E-2</v>
      </c>
    </row>
    <row r="839" spans="1:10" x14ac:dyDescent="0.25">
      <c r="A839" t="s">
        <v>811</v>
      </c>
      <c r="B839" s="5">
        <v>1.812E-3</v>
      </c>
      <c r="C839" s="5">
        <v>1.8320000000000001E-3</v>
      </c>
      <c r="D839" s="5">
        <v>1.7570000000000001E-3</v>
      </c>
      <c r="E839" s="5">
        <v>1.807E-3</v>
      </c>
      <c r="F839" s="5">
        <v>21364</v>
      </c>
      <c r="G839" s="5">
        <v>12378067</v>
      </c>
      <c r="H839" s="7">
        <v>837</v>
      </c>
      <c r="J839" s="10">
        <f t="shared" si="13"/>
        <v>-2.7593818984547533E-3</v>
      </c>
    </row>
    <row r="840" spans="1:10" x14ac:dyDescent="0.25">
      <c r="A840" t="s">
        <v>810</v>
      </c>
      <c r="B840" s="5">
        <v>1.8060000000000001E-3</v>
      </c>
      <c r="C840" s="5">
        <v>1.8289999999999999E-3</v>
      </c>
      <c r="D840" s="5">
        <v>1.756E-3</v>
      </c>
      <c r="E840" s="5">
        <v>1.7960000000000001E-3</v>
      </c>
      <c r="F840" s="5">
        <v>9237</v>
      </c>
      <c r="G840" s="5">
        <v>12307704</v>
      </c>
      <c r="H840" s="7">
        <v>838</v>
      </c>
      <c r="J840" s="10">
        <f t="shared" si="13"/>
        <v>-5.5370985603543886E-3</v>
      </c>
    </row>
    <row r="841" spans="1:10" x14ac:dyDescent="0.25">
      <c r="A841" t="s">
        <v>809</v>
      </c>
      <c r="B841" s="5">
        <v>1.797E-3</v>
      </c>
      <c r="C841" s="5">
        <v>1.8060000000000001E-3</v>
      </c>
      <c r="D841" s="5">
        <v>1.753E-3</v>
      </c>
      <c r="E841" s="5">
        <v>1.7600000000000001E-3</v>
      </c>
      <c r="F841" s="5">
        <v>17977</v>
      </c>
      <c r="G841" s="5">
        <v>12059205</v>
      </c>
      <c r="H841" s="7">
        <v>839</v>
      </c>
      <c r="J841" s="10">
        <f t="shared" si="13"/>
        <v>-2.0589872008903685E-2</v>
      </c>
    </row>
    <row r="842" spans="1:10" x14ac:dyDescent="0.25">
      <c r="A842" t="s">
        <v>808</v>
      </c>
      <c r="B842" s="5">
        <v>1.7600000000000001E-3</v>
      </c>
      <c r="C842" s="5">
        <v>1.7979999999999999E-3</v>
      </c>
      <c r="D842" s="5">
        <v>1.745E-3</v>
      </c>
      <c r="E842" s="5">
        <v>1.755E-3</v>
      </c>
      <c r="F842" s="5">
        <v>4925</v>
      </c>
      <c r="G842" s="5">
        <v>12026524</v>
      </c>
      <c r="H842" s="7">
        <v>840</v>
      </c>
      <c r="J842" s="10">
        <f t="shared" si="13"/>
        <v>-2.8409090909090984E-3</v>
      </c>
    </row>
    <row r="843" spans="1:10" x14ac:dyDescent="0.25">
      <c r="A843" t="s">
        <v>807</v>
      </c>
      <c r="B843" s="5">
        <v>1.755E-3</v>
      </c>
      <c r="C843" s="5">
        <v>1.797E-3</v>
      </c>
      <c r="D843" s="5">
        <v>1.712E-3</v>
      </c>
      <c r="E843" s="5">
        <v>1.735E-3</v>
      </c>
      <c r="F843" s="5">
        <v>32403</v>
      </c>
      <c r="G843" s="5">
        <v>11889155</v>
      </c>
      <c r="H843" s="7">
        <v>841</v>
      </c>
      <c r="J843" s="10">
        <f t="shared" si="13"/>
        <v>-1.1396011396011426E-2</v>
      </c>
    </row>
    <row r="844" spans="1:10" x14ac:dyDescent="0.25">
      <c r="A844" t="s">
        <v>806</v>
      </c>
      <c r="B844" s="5">
        <v>1.727E-3</v>
      </c>
      <c r="C844" s="5">
        <v>1.753E-3</v>
      </c>
      <c r="D844" s="5">
        <v>1.719E-3</v>
      </c>
      <c r="E844" s="5">
        <v>1.7329999999999999E-3</v>
      </c>
      <c r="F844" s="5">
        <v>21588</v>
      </c>
      <c r="G844" s="5">
        <v>11875657</v>
      </c>
      <c r="H844" s="7">
        <v>842</v>
      </c>
      <c r="J844" s="10">
        <f t="shared" si="13"/>
        <v>3.4742327735957897E-3</v>
      </c>
    </row>
    <row r="845" spans="1:10" x14ac:dyDescent="0.25">
      <c r="A845" t="s">
        <v>805</v>
      </c>
      <c r="B845" s="5">
        <v>1.7329999999999999E-3</v>
      </c>
      <c r="C845" s="5">
        <v>1.7409999999999999E-3</v>
      </c>
      <c r="D845" s="5">
        <v>1.6869999999999999E-3</v>
      </c>
      <c r="E845" s="5">
        <v>1.691E-3</v>
      </c>
      <c r="F845" s="5">
        <v>35768</v>
      </c>
      <c r="G845" s="5">
        <v>11586599</v>
      </c>
      <c r="H845" s="7">
        <v>843</v>
      </c>
      <c r="J845" s="10">
        <f t="shared" si="13"/>
        <v>-2.4235429890363494E-2</v>
      </c>
    </row>
    <row r="846" spans="1:10" x14ac:dyDescent="0.25">
      <c r="A846" t="s">
        <v>804</v>
      </c>
      <c r="B846" s="5">
        <v>1.691E-3</v>
      </c>
      <c r="C846" s="5">
        <v>1.7290000000000001E-3</v>
      </c>
      <c r="D846" s="5">
        <v>1.6720000000000001E-3</v>
      </c>
      <c r="E846" s="5">
        <v>1.722E-3</v>
      </c>
      <c r="F846" s="5">
        <v>13354</v>
      </c>
      <c r="G846" s="5">
        <v>11795565</v>
      </c>
      <c r="H846" s="7">
        <v>844</v>
      </c>
      <c r="J846" s="10">
        <f t="shared" si="13"/>
        <v>1.8332347723240681E-2</v>
      </c>
    </row>
    <row r="847" spans="1:10" x14ac:dyDescent="0.25">
      <c r="A847" t="s">
        <v>803</v>
      </c>
      <c r="B847" s="5">
        <v>1.717E-3</v>
      </c>
      <c r="C847" s="5">
        <v>1.717E-3</v>
      </c>
      <c r="D847" s="5">
        <v>1.6050000000000001E-3</v>
      </c>
      <c r="E847" s="5">
        <v>1.6490000000000001E-3</v>
      </c>
      <c r="F847" s="5">
        <v>31598</v>
      </c>
      <c r="G847" s="5">
        <v>11297540</v>
      </c>
      <c r="H847" s="7">
        <v>845</v>
      </c>
      <c r="J847" s="10">
        <f t="shared" si="13"/>
        <v>-3.9603960396039556E-2</v>
      </c>
    </row>
    <row r="848" spans="1:10" x14ac:dyDescent="0.25">
      <c r="A848" t="s">
        <v>802</v>
      </c>
      <c r="B848" s="5">
        <v>1.6490000000000001E-3</v>
      </c>
      <c r="C848" s="5">
        <v>1.688E-3</v>
      </c>
      <c r="D848" s="5">
        <v>1.642E-3</v>
      </c>
      <c r="E848" s="5">
        <v>1.665E-3</v>
      </c>
      <c r="F848" s="5">
        <v>7384</v>
      </c>
      <c r="G848" s="5">
        <v>11405175</v>
      </c>
      <c r="H848" s="7">
        <v>846</v>
      </c>
      <c r="J848" s="10">
        <f t="shared" si="13"/>
        <v>9.7028502122498209E-3</v>
      </c>
    </row>
    <row r="849" spans="1:10" x14ac:dyDescent="0.25">
      <c r="A849" t="s">
        <v>801</v>
      </c>
      <c r="B849" s="5">
        <v>1.665E-3</v>
      </c>
      <c r="C849" s="5">
        <v>1.694E-3</v>
      </c>
      <c r="D849" s="5">
        <v>1.653E-3</v>
      </c>
      <c r="E849" s="5">
        <v>1.655E-3</v>
      </c>
      <c r="F849" s="5">
        <v>13301</v>
      </c>
      <c r="G849" s="5">
        <v>11341252</v>
      </c>
      <c r="H849" s="7">
        <v>847</v>
      </c>
      <c r="J849" s="10">
        <f t="shared" si="13"/>
        <v>-6.0060060060060216E-3</v>
      </c>
    </row>
    <row r="850" spans="1:10" x14ac:dyDescent="0.25">
      <c r="A850" t="s">
        <v>800</v>
      </c>
      <c r="B850" s="5">
        <v>1.655E-3</v>
      </c>
      <c r="C850" s="5">
        <v>1.691E-3</v>
      </c>
      <c r="D850" s="5">
        <v>1.6360000000000001E-3</v>
      </c>
      <c r="E850" s="5">
        <v>1.6670000000000001E-3</v>
      </c>
      <c r="F850" s="5">
        <v>9853</v>
      </c>
      <c r="G850" s="5">
        <v>11418535</v>
      </c>
      <c r="H850" s="7">
        <v>848</v>
      </c>
      <c r="J850" s="10">
        <f t="shared" si="13"/>
        <v>7.2507552870091085E-3</v>
      </c>
    </row>
    <row r="851" spans="1:10" x14ac:dyDescent="0.25">
      <c r="A851" t="s">
        <v>799</v>
      </c>
      <c r="B851" s="5">
        <v>1.6659999999999999E-3</v>
      </c>
      <c r="C851" s="5">
        <v>1.688E-3</v>
      </c>
      <c r="D851" s="5">
        <v>1.6130000000000001E-3</v>
      </c>
      <c r="E851" s="5">
        <v>1.629E-3</v>
      </c>
      <c r="F851" s="5">
        <v>15505</v>
      </c>
      <c r="G851" s="5">
        <v>11162157</v>
      </c>
      <c r="H851" s="7">
        <v>849</v>
      </c>
      <c r="J851" s="10">
        <f t="shared" si="13"/>
        <v>-2.2208883553421325E-2</v>
      </c>
    </row>
    <row r="852" spans="1:10" x14ac:dyDescent="0.25">
      <c r="A852" t="s">
        <v>798</v>
      </c>
      <c r="B852" s="5">
        <v>1.629E-3</v>
      </c>
      <c r="C852" s="5">
        <v>1.6720000000000001E-3</v>
      </c>
      <c r="D852" s="5">
        <v>1.5430000000000001E-3</v>
      </c>
      <c r="E852" s="5">
        <v>1.619E-3</v>
      </c>
      <c r="F852" s="5">
        <v>60747</v>
      </c>
      <c r="G852" s="5">
        <v>11091383</v>
      </c>
      <c r="H852" s="7">
        <v>850</v>
      </c>
      <c r="J852" s="10">
        <f t="shared" si="13"/>
        <v>-6.1387354205033927E-3</v>
      </c>
    </row>
    <row r="853" spans="1:10" x14ac:dyDescent="0.25">
      <c r="A853" t="s">
        <v>797</v>
      </c>
      <c r="B853" s="5">
        <v>1.6199999999999999E-3</v>
      </c>
      <c r="C853" s="5">
        <v>1.621E-3</v>
      </c>
      <c r="D853" s="5">
        <v>1.487E-3</v>
      </c>
      <c r="E853" s="5">
        <v>1.529E-3</v>
      </c>
      <c r="F853" s="5">
        <v>29715</v>
      </c>
      <c r="G853" s="5">
        <v>10473939</v>
      </c>
      <c r="H853" s="7">
        <v>851</v>
      </c>
      <c r="J853" s="10">
        <f t="shared" si="13"/>
        <v>-5.61728395061728E-2</v>
      </c>
    </row>
    <row r="854" spans="1:10" x14ac:dyDescent="0.25">
      <c r="A854" t="s">
        <v>796</v>
      </c>
      <c r="B854" s="5">
        <v>1.529E-3</v>
      </c>
      <c r="C854" s="5">
        <v>1.606E-3</v>
      </c>
      <c r="D854" s="5">
        <v>1.513E-3</v>
      </c>
      <c r="E854" s="5">
        <v>1.5920000000000001E-3</v>
      </c>
      <c r="F854" s="5">
        <v>29495</v>
      </c>
      <c r="G854" s="5">
        <v>10904409</v>
      </c>
      <c r="H854" s="7">
        <v>852</v>
      </c>
      <c r="J854" s="10">
        <f t="shared" si="13"/>
        <v>4.1203400915631211E-2</v>
      </c>
    </row>
    <row r="855" spans="1:10" x14ac:dyDescent="0.25">
      <c r="A855" t="s">
        <v>795</v>
      </c>
      <c r="B855" s="5">
        <v>1.5920000000000001E-3</v>
      </c>
      <c r="C855" s="5">
        <v>1.5969999999999999E-3</v>
      </c>
      <c r="D855" s="5">
        <v>1.5319999999999999E-3</v>
      </c>
      <c r="E855" s="5">
        <v>1.5319999999999999E-3</v>
      </c>
      <c r="F855" s="5">
        <v>8556</v>
      </c>
      <c r="G855" s="5">
        <v>10494356</v>
      </c>
      <c r="H855" s="7">
        <v>853</v>
      </c>
      <c r="J855" s="10">
        <f t="shared" si="13"/>
        <v>-3.768844221105537E-2</v>
      </c>
    </row>
    <row r="856" spans="1:10" x14ac:dyDescent="0.25">
      <c r="A856" t="s">
        <v>794</v>
      </c>
      <c r="B856" s="5">
        <v>1.5319999999999999E-3</v>
      </c>
      <c r="C856" s="5">
        <v>1.557E-3</v>
      </c>
      <c r="D856" s="5">
        <v>1.5120000000000001E-3</v>
      </c>
      <c r="E856" s="5">
        <v>1.542E-3</v>
      </c>
      <c r="F856" s="5">
        <v>17747</v>
      </c>
      <c r="G856" s="5">
        <v>10563075</v>
      </c>
      <c r="H856" s="7">
        <v>854</v>
      </c>
      <c r="J856" s="10">
        <f t="shared" si="13"/>
        <v>6.5274151436031502E-3</v>
      </c>
    </row>
    <row r="857" spans="1:10" x14ac:dyDescent="0.25">
      <c r="A857" t="s">
        <v>793</v>
      </c>
      <c r="B857" s="5">
        <v>1.542E-3</v>
      </c>
      <c r="C857" s="5">
        <v>2.8240000000000001E-3</v>
      </c>
      <c r="D857" s="5">
        <v>1.4580000000000001E-3</v>
      </c>
      <c r="E857" s="5">
        <v>2.666E-3</v>
      </c>
      <c r="F857" s="5">
        <v>856036</v>
      </c>
      <c r="G857" s="5">
        <v>18265299</v>
      </c>
      <c r="H857" s="7">
        <v>855</v>
      </c>
      <c r="J857" s="10">
        <f t="shared" si="13"/>
        <v>0.72892347600518803</v>
      </c>
    </row>
    <row r="858" spans="1:10" x14ac:dyDescent="0.25">
      <c r="A858" t="s">
        <v>792</v>
      </c>
      <c r="B858" s="5">
        <v>2.653E-3</v>
      </c>
      <c r="C858" s="5">
        <v>3.1410000000000001E-3</v>
      </c>
      <c r="D858" s="5">
        <v>1.993E-3</v>
      </c>
      <c r="E858" s="5">
        <v>2.7669999999999999E-3</v>
      </c>
      <c r="F858" s="5">
        <v>2369690</v>
      </c>
      <c r="G858" s="5">
        <v>18957765</v>
      </c>
      <c r="H858" s="7">
        <v>856</v>
      </c>
      <c r="J858" s="10">
        <f t="shared" si="13"/>
        <v>4.2970222389747438E-2</v>
      </c>
    </row>
    <row r="859" spans="1:10" x14ac:dyDescent="0.25">
      <c r="A859" t="s">
        <v>791</v>
      </c>
      <c r="B859" s="5">
        <v>2.7490000000000001E-3</v>
      </c>
      <c r="C859" s="5">
        <v>2.9099999999999998E-3</v>
      </c>
      <c r="D859" s="5">
        <v>2.31E-3</v>
      </c>
      <c r="E859" s="5">
        <v>2.421E-3</v>
      </c>
      <c r="F859" s="5">
        <v>1531460</v>
      </c>
      <c r="G859" s="5">
        <v>16590417</v>
      </c>
      <c r="H859" s="7">
        <v>857</v>
      </c>
      <c r="J859" s="10">
        <f t="shared" si="13"/>
        <v>-0.11931611495089128</v>
      </c>
    </row>
    <row r="860" spans="1:10" x14ac:dyDescent="0.25">
      <c r="A860" t="s">
        <v>790</v>
      </c>
      <c r="B860" s="5">
        <v>2.444E-3</v>
      </c>
      <c r="C860" s="5">
        <v>2.6150000000000001E-3</v>
      </c>
      <c r="D860" s="5">
        <v>2.3270000000000001E-3</v>
      </c>
      <c r="E860" s="5">
        <v>2.545E-3</v>
      </c>
      <c r="F860" s="5">
        <v>519467</v>
      </c>
      <c r="G860" s="5">
        <v>17439162</v>
      </c>
      <c r="H860" s="7">
        <v>858</v>
      </c>
      <c r="J860" s="10">
        <f t="shared" si="13"/>
        <v>4.1325695581014711E-2</v>
      </c>
    </row>
    <row r="861" spans="1:10" x14ac:dyDescent="0.25">
      <c r="A861" t="s">
        <v>789</v>
      </c>
      <c r="B861" s="5">
        <v>2.5869999999999999E-3</v>
      </c>
      <c r="C861" s="5">
        <v>2.5869999999999999E-3</v>
      </c>
      <c r="D861" s="5">
        <v>2.199E-3</v>
      </c>
      <c r="E861" s="5">
        <v>2.2330000000000002E-3</v>
      </c>
      <c r="F861" s="5">
        <v>481548</v>
      </c>
      <c r="G861" s="5">
        <v>15295853</v>
      </c>
      <c r="H861" s="7">
        <v>859</v>
      </c>
      <c r="J861" s="10">
        <f t="shared" si="13"/>
        <v>-0.13683803633552366</v>
      </c>
    </row>
    <row r="862" spans="1:10" x14ac:dyDescent="0.25">
      <c r="A862" t="s">
        <v>788</v>
      </c>
      <c r="B862" s="5">
        <v>2.2039999999999998E-3</v>
      </c>
      <c r="C862" s="5">
        <v>2.418E-3</v>
      </c>
      <c r="D862" s="5">
        <v>2.1359999999999999E-3</v>
      </c>
      <c r="E862" s="5">
        <v>2.3530000000000001E-3</v>
      </c>
      <c r="F862" s="5">
        <v>306783</v>
      </c>
      <c r="G862" s="5">
        <v>16121853</v>
      </c>
      <c r="H862" s="7">
        <v>860</v>
      </c>
      <c r="J862" s="10">
        <f t="shared" si="13"/>
        <v>6.7604355716878534E-2</v>
      </c>
    </row>
    <row r="863" spans="1:10" x14ac:dyDescent="0.25">
      <c r="A863" t="s">
        <v>787</v>
      </c>
      <c r="B863" s="5">
        <v>2.3530000000000001E-3</v>
      </c>
      <c r="C863" s="5">
        <v>2.418E-3</v>
      </c>
      <c r="D863" s="5">
        <v>2.2139999999999998E-3</v>
      </c>
      <c r="E863" s="5">
        <v>2.2720000000000001E-3</v>
      </c>
      <c r="F863" s="5">
        <v>230324</v>
      </c>
      <c r="G863" s="5">
        <v>15727594</v>
      </c>
      <c r="H863" s="7">
        <v>861</v>
      </c>
      <c r="J863" s="10">
        <f t="shared" si="13"/>
        <v>-3.4424139396515049E-2</v>
      </c>
    </row>
    <row r="864" spans="1:10" x14ac:dyDescent="0.25">
      <c r="A864" t="s">
        <v>786</v>
      </c>
      <c r="B864" s="5">
        <v>2.2650000000000001E-3</v>
      </c>
      <c r="C864" s="5">
        <v>2.3010000000000001E-3</v>
      </c>
      <c r="D864" s="5">
        <v>2.088E-3</v>
      </c>
      <c r="E864" s="5">
        <v>2.1580000000000002E-3</v>
      </c>
      <c r="F864" s="5">
        <v>207838</v>
      </c>
      <c r="G864" s="5">
        <v>14933556</v>
      </c>
      <c r="H864" s="7">
        <v>862</v>
      </c>
      <c r="J864" s="10">
        <f t="shared" si="13"/>
        <v>-4.7240618101545201E-2</v>
      </c>
    </row>
    <row r="865" spans="1:10" x14ac:dyDescent="0.25">
      <c r="A865" t="s">
        <v>785</v>
      </c>
      <c r="B865" s="5">
        <v>2.163E-3</v>
      </c>
      <c r="C865" s="5">
        <v>2.2169999999999998E-3</v>
      </c>
      <c r="D865" s="5">
        <v>2.104E-3</v>
      </c>
      <c r="E865" s="5">
        <v>2.15E-3</v>
      </c>
      <c r="F865" s="5">
        <v>83790</v>
      </c>
      <c r="G865" s="5">
        <v>14881783</v>
      </c>
      <c r="H865" s="7">
        <v>863</v>
      </c>
      <c r="J865" s="10">
        <f t="shared" si="13"/>
        <v>-6.0101710587147439E-3</v>
      </c>
    </row>
    <row r="866" spans="1:10" x14ac:dyDescent="0.25">
      <c r="A866" t="s">
        <v>784</v>
      </c>
      <c r="B866" s="5">
        <v>2.1510000000000001E-3</v>
      </c>
      <c r="C866" s="5">
        <v>3.0130000000000001E-3</v>
      </c>
      <c r="D866" s="5">
        <v>2.0999999999999999E-3</v>
      </c>
      <c r="E866" s="5">
        <v>2.8019999999999998E-3</v>
      </c>
      <c r="F866" s="5">
        <v>673328</v>
      </c>
      <c r="G866" s="5">
        <v>19393170</v>
      </c>
      <c r="H866" s="7">
        <v>864</v>
      </c>
      <c r="J866" s="10">
        <f t="shared" si="13"/>
        <v>0.30264993026499287</v>
      </c>
    </row>
    <row r="867" spans="1:10" x14ac:dyDescent="0.25">
      <c r="A867" t="s">
        <v>783</v>
      </c>
      <c r="B867" s="5">
        <v>2.8210000000000002E-3</v>
      </c>
      <c r="C867" s="5">
        <v>3.1489999999999999E-3</v>
      </c>
      <c r="D867" s="5">
        <v>2.7520000000000001E-3</v>
      </c>
      <c r="E867" s="5">
        <v>3.1229999999999999E-3</v>
      </c>
      <c r="F867" s="5">
        <v>1241390</v>
      </c>
      <c r="G867" s="5">
        <v>21618581</v>
      </c>
      <c r="H867" s="7">
        <v>865</v>
      </c>
      <c r="J867" s="10">
        <f t="shared" si="13"/>
        <v>0.10705423608649406</v>
      </c>
    </row>
    <row r="868" spans="1:10" x14ac:dyDescent="0.25">
      <c r="A868" t="s">
        <v>782</v>
      </c>
      <c r="B868" s="5">
        <v>3.1289999999999998E-3</v>
      </c>
      <c r="C868" s="5">
        <v>3.1389999999999999E-3</v>
      </c>
      <c r="D868" s="5">
        <v>2.7490000000000001E-3</v>
      </c>
      <c r="E868" s="5">
        <v>2.7720000000000002E-3</v>
      </c>
      <c r="F868" s="5">
        <v>350471</v>
      </c>
      <c r="G868" s="5">
        <v>19185455</v>
      </c>
      <c r="H868" s="7">
        <v>866</v>
      </c>
      <c r="J868" s="10">
        <f t="shared" si="13"/>
        <v>-0.11409395973154353</v>
      </c>
    </row>
    <row r="869" spans="1:10" x14ac:dyDescent="0.25">
      <c r="A869" t="s">
        <v>781</v>
      </c>
      <c r="B869" s="5">
        <v>2.7720000000000002E-3</v>
      </c>
      <c r="C869" s="5">
        <v>2.9580000000000001E-3</v>
      </c>
      <c r="D869" s="5">
        <v>2.7590000000000002E-3</v>
      </c>
      <c r="E869" s="5">
        <v>2.8999999999999998E-3</v>
      </c>
      <c r="F869" s="5">
        <v>142791</v>
      </c>
      <c r="G869" s="5">
        <v>20072241</v>
      </c>
      <c r="H869" s="7">
        <v>867</v>
      </c>
      <c r="J869" s="10">
        <f t="shared" si="13"/>
        <v>4.6176046176046044E-2</v>
      </c>
    </row>
    <row r="870" spans="1:10" x14ac:dyDescent="0.25">
      <c r="A870" t="s">
        <v>780</v>
      </c>
      <c r="B870" s="5">
        <v>2.9009999999999999E-3</v>
      </c>
      <c r="C870" s="5">
        <v>2.9369999999999999E-3</v>
      </c>
      <c r="D870" s="5">
        <v>2.7850000000000001E-3</v>
      </c>
      <c r="E870" s="5">
        <v>2.8679999999999999E-3</v>
      </c>
      <c r="F870" s="5">
        <v>125139</v>
      </c>
      <c r="G870" s="5">
        <v>19849783</v>
      </c>
      <c r="H870" s="7">
        <v>868</v>
      </c>
      <c r="J870" s="10">
        <f t="shared" si="13"/>
        <v>-1.1375387797311287E-2</v>
      </c>
    </row>
    <row r="871" spans="1:10" x14ac:dyDescent="0.25">
      <c r="A871" t="s">
        <v>779</v>
      </c>
      <c r="B871" s="5">
        <v>2.8670000000000002E-3</v>
      </c>
      <c r="C871" s="5">
        <v>3.0400000000000002E-3</v>
      </c>
      <c r="D871" s="5">
        <v>2.8349999999999998E-3</v>
      </c>
      <c r="E871" s="5">
        <v>2.836E-3</v>
      </c>
      <c r="F871" s="5">
        <v>130279</v>
      </c>
      <c r="G871" s="5">
        <v>19631340</v>
      </c>
      <c r="H871" s="7">
        <v>869</v>
      </c>
      <c r="J871" s="10">
        <f t="shared" si="13"/>
        <v>-1.0812696198116572E-2</v>
      </c>
    </row>
    <row r="872" spans="1:10" x14ac:dyDescent="0.25">
      <c r="A872" t="s">
        <v>778</v>
      </c>
      <c r="B872" s="5">
        <v>2.8419999999999999E-3</v>
      </c>
      <c r="C872" s="5">
        <v>2.947E-3</v>
      </c>
      <c r="D872" s="5">
        <v>2.7650000000000001E-3</v>
      </c>
      <c r="E872" s="5">
        <v>2.81E-3</v>
      </c>
      <c r="F872" s="5">
        <v>123212</v>
      </c>
      <c r="G872" s="5">
        <v>19450757</v>
      </c>
      <c r="H872" s="7">
        <v>870</v>
      </c>
      <c r="J872" s="10">
        <f t="shared" si="13"/>
        <v>-1.1259676284306795E-2</v>
      </c>
    </row>
    <row r="873" spans="1:10" x14ac:dyDescent="0.25">
      <c r="A873" t="s">
        <v>777</v>
      </c>
      <c r="B873" s="5">
        <v>2.8240000000000001E-3</v>
      </c>
      <c r="C873" s="5">
        <v>2.8730000000000001E-3</v>
      </c>
      <c r="D873" s="5">
        <v>2.4459999999999998E-3</v>
      </c>
      <c r="E873" s="5">
        <v>2.751E-3</v>
      </c>
      <c r="F873" s="5">
        <v>195628</v>
      </c>
      <c r="G873" s="5">
        <v>19037957</v>
      </c>
      <c r="H873" s="7">
        <v>871</v>
      </c>
      <c r="J873" s="10">
        <f t="shared" si="13"/>
        <v>-2.584985835694056E-2</v>
      </c>
    </row>
    <row r="874" spans="1:10" x14ac:dyDescent="0.25">
      <c r="A874" t="s">
        <v>776</v>
      </c>
      <c r="B874" s="5">
        <v>2.7569999999999999E-3</v>
      </c>
      <c r="C874" s="5">
        <v>2.8570000000000002E-3</v>
      </c>
      <c r="D874" s="5">
        <v>2.477E-3</v>
      </c>
      <c r="E874" s="5">
        <v>2.6459999999999999E-3</v>
      </c>
      <c r="F874" s="5">
        <v>176957</v>
      </c>
      <c r="G874" s="5">
        <v>18316940</v>
      </c>
      <c r="H874" s="7">
        <v>872</v>
      </c>
      <c r="J874" s="10">
        <f t="shared" si="13"/>
        <v>-4.0261153427638738E-2</v>
      </c>
    </row>
    <row r="875" spans="1:10" x14ac:dyDescent="0.25">
      <c r="A875" t="s">
        <v>775</v>
      </c>
      <c r="B875" s="5">
        <v>2.5790000000000001E-3</v>
      </c>
      <c r="C875" s="5">
        <v>2.7599999999999999E-3</v>
      </c>
      <c r="D875" s="5">
        <v>2.5639999999999999E-3</v>
      </c>
      <c r="E875" s="5">
        <v>2.6909999999999998E-3</v>
      </c>
      <c r="F875" s="5">
        <v>53322</v>
      </c>
      <c r="G875" s="5">
        <v>18625918</v>
      </c>
      <c r="H875" s="7">
        <v>873</v>
      </c>
      <c r="J875" s="10">
        <f t="shared" si="13"/>
        <v>4.3427685149282545E-2</v>
      </c>
    </row>
    <row r="876" spans="1:10" x14ac:dyDescent="0.25">
      <c r="A876" t="s">
        <v>774</v>
      </c>
      <c r="B876" s="5">
        <v>2.6919999999999999E-3</v>
      </c>
      <c r="C876" s="5">
        <v>2.7200000000000002E-3</v>
      </c>
      <c r="D876" s="5">
        <v>2.5590000000000001E-3</v>
      </c>
      <c r="E876" s="5">
        <v>2.578E-3</v>
      </c>
      <c r="F876" s="5">
        <v>29175</v>
      </c>
      <c r="G876" s="5">
        <v>17845307</v>
      </c>
      <c r="H876" s="7">
        <v>874</v>
      </c>
      <c r="J876" s="10">
        <f t="shared" si="13"/>
        <v>-4.2347696879643369E-2</v>
      </c>
    </row>
    <row r="877" spans="1:10" x14ac:dyDescent="0.25">
      <c r="A877" t="s">
        <v>773</v>
      </c>
      <c r="B877" s="5">
        <v>2.578E-3</v>
      </c>
      <c r="C877" s="5">
        <v>2.696E-3</v>
      </c>
      <c r="D877" s="5">
        <v>2.5690000000000001E-3</v>
      </c>
      <c r="E877" s="5">
        <v>2.6570000000000001E-3</v>
      </c>
      <c r="F877" s="5">
        <v>23143</v>
      </c>
      <c r="G877" s="5">
        <v>18391901</v>
      </c>
      <c r="H877" s="7">
        <v>875</v>
      </c>
      <c r="J877" s="10">
        <f t="shared" si="13"/>
        <v>3.0643910007757982E-2</v>
      </c>
    </row>
    <row r="878" spans="1:10" x14ac:dyDescent="0.25">
      <c r="A878" t="s">
        <v>772</v>
      </c>
      <c r="B878" s="5">
        <v>2.6580000000000002E-3</v>
      </c>
      <c r="C878" s="5">
        <v>2.7469999999999999E-3</v>
      </c>
      <c r="D878" s="5">
        <v>2.4320000000000001E-3</v>
      </c>
      <c r="E878" s="5">
        <v>2.5430000000000001E-3</v>
      </c>
      <c r="F878" s="5">
        <v>126849</v>
      </c>
      <c r="G878" s="5">
        <v>17599108</v>
      </c>
      <c r="H878" s="7">
        <v>876</v>
      </c>
      <c r="J878" s="10">
        <f t="shared" si="13"/>
        <v>-4.3265613243039909E-2</v>
      </c>
    </row>
    <row r="879" spans="1:10" x14ac:dyDescent="0.25">
      <c r="A879" t="s">
        <v>771</v>
      </c>
      <c r="B879" s="5">
        <v>2.552E-3</v>
      </c>
      <c r="C879" s="5">
        <v>2.5530000000000001E-3</v>
      </c>
      <c r="D879" s="5">
        <v>2.4060000000000002E-3</v>
      </c>
      <c r="E879" s="5">
        <v>2.5089999999999999E-3</v>
      </c>
      <c r="F879" s="5">
        <v>66923</v>
      </c>
      <c r="G879" s="5">
        <v>17367098</v>
      </c>
      <c r="H879" s="7">
        <v>877</v>
      </c>
      <c r="J879" s="10">
        <f t="shared" si="13"/>
        <v>-1.6849529780564289E-2</v>
      </c>
    </row>
    <row r="880" spans="1:10" x14ac:dyDescent="0.25">
      <c r="A880" t="s">
        <v>770</v>
      </c>
      <c r="B880" s="5">
        <v>2.5100000000000001E-3</v>
      </c>
      <c r="C880" s="5">
        <v>2.6029999999999998E-3</v>
      </c>
      <c r="D880" s="5">
        <v>2.3089999999999999E-3</v>
      </c>
      <c r="E880" s="5">
        <v>2.5590000000000001E-3</v>
      </c>
      <c r="F880" s="5">
        <v>144014</v>
      </c>
      <c r="G880" s="5">
        <v>17713175</v>
      </c>
      <c r="H880" s="7">
        <v>878</v>
      </c>
      <c r="J880" s="10">
        <f t="shared" si="13"/>
        <v>1.9521912350597609E-2</v>
      </c>
    </row>
    <row r="881" spans="1:10" x14ac:dyDescent="0.25">
      <c r="A881" t="s">
        <v>769</v>
      </c>
      <c r="B881" s="5">
        <v>2.5590000000000001E-3</v>
      </c>
      <c r="C881" s="5">
        <v>2.5799999999999998E-3</v>
      </c>
      <c r="D881" s="5">
        <v>2.4789999999999999E-3</v>
      </c>
      <c r="E881" s="5">
        <v>2.5439999999999998E-3</v>
      </c>
      <c r="F881" s="5">
        <v>55768</v>
      </c>
      <c r="G881" s="5">
        <v>17610113</v>
      </c>
      <c r="H881" s="7">
        <v>879</v>
      </c>
      <c r="J881" s="10">
        <f t="shared" si="13"/>
        <v>-5.8616647127785288E-3</v>
      </c>
    </row>
    <row r="882" spans="1:10" x14ac:dyDescent="0.25">
      <c r="A882" t="s">
        <v>768</v>
      </c>
      <c r="B882" s="5">
        <v>2.545E-3</v>
      </c>
      <c r="C882" s="5">
        <v>2.545E-3</v>
      </c>
      <c r="D882" s="5">
        <v>2.4260000000000002E-3</v>
      </c>
      <c r="E882" s="5">
        <v>2.4689999999999998E-3</v>
      </c>
      <c r="F882" s="5">
        <v>43346</v>
      </c>
      <c r="G882" s="5">
        <v>17089476</v>
      </c>
      <c r="H882" s="7">
        <v>880</v>
      </c>
      <c r="J882" s="10">
        <f t="shared" si="13"/>
        <v>-2.9862475442043266E-2</v>
      </c>
    </row>
    <row r="883" spans="1:10" x14ac:dyDescent="0.25">
      <c r="A883" t="s">
        <v>767</v>
      </c>
      <c r="B883" s="5">
        <v>2.464E-3</v>
      </c>
      <c r="C883" s="5">
        <v>2.575E-3</v>
      </c>
      <c r="D883" s="5">
        <v>2.4320000000000001E-3</v>
      </c>
      <c r="E883" s="5">
        <v>2.4810000000000001E-3</v>
      </c>
      <c r="F883" s="5">
        <v>39325</v>
      </c>
      <c r="G883" s="5">
        <v>17173226</v>
      </c>
      <c r="H883" s="7">
        <v>881</v>
      </c>
      <c r="J883" s="10">
        <f t="shared" si="13"/>
        <v>6.8993506493506846E-3</v>
      </c>
    </row>
    <row r="884" spans="1:10" x14ac:dyDescent="0.25">
      <c r="A884" t="s">
        <v>766</v>
      </c>
      <c r="B884" s="5">
        <v>2.4750000000000002E-3</v>
      </c>
      <c r="C884" s="5">
        <v>2.5370000000000002E-3</v>
      </c>
      <c r="D884" s="5">
        <v>2.4250000000000001E-3</v>
      </c>
      <c r="E884" s="5">
        <v>2.477E-3</v>
      </c>
      <c r="F884" s="5">
        <v>46380</v>
      </c>
      <c r="G884" s="5">
        <v>17142079</v>
      </c>
      <c r="H884" s="7">
        <v>882</v>
      </c>
      <c r="J884" s="10">
        <f t="shared" si="13"/>
        <v>8.0808080808073999E-4</v>
      </c>
    </row>
    <row r="885" spans="1:10" x14ac:dyDescent="0.25">
      <c r="A885" t="s">
        <v>765</v>
      </c>
      <c r="B885" s="5">
        <v>2.4989999999999999E-3</v>
      </c>
      <c r="C885" s="5">
        <v>2.5609999999999999E-3</v>
      </c>
      <c r="D885" s="5">
        <v>2.4489999999999998E-3</v>
      </c>
      <c r="E885" s="5">
        <v>2.5539999999999998E-3</v>
      </c>
      <c r="F885" s="5">
        <v>39944</v>
      </c>
      <c r="G885" s="5">
        <v>17676906</v>
      </c>
      <c r="H885" s="7">
        <v>883</v>
      </c>
      <c r="J885" s="10">
        <f t="shared" si="13"/>
        <v>2.2008803521408535E-2</v>
      </c>
    </row>
    <row r="886" spans="1:10" x14ac:dyDescent="0.25">
      <c r="A886" t="s">
        <v>764</v>
      </c>
      <c r="B886" s="5">
        <v>2.5530000000000001E-3</v>
      </c>
      <c r="C886" s="5">
        <v>2.787E-3</v>
      </c>
      <c r="D886" s="5">
        <v>2.5409999999999999E-3</v>
      </c>
      <c r="E886" s="5">
        <v>2.735E-3</v>
      </c>
      <c r="F886" s="5">
        <v>85385</v>
      </c>
      <c r="G886" s="5">
        <v>18930327</v>
      </c>
      <c r="H886" s="7">
        <v>884</v>
      </c>
      <c r="J886" s="10">
        <f t="shared" si="13"/>
        <v>7.128867998433211E-2</v>
      </c>
    </row>
    <row r="887" spans="1:10" x14ac:dyDescent="0.25">
      <c r="A887" t="s">
        <v>763</v>
      </c>
      <c r="B887" s="5">
        <v>2.7369999999999998E-3</v>
      </c>
      <c r="C887" s="5">
        <v>2.826E-3</v>
      </c>
      <c r="D887" s="5">
        <v>2.3869999999999998E-3</v>
      </c>
      <c r="E887" s="5">
        <v>2.598E-3</v>
      </c>
      <c r="F887" s="5">
        <v>208399</v>
      </c>
      <c r="G887" s="5">
        <v>17979654</v>
      </c>
      <c r="H887" s="7">
        <v>885</v>
      </c>
      <c r="J887" s="10">
        <f t="shared" si="13"/>
        <v>-5.0785531603945853E-2</v>
      </c>
    </row>
    <row r="888" spans="1:10" x14ac:dyDescent="0.25">
      <c r="A888" t="s">
        <v>762</v>
      </c>
      <c r="B888" s="5">
        <v>2.6059999999999998E-3</v>
      </c>
      <c r="C888" s="5">
        <v>2.6710000000000002E-3</v>
      </c>
      <c r="D888" s="5">
        <v>2.2959999999999999E-3</v>
      </c>
      <c r="E888" s="5">
        <v>2.4940000000000001E-3</v>
      </c>
      <c r="F888" s="5">
        <v>121804</v>
      </c>
      <c r="G888" s="5">
        <v>17260507</v>
      </c>
      <c r="H888" s="7">
        <v>886</v>
      </c>
      <c r="J888" s="10">
        <f t="shared" si="13"/>
        <v>-4.2977743668457288E-2</v>
      </c>
    </row>
    <row r="889" spans="1:10" x14ac:dyDescent="0.25">
      <c r="A889" t="s">
        <v>761</v>
      </c>
      <c r="B889" s="5">
        <v>2.4970000000000001E-3</v>
      </c>
      <c r="C889" s="5">
        <v>2.5119999999999999E-3</v>
      </c>
      <c r="D889" s="5">
        <v>2.264E-3</v>
      </c>
      <c r="E889" s="5">
        <v>2.3960000000000001E-3</v>
      </c>
      <c r="F889" s="5">
        <v>74459</v>
      </c>
      <c r="G889" s="5">
        <v>16584273</v>
      </c>
      <c r="H889" s="7">
        <v>887</v>
      </c>
      <c r="J889" s="10">
        <f t="shared" si="13"/>
        <v>-4.044853824589506E-2</v>
      </c>
    </row>
    <row r="890" spans="1:10" x14ac:dyDescent="0.25">
      <c r="A890" t="s">
        <v>760</v>
      </c>
      <c r="B890" s="5">
        <v>2.3960000000000001E-3</v>
      </c>
      <c r="C890" s="5">
        <v>2.4359999999999998E-3</v>
      </c>
      <c r="D890" s="5">
        <v>2.3319999999999999E-3</v>
      </c>
      <c r="E890" s="5">
        <v>2.3549999999999999E-3</v>
      </c>
      <c r="F890" s="5">
        <v>26202</v>
      </c>
      <c r="G890" s="5">
        <v>16300559</v>
      </c>
      <c r="H890" s="7">
        <v>888</v>
      </c>
      <c r="J890" s="10">
        <f t="shared" si="13"/>
        <v>-1.7111853088480899E-2</v>
      </c>
    </row>
    <row r="891" spans="1:10" x14ac:dyDescent="0.25">
      <c r="A891" t="s">
        <v>759</v>
      </c>
      <c r="B891" s="5">
        <v>2.3570000000000002E-3</v>
      </c>
      <c r="C891" s="5">
        <v>2.3809999999999999E-3</v>
      </c>
      <c r="D891" s="5">
        <v>2.3089999999999999E-3</v>
      </c>
      <c r="E891" s="5">
        <v>2.3470000000000001E-3</v>
      </c>
      <c r="F891" s="5">
        <v>36858</v>
      </c>
      <c r="G891" s="5">
        <v>16243180</v>
      </c>
      <c r="H891" s="7">
        <v>889</v>
      </c>
      <c r="J891" s="10">
        <f t="shared" si="13"/>
        <v>-4.2426813746287758E-3</v>
      </c>
    </row>
    <row r="892" spans="1:10" x14ac:dyDescent="0.25">
      <c r="A892" t="s">
        <v>758</v>
      </c>
      <c r="B892" s="5">
        <v>2.346E-3</v>
      </c>
      <c r="C892" s="5">
        <v>2.3779999999999999E-3</v>
      </c>
      <c r="D892" s="5">
        <v>2.323E-3</v>
      </c>
      <c r="E892" s="5">
        <v>2.3549999999999999E-3</v>
      </c>
      <c r="F892" s="5">
        <v>24044</v>
      </c>
      <c r="G892" s="5">
        <v>16300213</v>
      </c>
      <c r="H892" s="7">
        <v>890</v>
      </c>
      <c r="J892" s="10">
        <f t="shared" si="13"/>
        <v>3.8363171355498267E-3</v>
      </c>
    </row>
    <row r="893" spans="1:10" x14ac:dyDescent="0.25">
      <c r="A893" t="s">
        <v>757</v>
      </c>
      <c r="B893" s="5">
        <v>2.3549999999999999E-3</v>
      </c>
      <c r="C893" s="5">
        <v>2.3809999999999999E-3</v>
      </c>
      <c r="D893" s="5">
        <v>2.0590000000000001E-3</v>
      </c>
      <c r="E893" s="5">
        <v>2.0890000000000001E-3</v>
      </c>
      <c r="F893" s="5">
        <v>168734</v>
      </c>
      <c r="G893" s="5">
        <v>14457493</v>
      </c>
      <c r="H893" s="7">
        <v>891</v>
      </c>
      <c r="J893" s="10">
        <f t="shared" si="13"/>
        <v>-0.11295116772823768</v>
      </c>
    </row>
    <row r="894" spans="1:10" x14ac:dyDescent="0.25">
      <c r="A894" t="s">
        <v>756</v>
      </c>
      <c r="B894" s="5">
        <v>2.0799999999999998E-3</v>
      </c>
      <c r="C894" s="5">
        <v>2.5119999999999999E-3</v>
      </c>
      <c r="D894" s="5">
        <v>2.0470000000000002E-3</v>
      </c>
      <c r="E894" s="5">
        <v>2.4750000000000002E-3</v>
      </c>
      <c r="F894" s="5">
        <v>196679</v>
      </c>
      <c r="G894" s="5">
        <v>17130313</v>
      </c>
      <c r="H894" s="7">
        <v>892</v>
      </c>
      <c r="J894" s="10">
        <f t="shared" si="13"/>
        <v>0.18990384615384637</v>
      </c>
    </row>
    <row r="895" spans="1:10" x14ac:dyDescent="0.25">
      <c r="A895" t="s">
        <v>755</v>
      </c>
      <c r="B895" s="5">
        <v>2.4589999999999998E-3</v>
      </c>
      <c r="C895" s="5">
        <v>2.49E-3</v>
      </c>
      <c r="D895" s="5">
        <v>2.3159999999999999E-3</v>
      </c>
      <c r="E895" s="5">
        <v>2.398E-3</v>
      </c>
      <c r="F895" s="5">
        <v>88948</v>
      </c>
      <c r="G895" s="5">
        <v>16601231</v>
      </c>
      <c r="H895" s="7">
        <v>893</v>
      </c>
      <c r="J895" s="10">
        <f t="shared" si="13"/>
        <v>-2.4806832045546914E-2</v>
      </c>
    </row>
    <row r="896" spans="1:10" x14ac:dyDescent="0.25">
      <c r="A896" t="s">
        <v>754</v>
      </c>
      <c r="B896" s="5">
        <v>2.3779999999999999E-3</v>
      </c>
      <c r="C896" s="5">
        <v>2.4880000000000002E-3</v>
      </c>
      <c r="D896" s="5">
        <v>2.3579999999999999E-3</v>
      </c>
      <c r="E896" s="5">
        <v>2.4719999999999998E-3</v>
      </c>
      <c r="F896" s="5">
        <v>65155</v>
      </c>
      <c r="G896" s="5">
        <v>17111348</v>
      </c>
      <c r="H896" s="7">
        <v>894</v>
      </c>
      <c r="J896" s="10">
        <f t="shared" si="13"/>
        <v>3.9529015979814931E-2</v>
      </c>
    </row>
    <row r="897" spans="1:10" x14ac:dyDescent="0.25">
      <c r="A897" t="s">
        <v>753</v>
      </c>
      <c r="B897" s="5">
        <v>2.4580000000000001E-3</v>
      </c>
      <c r="C897" s="5">
        <v>2.4919999999999999E-3</v>
      </c>
      <c r="D897" s="5">
        <v>2.3770000000000002E-3</v>
      </c>
      <c r="E897" s="5">
        <v>2.441E-3</v>
      </c>
      <c r="F897" s="5">
        <v>50895</v>
      </c>
      <c r="G897" s="5">
        <v>16897126</v>
      </c>
      <c r="H897" s="7">
        <v>895</v>
      </c>
      <c r="J897" s="10">
        <f t="shared" si="13"/>
        <v>-6.9161920260374645E-3</v>
      </c>
    </row>
    <row r="898" spans="1:10" x14ac:dyDescent="0.25">
      <c r="A898" t="s">
        <v>752</v>
      </c>
      <c r="B898" s="5">
        <v>2.441E-3</v>
      </c>
      <c r="C898" s="5">
        <v>2.483E-3</v>
      </c>
      <c r="D898" s="5">
        <v>2.3340000000000001E-3</v>
      </c>
      <c r="E898" s="5">
        <v>2.3800000000000002E-3</v>
      </c>
      <c r="F898" s="5">
        <v>49556</v>
      </c>
      <c r="G898" s="5">
        <v>16472144</v>
      </c>
      <c r="H898" s="7">
        <v>896</v>
      </c>
      <c r="J898" s="10">
        <f t="shared" si="13"/>
        <v>-2.4989758295780359E-2</v>
      </c>
    </row>
    <row r="899" spans="1:10" x14ac:dyDescent="0.25">
      <c r="A899" t="s">
        <v>751</v>
      </c>
      <c r="B899" s="5">
        <v>2.3800000000000002E-3</v>
      </c>
      <c r="C899" s="5">
        <v>2.5579999999999999E-3</v>
      </c>
      <c r="D899" s="5">
        <v>2.3700000000000001E-3</v>
      </c>
      <c r="E899" s="5">
        <v>2.545E-3</v>
      </c>
      <c r="F899" s="5">
        <v>52442</v>
      </c>
      <c r="G899" s="5">
        <v>17613574</v>
      </c>
      <c r="H899" s="7">
        <v>897</v>
      </c>
      <c r="J899" s="10">
        <f t="shared" si="13"/>
        <v>6.9327731092436881E-2</v>
      </c>
    </row>
    <row r="900" spans="1:10" x14ac:dyDescent="0.25">
      <c r="A900" t="s">
        <v>750</v>
      </c>
      <c r="B900" s="5">
        <v>2.5460000000000001E-3</v>
      </c>
      <c r="C900" s="5">
        <v>2.588E-3</v>
      </c>
      <c r="D900" s="5">
        <v>2.2980000000000001E-3</v>
      </c>
      <c r="E900" s="5">
        <v>2.4810000000000001E-3</v>
      </c>
      <c r="F900" s="5">
        <v>133001</v>
      </c>
      <c r="G900" s="5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25">
      <c r="A901" t="s">
        <v>749</v>
      </c>
      <c r="B901" s="5">
        <v>2.49E-3</v>
      </c>
      <c r="C901" s="5">
        <v>2.526E-3</v>
      </c>
      <c r="D901" s="5">
        <v>2.2650000000000001E-3</v>
      </c>
      <c r="E901" s="5">
        <v>2.349E-3</v>
      </c>
      <c r="F901" s="5">
        <v>136244</v>
      </c>
      <c r="G901" s="5">
        <v>16261937</v>
      </c>
      <c r="H901" s="7">
        <v>899</v>
      </c>
      <c r="J901" s="10">
        <f t="shared" si="14"/>
        <v>-5.6626506024096412E-2</v>
      </c>
    </row>
    <row r="902" spans="1:10" x14ac:dyDescent="0.25">
      <c r="A902" t="s">
        <v>748</v>
      </c>
      <c r="B902" s="5">
        <v>2.3479999999999998E-3</v>
      </c>
      <c r="C902" s="5">
        <v>2.5279999999999999E-3</v>
      </c>
      <c r="D902" s="5">
        <v>2.343E-3</v>
      </c>
      <c r="E902" s="5">
        <v>2.3570000000000002E-3</v>
      </c>
      <c r="F902" s="5">
        <v>123512</v>
      </c>
      <c r="G902" s="5">
        <v>16313364</v>
      </c>
      <c r="H902" s="7">
        <v>900</v>
      </c>
      <c r="J902" s="10">
        <f t="shared" si="14"/>
        <v>3.8330494037480101E-3</v>
      </c>
    </row>
    <row r="903" spans="1:10" x14ac:dyDescent="0.25">
      <c r="A903" t="s">
        <v>747</v>
      </c>
      <c r="B903" s="5">
        <v>2.3709999999999998E-3</v>
      </c>
      <c r="C903" s="5">
        <v>2.4109999999999999E-3</v>
      </c>
      <c r="D903" s="5">
        <v>2.3010000000000001E-3</v>
      </c>
      <c r="E903" s="5">
        <v>2.3010000000000001E-3</v>
      </c>
      <c r="F903" s="5">
        <v>71722</v>
      </c>
      <c r="G903" s="5">
        <v>15926589</v>
      </c>
      <c r="H903" s="7">
        <v>901</v>
      </c>
      <c r="J903" s="10">
        <f t="shared" si="14"/>
        <v>-2.9523407844791124E-2</v>
      </c>
    </row>
    <row r="904" spans="1:10" x14ac:dyDescent="0.25">
      <c r="A904" t="s">
        <v>746</v>
      </c>
      <c r="B904" s="5">
        <v>2.2950000000000002E-3</v>
      </c>
      <c r="C904" s="5">
        <v>2.428E-3</v>
      </c>
      <c r="D904" s="5">
        <v>2.2910000000000001E-3</v>
      </c>
      <c r="E904" s="5">
        <v>2.336E-3</v>
      </c>
      <c r="F904" s="5">
        <v>60392</v>
      </c>
      <c r="G904" s="5">
        <v>16170157</v>
      </c>
      <c r="H904" s="7">
        <v>902</v>
      </c>
      <c r="J904" s="10">
        <f t="shared" si="14"/>
        <v>1.7864923747276603E-2</v>
      </c>
    </row>
    <row r="905" spans="1:10" x14ac:dyDescent="0.25">
      <c r="A905" t="s">
        <v>745</v>
      </c>
      <c r="B905" s="5">
        <v>2.323E-3</v>
      </c>
      <c r="C905" s="5">
        <v>2.3869999999999998E-3</v>
      </c>
      <c r="D905" s="5">
        <v>2.2790000000000002E-3</v>
      </c>
      <c r="E905" s="5">
        <v>2.3319999999999999E-3</v>
      </c>
      <c r="F905" s="5">
        <v>84697</v>
      </c>
      <c r="G905" s="5">
        <v>16141433</v>
      </c>
      <c r="H905" s="7">
        <v>903</v>
      </c>
      <c r="J905" s="10">
        <f t="shared" si="14"/>
        <v>3.8743004735255675E-3</v>
      </c>
    </row>
    <row r="906" spans="1:10" x14ac:dyDescent="0.25">
      <c r="A906" t="s">
        <v>744</v>
      </c>
      <c r="B906" s="5">
        <v>2.336E-3</v>
      </c>
      <c r="C906" s="5">
        <v>2.336E-3</v>
      </c>
      <c r="D906" s="5">
        <v>2.2330000000000002E-3</v>
      </c>
      <c r="E906" s="5">
        <v>2.2339999999999999E-3</v>
      </c>
      <c r="F906" s="5">
        <v>64052</v>
      </c>
      <c r="G906" s="5">
        <v>15459385</v>
      </c>
      <c r="H906" s="7">
        <v>904</v>
      </c>
      <c r="J906" s="10">
        <f t="shared" si="14"/>
        <v>-4.3664383561643878E-2</v>
      </c>
    </row>
    <row r="907" spans="1:10" x14ac:dyDescent="0.25">
      <c r="A907" t="s">
        <v>743</v>
      </c>
      <c r="B907" s="5">
        <v>2.2339999999999999E-3</v>
      </c>
      <c r="C907" s="5">
        <v>2.251E-3</v>
      </c>
      <c r="D907" s="5">
        <v>2.1459999999999999E-3</v>
      </c>
      <c r="E907" s="5">
        <v>2.1570000000000001E-3</v>
      </c>
      <c r="F907" s="5">
        <v>95889</v>
      </c>
      <c r="G907" s="5">
        <v>14926496</v>
      </c>
      <c r="H907" s="7">
        <v>905</v>
      </c>
      <c r="J907" s="10">
        <f t="shared" si="14"/>
        <v>-3.4467323187108247E-2</v>
      </c>
    </row>
    <row r="908" spans="1:10" x14ac:dyDescent="0.25">
      <c r="A908" t="s">
        <v>742</v>
      </c>
      <c r="B908" s="5">
        <v>2.1570000000000001E-3</v>
      </c>
      <c r="C908" s="5">
        <v>2.2330000000000002E-3</v>
      </c>
      <c r="D908" s="5">
        <v>2.1189999999999998E-3</v>
      </c>
      <c r="E908" s="5">
        <v>2.1970000000000002E-3</v>
      </c>
      <c r="F908" s="5">
        <v>68879</v>
      </c>
      <c r="G908" s="5">
        <v>15207164</v>
      </c>
      <c r="H908" s="7">
        <v>906</v>
      </c>
      <c r="J908" s="10">
        <f t="shared" si="14"/>
        <v>1.8544274455261987E-2</v>
      </c>
    </row>
    <row r="909" spans="1:10" x14ac:dyDescent="0.25">
      <c r="A909" t="s">
        <v>741</v>
      </c>
      <c r="B909" s="5">
        <v>2.2539999999999999E-3</v>
      </c>
      <c r="C909" s="5">
        <v>2.2539999999999999E-3</v>
      </c>
      <c r="D909" s="5">
        <v>2.1589999999999999E-3</v>
      </c>
      <c r="E909" s="5">
        <v>2.196E-3</v>
      </c>
      <c r="F909" s="5">
        <v>106139</v>
      </c>
      <c r="G909" s="5">
        <v>15199481</v>
      </c>
      <c r="H909" s="7">
        <v>907</v>
      </c>
      <c r="J909" s="10">
        <f t="shared" si="14"/>
        <v>-2.5732031943212021E-2</v>
      </c>
    </row>
    <row r="910" spans="1:10" x14ac:dyDescent="0.25">
      <c r="A910" t="s">
        <v>740</v>
      </c>
      <c r="B910" s="5">
        <v>2.2030000000000001E-3</v>
      </c>
      <c r="C910" s="5">
        <v>2.2650000000000001E-3</v>
      </c>
      <c r="D910" s="5">
        <v>2.1909999999999998E-3</v>
      </c>
      <c r="E910" s="5">
        <v>2.1919999999999999E-3</v>
      </c>
      <c r="F910" s="5">
        <v>63589</v>
      </c>
      <c r="G910" s="5">
        <v>15175187</v>
      </c>
      <c r="H910" s="7">
        <v>908</v>
      </c>
      <c r="J910" s="10">
        <f t="shared" si="14"/>
        <v>-4.9931911030413794E-3</v>
      </c>
    </row>
    <row r="911" spans="1:10" x14ac:dyDescent="0.25">
      <c r="A911" t="s">
        <v>739</v>
      </c>
      <c r="B911" s="5">
        <v>2.1919999999999999E-3</v>
      </c>
      <c r="C911" s="5">
        <v>2.2430000000000002E-3</v>
      </c>
      <c r="D911" s="5">
        <v>2.1919999999999999E-3</v>
      </c>
      <c r="E911" s="5">
        <v>2.225E-3</v>
      </c>
      <c r="F911" s="5">
        <v>31416</v>
      </c>
      <c r="G911" s="5">
        <v>15399929</v>
      </c>
      <c r="H911" s="7">
        <v>909</v>
      </c>
      <c r="J911" s="10">
        <f t="shared" si="14"/>
        <v>1.5054744525547465E-2</v>
      </c>
    </row>
    <row r="912" spans="1:10" x14ac:dyDescent="0.25">
      <c r="A912" t="s">
        <v>738</v>
      </c>
      <c r="B912" s="5">
        <v>2.225E-3</v>
      </c>
      <c r="C912" s="5">
        <v>2.5379999999999999E-3</v>
      </c>
      <c r="D912" s="5">
        <v>2.222E-3</v>
      </c>
      <c r="E912" s="5">
        <v>2.4580000000000001E-3</v>
      </c>
      <c r="F912" s="5">
        <v>168268</v>
      </c>
      <c r="G912" s="5">
        <v>17016177</v>
      </c>
      <c r="H912" s="7">
        <v>910</v>
      </c>
      <c r="J912" s="10">
        <f t="shared" si="14"/>
        <v>0.10471910112359557</v>
      </c>
    </row>
    <row r="913" spans="1:10" x14ac:dyDescent="0.25">
      <c r="A913" t="s">
        <v>737</v>
      </c>
      <c r="B913" s="5">
        <v>2.457E-3</v>
      </c>
      <c r="C913" s="5">
        <v>2.4589999999999998E-3</v>
      </c>
      <c r="D913" s="5">
        <v>2.264E-3</v>
      </c>
      <c r="E913" s="5">
        <v>2.3709999999999998E-3</v>
      </c>
      <c r="F913" s="5">
        <v>154049</v>
      </c>
      <c r="G913" s="5">
        <v>16412203</v>
      </c>
      <c r="H913" s="7">
        <v>911</v>
      </c>
      <c r="J913" s="10">
        <f t="shared" si="14"/>
        <v>-3.500203500203506E-2</v>
      </c>
    </row>
    <row r="914" spans="1:10" x14ac:dyDescent="0.25">
      <c r="A914" t="s">
        <v>736</v>
      </c>
      <c r="B914" s="5">
        <v>2.3540000000000002E-3</v>
      </c>
      <c r="C914" s="5">
        <v>2.4139999999999999E-3</v>
      </c>
      <c r="D914" s="5">
        <v>2.3029999999999999E-3</v>
      </c>
      <c r="E914" s="5">
        <v>2.3570000000000002E-3</v>
      </c>
      <c r="F914" s="5">
        <v>60079</v>
      </c>
      <c r="G914" s="5">
        <v>16311910</v>
      </c>
      <c r="H914" s="7">
        <v>912</v>
      </c>
      <c r="J914" s="10">
        <f t="shared" si="14"/>
        <v>1.2744265080713527E-3</v>
      </c>
    </row>
    <row r="915" spans="1:10" x14ac:dyDescent="0.25">
      <c r="A915" t="s">
        <v>735</v>
      </c>
      <c r="B915" s="5">
        <v>2.362E-3</v>
      </c>
      <c r="C915" s="5">
        <v>2.4880000000000002E-3</v>
      </c>
      <c r="D915" s="5">
        <v>2.33E-3</v>
      </c>
      <c r="E915" s="5">
        <v>2.4199999999999998E-3</v>
      </c>
      <c r="F915" s="5">
        <v>82584</v>
      </c>
      <c r="G915" s="5">
        <v>16748521</v>
      </c>
      <c r="H915" s="7">
        <v>913</v>
      </c>
      <c r="J915" s="10">
        <f t="shared" si="14"/>
        <v>2.4555461473327642E-2</v>
      </c>
    </row>
    <row r="916" spans="1:10" x14ac:dyDescent="0.25">
      <c r="A916" t="s">
        <v>734</v>
      </c>
      <c r="B916" s="5">
        <v>2.4260000000000002E-3</v>
      </c>
      <c r="C916" s="5">
        <v>2.464E-3</v>
      </c>
      <c r="D916" s="5">
        <v>2.3670000000000002E-3</v>
      </c>
      <c r="E916" s="5">
        <v>2.3990000000000001E-3</v>
      </c>
      <c r="F916" s="5">
        <v>63775</v>
      </c>
      <c r="G916" s="5">
        <v>16606560</v>
      </c>
      <c r="H916" s="7">
        <v>914</v>
      </c>
      <c r="J916" s="10">
        <f t="shared" si="14"/>
        <v>-1.1129431162407302E-2</v>
      </c>
    </row>
    <row r="917" spans="1:10" x14ac:dyDescent="0.25">
      <c r="A917" t="s">
        <v>733</v>
      </c>
      <c r="B917" s="5">
        <v>2.4030000000000002E-3</v>
      </c>
      <c r="C917" s="5">
        <v>2.467E-3</v>
      </c>
      <c r="D917" s="5">
        <v>2.369E-3</v>
      </c>
      <c r="E917" s="5">
        <v>2.3909999999999999E-3</v>
      </c>
      <c r="F917" s="5">
        <v>64988</v>
      </c>
      <c r="G917" s="5">
        <v>16546481</v>
      </c>
      <c r="H917" s="7">
        <v>915</v>
      </c>
      <c r="J917" s="10">
        <f t="shared" si="14"/>
        <v>-4.9937578027466874E-3</v>
      </c>
    </row>
    <row r="918" spans="1:10" x14ac:dyDescent="0.25">
      <c r="A918" t="s">
        <v>732</v>
      </c>
      <c r="B918" s="5">
        <v>2.3969999999999998E-3</v>
      </c>
      <c r="C918" s="5">
        <v>2.4220000000000001E-3</v>
      </c>
      <c r="D918" s="5">
        <v>2.33E-3</v>
      </c>
      <c r="E918" s="5">
        <v>2.3440000000000002E-3</v>
      </c>
      <c r="F918" s="5">
        <v>82642</v>
      </c>
      <c r="G918" s="5">
        <v>16224007</v>
      </c>
      <c r="H918" s="7">
        <v>916</v>
      </c>
      <c r="J918" s="10">
        <f t="shared" si="14"/>
        <v>-2.2110972048393688E-2</v>
      </c>
    </row>
    <row r="919" spans="1:10" x14ac:dyDescent="0.25">
      <c r="A919" t="s">
        <v>731</v>
      </c>
      <c r="B919" s="5">
        <v>2.3509999999999998E-3</v>
      </c>
      <c r="C919" s="5">
        <v>2.418E-3</v>
      </c>
      <c r="D919" s="5">
        <v>2.343E-3</v>
      </c>
      <c r="E919" s="5">
        <v>2.369E-3</v>
      </c>
      <c r="F919" s="5">
        <v>61960</v>
      </c>
      <c r="G919" s="5">
        <v>16396215</v>
      </c>
      <c r="H919" s="7">
        <v>917</v>
      </c>
      <c r="J919" s="10">
        <f t="shared" si="14"/>
        <v>7.6563164610804861E-3</v>
      </c>
    </row>
    <row r="920" spans="1:10" x14ac:dyDescent="0.25">
      <c r="A920" t="s">
        <v>730</v>
      </c>
      <c r="B920" s="5">
        <v>2.372E-3</v>
      </c>
      <c r="C920" s="5">
        <v>2.4099999999999998E-3</v>
      </c>
      <c r="D920" s="5">
        <v>2.3059999999999999E-3</v>
      </c>
      <c r="E920" s="5">
        <v>2.3189999999999999E-3</v>
      </c>
      <c r="F920" s="5">
        <v>112816</v>
      </c>
      <c r="G920" s="5">
        <v>16200464</v>
      </c>
      <c r="H920" s="7">
        <v>918</v>
      </c>
      <c r="J920" s="10">
        <f t="shared" si="14"/>
        <v>-2.2344013490725168E-2</v>
      </c>
    </row>
    <row r="921" spans="1:10" x14ac:dyDescent="0.25">
      <c r="A921" t="s">
        <v>729</v>
      </c>
      <c r="B921" s="5">
        <v>2.3210000000000001E-3</v>
      </c>
      <c r="C921" s="5">
        <v>2.362E-3</v>
      </c>
      <c r="D921" s="5">
        <v>2.235E-3</v>
      </c>
      <c r="E921" s="5">
        <v>2.235E-3</v>
      </c>
      <c r="F921" s="5">
        <v>135615</v>
      </c>
      <c r="G921" s="5">
        <v>15616605</v>
      </c>
      <c r="H921" s="7">
        <v>919</v>
      </c>
      <c r="J921" s="10">
        <f t="shared" si="14"/>
        <v>-3.7052994398966019E-2</v>
      </c>
    </row>
    <row r="922" spans="1:10" x14ac:dyDescent="0.25">
      <c r="A922" t="s">
        <v>728</v>
      </c>
      <c r="B922" s="5">
        <v>2.2439999999999999E-3</v>
      </c>
      <c r="C922" s="5">
        <v>2.32E-3</v>
      </c>
      <c r="D922" s="5">
        <v>2.088E-3</v>
      </c>
      <c r="E922" s="5">
        <v>2.1549999999999998E-3</v>
      </c>
      <c r="F922" s="5">
        <v>132588</v>
      </c>
      <c r="G922" s="5">
        <v>15057063</v>
      </c>
      <c r="H922" s="7">
        <v>920</v>
      </c>
      <c r="J922" s="10">
        <f t="shared" si="14"/>
        <v>-3.9661319073083824E-2</v>
      </c>
    </row>
    <row r="923" spans="1:10" x14ac:dyDescent="0.25">
      <c r="A923" t="s">
        <v>727</v>
      </c>
      <c r="B923" s="5">
        <v>2.1570000000000001E-3</v>
      </c>
      <c r="C923" s="5">
        <v>2.1749999999999999E-3</v>
      </c>
      <c r="D923" s="5">
        <v>2.0630000000000002E-3</v>
      </c>
      <c r="E923" s="5">
        <v>2.1410000000000001E-3</v>
      </c>
      <c r="F923" s="5">
        <v>98448</v>
      </c>
      <c r="G923" s="5">
        <v>14959870</v>
      </c>
      <c r="H923" s="7">
        <v>921</v>
      </c>
      <c r="J923" s="10">
        <f t="shared" si="14"/>
        <v>-7.417709782104754E-3</v>
      </c>
    </row>
    <row r="924" spans="1:10" x14ac:dyDescent="0.25">
      <c r="A924" t="s">
        <v>726</v>
      </c>
      <c r="B924" s="5">
        <v>2.1410000000000001E-3</v>
      </c>
      <c r="C924" s="5">
        <v>2.1789999999999999E-3</v>
      </c>
      <c r="D924" s="5">
        <v>2.0890000000000001E-3</v>
      </c>
      <c r="E924" s="5">
        <v>2.111E-3</v>
      </c>
      <c r="F924" s="5">
        <v>63281</v>
      </c>
      <c r="G924" s="5">
        <v>14753185</v>
      </c>
      <c r="H924" s="7">
        <v>922</v>
      </c>
      <c r="J924" s="10">
        <f t="shared" si="14"/>
        <v>-1.4012143858010312E-2</v>
      </c>
    </row>
    <row r="925" spans="1:10" x14ac:dyDescent="0.25">
      <c r="A925" t="s">
        <v>725</v>
      </c>
      <c r="B925" s="5">
        <v>2.1099999999999999E-3</v>
      </c>
      <c r="C925" s="5">
        <v>2.1549999999999998E-3</v>
      </c>
      <c r="D925" s="5">
        <v>2.068E-3</v>
      </c>
      <c r="E925" s="5">
        <v>2.0899999999999998E-3</v>
      </c>
      <c r="F925" s="5">
        <v>64662</v>
      </c>
      <c r="G925" s="5">
        <v>14602539</v>
      </c>
      <c r="H925" s="7">
        <v>923</v>
      </c>
      <c r="J925" s="10">
        <f t="shared" si="14"/>
        <v>-9.4786729857820155E-3</v>
      </c>
    </row>
    <row r="926" spans="1:10" x14ac:dyDescent="0.25">
      <c r="A926" t="s">
        <v>724</v>
      </c>
      <c r="B926" s="5">
        <v>2.0890000000000001E-3</v>
      </c>
      <c r="C926" s="5">
        <v>2.1489999999999999E-3</v>
      </c>
      <c r="D926" s="5">
        <v>2.052E-3</v>
      </c>
      <c r="E926" s="5">
        <v>2.0669999999999998E-3</v>
      </c>
      <c r="F926" s="5">
        <v>70642</v>
      </c>
      <c r="G926" s="5">
        <v>14443578</v>
      </c>
      <c r="H926" s="7">
        <v>924</v>
      </c>
      <c r="J926" s="10">
        <f t="shared" si="14"/>
        <v>-1.0531354715174876E-2</v>
      </c>
    </row>
    <row r="927" spans="1:10" x14ac:dyDescent="0.25">
      <c r="A927" t="s">
        <v>723</v>
      </c>
      <c r="B927" s="5">
        <v>2.0690000000000001E-3</v>
      </c>
      <c r="C927" s="5">
        <v>2.124E-3</v>
      </c>
      <c r="D927" s="5">
        <v>2.0630000000000002E-3</v>
      </c>
      <c r="E927" s="5">
        <v>2.0899999999999998E-3</v>
      </c>
      <c r="F927" s="5">
        <v>63693</v>
      </c>
      <c r="G927" s="5">
        <v>14603378</v>
      </c>
      <c r="H927" s="7">
        <v>925</v>
      </c>
      <c r="J927" s="10">
        <f t="shared" si="14"/>
        <v>1.0149830836152611E-2</v>
      </c>
    </row>
    <row r="928" spans="1:10" x14ac:dyDescent="0.25">
      <c r="A928" t="s">
        <v>722</v>
      </c>
      <c r="B928" s="5">
        <v>2.1020000000000001E-3</v>
      </c>
      <c r="C928" s="5">
        <v>2.2409999999999999E-3</v>
      </c>
      <c r="D928" s="5">
        <v>2.0709999999999999E-3</v>
      </c>
      <c r="E928" s="5">
        <v>2.2239999999999998E-3</v>
      </c>
      <c r="F928" s="5">
        <v>163475</v>
      </c>
      <c r="G928" s="5">
        <v>15541422</v>
      </c>
      <c r="H928" s="7">
        <v>926</v>
      </c>
      <c r="J928" s="10">
        <f t="shared" si="14"/>
        <v>5.8039961941008425E-2</v>
      </c>
    </row>
    <row r="929" spans="1:10" x14ac:dyDescent="0.25">
      <c r="A929" t="s">
        <v>721</v>
      </c>
      <c r="B929" s="5">
        <v>2.2049999999999999E-3</v>
      </c>
      <c r="C929" s="5">
        <v>2.2360000000000001E-3</v>
      </c>
      <c r="D929" s="5">
        <v>2.1310000000000001E-3</v>
      </c>
      <c r="E929" s="5">
        <v>2.1389999999999998E-3</v>
      </c>
      <c r="F929" s="5">
        <v>112630</v>
      </c>
      <c r="G929" s="5">
        <v>14944358</v>
      </c>
      <c r="H929" s="7">
        <v>927</v>
      </c>
      <c r="J929" s="10">
        <f t="shared" si="14"/>
        <v>-2.9931972789115687E-2</v>
      </c>
    </row>
    <row r="930" spans="1:10" x14ac:dyDescent="0.25">
      <c r="A930" t="s">
        <v>720</v>
      </c>
      <c r="B930" s="5">
        <v>2.1359999999999999E-3</v>
      </c>
      <c r="C930" s="5">
        <v>2.1740000000000002E-3</v>
      </c>
      <c r="D930" s="5">
        <v>2.0929999999999998E-3</v>
      </c>
      <c r="E930" s="5">
        <v>2.0929999999999998E-3</v>
      </c>
      <c r="F930" s="5">
        <v>79792</v>
      </c>
      <c r="G930" s="5">
        <v>14626296</v>
      </c>
      <c r="H930" s="7">
        <v>928</v>
      </c>
      <c r="J930" s="10">
        <f t="shared" si="14"/>
        <v>-2.0131086142322133E-2</v>
      </c>
    </row>
    <row r="931" spans="1:10" x14ac:dyDescent="0.25">
      <c r="A931" t="s">
        <v>719</v>
      </c>
      <c r="B931" s="5">
        <v>2.0929999999999998E-3</v>
      </c>
      <c r="C931" s="5">
        <v>2.1229999999999999E-3</v>
      </c>
      <c r="D931" s="5">
        <v>1.9910000000000001E-3</v>
      </c>
      <c r="E931" s="5">
        <v>2.0209999999999998E-3</v>
      </c>
      <c r="F931" s="5">
        <v>127180</v>
      </c>
      <c r="G931" s="5">
        <v>14123910</v>
      </c>
      <c r="H931" s="7">
        <v>929</v>
      </c>
      <c r="J931" s="10">
        <f t="shared" si="14"/>
        <v>-3.4400382226469191E-2</v>
      </c>
    </row>
    <row r="932" spans="1:10" x14ac:dyDescent="0.25">
      <c r="A932" t="s">
        <v>718</v>
      </c>
      <c r="B932" s="5">
        <v>2.0219999999999999E-3</v>
      </c>
      <c r="C932" s="5">
        <v>2.081E-3</v>
      </c>
      <c r="D932" s="5">
        <v>2.0040000000000001E-3</v>
      </c>
      <c r="E932" s="5">
        <v>2.0140000000000002E-3</v>
      </c>
      <c r="F932" s="5">
        <v>65984</v>
      </c>
      <c r="G932" s="5">
        <v>14071714</v>
      </c>
      <c r="H932" s="7">
        <v>930</v>
      </c>
      <c r="J932" s="10">
        <f t="shared" si="14"/>
        <v>-3.956478733926687E-3</v>
      </c>
    </row>
    <row r="933" spans="1:10" x14ac:dyDescent="0.25">
      <c r="A933" t="s">
        <v>717</v>
      </c>
      <c r="B933" s="5">
        <v>2.0209999999999998E-3</v>
      </c>
      <c r="C933" s="5">
        <v>2.055E-3</v>
      </c>
      <c r="D933" s="5">
        <v>1.9989999999999999E-3</v>
      </c>
      <c r="E933" s="5">
        <v>2.052E-3</v>
      </c>
      <c r="F933" s="5">
        <v>62491</v>
      </c>
      <c r="G933" s="5">
        <v>14340027</v>
      </c>
      <c r="H933" s="7">
        <v>931</v>
      </c>
      <c r="J933" s="10">
        <f t="shared" si="14"/>
        <v>1.5338941118258394E-2</v>
      </c>
    </row>
    <row r="934" spans="1:10" x14ac:dyDescent="0.25">
      <c r="A934" t="s">
        <v>716</v>
      </c>
      <c r="B934" s="5">
        <v>2.0449999999999999E-3</v>
      </c>
      <c r="C934" s="5">
        <v>2.0999999999999999E-3</v>
      </c>
      <c r="D934" s="5">
        <v>1.9910000000000001E-3</v>
      </c>
      <c r="E934" s="5">
        <v>1.9970000000000001E-3</v>
      </c>
      <c r="F934" s="5">
        <v>149743</v>
      </c>
      <c r="G934" s="5">
        <v>13951812</v>
      </c>
      <c r="H934" s="7">
        <v>932</v>
      </c>
      <c r="J934" s="10">
        <f t="shared" si="14"/>
        <v>-2.3471882640586732E-2</v>
      </c>
    </row>
    <row r="935" spans="1:10" x14ac:dyDescent="0.25">
      <c r="A935" t="s">
        <v>715</v>
      </c>
      <c r="B935" s="5">
        <v>2.0079999999999998E-3</v>
      </c>
      <c r="C935" s="5">
        <v>2.068E-3</v>
      </c>
      <c r="D935" s="5">
        <v>1.946E-3</v>
      </c>
      <c r="E935" s="5">
        <v>2.0079999999999998E-3</v>
      </c>
      <c r="F935" s="5">
        <v>162748</v>
      </c>
      <c r="G935" s="5">
        <v>14028184</v>
      </c>
      <c r="H935" s="7">
        <v>933</v>
      </c>
      <c r="J935" s="10">
        <f t="shared" si="14"/>
        <v>0</v>
      </c>
    </row>
    <row r="936" spans="1:10" x14ac:dyDescent="0.25">
      <c r="A936" t="s">
        <v>714</v>
      </c>
      <c r="B936" s="5">
        <v>2.0200000000000001E-3</v>
      </c>
      <c r="C936" s="5">
        <v>2.029E-3</v>
      </c>
      <c r="D936" s="5">
        <v>1.9250000000000001E-3</v>
      </c>
      <c r="E936" s="5">
        <v>1.9269999999999999E-3</v>
      </c>
      <c r="F936" s="5">
        <v>131865</v>
      </c>
      <c r="G936" s="5">
        <v>13465986</v>
      </c>
      <c r="H936" s="7">
        <v>934</v>
      </c>
      <c r="J936" s="10">
        <f t="shared" si="14"/>
        <v>-4.6039603960396136E-2</v>
      </c>
    </row>
    <row r="937" spans="1:10" x14ac:dyDescent="0.25">
      <c r="A937" t="s">
        <v>713</v>
      </c>
      <c r="B937" s="5">
        <v>1.9300000000000001E-3</v>
      </c>
      <c r="C937" s="5">
        <v>2.013E-3</v>
      </c>
      <c r="D937" s="5">
        <v>1.8339999999999999E-3</v>
      </c>
      <c r="E937" s="5">
        <v>1.885E-3</v>
      </c>
      <c r="F937" s="5">
        <v>186269</v>
      </c>
      <c r="G937" s="5">
        <v>13174266</v>
      </c>
      <c r="H937" s="7">
        <v>935</v>
      </c>
      <c r="J937" s="10">
        <f t="shared" si="14"/>
        <v>-2.3316062176165862E-2</v>
      </c>
    </row>
    <row r="938" spans="1:10" x14ac:dyDescent="0.25">
      <c r="A938" t="s">
        <v>712</v>
      </c>
      <c r="B938" s="5">
        <v>1.8810000000000001E-3</v>
      </c>
      <c r="C938" s="5">
        <v>1.91E-3</v>
      </c>
      <c r="D938" s="5">
        <v>1.8240000000000001E-3</v>
      </c>
      <c r="E938" s="5">
        <v>1.8810000000000001E-3</v>
      </c>
      <c r="F938" s="5">
        <v>119102</v>
      </c>
      <c r="G938" s="5">
        <v>13139749</v>
      </c>
      <c r="H938" s="7">
        <v>936</v>
      </c>
      <c r="J938" s="10">
        <f t="shared" si="14"/>
        <v>0</v>
      </c>
    </row>
    <row r="939" spans="1:10" x14ac:dyDescent="0.25">
      <c r="A939" t="s">
        <v>711</v>
      </c>
      <c r="B939" s="5">
        <v>1.8799999999999999E-3</v>
      </c>
      <c r="C939" s="5">
        <v>1.9040000000000001E-3</v>
      </c>
      <c r="D939" s="5">
        <v>1.786E-3</v>
      </c>
      <c r="E939" s="5">
        <v>1.8749999999999999E-3</v>
      </c>
      <c r="F939" s="5">
        <v>149964</v>
      </c>
      <c r="G939" s="5">
        <v>13104184</v>
      </c>
      <c r="H939" s="7">
        <v>937</v>
      </c>
      <c r="J939" s="10">
        <f t="shared" si="14"/>
        <v>-2.6595744680851133E-3</v>
      </c>
    </row>
    <row r="940" spans="1:10" x14ac:dyDescent="0.25">
      <c r="A940" t="s">
        <v>710</v>
      </c>
      <c r="B940" s="5">
        <v>1.8799999999999999E-3</v>
      </c>
      <c r="C940" s="5">
        <v>1.9120000000000001E-3</v>
      </c>
      <c r="D940" s="5">
        <v>1.774E-3</v>
      </c>
      <c r="E940" s="5">
        <v>1.774E-3</v>
      </c>
      <c r="F940" s="5">
        <v>99411</v>
      </c>
      <c r="G940" s="5">
        <v>12392458</v>
      </c>
      <c r="H940" s="7">
        <v>938</v>
      </c>
      <c r="J940" s="10">
        <f t="shared" si="14"/>
        <v>-5.6382978723404246E-2</v>
      </c>
    </row>
    <row r="941" spans="1:10" x14ac:dyDescent="0.25">
      <c r="A941" t="s">
        <v>709</v>
      </c>
      <c r="B941" s="5">
        <v>1.776E-3</v>
      </c>
      <c r="C941" s="5">
        <v>1.8630000000000001E-3</v>
      </c>
      <c r="D941" s="5">
        <v>1.7700000000000001E-3</v>
      </c>
      <c r="E941" s="5">
        <v>1.843E-3</v>
      </c>
      <c r="F941" s="5">
        <v>73171</v>
      </c>
      <c r="G941" s="5">
        <v>12874162</v>
      </c>
      <c r="H941" s="7">
        <v>939</v>
      </c>
      <c r="J941" s="10">
        <f t="shared" si="14"/>
        <v>3.7725225225225228E-2</v>
      </c>
    </row>
    <row r="942" spans="1:10" x14ac:dyDescent="0.25">
      <c r="A942" t="s">
        <v>708</v>
      </c>
      <c r="B942" s="5">
        <v>1.8420000000000001E-3</v>
      </c>
      <c r="C942" s="5">
        <v>1.872E-3</v>
      </c>
      <c r="D942" s="5">
        <v>1.6280000000000001E-3</v>
      </c>
      <c r="E942" s="5">
        <v>1.7240000000000001E-3</v>
      </c>
      <c r="F942" s="5">
        <v>263991</v>
      </c>
      <c r="G942" s="5">
        <v>12043931</v>
      </c>
      <c r="H942" s="7">
        <v>940</v>
      </c>
      <c r="J942" s="10">
        <f t="shared" si="14"/>
        <v>-6.4060803474484285E-2</v>
      </c>
    </row>
    <row r="943" spans="1:10" x14ac:dyDescent="0.25">
      <c r="A943" t="s">
        <v>707</v>
      </c>
      <c r="B943" s="5">
        <v>1.7309999999999999E-3</v>
      </c>
      <c r="C943" s="5">
        <v>1.895E-3</v>
      </c>
      <c r="D943" s="5">
        <v>1.707E-3</v>
      </c>
      <c r="E943" s="5">
        <v>1.787E-3</v>
      </c>
      <c r="F943" s="5">
        <v>443801</v>
      </c>
      <c r="G943" s="5">
        <v>12483852</v>
      </c>
      <c r="H943" s="7">
        <v>941</v>
      </c>
      <c r="J943" s="10">
        <f t="shared" si="14"/>
        <v>3.2351242056614708E-2</v>
      </c>
    </row>
    <row r="944" spans="1:10" x14ac:dyDescent="0.25">
      <c r="A944" t="s">
        <v>706</v>
      </c>
      <c r="B944" s="5">
        <v>1.786E-3</v>
      </c>
      <c r="C944" s="5">
        <v>1.8600000000000001E-3</v>
      </c>
      <c r="D944" s="5">
        <v>1.763E-3</v>
      </c>
      <c r="E944" s="5">
        <v>1.763E-3</v>
      </c>
      <c r="F944" s="5">
        <v>242064</v>
      </c>
      <c r="G944" s="5">
        <v>12317065</v>
      </c>
      <c r="H944" s="7">
        <v>942</v>
      </c>
      <c r="J944" s="10">
        <f t="shared" si="14"/>
        <v>-1.2877939529675262E-2</v>
      </c>
    </row>
    <row r="945" spans="1:10" x14ac:dyDescent="0.25">
      <c r="A945" t="s">
        <v>705</v>
      </c>
      <c r="B945" s="5">
        <v>1.7750000000000001E-3</v>
      </c>
      <c r="C945" s="5">
        <v>1.8389999999999999E-3</v>
      </c>
      <c r="D945" s="5">
        <v>1.743E-3</v>
      </c>
      <c r="E945" s="5">
        <v>1.753E-3</v>
      </c>
      <c r="F945" s="5">
        <v>104298</v>
      </c>
      <c r="G945" s="5">
        <v>12248380</v>
      </c>
      <c r="H945" s="7">
        <v>943</v>
      </c>
      <c r="J945" s="10">
        <f t="shared" si="14"/>
        <v>-1.2394366197183156E-2</v>
      </c>
    </row>
    <row r="946" spans="1:10" x14ac:dyDescent="0.25">
      <c r="A946" t="s">
        <v>704</v>
      </c>
      <c r="B946" s="5">
        <v>1.745E-3</v>
      </c>
      <c r="C946" s="5">
        <v>1.7819999999999999E-3</v>
      </c>
      <c r="D946" s="5">
        <v>1.7260000000000001E-3</v>
      </c>
      <c r="E946" s="5">
        <v>1.738E-3</v>
      </c>
      <c r="F946" s="5">
        <v>105342</v>
      </c>
      <c r="G946" s="5">
        <v>12145527</v>
      </c>
      <c r="H946" s="7">
        <v>944</v>
      </c>
      <c r="J946" s="10">
        <f t="shared" si="14"/>
        <v>-4.0114613180516111E-3</v>
      </c>
    </row>
    <row r="947" spans="1:10" x14ac:dyDescent="0.25">
      <c r="A947" t="s">
        <v>703</v>
      </c>
      <c r="B947" s="5">
        <v>1.732E-3</v>
      </c>
      <c r="C947" s="5">
        <v>1.8760000000000001E-3</v>
      </c>
      <c r="D947" s="5">
        <v>1.73E-3</v>
      </c>
      <c r="E947" s="5">
        <v>1.8760000000000001E-3</v>
      </c>
      <c r="F947" s="5">
        <v>192854</v>
      </c>
      <c r="G947" s="5">
        <v>13106629</v>
      </c>
      <c r="H947" s="7">
        <v>945</v>
      </c>
      <c r="J947" s="10">
        <f t="shared" si="14"/>
        <v>8.3140877598152446E-2</v>
      </c>
    </row>
    <row r="948" spans="1:10" x14ac:dyDescent="0.25">
      <c r="A948" t="s">
        <v>702</v>
      </c>
      <c r="B948" s="5">
        <v>1.9870000000000001E-3</v>
      </c>
      <c r="C948" s="5">
        <v>2.0449999999999999E-3</v>
      </c>
      <c r="D948" s="5">
        <v>1.861E-3</v>
      </c>
      <c r="E948" s="5">
        <v>2.0110000000000002E-3</v>
      </c>
      <c r="F948" s="5">
        <v>434802</v>
      </c>
      <c r="G948" s="5">
        <v>14054386</v>
      </c>
      <c r="H948" s="7">
        <v>946</v>
      </c>
      <c r="J948" s="10">
        <f t="shared" si="14"/>
        <v>1.207851031706097E-2</v>
      </c>
    </row>
    <row r="949" spans="1:10" x14ac:dyDescent="0.25">
      <c r="A949" t="s">
        <v>701</v>
      </c>
      <c r="B949" s="5">
        <v>2.0070000000000001E-3</v>
      </c>
      <c r="C949" s="5">
        <v>2.0960000000000002E-3</v>
      </c>
      <c r="D949" s="5">
        <v>1.8029999999999999E-3</v>
      </c>
      <c r="E949" s="5">
        <v>1.835E-3</v>
      </c>
      <c r="F949" s="5">
        <v>310617</v>
      </c>
      <c r="G949" s="5">
        <v>12824342</v>
      </c>
      <c r="H949" s="7">
        <v>947</v>
      </c>
      <c r="J949" s="10">
        <f t="shared" si="14"/>
        <v>-8.5700049825610386E-2</v>
      </c>
    </row>
    <row r="950" spans="1:10" x14ac:dyDescent="0.25">
      <c r="A950" t="s">
        <v>700</v>
      </c>
      <c r="B950" s="5">
        <v>1.843E-3</v>
      </c>
      <c r="C950" s="5">
        <v>1.8929999999999999E-3</v>
      </c>
      <c r="D950" s="5">
        <v>1.732E-3</v>
      </c>
      <c r="E950" s="5">
        <v>1.7899999999999999E-3</v>
      </c>
      <c r="F950" s="5">
        <v>186214</v>
      </c>
      <c r="G950" s="5">
        <v>12509146</v>
      </c>
      <c r="H950" s="7">
        <v>948</v>
      </c>
      <c r="J950" s="10">
        <f t="shared" si="14"/>
        <v>-2.8757460661964239E-2</v>
      </c>
    </row>
    <row r="951" spans="1:10" x14ac:dyDescent="0.25">
      <c r="A951" t="s">
        <v>699</v>
      </c>
      <c r="B951" s="5">
        <v>1.784E-3</v>
      </c>
      <c r="C951" s="5">
        <v>1.89E-3</v>
      </c>
      <c r="D951" s="5">
        <v>1.6169999999999999E-3</v>
      </c>
      <c r="E951" s="5">
        <v>1.7329999999999999E-3</v>
      </c>
      <c r="F951" s="5">
        <v>344787</v>
      </c>
      <c r="G951" s="5">
        <v>12109402</v>
      </c>
      <c r="H951" s="7">
        <v>949</v>
      </c>
      <c r="J951" s="10">
        <f t="shared" si="14"/>
        <v>-2.8587443946188368E-2</v>
      </c>
    </row>
    <row r="952" spans="1:10" x14ac:dyDescent="0.25">
      <c r="A952" t="s">
        <v>698</v>
      </c>
      <c r="B952" s="5">
        <v>1.7329999999999999E-3</v>
      </c>
      <c r="C952" s="5">
        <v>1.823E-3</v>
      </c>
      <c r="D952" s="5">
        <v>1.684E-3</v>
      </c>
      <c r="E952" s="5">
        <v>1.7880000000000001E-3</v>
      </c>
      <c r="F952" s="5">
        <v>393229</v>
      </c>
      <c r="G952" s="5">
        <v>12495800</v>
      </c>
      <c r="H952" s="7">
        <v>950</v>
      </c>
      <c r="J952" s="10">
        <f t="shared" si="14"/>
        <v>3.1736872475476137E-2</v>
      </c>
    </row>
    <row r="953" spans="1:10" x14ac:dyDescent="0.25">
      <c r="A953" t="s">
        <v>697</v>
      </c>
      <c r="B953" s="5">
        <v>1.7960000000000001E-3</v>
      </c>
      <c r="C953" s="5">
        <v>1.8630000000000001E-3</v>
      </c>
      <c r="D953" s="5">
        <v>1.7960000000000001E-3</v>
      </c>
      <c r="E953" s="5">
        <v>1.8469999999999999E-3</v>
      </c>
      <c r="F953" s="5">
        <v>352712</v>
      </c>
      <c r="G953" s="5">
        <v>12905116</v>
      </c>
      <c r="H953" s="7">
        <v>951</v>
      </c>
      <c r="J953" s="10">
        <f t="shared" si="14"/>
        <v>2.8396436525612377E-2</v>
      </c>
    </row>
    <row r="954" spans="1:10" x14ac:dyDescent="0.25">
      <c r="A954" t="s">
        <v>696</v>
      </c>
      <c r="B954" s="5">
        <v>1.859E-3</v>
      </c>
      <c r="C954" s="5">
        <v>2.0600000000000002E-3</v>
      </c>
      <c r="D954" s="5">
        <v>1.859E-3</v>
      </c>
      <c r="E954" s="5">
        <v>1.9650000000000002E-3</v>
      </c>
      <c r="F954" s="5">
        <v>667701</v>
      </c>
      <c r="G954" s="5">
        <v>13732761</v>
      </c>
      <c r="H954" s="7">
        <v>952</v>
      </c>
      <c r="J954" s="10">
        <f t="shared" si="14"/>
        <v>5.7019903173749428E-2</v>
      </c>
    </row>
    <row r="955" spans="1:10" x14ac:dyDescent="0.25">
      <c r="A955" t="s">
        <v>695</v>
      </c>
      <c r="B955" s="5">
        <v>1.9650000000000002E-3</v>
      </c>
      <c r="C955" s="5">
        <v>1.9970000000000001E-3</v>
      </c>
      <c r="D955" s="5">
        <v>1.8550000000000001E-3</v>
      </c>
      <c r="E955" s="5">
        <v>1.918E-3</v>
      </c>
      <c r="F955" s="5">
        <v>389076</v>
      </c>
      <c r="G955" s="5">
        <v>13400724</v>
      </c>
      <c r="H955" s="7">
        <v>953</v>
      </c>
      <c r="J955" s="10">
        <f t="shared" si="14"/>
        <v>-2.3918575063613313E-2</v>
      </c>
    </row>
    <row r="956" spans="1:10" x14ac:dyDescent="0.25">
      <c r="A956" t="s">
        <v>694</v>
      </c>
      <c r="B956" s="5">
        <v>1.918E-3</v>
      </c>
      <c r="C956" s="5">
        <v>2.026E-3</v>
      </c>
      <c r="D956" s="5">
        <v>1.9040000000000001E-3</v>
      </c>
      <c r="E956" s="5">
        <v>1.9530000000000001E-3</v>
      </c>
      <c r="F956" s="5">
        <v>482234</v>
      </c>
      <c r="G956" s="5">
        <v>13646328</v>
      </c>
      <c r="H956" s="7">
        <v>954</v>
      </c>
      <c r="J956" s="10">
        <f t="shared" si="14"/>
        <v>1.8248175182481799E-2</v>
      </c>
    </row>
    <row r="957" spans="1:10" x14ac:dyDescent="0.25">
      <c r="A957" t="s">
        <v>693</v>
      </c>
      <c r="B957" s="5">
        <v>1.944E-3</v>
      </c>
      <c r="C957" s="5">
        <v>2E-3</v>
      </c>
      <c r="D957" s="5">
        <v>1.861E-3</v>
      </c>
      <c r="E957" s="5">
        <v>1.97E-3</v>
      </c>
      <c r="F957" s="5">
        <v>447895</v>
      </c>
      <c r="G957" s="5">
        <v>13768047</v>
      </c>
      <c r="H957" s="7">
        <v>955</v>
      </c>
      <c r="J957" s="10">
        <f t="shared" si="14"/>
        <v>1.337448559670781E-2</v>
      </c>
    </row>
    <row r="958" spans="1:10" x14ac:dyDescent="0.25">
      <c r="A958" t="s">
        <v>692</v>
      </c>
      <c r="B958" s="5">
        <v>1.952E-3</v>
      </c>
      <c r="C958" s="5">
        <v>2.016E-3</v>
      </c>
      <c r="D958" s="5">
        <v>1.895E-3</v>
      </c>
      <c r="E958" s="5">
        <v>1.957E-3</v>
      </c>
      <c r="F958" s="5">
        <v>469909</v>
      </c>
      <c r="G958" s="5">
        <v>13675884</v>
      </c>
      <c r="H958" s="7">
        <v>956</v>
      </c>
      <c r="J958" s="10">
        <f t="shared" si="14"/>
        <v>2.5614754098360723E-3</v>
      </c>
    </row>
    <row r="959" spans="1:10" x14ac:dyDescent="0.25">
      <c r="A959" t="s">
        <v>691</v>
      </c>
      <c r="B959" s="5">
        <v>1.9599999999999999E-3</v>
      </c>
      <c r="C959" s="5">
        <v>2.0960000000000002E-3</v>
      </c>
      <c r="D959" s="5">
        <v>1.8500000000000001E-3</v>
      </c>
      <c r="E959" s="5">
        <v>1.877E-3</v>
      </c>
      <c r="F959" s="5">
        <v>691703</v>
      </c>
      <c r="G959" s="5">
        <v>13114874</v>
      </c>
      <c r="H959" s="7">
        <v>957</v>
      </c>
      <c r="J959" s="10">
        <f t="shared" si="14"/>
        <v>-4.2346938775510184E-2</v>
      </c>
    </row>
    <row r="960" spans="1:10" x14ac:dyDescent="0.25">
      <c r="A960" t="s">
        <v>690</v>
      </c>
      <c r="B960" s="5">
        <v>1.8749999999999999E-3</v>
      </c>
      <c r="C960" s="5">
        <v>2.0240000000000002E-3</v>
      </c>
      <c r="D960" s="5">
        <v>1.843E-3</v>
      </c>
      <c r="E960" s="5">
        <v>1.916E-3</v>
      </c>
      <c r="F960" s="5">
        <v>433766</v>
      </c>
      <c r="G960" s="5">
        <v>13388147</v>
      </c>
      <c r="H960" s="7">
        <v>958</v>
      </c>
      <c r="J960" s="10">
        <f t="shared" si="14"/>
        <v>2.186666666666668E-2</v>
      </c>
    </row>
    <row r="961" spans="1:10" x14ac:dyDescent="0.25">
      <c r="A961" t="s">
        <v>689</v>
      </c>
      <c r="B961" s="5">
        <v>1.92E-3</v>
      </c>
      <c r="C961" s="5">
        <v>2E-3</v>
      </c>
      <c r="D961" s="5">
        <v>1.915E-3</v>
      </c>
      <c r="E961" s="5">
        <v>1.9949999999999998E-3</v>
      </c>
      <c r="F961" s="5">
        <v>370907</v>
      </c>
      <c r="G961" s="5">
        <v>13939934</v>
      </c>
      <c r="H961" s="7">
        <v>959</v>
      </c>
      <c r="J961" s="10">
        <f t="shared" si="14"/>
        <v>3.9062499999999875E-2</v>
      </c>
    </row>
    <row r="962" spans="1:10" x14ac:dyDescent="0.25">
      <c r="A962" t="s">
        <v>688</v>
      </c>
      <c r="B962" s="5">
        <v>1.98E-3</v>
      </c>
      <c r="C962" s="5">
        <v>2.2290000000000001E-3</v>
      </c>
      <c r="D962" s="5">
        <v>1.933E-3</v>
      </c>
      <c r="E962" s="5">
        <v>2.1870000000000001E-3</v>
      </c>
      <c r="F962" s="5">
        <v>619468</v>
      </c>
      <c r="G962" s="5">
        <v>15537570</v>
      </c>
      <c r="H962" s="7">
        <v>960</v>
      </c>
      <c r="J962" s="10">
        <f t="shared" si="14"/>
        <v>0.10454545454545462</v>
      </c>
    </row>
    <row r="963" spans="1:10" x14ac:dyDescent="0.25">
      <c r="A963" t="s">
        <v>687</v>
      </c>
      <c r="B963" s="5">
        <v>2.186E-3</v>
      </c>
      <c r="C963" s="5">
        <v>2.1940000000000002E-3</v>
      </c>
      <c r="D963" s="5">
        <v>1.944E-3</v>
      </c>
      <c r="E963" s="5">
        <v>1.983E-3</v>
      </c>
      <c r="F963" s="5">
        <v>432155</v>
      </c>
      <c r="G963" s="5">
        <v>14086059</v>
      </c>
      <c r="H963" s="7">
        <v>961</v>
      </c>
      <c r="J963" s="10">
        <f t="shared" si="14"/>
        <v>-9.286367795059472E-2</v>
      </c>
    </row>
    <row r="964" spans="1:10" x14ac:dyDescent="0.25">
      <c r="A964" t="s">
        <v>686</v>
      </c>
      <c r="B964" s="5">
        <v>1.9840000000000001E-3</v>
      </c>
      <c r="C964" s="5">
        <v>2.251E-3</v>
      </c>
      <c r="D964" s="5">
        <v>1.9810000000000001E-3</v>
      </c>
      <c r="E964" s="5">
        <v>2.251E-3</v>
      </c>
      <c r="F964" s="5">
        <v>618716</v>
      </c>
      <c r="G964" s="5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25">
      <c r="A965" t="s">
        <v>685</v>
      </c>
      <c r="B965" s="5">
        <v>2.2910000000000001E-3</v>
      </c>
      <c r="C965" s="5">
        <v>2.4190000000000001E-3</v>
      </c>
      <c r="D965" s="5">
        <v>2.091E-3</v>
      </c>
      <c r="E965" s="5">
        <v>2.1080000000000001E-3</v>
      </c>
      <c r="F965" s="5">
        <v>1801530</v>
      </c>
      <c r="G965" s="5">
        <v>14975154</v>
      </c>
      <c r="H965" s="7">
        <v>963</v>
      </c>
      <c r="J965" s="10">
        <f t="shared" si="15"/>
        <v>-7.9877782627673505E-2</v>
      </c>
    </row>
    <row r="966" spans="1:10" x14ac:dyDescent="0.25">
      <c r="A966" t="s">
        <v>684</v>
      </c>
      <c r="B966" s="5">
        <v>2.1120000000000002E-3</v>
      </c>
      <c r="C966" s="5">
        <v>2.1679999999999998E-3</v>
      </c>
      <c r="D966" s="5">
        <v>1.9940000000000001E-3</v>
      </c>
      <c r="E966" s="5">
        <v>2.016E-3</v>
      </c>
      <c r="F966" s="5">
        <v>600309</v>
      </c>
      <c r="G966" s="5">
        <v>14321014</v>
      </c>
      <c r="H966" s="7">
        <v>964</v>
      </c>
      <c r="J966" s="10">
        <f t="shared" si="15"/>
        <v>-4.5454545454545532E-2</v>
      </c>
    </row>
    <row r="967" spans="1:10" x14ac:dyDescent="0.25">
      <c r="A967" t="s">
        <v>683</v>
      </c>
      <c r="B967" s="5">
        <v>2.0089999999999999E-3</v>
      </c>
      <c r="C967" s="5">
        <v>2.1559999999999999E-3</v>
      </c>
      <c r="D967" s="5">
        <v>1.9589999999999998E-3</v>
      </c>
      <c r="E967" s="5">
        <v>2.0179999999999998E-3</v>
      </c>
      <c r="F967" s="5">
        <v>632107</v>
      </c>
      <c r="G967" s="5">
        <v>14336432</v>
      </c>
      <c r="H967" s="7">
        <v>965</v>
      </c>
      <c r="J967" s="10">
        <f t="shared" si="15"/>
        <v>4.4798407167744615E-3</v>
      </c>
    </row>
    <row r="968" spans="1:10" x14ac:dyDescent="0.25">
      <c r="A968" t="s">
        <v>682</v>
      </c>
      <c r="B968" s="5">
        <v>2.0349999999999999E-3</v>
      </c>
      <c r="C968" s="5">
        <v>2.1099999999999999E-3</v>
      </c>
      <c r="D968" s="5">
        <v>1.851E-3</v>
      </c>
      <c r="E968" s="5">
        <v>1.892E-3</v>
      </c>
      <c r="F968" s="5">
        <v>736513</v>
      </c>
      <c r="G968" s="5">
        <v>13444779</v>
      </c>
      <c r="H968" s="7">
        <v>966</v>
      </c>
      <c r="J968" s="10">
        <f t="shared" si="15"/>
        <v>-7.0270270270270219E-2</v>
      </c>
    </row>
    <row r="969" spans="1:10" x14ac:dyDescent="0.25">
      <c r="A969" t="s">
        <v>681</v>
      </c>
      <c r="B969" s="5">
        <v>1.8990000000000001E-3</v>
      </c>
      <c r="C969" s="5">
        <v>2.052E-3</v>
      </c>
      <c r="D969" s="5">
        <v>1.8990000000000001E-3</v>
      </c>
      <c r="E969" s="5">
        <v>2.0430000000000001E-3</v>
      </c>
      <c r="F969" s="5">
        <v>570028</v>
      </c>
      <c r="G969" s="5">
        <v>14515899</v>
      </c>
      <c r="H969" s="7">
        <v>967</v>
      </c>
      <c r="J969" s="10">
        <f t="shared" si="15"/>
        <v>7.5829383886255944E-2</v>
      </c>
    </row>
    <row r="970" spans="1:10" x14ac:dyDescent="0.25">
      <c r="A970" t="s">
        <v>680</v>
      </c>
      <c r="B970" s="5">
        <v>2.0560000000000001E-3</v>
      </c>
      <c r="C970" s="5">
        <v>2.1080000000000001E-3</v>
      </c>
      <c r="D970" s="5">
        <v>1.9070000000000001E-3</v>
      </c>
      <c r="E970" s="5">
        <v>1.9729999999999999E-3</v>
      </c>
      <c r="F970" s="5">
        <v>653952</v>
      </c>
      <c r="G970" s="5">
        <v>14017852</v>
      </c>
      <c r="H970" s="7">
        <v>968</v>
      </c>
      <c r="J970" s="10">
        <f t="shared" si="15"/>
        <v>-4.0369649805447556E-2</v>
      </c>
    </row>
    <row r="971" spans="1:10" x14ac:dyDescent="0.25">
      <c r="A971" t="s">
        <v>679</v>
      </c>
      <c r="B971" s="5">
        <v>2.0219999999999999E-3</v>
      </c>
      <c r="C971" s="5">
        <v>2.3749999999999999E-3</v>
      </c>
      <c r="D971" s="5">
        <v>1.983E-3</v>
      </c>
      <c r="E971" s="5">
        <v>2.3019999999999998E-3</v>
      </c>
      <c r="F971" s="5">
        <v>1959610</v>
      </c>
      <c r="G971" s="5">
        <v>16091799</v>
      </c>
      <c r="H971" s="7">
        <v>969</v>
      </c>
      <c r="J971" s="10">
        <f t="shared" si="15"/>
        <v>0.13847675568743811</v>
      </c>
    </row>
    <row r="972" spans="1:10" x14ac:dyDescent="0.25">
      <c r="A972" t="s">
        <v>678</v>
      </c>
      <c r="B972" s="5">
        <v>2.2699999999999999E-3</v>
      </c>
      <c r="C972" s="5">
        <v>2.7409999999999999E-3</v>
      </c>
      <c r="D972" s="5">
        <v>2.1689999999999999E-3</v>
      </c>
      <c r="E972" s="5">
        <v>2.356E-3</v>
      </c>
      <c r="F972" s="5">
        <v>3674930</v>
      </c>
      <c r="G972" s="5">
        <v>16468773</v>
      </c>
      <c r="H972" s="7">
        <v>970</v>
      </c>
      <c r="J972" s="10">
        <f t="shared" si="15"/>
        <v>3.7885462555066141E-2</v>
      </c>
    </row>
    <row r="973" spans="1:10" x14ac:dyDescent="0.25">
      <c r="A973" t="s">
        <v>677</v>
      </c>
      <c r="B973" s="5">
        <v>2.349E-3</v>
      </c>
      <c r="C973" s="5">
        <v>2.7100000000000002E-3</v>
      </c>
      <c r="D973" s="5">
        <v>2.32E-3</v>
      </c>
      <c r="E973" s="5">
        <v>2.6310000000000001E-3</v>
      </c>
      <c r="F973" s="5">
        <v>1708130</v>
      </c>
      <c r="G973" s="5">
        <v>18550893</v>
      </c>
      <c r="H973" s="7">
        <v>971</v>
      </c>
      <c r="J973" s="10">
        <f t="shared" si="15"/>
        <v>0.12005108556832701</v>
      </c>
    </row>
    <row r="974" spans="1:10" x14ac:dyDescent="0.25">
      <c r="A974" t="s">
        <v>676</v>
      </c>
      <c r="B974" s="5">
        <v>2.6069999999999999E-3</v>
      </c>
      <c r="C974" s="5">
        <v>4.2849999999999997E-3</v>
      </c>
      <c r="D974" s="5">
        <v>2.513E-3</v>
      </c>
      <c r="E974" s="5">
        <v>4.1830000000000001E-3</v>
      </c>
      <c r="F974" s="5">
        <v>9856240</v>
      </c>
      <c r="G974" s="5">
        <v>29498224</v>
      </c>
      <c r="H974" s="7">
        <v>972</v>
      </c>
      <c r="J974" s="10">
        <f t="shared" si="15"/>
        <v>0.60452627541235138</v>
      </c>
    </row>
    <row r="975" spans="1:10" x14ac:dyDescent="0.25">
      <c r="A975" t="s">
        <v>675</v>
      </c>
      <c r="B975" s="5">
        <v>4.1180000000000001E-3</v>
      </c>
      <c r="C975" s="5">
        <v>4.9820000000000003E-3</v>
      </c>
      <c r="D975" s="5">
        <v>2.9139999999999999E-3</v>
      </c>
      <c r="E975" s="5">
        <v>3.124E-3</v>
      </c>
      <c r="F975" s="5">
        <v>7365010</v>
      </c>
      <c r="G975" s="5">
        <v>22031385</v>
      </c>
      <c r="H975" s="7">
        <v>973</v>
      </c>
      <c r="J975" s="10">
        <f t="shared" si="15"/>
        <v>-0.2413793103448276</v>
      </c>
    </row>
    <row r="976" spans="1:10" x14ac:dyDescent="0.25">
      <c r="A976" t="s">
        <v>674</v>
      </c>
      <c r="B976" s="5">
        <v>3.1519999999999999E-3</v>
      </c>
      <c r="C976" s="5">
        <v>3.3379999999999998E-3</v>
      </c>
      <c r="D976" s="5">
        <v>2.826E-3</v>
      </c>
      <c r="E976" s="5">
        <v>3.0460000000000001E-3</v>
      </c>
      <c r="F976" s="5">
        <v>2078250</v>
      </c>
      <c r="G976" s="5">
        <v>21480119</v>
      </c>
      <c r="H976" s="7">
        <v>974</v>
      </c>
      <c r="J976" s="10">
        <f t="shared" si="15"/>
        <v>-3.362944162436541E-2</v>
      </c>
    </row>
    <row r="977" spans="1:10" x14ac:dyDescent="0.25">
      <c r="A977" t="s">
        <v>673</v>
      </c>
      <c r="B977" s="5">
        <v>3.006E-3</v>
      </c>
      <c r="C977" s="5">
        <v>3.4810000000000002E-3</v>
      </c>
      <c r="D977" s="5">
        <v>2.9450000000000001E-3</v>
      </c>
      <c r="E977" s="5">
        <v>3.1310000000000001E-3</v>
      </c>
      <c r="F977" s="5">
        <v>2314330</v>
      </c>
      <c r="G977" s="5">
        <v>22077007</v>
      </c>
      <c r="H977" s="7">
        <v>975</v>
      </c>
      <c r="J977" s="10">
        <f t="shared" si="15"/>
        <v>4.158349966733204E-2</v>
      </c>
    </row>
    <row r="978" spans="1:10" x14ac:dyDescent="0.25">
      <c r="A978" t="s">
        <v>672</v>
      </c>
      <c r="B978" s="5">
        <v>3.14E-3</v>
      </c>
      <c r="C978" s="5">
        <v>3.3899999999999998E-3</v>
      </c>
      <c r="D978" s="5">
        <v>2.7539999999999999E-3</v>
      </c>
      <c r="E978" s="5">
        <v>2.8240000000000001E-3</v>
      </c>
      <c r="F978" s="5">
        <v>1977700</v>
      </c>
      <c r="G978" s="5">
        <v>19910380</v>
      </c>
      <c r="H978" s="7">
        <v>976</v>
      </c>
      <c r="J978" s="10">
        <f t="shared" si="15"/>
        <v>-0.1006369426751592</v>
      </c>
    </row>
    <row r="979" spans="1:10" x14ac:dyDescent="0.25">
      <c r="A979" t="s">
        <v>671</v>
      </c>
      <c r="B979" s="5">
        <v>2.8080000000000002E-3</v>
      </c>
      <c r="C979" s="5">
        <v>2.9450000000000001E-3</v>
      </c>
      <c r="D979" s="5">
        <v>2.6459999999999999E-3</v>
      </c>
      <c r="E979" s="5">
        <v>2.7669999999999999E-3</v>
      </c>
      <c r="F979" s="5">
        <v>2167870</v>
      </c>
      <c r="G979" s="5">
        <v>25060743</v>
      </c>
      <c r="H979" s="7">
        <v>977</v>
      </c>
      <c r="J979" s="10">
        <f t="shared" si="15"/>
        <v>-1.4601139601139686E-2</v>
      </c>
    </row>
    <row r="980" spans="1:10" x14ac:dyDescent="0.25">
      <c r="A980" t="s">
        <v>670</v>
      </c>
      <c r="B980" s="5">
        <v>2.7460000000000002E-3</v>
      </c>
      <c r="C980" s="5">
        <v>3.078E-3</v>
      </c>
      <c r="D980" s="5">
        <v>2.7239999999999999E-3</v>
      </c>
      <c r="E980" s="5">
        <v>2.9199999999999999E-3</v>
      </c>
      <c r="F980" s="5">
        <v>1112600</v>
      </c>
      <c r="G980" s="5">
        <v>26440240</v>
      </c>
      <c r="H980" s="7">
        <v>978</v>
      </c>
      <c r="J980" s="10">
        <f t="shared" si="15"/>
        <v>6.3364894391842563E-2</v>
      </c>
    </row>
    <row r="981" spans="1:10" x14ac:dyDescent="0.25">
      <c r="A981" t="s">
        <v>669</v>
      </c>
      <c r="B981" s="5">
        <v>2.9099999999999998E-3</v>
      </c>
      <c r="C981" s="5">
        <v>2.9390000000000002E-3</v>
      </c>
      <c r="D981" s="5">
        <v>2.7009999999999998E-3</v>
      </c>
      <c r="E981" s="5">
        <v>2.745E-3</v>
      </c>
      <c r="F981" s="5">
        <v>1153510</v>
      </c>
      <c r="G981" s="5">
        <v>24858879</v>
      </c>
      <c r="H981" s="7">
        <v>979</v>
      </c>
      <c r="J981" s="10">
        <f t="shared" si="15"/>
        <v>-5.6701030927834982E-2</v>
      </c>
    </row>
    <row r="982" spans="1:10" x14ac:dyDescent="0.25">
      <c r="A982" t="s">
        <v>668</v>
      </c>
      <c r="B982" s="5">
        <v>2.7520000000000001E-3</v>
      </c>
      <c r="C982" s="5">
        <v>2.826E-3</v>
      </c>
      <c r="D982" s="5">
        <v>2.6710000000000002E-3</v>
      </c>
      <c r="E982" s="5">
        <v>2.7880000000000001E-3</v>
      </c>
      <c r="F982" s="5">
        <v>584656</v>
      </c>
      <c r="G982" s="5">
        <v>25250384</v>
      </c>
      <c r="H982" s="7">
        <v>980</v>
      </c>
      <c r="J982" s="10">
        <f t="shared" si="15"/>
        <v>1.3081395348837212E-2</v>
      </c>
    </row>
    <row r="983" spans="1:10" x14ac:dyDescent="0.25">
      <c r="A983" t="s">
        <v>667</v>
      </c>
      <c r="B983" s="5">
        <v>2.8080000000000002E-3</v>
      </c>
      <c r="C983" s="5">
        <v>2.82E-3</v>
      </c>
      <c r="D983" s="5">
        <v>2.7430000000000002E-3</v>
      </c>
      <c r="E983" s="5">
        <v>2.7820000000000002E-3</v>
      </c>
      <c r="F983" s="5">
        <v>464053</v>
      </c>
      <c r="G983" s="5">
        <v>25194323</v>
      </c>
      <c r="H983" s="7">
        <v>981</v>
      </c>
      <c r="J983" s="10">
        <f t="shared" si="15"/>
        <v>-9.2592592592592518E-3</v>
      </c>
    </row>
    <row r="984" spans="1:10" x14ac:dyDescent="0.25">
      <c r="A984" t="s">
        <v>666</v>
      </c>
      <c r="B984" s="5">
        <v>2.7680000000000001E-3</v>
      </c>
      <c r="C984" s="5">
        <v>3.166E-3</v>
      </c>
      <c r="D984" s="5">
        <v>2.7659999999999998E-3</v>
      </c>
      <c r="E984" s="5">
        <v>3.0360000000000001E-3</v>
      </c>
      <c r="F984" s="5">
        <v>1672850</v>
      </c>
      <c r="G984" s="5">
        <v>28272200</v>
      </c>
      <c r="H984" s="7">
        <v>982</v>
      </c>
      <c r="J984" s="10">
        <f t="shared" si="15"/>
        <v>9.682080924855492E-2</v>
      </c>
    </row>
    <row r="985" spans="1:10" x14ac:dyDescent="0.25">
      <c r="A985" t="s">
        <v>665</v>
      </c>
      <c r="B985" s="5">
        <v>3.0209999999999998E-3</v>
      </c>
      <c r="C985" s="5">
        <v>3.0990000000000002E-3</v>
      </c>
      <c r="D985" s="5">
        <v>2.9759999999999999E-3</v>
      </c>
      <c r="E985" s="5">
        <v>3.0599999999999998E-3</v>
      </c>
      <c r="F985" s="5">
        <v>940308</v>
      </c>
      <c r="G985" s="5">
        <v>28494641</v>
      </c>
      <c r="H985" s="7">
        <v>983</v>
      </c>
      <c r="J985" s="10">
        <f t="shared" si="15"/>
        <v>1.2909632571996019E-2</v>
      </c>
    </row>
    <row r="986" spans="1:10" x14ac:dyDescent="0.25">
      <c r="A986" t="s">
        <v>664</v>
      </c>
      <c r="B986" s="5">
        <v>3.0769999999999999E-3</v>
      </c>
      <c r="C986" s="5">
        <v>3.2659999999999998E-3</v>
      </c>
      <c r="D986" s="5">
        <v>3.0040000000000002E-3</v>
      </c>
      <c r="E986" s="5">
        <v>3.1280000000000001E-3</v>
      </c>
      <c r="F986" s="5">
        <v>1618350</v>
      </c>
      <c r="G986" s="5">
        <v>29142410</v>
      </c>
      <c r="H986" s="7">
        <v>984</v>
      </c>
      <c r="J986" s="10">
        <f t="shared" si="15"/>
        <v>1.6574585635359202E-2</v>
      </c>
    </row>
    <row r="987" spans="1:10" x14ac:dyDescent="0.25">
      <c r="A987" t="s">
        <v>663</v>
      </c>
      <c r="B987" s="5">
        <v>3.1289999999999998E-3</v>
      </c>
      <c r="C987" s="5">
        <v>3.3869999999999998E-3</v>
      </c>
      <c r="D987" s="5">
        <v>3.065E-3</v>
      </c>
      <c r="E987" s="5">
        <v>3.385E-3</v>
      </c>
      <c r="F987" s="5">
        <v>997774</v>
      </c>
      <c r="G987" s="5">
        <v>31540793</v>
      </c>
      <c r="H987" s="7">
        <v>985</v>
      </c>
      <c r="J987" s="10">
        <f t="shared" si="15"/>
        <v>8.1815276446148985E-2</v>
      </c>
    </row>
    <row r="988" spans="1:10" x14ac:dyDescent="0.25">
      <c r="A988" t="s">
        <v>662</v>
      </c>
      <c r="B988" s="5">
        <v>3.3890000000000001E-3</v>
      </c>
      <c r="C988" s="5">
        <v>3.8920000000000001E-3</v>
      </c>
      <c r="D988" s="5">
        <v>3.313E-3</v>
      </c>
      <c r="E988" s="5">
        <v>3.7369999999999999E-3</v>
      </c>
      <c r="F988" s="5">
        <v>2437240</v>
      </c>
      <c r="G988" s="5">
        <v>34822937</v>
      </c>
      <c r="H988" s="7">
        <v>986</v>
      </c>
      <c r="J988" s="10">
        <f t="shared" si="15"/>
        <v>0.10268515786367653</v>
      </c>
    </row>
    <row r="989" spans="1:10" x14ac:dyDescent="0.25">
      <c r="A989" t="s">
        <v>661</v>
      </c>
      <c r="B989" s="5">
        <v>3.7569999999999999E-3</v>
      </c>
      <c r="C989" s="5">
        <v>3.7989999999999999E-3</v>
      </c>
      <c r="D989" s="5">
        <v>3.4320000000000002E-3</v>
      </c>
      <c r="E989" s="5">
        <v>3.555E-3</v>
      </c>
      <c r="F989" s="5">
        <v>2006350</v>
      </c>
      <c r="G989" s="5">
        <v>33118351</v>
      </c>
      <c r="H989" s="7">
        <v>987</v>
      </c>
      <c r="J989" s="10">
        <f t="shared" si="15"/>
        <v>-5.3766302901250979E-2</v>
      </c>
    </row>
    <row r="990" spans="1:10" x14ac:dyDescent="0.25">
      <c r="A990" t="s">
        <v>660</v>
      </c>
      <c r="B990" s="5">
        <v>3.5820000000000001E-3</v>
      </c>
      <c r="C990" s="5">
        <v>3.718E-3</v>
      </c>
      <c r="D990" s="5">
        <v>3.398E-3</v>
      </c>
      <c r="E990" s="5">
        <v>3.7060000000000001E-3</v>
      </c>
      <c r="F990" s="5">
        <v>1311170</v>
      </c>
      <c r="G990" s="5">
        <v>34531407</v>
      </c>
      <c r="H990" s="7">
        <v>988</v>
      </c>
      <c r="J990" s="10">
        <f t="shared" si="15"/>
        <v>3.4617532104969283E-2</v>
      </c>
    </row>
    <row r="991" spans="1:10" x14ac:dyDescent="0.25">
      <c r="A991" t="s">
        <v>659</v>
      </c>
      <c r="B991" s="5">
        <v>3.7299999999999998E-3</v>
      </c>
      <c r="C991" s="5">
        <v>3.7460000000000002E-3</v>
      </c>
      <c r="D991" s="5">
        <v>3.5140000000000002E-3</v>
      </c>
      <c r="E991" s="5">
        <v>3.5739999999999999E-3</v>
      </c>
      <c r="F991" s="5">
        <v>1247360</v>
      </c>
      <c r="G991" s="5">
        <v>33301305</v>
      </c>
      <c r="H991" s="7">
        <v>989</v>
      </c>
      <c r="J991" s="10">
        <f t="shared" si="15"/>
        <v>-4.1823056300268072E-2</v>
      </c>
    </row>
    <row r="992" spans="1:10" x14ac:dyDescent="0.25">
      <c r="A992" t="s">
        <v>658</v>
      </c>
      <c r="B992" s="5">
        <v>3.5539999999999999E-3</v>
      </c>
      <c r="C992" s="5">
        <v>3.692E-3</v>
      </c>
      <c r="D992" s="5">
        <v>3.274E-3</v>
      </c>
      <c r="E992" s="5">
        <v>3.3679999999999999E-3</v>
      </c>
      <c r="F992" s="5">
        <v>1480220</v>
      </c>
      <c r="G992" s="5">
        <v>31381668</v>
      </c>
      <c r="H992" s="7">
        <v>990</v>
      </c>
      <c r="J992" s="10">
        <f t="shared" si="15"/>
        <v>-5.2335396736072022E-2</v>
      </c>
    </row>
    <row r="993" spans="1:10" x14ac:dyDescent="0.25">
      <c r="A993" t="s">
        <v>657</v>
      </c>
      <c r="B993" s="5">
        <v>3.3649999999999999E-3</v>
      </c>
      <c r="C993" s="5">
        <v>3.496E-3</v>
      </c>
      <c r="D993" s="5">
        <v>3.3189999999999999E-3</v>
      </c>
      <c r="E993" s="5">
        <v>3.4659999999999999E-3</v>
      </c>
      <c r="F993" s="5">
        <v>832714</v>
      </c>
      <c r="G993" s="5">
        <v>32290288</v>
      </c>
      <c r="H993" s="7">
        <v>991</v>
      </c>
      <c r="J993" s="10">
        <f t="shared" si="15"/>
        <v>3.0014858841010392E-2</v>
      </c>
    </row>
    <row r="994" spans="1:10" x14ac:dyDescent="0.25">
      <c r="A994" t="s">
        <v>656</v>
      </c>
      <c r="B994" s="5">
        <v>3.4650000000000002E-3</v>
      </c>
      <c r="C994" s="5">
        <v>3.5530000000000002E-3</v>
      </c>
      <c r="D994" s="5">
        <v>3.4650000000000002E-3</v>
      </c>
      <c r="E994" s="5">
        <v>3.506E-3</v>
      </c>
      <c r="F994" s="5">
        <v>562394</v>
      </c>
      <c r="G994" s="5">
        <v>32670246</v>
      </c>
      <c r="H994" s="7">
        <v>992</v>
      </c>
      <c r="J994" s="10">
        <f t="shared" si="15"/>
        <v>1.1832611832611776E-2</v>
      </c>
    </row>
    <row r="995" spans="1:10" x14ac:dyDescent="0.25">
      <c r="A995" t="s">
        <v>655</v>
      </c>
      <c r="B995" s="5">
        <v>3.4840000000000001E-3</v>
      </c>
      <c r="C995" s="5">
        <v>3.5339999999999998E-3</v>
      </c>
      <c r="D995" s="5">
        <v>3.4429999999999999E-3</v>
      </c>
      <c r="E995" s="5">
        <v>3.506E-3</v>
      </c>
      <c r="F995" s="5">
        <v>455599</v>
      </c>
      <c r="G995" s="5">
        <v>32666892</v>
      </c>
      <c r="H995" s="7">
        <v>993</v>
      </c>
      <c r="J995" s="10">
        <f t="shared" si="15"/>
        <v>6.3145809414465797E-3</v>
      </c>
    </row>
    <row r="996" spans="1:10" x14ac:dyDescent="0.25">
      <c r="A996" t="s">
        <v>654</v>
      </c>
      <c r="B996" s="5">
        <v>3.5209999999999998E-3</v>
      </c>
      <c r="C996" s="5">
        <v>3.9589999999999998E-3</v>
      </c>
      <c r="D996" s="5">
        <v>3.503E-3</v>
      </c>
      <c r="E996" s="5">
        <v>3.8400000000000001E-3</v>
      </c>
      <c r="F996" s="5">
        <v>1869950</v>
      </c>
      <c r="G996" s="5">
        <v>35782026</v>
      </c>
      <c r="H996" s="7">
        <v>994</v>
      </c>
      <c r="J996" s="10">
        <f t="shared" si="15"/>
        <v>9.0599261573416731E-2</v>
      </c>
    </row>
    <row r="997" spans="1:10" x14ac:dyDescent="0.25">
      <c r="A997" t="s">
        <v>653</v>
      </c>
      <c r="B997" s="5">
        <v>3.849E-3</v>
      </c>
      <c r="C997" s="5">
        <v>3.8869999999999998E-3</v>
      </c>
      <c r="D997" s="5">
        <v>3.761E-3</v>
      </c>
      <c r="E997" s="5">
        <v>3.8080000000000002E-3</v>
      </c>
      <c r="F997" s="5">
        <v>964780</v>
      </c>
      <c r="G997" s="5">
        <v>35476607</v>
      </c>
      <c r="H997" s="7">
        <v>995</v>
      </c>
      <c r="J997" s="10">
        <f t="shared" si="15"/>
        <v>-1.0652117433099455E-2</v>
      </c>
    </row>
    <row r="998" spans="1:10" x14ac:dyDescent="0.25">
      <c r="A998" t="s">
        <v>652</v>
      </c>
      <c r="B998" s="5">
        <v>3.8049999999999998E-3</v>
      </c>
      <c r="C998" s="5">
        <v>4.0699999999999998E-3</v>
      </c>
      <c r="D998" s="5">
        <v>3.7490000000000002E-3</v>
      </c>
      <c r="E998" s="5">
        <v>3.8349999999999999E-3</v>
      </c>
      <c r="F998" s="5">
        <v>1690360</v>
      </c>
      <c r="G998" s="5">
        <v>35736092</v>
      </c>
      <c r="H998" s="7">
        <v>996</v>
      </c>
      <c r="J998" s="10">
        <f t="shared" si="15"/>
        <v>7.8843626806833333E-3</v>
      </c>
    </row>
    <row r="999" spans="1:10" x14ac:dyDescent="0.25">
      <c r="A999" t="s">
        <v>651</v>
      </c>
      <c r="B999" s="5">
        <v>3.839E-3</v>
      </c>
      <c r="C999" s="5">
        <v>3.9820000000000003E-3</v>
      </c>
      <c r="D999" s="5">
        <v>3.8249999999999998E-3</v>
      </c>
      <c r="E999" s="5">
        <v>3.9699999999999996E-3</v>
      </c>
      <c r="F999" s="5">
        <v>1146270</v>
      </c>
      <c r="G999" s="5">
        <v>36990289</v>
      </c>
      <c r="H999" s="7">
        <v>997</v>
      </c>
      <c r="J999" s="10">
        <f t="shared" si="15"/>
        <v>3.4123469653555512E-2</v>
      </c>
    </row>
    <row r="1000" spans="1:10" x14ac:dyDescent="0.25">
      <c r="A1000" t="s">
        <v>650</v>
      </c>
      <c r="B1000" s="5">
        <v>3.9709999999999997E-3</v>
      </c>
      <c r="C1000" s="5">
        <v>4.633E-3</v>
      </c>
      <c r="D1000" s="5">
        <v>3.9649999999999998E-3</v>
      </c>
      <c r="E1000" s="5">
        <v>4.5510000000000004E-3</v>
      </c>
      <c r="F1000" s="5">
        <v>3809910</v>
      </c>
      <c r="G1000" s="5">
        <v>42406416</v>
      </c>
      <c r="H1000" s="7">
        <v>998</v>
      </c>
      <c r="J1000" s="10">
        <f t="shared" si="15"/>
        <v>0.1460589272223623</v>
      </c>
    </row>
    <row r="1001" spans="1:10" x14ac:dyDescent="0.25">
      <c r="A1001" t="s">
        <v>649</v>
      </c>
      <c r="B1001" s="5">
        <v>4.5319999999999996E-3</v>
      </c>
      <c r="C1001" s="5">
        <v>5.1050000000000002E-3</v>
      </c>
      <c r="D1001" s="5">
        <v>4.4270000000000004E-3</v>
      </c>
      <c r="E1001" s="5">
        <v>4.9709999999999997E-3</v>
      </c>
      <c r="F1001" s="5">
        <v>3841410</v>
      </c>
      <c r="G1001" s="5">
        <v>46312679</v>
      </c>
      <c r="H1001" s="7">
        <v>999</v>
      </c>
      <c r="J1001" s="10">
        <f t="shared" si="15"/>
        <v>9.6866725507502249E-2</v>
      </c>
    </row>
    <row r="1002" spans="1:10" x14ac:dyDescent="0.25">
      <c r="A1002" t="s">
        <v>648</v>
      </c>
      <c r="B1002" s="5">
        <v>4.9750000000000003E-3</v>
      </c>
      <c r="C1002" s="5">
        <v>5.3790000000000001E-3</v>
      </c>
      <c r="D1002" s="5">
        <v>4.7850000000000002E-3</v>
      </c>
      <c r="E1002" s="5">
        <v>4.8399999999999997E-3</v>
      </c>
      <c r="F1002" s="5">
        <v>4071450</v>
      </c>
      <c r="G1002" s="5">
        <v>45092677</v>
      </c>
      <c r="H1002" s="7">
        <v>1000</v>
      </c>
      <c r="J1002" s="10">
        <f t="shared" si="15"/>
        <v>-2.7135678391959912E-2</v>
      </c>
    </row>
    <row r="1003" spans="1:10" x14ac:dyDescent="0.25">
      <c r="A1003" t="s">
        <v>647</v>
      </c>
      <c r="B1003" s="5">
        <v>4.8349999999999999E-3</v>
      </c>
      <c r="C1003" s="5">
        <v>5.8050000000000003E-3</v>
      </c>
      <c r="D1003" s="5">
        <v>4.6540000000000002E-3</v>
      </c>
      <c r="E1003" s="5">
        <v>5.1380000000000002E-3</v>
      </c>
      <c r="F1003" s="5">
        <v>6020040</v>
      </c>
      <c r="G1003" s="5">
        <v>47876489</v>
      </c>
      <c r="H1003" s="7">
        <v>1001</v>
      </c>
      <c r="J1003" s="10">
        <f t="shared" si="15"/>
        <v>6.2668045501551251E-2</v>
      </c>
    </row>
    <row r="1004" spans="1:10" x14ac:dyDescent="0.25">
      <c r="A1004" t="s">
        <v>646</v>
      </c>
      <c r="B1004" s="5">
        <v>5.1529999999999996E-3</v>
      </c>
      <c r="C1004" s="5">
        <v>5.3730000000000002E-3</v>
      </c>
      <c r="D1004" s="5">
        <v>4.4279999999999996E-3</v>
      </c>
      <c r="E1004" s="5">
        <v>4.8339999999999998E-3</v>
      </c>
      <c r="F1004" s="5">
        <v>3915940</v>
      </c>
      <c r="G1004" s="5">
        <v>45039289</v>
      </c>
      <c r="H1004" s="7">
        <v>1002</v>
      </c>
      <c r="J1004" s="10">
        <f t="shared" si="15"/>
        <v>-6.1905686008150565E-2</v>
      </c>
    </row>
    <row r="1005" spans="1:10" x14ac:dyDescent="0.25">
      <c r="A1005" t="s">
        <v>645</v>
      </c>
      <c r="B1005" s="5">
        <v>4.816E-3</v>
      </c>
      <c r="C1005" s="5">
        <v>5.2519999999999997E-3</v>
      </c>
      <c r="D1005" s="5">
        <v>4.5250000000000004E-3</v>
      </c>
      <c r="E1005" s="5">
        <v>5.1970000000000002E-3</v>
      </c>
      <c r="F1005" s="5">
        <v>3243780</v>
      </c>
      <c r="G1005" s="5">
        <v>48420245</v>
      </c>
      <c r="H1005" s="7">
        <v>1003</v>
      </c>
      <c r="J1005" s="10">
        <f t="shared" si="15"/>
        <v>7.9111295681063176E-2</v>
      </c>
    </row>
    <row r="1006" spans="1:10" x14ac:dyDescent="0.25">
      <c r="A1006" t="s">
        <v>644</v>
      </c>
      <c r="B1006" s="5">
        <v>5.1980000000000004E-3</v>
      </c>
      <c r="C1006" s="5">
        <v>6.96E-3</v>
      </c>
      <c r="D1006" s="5">
        <v>5.1739999999999998E-3</v>
      </c>
      <c r="E1006" s="5">
        <v>6.6280000000000002E-3</v>
      </c>
      <c r="F1006" s="5">
        <v>9005050</v>
      </c>
      <c r="G1006" s="5">
        <v>61757165</v>
      </c>
      <c r="H1006" s="7">
        <v>1004</v>
      </c>
      <c r="J1006" s="10">
        <f t="shared" si="15"/>
        <v>0.27510580992689493</v>
      </c>
    </row>
    <row r="1007" spans="1:10" x14ac:dyDescent="0.25">
      <c r="A1007" t="s">
        <v>643</v>
      </c>
      <c r="B1007" s="5">
        <v>6.6230000000000004E-3</v>
      </c>
      <c r="C1007" s="5">
        <v>1.3566999999999999E-2</v>
      </c>
      <c r="D1007" s="5">
        <v>6.5640000000000004E-3</v>
      </c>
      <c r="E1007" s="5">
        <v>1.0877E-2</v>
      </c>
      <c r="F1007" s="5">
        <v>61331300</v>
      </c>
      <c r="G1007" s="5">
        <v>101343897</v>
      </c>
      <c r="H1007" s="7">
        <v>1005</v>
      </c>
      <c r="J1007" s="10">
        <f t="shared" si="15"/>
        <v>0.64230711158085441</v>
      </c>
    </row>
    <row r="1008" spans="1:10" x14ac:dyDescent="0.25">
      <c r="A1008" t="s">
        <v>642</v>
      </c>
      <c r="B1008" s="5">
        <v>1.0784E-2</v>
      </c>
      <c r="C1008" s="5">
        <v>2.2214999999999999E-2</v>
      </c>
      <c r="D1008" s="5">
        <v>1.0784E-2</v>
      </c>
      <c r="E1008" s="5">
        <v>2.1343000000000001E-2</v>
      </c>
      <c r="F1008" s="5">
        <v>106770000</v>
      </c>
      <c r="G1008" s="5">
        <v>198863056</v>
      </c>
      <c r="H1008" s="7">
        <v>1006</v>
      </c>
      <c r="J1008" s="10">
        <f t="shared" si="15"/>
        <v>0.97913575667655794</v>
      </c>
    </row>
    <row r="1009" spans="1:10" x14ac:dyDescent="0.25">
      <c r="A1009" t="s">
        <v>641</v>
      </c>
      <c r="B1009" s="5">
        <v>2.1413999999999999E-2</v>
      </c>
      <c r="C1009" s="5">
        <v>6.2327E-2</v>
      </c>
      <c r="D1009" s="5">
        <v>1.8637000000000001E-2</v>
      </c>
      <c r="E1009" s="5">
        <v>4.3984000000000002E-2</v>
      </c>
      <c r="F1009" s="5">
        <v>280844992</v>
      </c>
      <c r="G1009" s="5">
        <v>409807811</v>
      </c>
      <c r="H1009" s="7">
        <v>1007</v>
      </c>
      <c r="J1009" s="10">
        <f t="shared" si="15"/>
        <v>1.053983375361913</v>
      </c>
    </row>
    <row r="1010" spans="1:10" x14ac:dyDescent="0.25">
      <c r="A1010" t="s">
        <v>640</v>
      </c>
      <c r="B1010" s="5">
        <v>4.3297000000000002E-2</v>
      </c>
      <c r="C1010" s="5">
        <v>5.4732999999999997E-2</v>
      </c>
      <c r="D1010" s="5">
        <v>3.1139E-2</v>
      </c>
      <c r="E1010" s="5">
        <v>3.9879999999999999E-2</v>
      </c>
      <c r="F1010" s="5">
        <v>235720992</v>
      </c>
      <c r="G1010" s="5">
        <v>380424655</v>
      </c>
      <c r="H1010" s="7">
        <v>1008</v>
      </c>
      <c r="J1010" s="10">
        <f t="shared" si="15"/>
        <v>-7.8920017553179275E-2</v>
      </c>
    </row>
    <row r="1011" spans="1:10" x14ac:dyDescent="0.25">
      <c r="A1011" t="s">
        <v>639</v>
      </c>
      <c r="B1011" s="5">
        <v>3.9670999999999998E-2</v>
      </c>
      <c r="C1011" s="5">
        <v>4.3180000000000003E-2</v>
      </c>
      <c r="D1011" s="5">
        <v>2.2391000000000001E-2</v>
      </c>
      <c r="E1011" s="5">
        <v>2.7647000000000001E-2</v>
      </c>
      <c r="F1011" s="5">
        <v>102791000</v>
      </c>
      <c r="G1011" s="5">
        <v>263741352</v>
      </c>
      <c r="H1011" s="7">
        <v>1009</v>
      </c>
      <c r="J1011" s="10">
        <f t="shared" si="15"/>
        <v>-0.30309293942678522</v>
      </c>
    </row>
    <row r="1012" spans="1:10" x14ac:dyDescent="0.25">
      <c r="A1012" t="s">
        <v>638</v>
      </c>
      <c r="B1012" s="5">
        <v>2.8423E-2</v>
      </c>
      <c r="C1012" s="5">
        <v>3.6854999999999999E-2</v>
      </c>
      <c r="D1012" s="5">
        <v>2.7191E-2</v>
      </c>
      <c r="E1012" s="5">
        <v>3.1376000000000001E-2</v>
      </c>
      <c r="F1012" s="5">
        <v>56635600</v>
      </c>
      <c r="G1012" s="5">
        <v>299317130</v>
      </c>
      <c r="H1012" s="7">
        <v>1010</v>
      </c>
      <c r="J1012" s="10">
        <f t="shared" si="15"/>
        <v>0.10389473313865534</v>
      </c>
    </row>
    <row r="1013" spans="1:10" x14ac:dyDescent="0.25">
      <c r="A1013" t="s">
        <v>637</v>
      </c>
      <c r="B1013" s="5">
        <v>3.1073E-2</v>
      </c>
      <c r="C1013" s="5">
        <v>4.3410999999999998E-2</v>
      </c>
      <c r="D1013" s="5">
        <v>2.6956999999999998E-2</v>
      </c>
      <c r="E1013" s="5">
        <v>3.6202999999999999E-2</v>
      </c>
      <c r="F1013" s="5">
        <v>78875504</v>
      </c>
      <c r="G1013" s="5">
        <v>345367261</v>
      </c>
      <c r="H1013" s="7">
        <v>1011</v>
      </c>
      <c r="J1013" s="10">
        <f t="shared" si="15"/>
        <v>0.16509509863868951</v>
      </c>
    </row>
    <row r="1014" spans="1:10" x14ac:dyDescent="0.25">
      <c r="A1014" t="s">
        <v>636</v>
      </c>
      <c r="B1014" s="5">
        <v>3.7227999999999997E-2</v>
      </c>
      <c r="C1014" s="5">
        <v>4.6143000000000003E-2</v>
      </c>
      <c r="D1014" s="5">
        <v>3.6248000000000002E-2</v>
      </c>
      <c r="E1014" s="5">
        <v>4.0705999999999999E-2</v>
      </c>
      <c r="F1014" s="5">
        <v>82480400</v>
      </c>
      <c r="G1014" s="5">
        <v>388322978</v>
      </c>
      <c r="H1014" s="7">
        <v>1012</v>
      </c>
      <c r="J1014" s="10">
        <f t="shared" si="15"/>
        <v>9.3424304287095791E-2</v>
      </c>
    </row>
    <row r="1015" spans="1:10" x14ac:dyDescent="0.25">
      <c r="A1015" t="s">
        <v>635</v>
      </c>
      <c r="B1015" s="5">
        <v>3.9962999999999999E-2</v>
      </c>
      <c r="C1015" s="5">
        <v>4.1415E-2</v>
      </c>
      <c r="D1015" s="5">
        <v>3.1632E-2</v>
      </c>
      <c r="E1015" s="5">
        <v>3.7586000000000001E-2</v>
      </c>
      <c r="F1015" s="5">
        <v>38550000</v>
      </c>
      <c r="G1015" s="5">
        <v>358565317</v>
      </c>
      <c r="H1015" s="7">
        <v>1013</v>
      </c>
      <c r="J1015" s="10">
        <f t="shared" si="15"/>
        <v>-5.9480019017591201E-2</v>
      </c>
    </row>
    <row r="1016" spans="1:10" x14ac:dyDescent="0.25">
      <c r="A1016" t="s">
        <v>634</v>
      </c>
      <c r="B1016" s="5">
        <v>3.7482000000000001E-2</v>
      </c>
      <c r="C1016" s="5">
        <v>4.1151E-2</v>
      </c>
      <c r="D1016" s="5">
        <v>3.6519999999999997E-2</v>
      </c>
      <c r="E1016" s="5">
        <v>3.8648000000000002E-2</v>
      </c>
      <c r="F1016" s="5">
        <v>24580000</v>
      </c>
      <c r="G1016" s="5">
        <v>368698344</v>
      </c>
      <c r="H1016" s="7">
        <v>1014</v>
      </c>
      <c r="J1016" s="10">
        <f t="shared" si="15"/>
        <v>3.1108265300677666E-2</v>
      </c>
    </row>
    <row r="1017" spans="1:10" x14ac:dyDescent="0.25">
      <c r="A1017" t="s">
        <v>633</v>
      </c>
      <c r="B1017" s="5">
        <v>3.8588999999999998E-2</v>
      </c>
      <c r="C1017" s="5">
        <v>4.3638000000000003E-2</v>
      </c>
      <c r="D1017" s="5">
        <v>3.7597999999999999E-2</v>
      </c>
      <c r="E1017" s="5">
        <v>4.3552E-2</v>
      </c>
      <c r="F1017" s="5">
        <v>45247300</v>
      </c>
      <c r="G1017" s="5">
        <v>416245471</v>
      </c>
      <c r="H1017" s="7">
        <v>1015</v>
      </c>
      <c r="J1017" s="10">
        <f t="shared" si="15"/>
        <v>0.12861178055922678</v>
      </c>
    </row>
    <row r="1018" spans="1:10" x14ac:dyDescent="0.25">
      <c r="A1018" t="s">
        <v>632</v>
      </c>
      <c r="B1018" s="5">
        <v>4.3403999999999998E-2</v>
      </c>
      <c r="C1018" s="5">
        <v>5.1659999999999998E-2</v>
      </c>
      <c r="D1018" s="5">
        <v>4.3403999999999998E-2</v>
      </c>
      <c r="E1018" s="5">
        <v>4.9368000000000002E-2</v>
      </c>
      <c r="F1018" s="5">
        <v>88963696</v>
      </c>
      <c r="G1018" s="5">
        <v>471828182</v>
      </c>
      <c r="H1018" s="7">
        <v>1016</v>
      </c>
      <c r="J1018" s="10">
        <f t="shared" si="15"/>
        <v>0.13740669062759203</v>
      </c>
    </row>
    <row r="1019" spans="1:10" x14ac:dyDescent="0.25">
      <c r="A1019" t="s">
        <v>631</v>
      </c>
      <c r="B1019" s="5">
        <v>4.9945999999999997E-2</v>
      </c>
      <c r="C1019" s="5">
        <v>5.4295000000000003E-2</v>
      </c>
      <c r="D1019" s="5">
        <v>3.9446000000000002E-2</v>
      </c>
      <c r="E1019" s="5">
        <v>4.8568E-2</v>
      </c>
      <c r="F1019" s="5">
        <v>62153000</v>
      </c>
      <c r="G1019" s="5">
        <v>464225854</v>
      </c>
      <c r="H1019" s="7">
        <v>1017</v>
      </c>
      <c r="J1019" s="10">
        <f t="shared" si="15"/>
        <v>-2.7589796980739146E-2</v>
      </c>
    </row>
    <row r="1020" spans="1:10" x14ac:dyDescent="0.25">
      <c r="A1020" t="s">
        <v>630</v>
      </c>
      <c r="B1020" s="5">
        <v>4.8089E-2</v>
      </c>
      <c r="C1020" s="5">
        <v>4.8856999999999998E-2</v>
      </c>
      <c r="D1020" s="5">
        <v>4.2866000000000001E-2</v>
      </c>
      <c r="E1020" s="5">
        <v>4.6269999999999999E-2</v>
      </c>
      <c r="F1020" s="5">
        <v>32403600</v>
      </c>
      <c r="G1020" s="5">
        <v>442319338</v>
      </c>
      <c r="H1020" s="7">
        <v>1018</v>
      </c>
      <c r="J1020" s="10">
        <f t="shared" si="15"/>
        <v>-3.7825698184616049E-2</v>
      </c>
    </row>
    <row r="1021" spans="1:10" x14ac:dyDescent="0.25">
      <c r="A1021" t="s">
        <v>629</v>
      </c>
      <c r="B1021" s="5">
        <v>4.6302000000000003E-2</v>
      </c>
      <c r="C1021" s="5">
        <v>5.5402E-2</v>
      </c>
      <c r="D1021" s="5">
        <v>4.5009E-2</v>
      </c>
      <c r="E1021" s="5">
        <v>4.9576000000000002E-2</v>
      </c>
      <c r="F1021" s="5">
        <v>43101100</v>
      </c>
      <c r="G1021" s="5">
        <v>474187610</v>
      </c>
      <c r="H1021" s="7">
        <v>1019</v>
      </c>
      <c r="J1021" s="10">
        <f t="shared" si="15"/>
        <v>7.0709688566368598E-2</v>
      </c>
    </row>
    <row r="1022" spans="1:10" x14ac:dyDescent="0.25">
      <c r="A1022" t="s">
        <v>628</v>
      </c>
      <c r="B1022" s="5">
        <v>4.9562000000000002E-2</v>
      </c>
      <c r="C1022" s="5">
        <v>5.4898000000000002E-2</v>
      </c>
      <c r="D1022" s="5">
        <v>4.9562000000000002E-2</v>
      </c>
      <c r="E1022" s="5">
        <v>5.3887999999999998E-2</v>
      </c>
      <c r="F1022" s="5">
        <v>28521900</v>
      </c>
      <c r="G1022" s="5">
        <v>515425874</v>
      </c>
      <c r="H1022" s="7">
        <v>1020</v>
      </c>
      <c r="J1022" s="10">
        <f t="shared" si="15"/>
        <v>8.7284613211734724E-2</v>
      </c>
    </row>
    <row r="1023" spans="1:10" x14ac:dyDescent="0.25">
      <c r="A1023" t="s">
        <v>627</v>
      </c>
      <c r="B1023" s="5">
        <v>5.3996000000000002E-2</v>
      </c>
      <c r="C1023" s="5">
        <v>6.7443000000000003E-2</v>
      </c>
      <c r="D1023" s="5">
        <v>5.2949000000000003E-2</v>
      </c>
      <c r="E1023" s="5">
        <v>6.0843000000000001E-2</v>
      </c>
      <c r="F1023" s="5">
        <v>68217904</v>
      </c>
      <c r="G1023" s="5">
        <v>585609334</v>
      </c>
      <c r="H1023" s="7">
        <v>1021</v>
      </c>
      <c r="J1023" s="10">
        <f t="shared" si="15"/>
        <v>0.12680568931031927</v>
      </c>
    </row>
    <row r="1024" spans="1:10" x14ac:dyDescent="0.25">
      <c r="A1024" t="s">
        <v>626</v>
      </c>
      <c r="B1024" s="5">
        <v>6.2548999999999993E-2</v>
      </c>
      <c r="C1024" s="5">
        <v>6.4909999999999995E-2</v>
      </c>
      <c r="D1024" s="5">
        <v>4.6861E-2</v>
      </c>
      <c r="E1024" s="5">
        <v>5.1003E-2</v>
      </c>
      <c r="F1024" s="5">
        <v>51927100</v>
      </c>
      <c r="G1024" s="5">
        <v>490904644</v>
      </c>
      <c r="H1024" s="7">
        <v>1022</v>
      </c>
      <c r="J1024" s="10">
        <f t="shared" si="15"/>
        <v>-0.18459128043613798</v>
      </c>
    </row>
    <row r="1025" spans="1:10" x14ac:dyDescent="0.25">
      <c r="A1025" t="s">
        <v>625</v>
      </c>
      <c r="B1025" s="5">
        <v>5.1215999999999998E-2</v>
      </c>
      <c r="C1025" s="5">
        <v>5.7882000000000003E-2</v>
      </c>
      <c r="D1025" s="5">
        <v>5.0557999999999999E-2</v>
      </c>
      <c r="E1025" s="5">
        <v>5.5500000000000001E-2</v>
      </c>
      <c r="F1025" s="5">
        <v>27316000</v>
      </c>
      <c r="G1025" s="5">
        <v>534195995</v>
      </c>
      <c r="H1025" s="7">
        <v>1023</v>
      </c>
      <c r="J1025" s="10">
        <f t="shared" si="15"/>
        <v>8.3645735707591443E-2</v>
      </c>
    </row>
    <row r="1026" spans="1:10" x14ac:dyDescent="0.25">
      <c r="A1026" t="s">
        <v>624</v>
      </c>
      <c r="B1026" s="5">
        <v>5.5403000000000001E-2</v>
      </c>
      <c r="C1026" s="5">
        <v>5.8618999999999997E-2</v>
      </c>
      <c r="D1026" s="5">
        <v>4.8899999999999999E-2</v>
      </c>
      <c r="E1026" s="5">
        <v>5.1364E-2</v>
      </c>
      <c r="F1026" s="5">
        <v>33639600</v>
      </c>
      <c r="G1026" s="5">
        <v>494386043</v>
      </c>
      <c r="H1026" s="7">
        <v>1024</v>
      </c>
      <c r="J1026" s="10">
        <f t="shared" si="15"/>
        <v>-7.2902189412125715E-2</v>
      </c>
    </row>
    <row r="1027" spans="1:10" x14ac:dyDescent="0.25">
      <c r="A1027" t="s">
        <v>623</v>
      </c>
      <c r="B1027" s="5">
        <v>5.0930999999999997E-2</v>
      </c>
      <c r="C1027" s="5">
        <v>5.1209999999999999E-2</v>
      </c>
      <c r="D1027" s="5">
        <v>3.9599000000000002E-2</v>
      </c>
      <c r="E1027" s="5">
        <v>4.0021000000000001E-2</v>
      </c>
      <c r="F1027" s="5">
        <v>38523600</v>
      </c>
      <c r="G1027" s="5">
        <v>385205549</v>
      </c>
      <c r="H1027" s="7">
        <v>1025</v>
      </c>
      <c r="J1027" s="10">
        <f t="shared" si="15"/>
        <v>-0.21421138402937301</v>
      </c>
    </row>
    <row r="1028" spans="1:10" x14ac:dyDescent="0.25">
      <c r="A1028" t="s">
        <v>622</v>
      </c>
      <c r="B1028" s="5">
        <v>3.9484999999999999E-2</v>
      </c>
      <c r="C1028" s="5">
        <v>5.2618999999999999E-2</v>
      </c>
      <c r="D1028" s="5">
        <v>3.6825999999999998E-2</v>
      </c>
      <c r="E1028" s="5">
        <v>4.1064999999999997E-2</v>
      </c>
      <c r="F1028" s="5">
        <v>29999000</v>
      </c>
      <c r="G1028" s="5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25">
      <c r="A1029" t="s">
        <v>621</v>
      </c>
      <c r="B1029" s="5">
        <v>4.0731999999999997E-2</v>
      </c>
      <c r="C1029" s="5">
        <v>4.3088000000000001E-2</v>
      </c>
      <c r="D1029" s="5">
        <v>2.3227999999999999E-2</v>
      </c>
      <c r="E1029" s="5">
        <v>3.3023999999999998E-2</v>
      </c>
      <c r="F1029" s="5">
        <v>34650400</v>
      </c>
      <c r="G1029" s="5">
        <v>317855436</v>
      </c>
      <c r="H1029" s="7">
        <v>1027</v>
      </c>
      <c r="J1029" s="10">
        <f t="shared" si="16"/>
        <v>-0.18923696356672887</v>
      </c>
    </row>
    <row r="1030" spans="1:10" x14ac:dyDescent="0.25">
      <c r="A1030" t="s">
        <v>620</v>
      </c>
      <c r="B1030" s="5">
        <v>3.3197999999999998E-2</v>
      </c>
      <c r="C1030" s="5">
        <v>3.9951E-2</v>
      </c>
      <c r="D1030" s="5">
        <v>3.0863999999999999E-2</v>
      </c>
      <c r="E1030" s="5">
        <v>3.5364E-2</v>
      </c>
      <c r="F1030" s="5">
        <v>22760700</v>
      </c>
      <c r="G1030" s="5">
        <v>341743614</v>
      </c>
      <c r="H1030" s="7">
        <v>1028</v>
      </c>
      <c r="J1030" s="10">
        <f t="shared" si="16"/>
        <v>6.5244894270739248E-2</v>
      </c>
    </row>
    <row r="1031" spans="1:10" x14ac:dyDescent="0.25">
      <c r="A1031" t="s">
        <v>619</v>
      </c>
      <c r="B1031" s="5">
        <v>3.5289000000000001E-2</v>
      </c>
      <c r="C1031" s="5">
        <v>3.8677000000000003E-2</v>
      </c>
      <c r="D1031" s="5">
        <v>3.3736000000000002E-2</v>
      </c>
      <c r="E1031" s="5">
        <v>3.7044000000000001E-2</v>
      </c>
      <c r="F1031" s="5">
        <v>14856200</v>
      </c>
      <c r="G1031" s="5">
        <v>357976608</v>
      </c>
      <c r="H1031" s="7">
        <v>1029</v>
      </c>
      <c r="J1031" s="10">
        <f t="shared" si="16"/>
        <v>4.9732211170619725E-2</v>
      </c>
    </row>
    <row r="1032" spans="1:10" x14ac:dyDescent="0.25">
      <c r="A1032" t="s">
        <v>618</v>
      </c>
      <c r="B1032" s="5">
        <v>3.6753000000000001E-2</v>
      </c>
      <c r="C1032" s="5">
        <v>3.8143000000000003E-2</v>
      </c>
      <c r="D1032" s="5">
        <v>3.0931E-2</v>
      </c>
      <c r="E1032" s="5">
        <v>3.1008999999999998E-2</v>
      </c>
      <c r="F1032" s="5">
        <v>15039500</v>
      </c>
      <c r="G1032" s="5">
        <v>299659450</v>
      </c>
      <c r="H1032" s="7">
        <v>1030</v>
      </c>
      <c r="J1032" s="10">
        <f t="shared" si="16"/>
        <v>-0.15628656164122665</v>
      </c>
    </row>
    <row r="1033" spans="1:10" x14ac:dyDescent="0.25">
      <c r="A1033" t="s">
        <v>617</v>
      </c>
      <c r="B1033" s="5">
        <v>3.0800000000000001E-2</v>
      </c>
      <c r="C1033" s="5">
        <v>3.5262000000000002E-2</v>
      </c>
      <c r="D1033" s="5">
        <v>2.9765E-2</v>
      </c>
      <c r="E1033" s="5">
        <v>3.4272999999999998E-2</v>
      </c>
      <c r="F1033" s="5">
        <v>20809500</v>
      </c>
      <c r="G1033" s="5">
        <v>331215514</v>
      </c>
      <c r="H1033" s="7">
        <v>1031</v>
      </c>
      <c r="J1033" s="10">
        <f t="shared" si="16"/>
        <v>0.11275974025974016</v>
      </c>
    </row>
    <row r="1034" spans="1:10" x14ac:dyDescent="0.25">
      <c r="A1034" t="s">
        <v>616</v>
      </c>
      <c r="B1034" s="5">
        <v>3.4424000000000003E-2</v>
      </c>
      <c r="C1034" s="5">
        <v>4.4108000000000001E-2</v>
      </c>
      <c r="D1034" s="5">
        <v>3.4346000000000002E-2</v>
      </c>
      <c r="E1034" s="5">
        <v>4.3069000000000003E-2</v>
      </c>
      <c r="F1034" s="5">
        <v>46517700</v>
      </c>
      <c r="G1034" s="5">
        <v>416253696</v>
      </c>
      <c r="H1034" s="7">
        <v>1032</v>
      </c>
      <c r="J1034" s="10">
        <f t="shared" si="16"/>
        <v>0.25113293051359514</v>
      </c>
    </row>
    <row r="1035" spans="1:10" x14ac:dyDescent="0.25">
      <c r="A1035" t="s">
        <v>615</v>
      </c>
      <c r="B1035" s="5">
        <v>4.3191E-2</v>
      </c>
      <c r="C1035" s="5">
        <v>4.3705000000000001E-2</v>
      </c>
      <c r="D1035" s="5">
        <v>3.8477999999999998E-2</v>
      </c>
      <c r="E1035" s="5">
        <v>4.0225999999999998E-2</v>
      </c>
      <c r="F1035" s="5">
        <v>15282100</v>
      </c>
      <c r="G1035" s="5">
        <v>388774433</v>
      </c>
      <c r="H1035" s="7">
        <v>1033</v>
      </c>
      <c r="J1035" s="10">
        <f t="shared" si="16"/>
        <v>-6.8648561042809905E-2</v>
      </c>
    </row>
    <row r="1036" spans="1:10" x14ac:dyDescent="0.25">
      <c r="A1036" t="s">
        <v>614</v>
      </c>
      <c r="B1036" s="5">
        <v>4.0042000000000001E-2</v>
      </c>
      <c r="C1036" s="5">
        <v>4.1036000000000003E-2</v>
      </c>
      <c r="D1036" s="5">
        <v>3.7444999999999999E-2</v>
      </c>
      <c r="E1036" s="5">
        <v>3.9294000000000003E-2</v>
      </c>
      <c r="F1036" s="5">
        <v>14987500</v>
      </c>
      <c r="G1036" s="5">
        <v>379770165</v>
      </c>
      <c r="H1036" s="7">
        <v>1034</v>
      </c>
      <c r="J1036" s="10">
        <f t="shared" si="16"/>
        <v>-1.8680385595125085E-2</v>
      </c>
    </row>
    <row r="1037" spans="1:10" x14ac:dyDescent="0.25">
      <c r="A1037" t="s">
        <v>613</v>
      </c>
      <c r="B1037" s="5">
        <v>3.8989000000000003E-2</v>
      </c>
      <c r="C1037" s="5">
        <v>4.0564999999999997E-2</v>
      </c>
      <c r="D1037" s="5">
        <v>3.6989000000000001E-2</v>
      </c>
      <c r="E1037" s="5">
        <v>3.9988999999999997E-2</v>
      </c>
      <c r="F1037" s="5">
        <v>11654400</v>
      </c>
      <c r="G1037" s="5">
        <v>386496757</v>
      </c>
      <c r="H1037" s="7">
        <v>1035</v>
      </c>
      <c r="J1037" s="10">
        <f t="shared" si="16"/>
        <v>2.5648259765574749E-2</v>
      </c>
    </row>
    <row r="1038" spans="1:10" x14ac:dyDescent="0.25">
      <c r="A1038" t="s">
        <v>612</v>
      </c>
      <c r="B1038" s="5">
        <v>3.9833E-2</v>
      </c>
      <c r="C1038" s="5">
        <v>4.3130000000000002E-2</v>
      </c>
      <c r="D1038" s="5">
        <v>3.9587999999999998E-2</v>
      </c>
      <c r="E1038" s="5">
        <v>4.1507000000000002E-2</v>
      </c>
      <c r="F1038" s="5">
        <v>16897100</v>
      </c>
      <c r="G1038" s="5">
        <v>401161855</v>
      </c>
      <c r="H1038" s="7">
        <v>1036</v>
      </c>
      <c r="J1038" s="10">
        <f t="shared" si="16"/>
        <v>4.2025456279968919E-2</v>
      </c>
    </row>
    <row r="1039" spans="1:10" x14ac:dyDescent="0.25">
      <c r="A1039" t="s">
        <v>611</v>
      </c>
      <c r="B1039" s="5">
        <v>4.1515000000000003E-2</v>
      </c>
      <c r="C1039" s="5">
        <v>4.6594999999999998E-2</v>
      </c>
      <c r="D1039" s="5">
        <v>3.9044000000000002E-2</v>
      </c>
      <c r="E1039" s="5">
        <v>4.5407000000000003E-2</v>
      </c>
      <c r="F1039" s="5">
        <v>27300600</v>
      </c>
      <c r="G1039" s="5">
        <v>438856998</v>
      </c>
      <c r="H1039" s="7">
        <v>1037</v>
      </c>
      <c r="J1039" s="10">
        <f t="shared" si="16"/>
        <v>9.374924726002648E-2</v>
      </c>
    </row>
    <row r="1040" spans="1:10" x14ac:dyDescent="0.25">
      <c r="A1040" t="s">
        <v>610</v>
      </c>
      <c r="B1040" s="5">
        <v>4.5483000000000003E-2</v>
      </c>
      <c r="C1040" s="5">
        <v>5.3941000000000003E-2</v>
      </c>
      <c r="D1040" s="5">
        <v>4.5152999999999999E-2</v>
      </c>
      <c r="E1040" s="5">
        <v>4.7098000000000001E-2</v>
      </c>
      <c r="F1040" s="5">
        <v>50180500</v>
      </c>
      <c r="G1040" s="5">
        <v>455205237</v>
      </c>
      <c r="H1040" s="7">
        <v>1038</v>
      </c>
      <c r="J1040" s="10">
        <f t="shared" si="16"/>
        <v>3.5507772134643678E-2</v>
      </c>
    </row>
    <row r="1041" spans="1:10" x14ac:dyDescent="0.25">
      <c r="A1041" t="s">
        <v>609</v>
      </c>
      <c r="B1041" s="5">
        <v>4.6835000000000002E-2</v>
      </c>
      <c r="C1041" s="5">
        <v>5.6738999999999998E-2</v>
      </c>
      <c r="D1041" s="5">
        <v>4.5391000000000001E-2</v>
      </c>
      <c r="E1041" s="5">
        <v>5.042E-2</v>
      </c>
      <c r="F1041" s="5">
        <v>69077400</v>
      </c>
      <c r="G1041" s="5">
        <v>487310650</v>
      </c>
      <c r="H1041" s="7">
        <v>1039</v>
      </c>
      <c r="J1041" s="10">
        <f t="shared" si="16"/>
        <v>7.654531867193333E-2</v>
      </c>
    </row>
    <row r="1042" spans="1:10" x14ac:dyDescent="0.25">
      <c r="A1042" t="s">
        <v>608</v>
      </c>
      <c r="B1042" s="5">
        <v>5.033E-2</v>
      </c>
      <c r="C1042" s="5">
        <v>5.2061000000000003E-2</v>
      </c>
      <c r="D1042" s="5">
        <v>4.6599000000000002E-2</v>
      </c>
      <c r="E1042" s="5">
        <v>4.7356000000000002E-2</v>
      </c>
      <c r="F1042" s="5">
        <v>27987400</v>
      </c>
      <c r="G1042" s="5">
        <v>457691408</v>
      </c>
      <c r="H1042" s="7">
        <v>1040</v>
      </c>
      <c r="J1042" s="10">
        <f t="shared" si="16"/>
        <v>-5.9090005960659595E-2</v>
      </c>
    </row>
    <row r="1043" spans="1:10" x14ac:dyDescent="0.25">
      <c r="A1043" t="s">
        <v>607</v>
      </c>
      <c r="B1043" s="5">
        <v>4.7364999999999997E-2</v>
      </c>
      <c r="C1043" s="5">
        <v>4.7856000000000003E-2</v>
      </c>
      <c r="D1043" s="5">
        <v>4.2223999999999998E-2</v>
      </c>
      <c r="E1043" s="5">
        <v>4.2866000000000001E-2</v>
      </c>
      <c r="F1043" s="5">
        <v>22225600</v>
      </c>
      <c r="G1043" s="5">
        <v>414295790</v>
      </c>
      <c r="H1043" s="7">
        <v>1041</v>
      </c>
      <c r="J1043" s="10">
        <f t="shared" si="16"/>
        <v>-9.4985748970758926E-2</v>
      </c>
    </row>
    <row r="1044" spans="1:10" x14ac:dyDescent="0.25">
      <c r="A1044" t="s">
        <v>606</v>
      </c>
      <c r="B1044" s="5">
        <v>4.2750999999999997E-2</v>
      </c>
      <c r="C1044" s="5">
        <v>4.6864000000000003E-2</v>
      </c>
      <c r="D1044" s="5">
        <v>4.1731999999999998E-2</v>
      </c>
      <c r="E1044" s="5">
        <v>4.5914999999999997E-2</v>
      </c>
      <c r="F1044" s="5">
        <v>18273600</v>
      </c>
      <c r="G1044" s="5">
        <v>443769782</v>
      </c>
      <c r="H1044" s="7">
        <v>1042</v>
      </c>
      <c r="J1044" s="10">
        <f t="shared" si="16"/>
        <v>7.40099646791888E-2</v>
      </c>
    </row>
    <row r="1045" spans="1:10" x14ac:dyDescent="0.25">
      <c r="A1045" t="s">
        <v>605</v>
      </c>
      <c r="B1045" s="5">
        <v>4.5824999999999998E-2</v>
      </c>
      <c r="C1045" s="5">
        <v>4.7295999999999998E-2</v>
      </c>
      <c r="D1045" s="5">
        <v>3.7441000000000002E-2</v>
      </c>
      <c r="E1045" s="5">
        <v>3.9988000000000003E-2</v>
      </c>
      <c r="F1045" s="5">
        <v>14843000</v>
      </c>
      <c r="G1045" s="5">
        <v>386480651</v>
      </c>
      <c r="H1045" s="7">
        <v>1043</v>
      </c>
      <c r="J1045" s="10">
        <f t="shared" si="16"/>
        <v>-0.1273758865248226</v>
      </c>
    </row>
    <row r="1046" spans="1:10" x14ac:dyDescent="0.25">
      <c r="A1046" t="s">
        <v>604</v>
      </c>
      <c r="B1046" s="5">
        <v>3.9688000000000001E-2</v>
      </c>
      <c r="C1046" s="5">
        <v>4.3096000000000002E-2</v>
      </c>
      <c r="D1046" s="5">
        <v>3.9382E-2</v>
      </c>
      <c r="E1046" s="5">
        <v>4.1860000000000001E-2</v>
      </c>
      <c r="F1046" s="5">
        <v>14126100</v>
      </c>
      <c r="G1046" s="5">
        <v>404577559</v>
      </c>
      <c r="H1046" s="7">
        <v>1044</v>
      </c>
      <c r="J1046" s="10">
        <f t="shared" si="16"/>
        <v>5.4726869582745419E-2</v>
      </c>
    </row>
    <row r="1047" spans="1:10" x14ac:dyDescent="0.25">
      <c r="A1047" t="s">
        <v>603</v>
      </c>
      <c r="B1047" s="5">
        <v>4.1904999999999998E-2</v>
      </c>
      <c r="C1047" s="5">
        <v>4.4759E-2</v>
      </c>
      <c r="D1047" s="5">
        <v>3.7484999999999997E-2</v>
      </c>
      <c r="E1047" s="5">
        <v>3.9828000000000002E-2</v>
      </c>
      <c r="F1047" s="5">
        <v>16478300</v>
      </c>
      <c r="G1047" s="5">
        <v>384944291</v>
      </c>
      <c r="H1047" s="7">
        <v>1045</v>
      </c>
      <c r="J1047" s="10">
        <f t="shared" si="16"/>
        <v>-4.9564491110845856E-2</v>
      </c>
    </row>
    <row r="1048" spans="1:10" x14ac:dyDescent="0.25">
      <c r="A1048" t="s">
        <v>602</v>
      </c>
      <c r="B1048" s="5">
        <v>3.9994000000000002E-2</v>
      </c>
      <c r="C1048" s="5">
        <v>3.9994000000000002E-2</v>
      </c>
      <c r="D1048" s="5">
        <v>3.2045999999999998E-2</v>
      </c>
      <c r="E1048" s="5">
        <v>3.7439E-2</v>
      </c>
      <c r="F1048" s="5">
        <v>13021600</v>
      </c>
      <c r="G1048" s="5">
        <v>361851931</v>
      </c>
      <c r="H1048" s="7">
        <v>1046</v>
      </c>
      <c r="J1048" s="10">
        <f t="shared" si="16"/>
        <v>-6.3884582687403144E-2</v>
      </c>
    </row>
    <row r="1049" spans="1:10" x14ac:dyDescent="0.25">
      <c r="A1049" t="s">
        <v>601</v>
      </c>
      <c r="B1049" s="5">
        <v>3.7467E-2</v>
      </c>
      <c r="C1049" s="5">
        <v>3.8287000000000002E-2</v>
      </c>
      <c r="D1049" s="5">
        <v>3.5686000000000002E-2</v>
      </c>
      <c r="E1049" s="5">
        <v>3.7536E-2</v>
      </c>
      <c r="F1049" s="5">
        <v>7608740</v>
      </c>
      <c r="G1049" s="5">
        <v>362785841</v>
      </c>
      <c r="H1049" s="7">
        <v>1047</v>
      </c>
      <c r="J1049" s="10">
        <f t="shared" si="16"/>
        <v>1.8416206261510026E-3</v>
      </c>
    </row>
    <row r="1050" spans="1:10" x14ac:dyDescent="0.25">
      <c r="A1050" t="s">
        <v>600</v>
      </c>
      <c r="B1050" s="5">
        <v>3.7525999999999997E-2</v>
      </c>
      <c r="C1050" s="5">
        <v>3.9631E-2</v>
      </c>
      <c r="D1050" s="5">
        <v>3.6814E-2</v>
      </c>
      <c r="E1050" s="5">
        <v>3.9251000000000001E-2</v>
      </c>
      <c r="F1050" s="5">
        <v>9302020</v>
      </c>
      <c r="G1050" s="5">
        <v>379367913</v>
      </c>
      <c r="H1050" s="7">
        <v>1048</v>
      </c>
      <c r="J1050" s="10">
        <f t="shared" si="16"/>
        <v>4.5968128764057037E-2</v>
      </c>
    </row>
    <row r="1051" spans="1:10" x14ac:dyDescent="0.25">
      <c r="A1051" t="s">
        <v>599</v>
      </c>
      <c r="B1051" s="5">
        <v>3.9136999999999998E-2</v>
      </c>
      <c r="C1051" s="5">
        <v>3.9217000000000002E-2</v>
      </c>
      <c r="D1051" s="5">
        <v>3.7874999999999999E-2</v>
      </c>
      <c r="E1051" s="5">
        <v>3.8331999999999998E-2</v>
      </c>
      <c r="F1051" s="5">
        <v>6462560</v>
      </c>
      <c r="G1051" s="5">
        <v>370483941</v>
      </c>
      <c r="H1051" s="7">
        <v>1049</v>
      </c>
      <c r="J1051" s="10">
        <f t="shared" si="16"/>
        <v>-2.0568771239492047E-2</v>
      </c>
    </row>
    <row r="1052" spans="1:10" x14ac:dyDescent="0.25">
      <c r="A1052" t="s">
        <v>598</v>
      </c>
      <c r="B1052" s="5">
        <v>3.8309999999999997E-2</v>
      </c>
      <c r="C1052" s="5">
        <v>4.1272999999999997E-2</v>
      </c>
      <c r="D1052" s="5">
        <v>3.8182000000000001E-2</v>
      </c>
      <c r="E1052" s="5">
        <v>4.0252000000000003E-2</v>
      </c>
      <c r="F1052" s="5">
        <v>10118500</v>
      </c>
      <c r="G1052" s="5">
        <v>392399294</v>
      </c>
      <c r="H1052" s="7">
        <v>1050</v>
      </c>
      <c r="J1052" s="10">
        <f t="shared" si="16"/>
        <v>5.0691725398068557E-2</v>
      </c>
    </row>
    <row r="1053" spans="1:10" x14ac:dyDescent="0.25">
      <c r="A1053" t="s">
        <v>597</v>
      </c>
      <c r="B1053" s="5">
        <v>4.0356999999999997E-2</v>
      </c>
      <c r="C1053" s="5">
        <v>4.3331000000000001E-2</v>
      </c>
      <c r="D1053" s="5">
        <v>3.8141000000000001E-2</v>
      </c>
      <c r="E1053" s="5">
        <v>3.9365999999999998E-2</v>
      </c>
      <c r="F1053" s="5">
        <v>22146100</v>
      </c>
      <c r="G1053" s="5">
        <v>383764155</v>
      </c>
      <c r="H1053" s="7">
        <v>1051</v>
      </c>
      <c r="J1053" s="10">
        <f t="shared" si="16"/>
        <v>-2.4555839135713728E-2</v>
      </c>
    </row>
    <row r="1054" spans="1:10" x14ac:dyDescent="0.25">
      <c r="A1054" t="s">
        <v>596</v>
      </c>
      <c r="B1054" s="5">
        <v>3.9371999999999997E-2</v>
      </c>
      <c r="C1054" s="5">
        <v>3.9702000000000001E-2</v>
      </c>
      <c r="D1054" s="5">
        <v>3.7121000000000001E-2</v>
      </c>
      <c r="E1054" s="5">
        <v>3.8123999999999998E-2</v>
      </c>
      <c r="F1054" s="5">
        <v>8606140</v>
      </c>
      <c r="G1054" s="5">
        <v>371652841</v>
      </c>
      <c r="H1054" s="7">
        <v>1052</v>
      </c>
      <c r="J1054" s="10">
        <f t="shared" si="16"/>
        <v>-3.1697653154526037E-2</v>
      </c>
    </row>
    <row r="1055" spans="1:10" x14ac:dyDescent="0.25">
      <c r="A1055" t="s">
        <v>595</v>
      </c>
      <c r="B1055" s="5">
        <v>3.8316999999999997E-2</v>
      </c>
      <c r="C1055" s="5">
        <v>3.9649999999999998E-2</v>
      </c>
      <c r="D1055" s="5">
        <v>3.7502000000000001E-2</v>
      </c>
      <c r="E1055" s="5">
        <v>3.8719999999999997E-2</v>
      </c>
      <c r="F1055" s="5">
        <v>7197940</v>
      </c>
      <c r="G1055" s="5">
        <v>377458341</v>
      </c>
      <c r="H1055" s="7">
        <v>1053</v>
      </c>
      <c r="J1055" s="10">
        <f t="shared" si="16"/>
        <v>1.051752485841795E-2</v>
      </c>
    </row>
    <row r="1056" spans="1:10" x14ac:dyDescent="0.25">
      <c r="A1056" t="s">
        <v>594</v>
      </c>
      <c r="B1056" s="5">
        <v>3.8642999999999997E-2</v>
      </c>
      <c r="C1056" s="5">
        <v>4.1846000000000001E-2</v>
      </c>
      <c r="D1056" s="5">
        <v>3.8487E-2</v>
      </c>
      <c r="E1056" s="5">
        <v>4.1397000000000003E-2</v>
      </c>
      <c r="F1056" s="5">
        <v>7804070</v>
      </c>
      <c r="G1056" s="5">
        <v>403556368</v>
      </c>
      <c r="H1056" s="7">
        <v>1054</v>
      </c>
      <c r="J1056" s="10">
        <f t="shared" si="16"/>
        <v>7.1267758714385704E-2</v>
      </c>
    </row>
    <row r="1057" spans="1:10" x14ac:dyDescent="0.25">
      <c r="A1057" t="s">
        <v>593</v>
      </c>
      <c r="B1057" s="5">
        <v>4.0448999999999999E-2</v>
      </c>
      <c r="C1057" s="5">
        <v>4.1339000000000001E-2</v>
      </c>
      <c r="D1057" s="5">
        <v>3.8154E-2</v>
      </c>
      <c r="E1057" s="5">
        <v>3.8210000000000001E-2</v>
      </c>
      <c r="F1057" s="5">
        <v>6225160</v>
      </c>
      <c r="G1057" s="5">
        <v>372488921</v>
      </c>
      <c r="H1057" s="7">
        <v>1055</v>
      </c>
      <c r="J1057" s="10">
        <f t="shared" si="16"/>
        <v>-5.5353655220153723E-2</v>
      </c>
    </row>
    <row r="1058" spans="1:10" x14ac:dyDescent="0.25">
      <c r="A1058" t="s">
        <v>592</v>
      </c>
      <c r="B1058" s="5">
        <v>3.8099000000000001E-2</v>
      </c>
      <c r="C1058" s="5">
        <v>3.8483000000000003E-2</v>
      </c>
      <c r="D1058" s="5">
        <v>3.1112999999999998E-2</v>
      </c>
      <c r="E1058" s="5">
        <v>3.3373E-2</v>
      </c>
      <c r="F1058" s="5">
        <v>14106200</v>
      </c>
      <c r="G1058" s="5">
        <v>325334341</v>
      </c>
      <c r="H1058" s="7">
        <v>1056</v>
      </c>
      <c r="J1058" s="10">
        <f t="shared" si="16"/>
        <v>-0.12404525053151004</v>
      </c>
    </row>
    <row r="1059" spans="1:10" x14ac:dyDescent="0.25">
      <c r="A1059" t="s">
        <v>591</v>
      </c>
      <c r="B1059" s="5">
        <v>3.3453999999999998E-2</v>
      </c>
      <c r="C1059" s="5">
        <v>3.5431999999999998E-2</v>
      </c>
      <c r="D1059" s="5">
        <v>2.5687000000000001E-2</v>
      </c>
      <c r="E1059" s="5">
        <v>3.0217999999999998E-2</v>
      </c>
      <c r="F1059" s="5">
        <v>16853100</v>
      </c>
      <c r="G1059" s="5">
        <v>294588594</v>
      </c>
      <c r="H1059" s="7">
        <v>1057</v>
      </c>
      <c r="J1059" s="10">
        <f t="shared" si="16"/>
        <v>-9.672983798648889E-2</v>
      </c>
    </row>
    <row r="1060" spans="1:10" x14ac:dyDescent="0.25">
      <c r="A1060" t="s">
        <v>590</v>
      </c>
      <c r="B1060" s="5">
        <v>3.0217999999999998E-2</v>
      </c>
      <c r="C1060" s="5">
        <v>3.1348000000000001E-2</v>
      </c>
      <c r="D1060" s="5">
        <v>2.4228E-2</v>
      </c>
      <c r="E1060" s="5">
        <v>2.9113E-2</v>
      </c>
      <c r="F1060" s="5">
        <v>16402100</v>
      </c>
      <c r="G1060" s="5">
        <v>290633458</v>
      </c>
      <c r="H1060" s="7">
        <v>1058</v>
      </c>
      <c r="J1060" s="10">
        <f t="shared" si="16"/>
        <v>-3.656760871004032E-2</v>
      </c>
    </row>
    <row r="1061" spans="1:10" x14ac:dyDescent="0.25">
      <c r="A1061" t="s">
        <v>589</v>
      </c>
      <c r="B1061" s="5">
        <v>2.9204999999999998E-2</v>
      </c>
      <c r="C1061" s="5">
        <v>3.3614999999999999E-2</v>
      </c>
      <c r="D1061" s="5">
        <v>2.8027E-2</v>
      </c>
      <c r="E1061" s="5">
        <v>3.1997999999999999E-2</v>
      </c>
      <c r="F1061" s="5">
        <v>17106400</v>
      </c>
      <c r="G1061" s="5">
        <v>325375282</v>
      </c>
      <c r="H1061" s="7">
        <v>1059</v>
      </c>
      <c r="J1061" s="10">
        <f t="shared" si="16"/>
        <v>9.5634309193631251E-2</v>
      </c>
    </row>
    <row r="1062" spans="1:10" x14ac:dyDescent="0.25">
      <c r="A1062" t="s">
        <v>588</v>
      </c>
      <c r="B1062" s="5">
        <v>3.1838999999999999E-2</v>
      </c>
      <c r="C1062" s="5">
        <v>3.2263E-2</v>
      </c>
      <c r="D1062" s="5">
        <v>2.8674000000000002E-2</v>
      </c>
      <c r="E1062" s="5">
        <v>2.9038999999999999E-2</v>
      </c>
      <c r="F1062" s="5">
        <v>10598500</v>
      </c>
      <c r="G1062" s="5">
        <v>296393878</v>
      </c>
      <c r="H1062" s="7">
        <v>1060</v>
      </c>
      <c r="J1062" s="10">
        <f t="shared" si="16"/>
        <v>-8.7942460504412845E-2</v>
      </c>
    </row>
    <row r="1063" spans="1:10" x14ac:dyDescent="0.25">
      <c r="A1063" t="s">
        <v>587</v>
      </c>
      <c r="B1063" s="5">
        <v>2.9028000000000002E-2</v>
      </c>
      <c r="C1063" s="5">
        <v>2.9624999999999999E-2</v>
      </c>
      <c r="D1063" s="5">
        <v>2.6834E-2</v>
      </c>
      <c r="E1063" s="5">
        <v>2.6988000000000002E-2</v>
      </c>
      <c r="F1063" s="5">
        <v>7756010</v>
      </c>
      <c r="G1063" s="5">
        <v>278190509</v>
      </c>
      <c r="H1063" s="7">
        <v>1061</v>
      </c>
      <c r="J1063" s="10">
        <f t="shared" si="16"/>
        <v>-7.0276973956180239E-2</v>
      </c>
    </row>
    <row r="1064" spans="1:10" x14ac:dyDescent="0.25">
      <c r="A1064" t="s">
        <v>586</v>
      </c>
      <c r="B1064" s="5">
        <v>2.6959E-2</v>
      </c>
      <c r="C1064" s="5">
        <v>2.8074000000000002E-2</v>
      </c>
      <c r="D1064" s="5">
        <v>2.3387999999999999E-2</v>
      </c>
      <c r="E1064" s="5">
        <v>2.4466000000000002E-2</v>
      </c>
      <c r="F1064" s="5">
        <v>9301920</v>
      </c>
      <c r="G1064" s="5">
        <v>253438971</v>
      </c>
      <c r="H1064" s="7">
        <v>1062</v>
      </c>
      <c r="J1064" s="10">
        <f t="shared" si="16"/>
        <v>-9.2473756444971938E-2</v>
      </c>
    </row>
    <row r="1065" spans="1:10" x14ac:dyDescent="0.25">
      <c r="A1065" t="s">
        <v>585</v>
      </c>
      <c r="B1065" s="5">
        <v>2.4476999999999999E-2</v>
      </c>
      <c r="C1065" s="5">
        <v>2.5826999999999999E-2</v>
      </c>
      <c r="D1065" s="5">
        <v>2.2372E-2</v>
      </c>
      <c r="E1065" s="5">
        <v>2.5706E-2</v>
      </c>
      <c r="F1065" s="5">
        <v>11857600</v>
      </c>
      <c r="G1065" s="5">
        <v>266626291</v>
      </c>
      <c r="H1065" s="7">
        <v>1063</v>
      </c>
      <c r="J1065" s="10">
        <f t="shared" si="16"/>
        <v>5.0210401601503495E-2</v>
      </c>
    </row>
    <row r="1066" spans="1:10" x14ac:dyDescent="0.25">
      <c r="A1066" t="s">
        <v>584</v>
      </c>
      <c r="B1066" s="5">
        <v>2.5696E-2</v>
      </c>
      <c r="C1066" s="5">
        <v>2.6887000000000001E-2</v>
      </c>
      <c r="D1066" s="5">
        <v>2.4590999999999998E-2</v>
      </c>
      <c r="E1066" s="5">
        <v>2.6266000000000001E-2</v>
      </c>
      <c r="F1066" s="5">
        <v>7572990</v>
      </c>
      <c r="G1066" s="5">
        <v>273458212</v>
      </c>
      <c r="H1066" s="7">
        <v>1064</v>
      </c>
      <c r="J1066" s="10">
        <f t="shared" si="16"/>
        <v>2.2182440846824449E-2</v>
      </c>
    </row>
    <row r="1067" spans="1:10" x14ac:dyDescent="0.25">
      <c r="A1067" t="s">
        <v>583</v>
      </c>
      <c r="B1067" s="5">
        <v>2.6169000000000001E-2</v>
      </c>
      <c r="C1067" s="5">
        <v>2.7910000000000001E-2</v>
      </c>
      <c r="D1067" s="5">
        <v>2.5645999999999999E-2</v>
      </c>
      <c r="E1067" s="5">
        <v>2.5749999999999999E-2</v>
      </c>
      <c r="F1067" s="5">
        <v>6393470</v>
      </c>
      <c r="G1067" s="5">
        <v>268311310</v>
      </c>
      <c r="H1067" s="7">
        <v>1065</v>
      </c>
      <c r="J1067" s="10">
        <f t="shared" si="16"/>
        <v>-1.601131109327841E-2</v>
      </c>
    </row>
    <row r="1068" spans="1:10" x14ac:dyDescent="0.25">
      <c r="A1068" t="s">
        <v>582</v>
      </c>
      <c r="B1068" s="5">
        <v>2.5680999999999999E-2</v>
      </c>
      <c r="C1068" s="5">
        <v>2.5857999999999999E-2</v>
      </c>
      <c r="D1068" s="5">
        <v>2.4795000000000001E-2</v>
      </c>
      <c r="E1068" s="5">
        <v>2.5440999999999998E-2</v>
      </c>
      <c r="F1068" s="5">
        <v>3517740</v>
      </c>
      <c r="G1068" s="5">
        <v>265865103</v>
      </c>
      <c r="H1068" s="7">
        <v>1066</v>
      </c>
      <c r="J1068" s="10">
        <f t="shared" si="16"/>
        <v>-9.3454304738912284E-3</v>
      </c>
    </row>
    <row r="1069" spans="1:10" x14ac:dyDescent="0.25">
      <c r="A1069" t="s">
        <v>581</v>
      </c>
      <c r="B1069" s="5">
        <v>2.5502E-2</v>
      </c>
      <c r="C1069" s="5">
        <v>2.6190000000000001E-2</v>
      </c>
      <c r="D1069" s="5">
        <v>2.5194000000000001E-2</v>
      </c>
      <c r="E1069" s="5">
        <v>2.5418E-2</v>
      </c>
      <c r="F1069" s="5">
        <v>3682330</v>
      </c>
      <c r="G1069" s="5">
        <v>265796810</v>
      </c>
      <c r="H1069" s="7">
        <v>1067</v>
      </c>
      <c r="J1069" s="10">
        <f t="shared" si="16"/>
        <v>-3.2938593051525661E-3</v>
      </c>
    </row>
    <row r="1070" spans="1:10" x14ac:dyDescent="0.25">
      <c r="A1070" t="s">
        <v>580</v>
      </c>
      <c r="B1070" s="5">
        <v>2.5482000000000001E-2</v>
      </c>
      <c r="C1070" s="5">
        <v>2.5512E-2</v>
      </c>
      <c r="D1070" s="5">
        <v>1.9980000000000001E-2</v>
      </c>
      <c r="E1070" s="5">
        <v>2.0414999999999999E-2</v>
      </c>
      <c r="F1070" s="5">
        <v>8666130</v>
      </c>
      <c r="G1070" s="5">
        <v>215271326</v>
      </c>
      <c r="H1070" s="7">
        <v>1068</v>
      </c>
      <c r="J1070" s="10">
        <f t="shared" si="16"/>
        <v>-0.19884624440781734</v>
      </c>
    </row>
    <row r="1071" spans="1:10" x14ac:dyDescent="0.25">
      <c r="A1071" t="s">
        <v>579</v>
      </c>
      <c r="B1071" s="5">
        <v>2.0423E-2</v>
      </c>
      <c r="C1071" s="5">
        <v>2.1861999999999999E-2</v>
      </c>
      <c r="D1071" s="5">
        <v>1.7815999999999999E-2</v>
      </c>
      <c r="E1071" s="5">
        <v>2.1597000000000002E-2</v>
      </c>
      <c r="F1071" s="5">
        <v>10411800</v>
      </c>
      <c r="G1071" s="5">
        <v>227948745</v>
      </c>
      <c r="H1071" s="7">
        <v>1069</v>
      </c>
      <c r="J1071" s="10">
        <f t="shared" si="16"/>
        <v>5.7484208980071561E-2</v>
      </c>
    </row>
    <row r="1072" spans="1:10" x14ac:dyDescent="0.25">
      <c r="A1072" t="s">
        <v>578</v>
      </c>
      <c r="B1072" s="5">
        <v>2.1628000000000001E-2</v>
      </c>
      <c r="C1072" s="5">
        <v>2.2491000000000001E-2</v>
      </c>
      <c r="D1072" s="5">
        <v>1.9498999999999999E-2</v>
      </c>
      <c r="E1072" s="5">
        <v>1.9498999999999999E-2</v>
      </c>
      <c r="F1072" s="5">
        <v>4104420</v>
      </c>
      <c r="G1072" s="5">
        <v>206045132</v>
      </c>
      <c r="H1072" s="7">
        <v>1070</v>
      </c>
      <c r="J1072" s="10">
        <f t="shared" si="16"/>
        <v>-9.8437211022748397E-2</v>
      </c>
    </row>
    <row r="1073" spans="1:10" x14ac:dyDescent="0.25">
      <c r="A1073" t="s">
        <v>577</v>
      </c>
      <c r="B1073" s="5">
        <v>1.9546999999999998E-2</v>
      </c>
      <c r="C1073" s="5">
        <v>1.9955000000000001E-2</v>
      </c>
      <c r="D1073" s="5">
        <v>1.397E-2</v>
      </c>
      <c r="E1073" s="5">
        <v>1.5136999999999999E-2</v>
      </c>
      <c r="F1073" s="5">
        <v>10800400</v>
      </c>
      <c r="G1073" s="5">
        <v>160324834</v>
      </c>
      <c r="H1073" s="7">
        <v>1071</v>
      </c>
      <c r="J1073" s="10">
        <f t="shared" si="16"/>
        <v>-0.2256100680411316</v>
      </c>
    </row>
    <row r="1074" spans="1:10" x14ac:dyDescent="0.25">
      <c r="A1074" t="s">
        <v>576</v>
      </c>
      <c r="B1074" s="5">
        <v>1.4858E-2</v>
      </c>
      <c r="C1074" s="5">
        <v>1.5647000000000001E-2</v>
      </c>
      <c r="D1074" s="5">
        <v>1.2364999999999999E-2</v>
      </c>
      <c r="E1074" s="5">
        <v>1.4518E-2</v>
      </c>
      <c r="F1074" s="5">
        <v>17042700</v>
      </c>
      <c r="G1074" s="5">
        <v>154045188</v>
      </c>
      <c r="H1074" s="7">
        <v>1072</v>
      </c>
      <c r="J1074" s="10">
        <f t="shared" si="16"/>
        <v>-2.2883295194508012E-2</v>
      </c>
    </row>
    <row r="1075" spans="1:10" x14ac:dyDescent="0.25">
      <c r="A1075" t="s">
        <v>575</v>
      </c>
      <c r="B1075" s="5">
        <v>1.4322E-2</v>
      </c>
      <c r="C1075" s="5">
        <v>1.7906999999999999E-2</v>
      </c>
      <c r="D1075" s="5">
        <v>1.2815999999999999E-2</v>
      </c>
      <c r="E1075" s="5">
        <v>1.7906999999999999E-2</v>
      </c>
      <c r="F1075" s="5">
        <v>16361500</v>
      </c>
      <c r="G1075" s="5">
        <v>190632055</v>
      </c>
      <c r="H1075" s="7">
        <v>1073</v>
      </c>
      <c r="J1075" s="10">
        <f t="shared" si="16"/>
        <v>0.25031420192710513</v>
      </c>
    </row>
    <row r="1076" spans="1:10" x14ac:dyDescent="0.25">
      <c r="A1076" t="s">
        <v>574</v>
      </c>
      <c r="B1076" s="5">
        <v>1.8141999999999998E-2</v>
      </c>
      <c r="C1076" s="5">
        <v>2.0118E-2</v>
      </c>
      <c r="D1076" s="5">
        <v>1.5719E-2</v>
      </c>
      <c r="E1076" s="5">
        <v>1.7350999999999998E-2</v>
      </c>
      <c r="F1076" s="5">
        <v>28951100</v>
      </c>
      <c r="G1076" s="5">
        <v>185036978</v>
      </c>
      <c r="H1076" s="7">
        <v>1074</v>
      </c>
      <c r="J1076" s="10">
        <f t="shared" si="16"/>
        <v>-4.3600485062286413E-2</v>
      </c>
    </row>
    <row r="1077" spans="1:10" x14ac:dyDescent="0.25">
      <c r="A1077" t="s">
        <v>573</v>
      </c>
      <c r="B1077" s="5">
        <v>1.7373E-2</v>
      </c>
      <c r="C1077" s="5">
        <v>1.7373E-2</v>
      </c>
      <c r="D1077" s="5">
        <v>1.4969E-2</v>
      </c>
      <c r="E1077" s="5">
        <v>1.6320999999999999E-2</v>
      </c>
      <c r="F1077" s="5">
        <v>12282200</v>
      </c>
      <c r="G1077" s="5">
        <v>174233848</v>
      </c>
      <c r="H1077" s="7">
        <v>1075</v>
      </c>
      <c r="J1077" s="10">
        <f t="shared" si="16"/>
        <v>-6.0553732803776024E-2</v>
      </c>
    </row>
    <row r="1078" spans="1:10" x14ac:dyDescent="0.25">
      <c r="A1078" t="s">
        <v>572</v>
      </c>
      <c r="B1078" s="5">
        <v>1.6244000000000001E-2</v>
      </c>
      <c r="C1078" s="5">
        <v>1.8272E-2</v>
      </c>
      <c r="D1078" s="5">
        <v>1.5029000000000001E-2</v>
      </c>
      <c r="E1078" s="5">
        <v>1.7618000000000002E-2</v>
      </c>
      <c r="F1078" s="5">
        <v>20287200</v>
      </c>
      <c r="G1078" s="5">
        <v>188124611</v>
      </c>
      <c r="H1078" s="7">
        <v>1076</v>
      </c>
      <c r="J1078" s="10">
        <f t="shared" si="16"/>
        <v>8.4585077567101707E-2</v>
      </c>
    </row>
    <row r="1079" spans="1:10" x14ac:dyDescent="0.25">
      <c r="A1079" t="s">
        <v>571</v>
      </c>
      <c r="B1079" s="5">
        <v>1.7576999999999999E-2</v>
      </c>
      <c r="C1079" s="5">
        <v>1.8950999999999999E-2</v>
      </c>
      <c r="D1079" s="5">
        <v>1.3772E-2</v>
      </c>
      <c r="E1079" s="5">
        <v>1.5654000000000001E-2</v>
      </c>
      <c r="F1079" s="5">
        <v>23584100</v>
      </c>
      <c r="G1079" s="5">
        <v>167209881</v>
      </c>
      <c r="H1079" s="7">
        <v>1077</v>
      </c>
      <c r="J1079" s="10">
        <f t="shared" si="16"/>
        <v>-0.1094043352107867</v>
      </c>
    </row>
    <row r="1080" spans="1:10" x14ac:dyDescent="0.25">
      <c r="A1080" t="s">
        <v>570</v>
      </c>
      <c r="B1080" s="5">
        <v>1.5511E-2</v>
      </c>
      <c r="C1080" s="5">
        <v>1.8935E-2</v>
      </c>
      <c r="D1080" s="5">
        <v>1.5511E-2</v>
      </c>
      <c r="E1080" s="5">
        <v>1.8613999999999999E-2</v>
      </c>
      <c r="F1080" s="5">
        <v>11344300</v>
      </c>
      <c r="G1080" s="5">
        <v>199305169</v>
      </c>
      <c r="H1080" s="7">
        <v>1078</v>
      </c>
      <c r="J1080" s="10">
        <f t="shared" si="16"/>
        <v>0.2000515763006897</v>
      </c>
    </row>
    <row r="1081" spans="1:10" x14ac:dyDescent="0.25">
      <c r="A1081" t="s">
        <v>569</v>
      </c>
      <c r="B1081" s="5">
        <v>1.8731000000000001E-2</v>
      </c>
      <c r="C1081" s="5">
        <v>2.0157999999999999E-2</v>
      </c>
      <c r="D1081" s="5">
        <v>1.7809999999999999E-2</v>
      </c>
      <c r="E1081" s="5">
        <v>1.8665999999999999E-2</v>
      </c>
      <c r="F1081" s="5">
        <v>9243940</v>
      </c>
      <c r="G1081" s="5">
        <v>200039851</v>
      </c>
      <c r="H1081" s="7">
        <v>1079</v>
      </c>
      <c r="J1081" s="10">
        <f t="shared" si="16"/>
        <v>-3.4701831188939485E-3</v>
      </c>
    </row>
    <row r="1082" spans="1:10" x14ac:dyDescent="0.25">
      <c r="A1082" t="s">
        <v>568</v>
      </c>
      <c r="B1082" s="5">
        <v>1.8770999999999999E-2</v>
      </c>
      <c r="C1082" s="5">
        <v>1.9916E-2</v>
      </c>
      <c r="D1082" s="5">
        <v>1.7100000000000001E-2</v>
      </c>
      <c r="E1082" s="5">
        <v>1.7256000000000001E-2</v>
      </c>
      <c r="F1082" s="5">
        <v>6628620</v>
      </c>
      <c r="G1082" s="5">
        <v>185247864</v>
      </c>
      <c r="H1082" s="7">
        <v>1080</v>
      </c>
      <c r="J1082" s="10">
        <f t="shared" si="16"/>
        <v>-8.0709605242128765E-2</v>
      </c>
    </row>
    <row r="1083" spans="1:10" x14ac:dyDescent="0.25">
      <c r="A1083" t="s">
        <v>567</v>
      </c>
      <c r="B1083" s="5">
        <v>1.7337999999999999E-2</v>
      </c>
      <c r="C1083" s="5">
        <v>2.0397999999999999E-2</v>
      </c>
      <c r="D1083" s="5">
        <v>1.7337999999999999E-2</v>
      </c>
      <c r="E1083" s="5">
        <v>1.8859000000000001E-2</v>
      </c>
      <c r="F1083" s="5">
        <v>11307300</v>
      </c>
      <c r="G1083" s="5">
        <v>202500302</v>
      </c>
      <c r="H1083" s="7">
        <v>1081</v>
      </c>
      <c r="J1083" s="10">
        <f t="shared" si="16"/>
        <v>8.7726381358865013E-2</v>
      </c>
    </row>
    <row r="1084" spans="1:10" x14ac:dyDescent="0.25">
      <c r="A1084" t="s">
        <v>566</v>
      </c>
      <c r="B1084" s="5">
        <v>1.8994E-2</v>
      </c>
      <c r="C1084" s="5">
        <v>2.0628000000000001E-2</v>
      </c>
      <c r="D1084" s="5">
        <v>1.8685E-2</v>
      </c>
      <c r="E1084" s="5">
        <v>1.9200999999999999E-2</v>
      </c>
      <c r="F1084" s="5">
        <v>9737820</v>
      </c>
      <c r="G1084" s="5">
        <v>206386924</v>
      </c>
      <c r="H1084" s="7">
        <v>1082</v>
      </c>
      <c r="J1084" s="10">
        <f t="shared" si="16"/>
        <v>1.0898178372117449E-2</v>
      </c>
    </row>
    <row r="1085" spans="1:10" x14ac:dyDescent="0.25">
      <c r="A1085" t="s">
        <v>565</v>
      </c>
      <c r="B1085" s="5">
        <v>1.9178000000000001E-2</v>
      </c>
      <c r="C1085" s="5">
        <v>2.3539999999999998E-2</v>
      </c>
      <c r="D1085" s="5">
        <v>1.9144000000000001E-2</v>
      </c>
      <c r="E1085" s="5">
        <v>2.2877000000000002E-2</v>
      </c>
      <c r="F1085" s="5">
        <v>16277000</v>
      </c>
      <c r="G1085" s="5">
        <v>245945842</v>
      </c>
      <c r="H1085" s="7">
        <v>1083</v>
      </c>
      <c r="J1085" s="10">
        <f t="shared" si="16"/>
        <v>0.19287725518823656</v>
      </c>
    </row>
    <row r="1086" spans="1:10" x14ac:dyDescent="0.25">
      <c r="A1086" t="s">
        <v>564</v>
      </c>
      <c r="B1086" s="5">
        <v>2.2908999999999999E-2</v>
      </c>
      <c r="C1086" s="5">
        <v>2.3715E-2</v>
      </c>
      <c r="D1086" s="5">
        <v>2.0320999999999999E-2</v>
      </c>
      <c r="E1086" s="5">
        <v>2.1769E-2</v>
      </c>
      <c r="F1086" s="5">
        <v>10264600</v>
      </c>
      <c r="G1086" s="5">
        <v>234106842</v>
      </c>
      <c r="H1086" s="7">
        <v>1084</v>
      </c>
      <c r="J1086" s="10">
        <f t="shared" si="16"/>
        <v>-4.9762102230564348E-2</v>
      </c>
    </row>
    <row r="1087" spans="1:10" x14ac:dyDescent="0.25">
      <c r="A1087" t="s">
        <v>563</v>
      </c>
      <c r="B1087" s="5">
        <v>2.1672E-2</v>
      </c>
      <c r="C1087" s="5">
        <v>2.282E-2</v>
      </c>
      <c r="D1087" s="5">
        <v>2.0864000000000001E-2</v>
      </c>
      <c r="E1087" s="5">
        <v>2.2605E-2</v>
      </c>
      <c r="F1087" s="5">
        <v>6419140</v>
      </c>
      <c r="G1087" s="5">
        <v>243197576</v>
      </c>
      <c r="H1087" s="7">
        <v>1085</v>
      </c>
      <c r="J1087" s="10">
        <f t="shared" si="16"/>
        <v>4.3050941306755248E-2</v>
      </c>
    </row>
    <row r="1088" spans="1:10" x14ac:dyDescent="0.25">
      <c r="A1088" t="s">
        <v>562</v>
      </c>
      <c r="B1088" s="5">
        <v>2.2616000000000001E-2</v>
      </c>
      <c r="C1088" s="5">
        <v>2.2908999999999999E-2</v>
      </c>
      <c r="D1088" s="5">
        <v>1.7188999999999999E-2</v>
      </c>
      <c r="E1088" s="5">
        <v>1.8551000000000002E-2</v>
      </c>
      <c r="F1088" s="5">
        <v>11337500</v>
      </c>
      <c r="G1088" s="5">
        <v>199787123</v>
      </c>
      <c r="H1088" s="7">
        <v>1086</v>
      </c>
      <c r="J1088" s="10">
        <f t="shared" si="16"/>
        <v>-0.17974000707463739</v>
      </c>
    </row>
    <row r="1089" spans="1:10" x14ac:dyDescent="0.25">
      <c r="A1089" t="s">
        <v>561</v>
      </c>
      <c r="B1089" s="5">
        <v>1.8577E-2</v>
      </c>
      <c r="C1089" s="5">
        <v>1.9694E-2</v>
      </c>
      <c r="D1089" s="5">
        <v>1.7651E-2</v>
      </c>
      <c r="E1089" s="5">
        <v>1.8877999999999999E-2</v>
      </c>
      <c r="F1089" s="5">
        <v>7069110</v>
      </c>
      <c r="G1089" s="5">
        <v>203360504</v>
      </c>
      <c r="H1089" s="7">
        <v>1087</v>
      </c>
      <c r="J1089" s="10">
        <f t="shared" si="16"/>
        <v>1.6202831458254789E-2</v>
      </c>
    </row>
    <row r="1090" spans="1:10" x14ac:dyDescent="0.25">
      <c r="A1090" t="s">
        <v>560</v>
      </c>
      <c r="B1090" s="5">
        <v>1.8936999999999999E-2</v>
      </c>
      <c r="C1090" s="5">
        <v>1.9231999999999999E-2</v>
      </c>
      <c r="D1090" s="5">
        <v>1.8075000000000001E-2</v>
      </c>
      <c r="E1090" s="5">
        <v>1.8322000000000001E-2</v>
      </c>
      <c r="F1090" s="5">
        <v>4931040</v>
      </c>
      <c r="G1090" s="5">
        <v>197410296</v>
      </c>
      <c r="H1090" s="7">
        <v>1088</v>
      </c>
      <c r="J1090" s="10">
        <f t="shared" si="16"/>
        <v>-3.2476104979669303E-2</v>
      </c>
    </row>
    <row r="1091" spans="1:10" x14ac:dyDescent="0.25">
      <c r="A1091" t="s">
        <v>559</v>
      </c>
      <c r="B1091" s="5">
        <v>1.8419999999999999E-2</v>
      </c>
      <c r="C1091" s="5">
        <v>1.8676999999999999E-2</v>
      </c>
      <c r="D1091" s="5">
        <v>1.6448000000000001E-2</v>
      </c>
      <c r="E1091" s="5">
        <v>1.6961E-2</v>
      </c>
      <c r="F1091" s="5">
        <v>8881060</v>
      </c>
      <c r="G1091" s="5">
        <v>182835489</v>
      </c>
      <c r="H1091" s="7">
        <v>1089</v>
      </c>
      <c r="J1091" s="10">
        <f t="shared" si="16"/>
        <v>-7.9207383279044447E-2</v>
      </c>
    </row>
    <row r="1092" spans="1:10" x14ac:dyDescent="0.25">
      <c r="A1092" t="s">
        <v>558</v>
      </c>
      <c r="B1092" s="5">
        <v>1.6930000000000001E-2</v>
      </c>
      <c r="C1092" s="5">
        <v>1.7447000000000001E-2</v>
      </c>
      <c r="D1092" s="5">
        <v>1.5495E-2</v>
      </c>
      <c r="E1092" s="5">
        <v>1.7447000000000001E-2</v>
      </c>
      <c r="F1092" s="5">
        <v>4313590</v>
      </c>
      <c r="G1092" s="5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25">
      <c r="A1093" t="s">
        <v>557</v>
      </c>
      <c r="B1093" s="5">
        <v>1.7492000000000001E-2</v>
      </c>
      <c r="C1093" s="5">
        <v>1.7492000000000001E-2</v>
      </c>
      <c r="D1093" s="5">
        <v>1.5921999999999999E-2</v>
      </c>
      <c r="E1093" s="5">
        <v>1.5984000000000002E-2</v>
      </c>
      <c r="F1093" s="5">
        <v>3890430</v>
      </c>
      <c r="G1093" s="5">
        <v>172408327</v>
      </c>
      <c r="H1093" s="7">
        <v>1091</v>
      </c>
      <c r="J1093" s="10">
        <f t="shared" si="17"/>
        <v>-8.6210839240795728E-2</v>
      </c>
    </row>
    <row r="1094" spans="1:10" x14ac:dyDescent="0.25">
      <c r="A1094" t="s">
        <v>556</v>
      </c>
      <c r="B1094" s="5">
        <v>1.5893999999999998E-2</v>
      </c>
      <c r="C1094" s="5">
        <v>1.6462000000000001E-2</v>
      </c>
      <c r="D1094" s="5">
        <v>1.5192000000000001E-2</v>
      </c>
      <c r="E1094" s="5">
        <v>1.6095000000000002E-2</v>
      </c>
      <c r="F1094" s="5">
        <v>4522640</v>
      </c>
      <c r="G1094" s="5">
        <v>174210440</v>
      </c>
      <c r="H1094" s="7">
        <v>1092</v>
      </c>
      <c r="J1094" s="10">
        <f t="shared" si="17"/>
        <v>1.2646281615704245E-2</v>
      </c>
    </row>
    <row r="1095" spans="1:10" x14ac:dyDescent="0.25">
      <c r="A1095" t="s">
        <v>555</v>
      </c>
      <c r="B1095" s="5">
        <v>1.6102000000000002E-2</v>
      </c>
      <c r="C1095" s="5">
        <v>1.7954999999999999E-2</v>
      </c>
      <c r="D1095" s="5">
        <v>1.5866000000000002E-2</v>
      </c>
      <c r="E1095" s="5">
        <v>1.7933000000000001E-2</v>
      </c>
      <c r="F1095" s="5">
        <v>7577370</v>
      </c>
      <c r="G1095" s="5">
        <v>194180751</v>
      </c>
      <c r="H1095" s="7">
        <v>1093</v>
      </c>
      <c r="J1095" s="10">
        <f t="shared" si="17"/>
        <v>0.11371258228791449</v>
      </c>
    </row>
    <row r="1096" spans="1:10" x14ac:dyDescent="0.25">
      <c r="A1096" t="s">
        <v>554</v>
      </c>
      <c r="B1096" s="5">
        <v>1.7905999999999998E-2</v>
      </c>
      <c r="C1096" s="5">
        <v>1.9188E-2</v>
      </c>
      <c r="D1096" s="5">
        <v>1.7527000000000001E-2</v>
      </c>
      <c r="E1096" s="5">
        <v>1.8412999999999999E-2</v>
      </c>
      <c r="F1096" s="5">
        <v>8405370</v>
      </c>
      <c r="G1096" s="5">
        <v>199585759</v>
      </c>
      <c r="H1096" s="7">
        <v>1094</v>
      </c>
      <c r="J1096" s="10">
        <f t="shared" si="17"/>
        <v>2.8314531441974787E-2</v>
      </c>
    </row>
    <row r="1097" spans="1:10" x14ac:dyDescent="0.25">
      <c r="A1097" t="s">
        <v>553</v>
      </c>
      <c r="B1097" s="5">
        <v>1.8312999999999999E-2</v>
      </c>
      <c r="C1097" s="5">
        <v>1.8981000000000001E-2</v>
      </c>
      <c r="D1097" s="5">
        <v>1.8207000000000001E-2</v>
      </c>
      <c r="E1097" s="5">
        <v>1.8859999999999998E-2</v>
      </c>
      <c r="F1097" s="5">
        <v>3565840</v>
      </c>
      <c r="G1097" s="5">
        <v>206435383</v>
      </c>
      <c r="H1097" s="7">
        <v>1095</v>
      </c>
      <c r="J1097" s="10">
        <f t="shared" si="17"/>
        <v>2.9869491617976241E-2</v>
      </c>
    </row>
    <row r="1098" spans="1:10" x14ac:dyDescent="0.25">
      <c r="A1098" t="s">
        <v>552</v>
      </c>
      <c r="B1098" s="5">
        <v>1.8846000000000002E-2</v>
      </c>
      <c r="C1098" s="5">
        <v>2.2411E-2</v>
      </c>
      <c r="D1098" s="5">
        <v>1.8596999999999999E-2</v>
      </c>
      <c r="E1098" s="5">
        <v>2.2241E-2</v>
      </c>
      <c r="F1098" s="5">
        <v>14348900</v>
      </c>
      <c r="G1098" s="5">
        <v>243504638</v>
      </c>
      <c r="H1098" s="7">
        <v>1096</v>
      </c>
      <c r="J1098" s="10">
        <f t="shared" si="17"/>
        <v>0.18014432770879754</v>
      </c>
    </row>
    <row r="1099" spans="1:10" x14ac:dyDescent="0.25">
      <c r="A1099" t="s">
        <v>551</v>
      </c>
      <c r="B1099" s="5">
        <v>2.2800000000000001E-2</v>
      </c>
      <c r="C1099" s="5">
        <v>2.6537999999999999E-2</v>
      </c>
      <c r="D1099" s="5">
        <v>2.1051E-2</v>
      </c>
      <c r="E1099" s="5">
        <v>2.3983999999999998E-2</v>
      </c>
      <c r="F1099" s="5">
        <v>28582700</v>
      </c>
      <c r="G1099" s="5">
        <v>262677398</v>
      </c>
      <c r="H1099" s="7">
        <v>1097</v>
      </c>
      <c r="J1099" s="10">
        <f t="shared" si="17"/>
        <v>5.1929824561403402E-2</v>
      </c>
    </row>
    <row r="1100" spans="1:10" x14ac:dyDescent="0.25">
      <c r="A1100" t="s">
        <v>550</v>
      </c>
      <c r="B1100" s="5">
        <v>2.3834999999999999E-2</v>
      </c>
      <c r="C1100" s="5">
        <v>2.4722999999999998E-2</v>
      </c>
      <c r="D1100" s="5">
        <v>2.2617999999999999E-2</v>
      </c>
      <c r="E1100" s="5">
        <v>2.2700999999999999E-2</v>
      </c>
      <c r="F1100" s="5">
        <v>11789300</v>
      </c>
      <c r="G1100" s="5">
        <v>248740386</v>
      </c>
      <c r="H1100" s="7">
        <v>1098</v>
      </c>
      <c r="J1100" s="10">
        <f t="shared" si="17"/>
        <v>-4.7577092511013198E-2</v>
      </c>
    </row>
    <row r="1101" spans="1:10" x14ac:dyDescent="0.25">
      <c r="A1101" t="s">
        <v>549</v>
      </c>
      <c r="B1101" s="5">
        <v>2.2696999999999998E-2</v>
      </c>
      <c r="C1101" s="5">
        <v>2.3050000000000001E-2</v>
      </c>
      <c r="D1101" s="5">
        <v>2.1222000000000001E-2</v>
      </c>
      <c r="E1101" s="5">
        <v>2.2194999999999999E-2</v>
      </c>
      <c r="F1101" s="5">
        <v>10141400</v>
      </c>
      <c r="G1101" s="5">
        <v>243312799</v>
      </c>
      <c r="H1101" s="7">
        <v>1099</v>
      </c>
      <c r="J1101" s="10">
        <f t="shared" si="17"/>
        <v>-2.2117460457329118E-2</v>
      </c>
    </row>
    <row r="1102" spans="1:10" x14ac:dyDescent="0.25">
      <c r="A1102" t="s">
        <v>548</v>
      </c>
      <c r="B1102" s="5">
        <v>2.23E-2</v>
      </c>
      <c r="C1102" s="5">
        <v>2.3737000000000001E-2</v>
      </c>
      <c r="D1102" s="5">
        <v>2.1703E-2</v>
      </c>
      <c r="E1102" s="5">
        <v>2.3737000000000001E-2</v>
      </c>
      <c r="F1102" s="5">
        <v>8748670</v>
      </c>
      <c r="G1102" s="5">
        <v>261126915</v>
      </c>
      <c r="H1102" s="7">
        <v>1100</v>
      </c>
      <c r="J1102" s="10">
        <f t="shared" si="17"/>
        <v>6.44394618834081E-2</v>
      </c>
    </row>
    <row r="1103" spans="1:10" x14ac:dyDescent="0.25">
      <c r="A1103" t="s">
        <v>547</v>
      </c>
      <c r="B1103" s="5">
        <v>2.3813000000000001E-2</v>
      </c>
      <c r="C1103" s="5">
        <v>2.4612999999999999E-2</v>
      </c>
      <c r="D1103" s="5">
        <v>2.1600999999999999E-2</v>
      </c>
      <c r="E1103" s="5">
        <v>2.2995999999999999E-2</v>
      </c>
      <c r="F1103" s="5">
        <v>9943390</v>
      </c>
      <c r="G1103" s="5">
        <v>253162910</v>
      </c>
      <c r="H1103" s="7">
        <v>1101</v>
      </c>
      <c r="J1103" s="10">
        <f t="shared" si="17"/>
        <v>-3.4308990887330519E-2</v>
      </c>
    </row>
    <row r="1104" spans="1:10" x14ac:dyDescent="0.25">
      <c r="A1104" t="s">
        <v>546</v>
      </c>
      <c r="B1104" s="5">
        <v>2.2993E-2</v>
      </c>
      <c r="C1104" s="5">
        <v>2.3449999999999999E-2</v>
      </c>
      <c r="D1104" s="5">
        <v>2.1992999999999999E-2</v>
      </c>
      <c r="E1104" s="5">
        <v>2.2006999999999999E-2</v>
      </c>
      <c r="F1104" s="5">
        <v>5144750</v>
      </c>
      <c r="G1104" s="5">
        <v>242423021</v>
      </c>
      <c r="H1104" s="7">
        <v>1102</v>
      </c>
      <c r="J1104" s="10">
        <f t="shared" si="17"/>
        <v>-4.2882616448484352E-2</v>
      </c>
    </row>
    <row r="1105" spans="1:10" x14ac:dyDescent="0.25">
      <c r="A1105" t="s">
        <v>545</v>
      </c>
      <c r="B1105" s="5">
        <v>2.1940000000000001E-2</v>
      </c>
      <c r="C1105" s="5">
        <v>2.2304000000000001E-2</v>
      </c>
      <c r="D1105" s="5">
        <v>2.0750999999999999E-2</v>
      </c>
      <c r="E1105" s="5">
        <v>2.1479999999999999E-2</v>
      </c>
      <c r="F1105" s="5">
        <v>6968740</v>
      </c>
      <c r="G1105" s="5">
        <v>236695111</v>
      </c>
      <c r="H1105" s="7">
        <v>1103</v>
      </c>
      <c r="J1105" s="10">
        <f t="shared" si="17"/>
        <v>-2.0966271649954515E-2</v>
      </c>
    </row>
    <row r="1106" spans="1:10" x14ac:dyDescent="0.25">
      <c r="A1106" t="s">
        <v>544</v>
      </c>
      <c r="B1106" s="5">
        <v>2.1399999999999999E-2</v>
      </c>
      <c r="C1106" s="5">
        <v>2.2192E-2</v>
      </c>
      <c r="D1106" s="5">
        <v>1.9601E-2</v>
      </c>
      <c r="E1106" s="5">
        <v>2.0218E-2</v>
      </c>
      <c r="F1106" s="5">
        <v>8536080</v>
      </c>
      <c r="G1106" s="5">
        <v>222852876</v>
      </c>
      <c r="H1106" s="7">
        <v>1104</v>
      </c>
      <c r="J1106" s="10">
        <f t="shared" si="17"/>
        <v>-5.5233644859813039E-2</v>
      </c>
    </row>
    <row r="1107" spans="1:10" x14ac:dyDescent="0.25">
      <c r="A1107" t="s">
        <v>543</v>
      </c>
      <c r="B1107" s="5">
        <v>2.0233999999999999E-2</v>
      </c>
      <c r="C1107" s="5">
        <v>2.0233999999999999E-2</v>
      </c>
      <c r="D1107" s="5">
        <v>1.7236999999999999E-2</v>
      </c>
      <c r="E1107" s="5">
        <v>1.8249999999999999E-2</v>
      </c>
      <c r="F1107" s="5">
        <v>18070400</v>
      </c>
      <c r="G1107" s="5">
        <v>201269877</v>
      </c>
      <c r="H1107" s="7">
        <v>1105</v>
      </c>
      <c r="J1107" s="10">
        <f t="shared" si="17"/>
        <v>-9.8052782445388939E-2</v>
      </c>
    </row>
    <row r="1108" spans="1:10" x14ac:dyDescent="0.25">
      <c r="A1108" t="s">
        <v>542</v>
      </c>
      <c r="B1108" s="5">
        <v>1.8312999999999999E-2</v>
      </c>
      <c r="C1108" s="5">
        <v>1.9210000000000001E-2</v>
      </c>
      <c r="D1108" s="5">
        <v>1.6820000000000002E-2</v>
      </c>
      <c r="E1108" s="5">
        <v>1.7621999999999999E-2</v>
      </c>
      <c r="F1108" s="5">
        <v>9974570</v>
      </c>
      <c r="G1108" s="5">
        <v>194396136</v>
      </c>
      <c r="H1108" s="7">
        <v>1106</v>
      </c>
      <c r="J1108" s="10">
        <f t="shared" si="17"/>
        <v>-3.7732758149948163E-2</v>
      </c>
    </row>
    <row r="1109" spans="1:10" x14ac:dyDescent="0.25">
      <c r="A1109" t="s">
        <v>541</v>
      </c>
      <c r="B1109" s="5">
        <v>1.7604999999999999E-2</v>
      </c>
      <c r="C1109" s="5">
        <v>1.8891000000000002E-2</v>
      </c>
      <c r="D1109" s="5">
        <v>1.6067999999999999E-2</v>
      </c>
      <c r="E1109" s="5">
        <v>1.7433000000000001E-2</v>
      </c>
      <c r="F1109" s="5">
        <v>15330000</v>
      </c>
      <c r="G1109" s="5">
        <v>192449007</v>
      </c>
      <c r="H1109" s="7">
        <v>1107</v>
      </c>
      <c r="J1109" s="10">
        <f t="shared" si="17"/>
        <v>-9.7699517182617754E-3</v>
      </c>
    </row>
    <row r="1110" spans="1:10" x14ac:dyDescent="0.25">
      <c r="A1110" t="s">
        <v>540</v>
      </c>
      <c r="B1110" s="5">
        <v>1.7377E-2</v>
      </c>
      <c r="C1110" s="5">
        <v>1.8561000000000001E-2</v>
      </c>
      <c r="D1110" s="5">
        <v>1.7127E-2</v>
      </c>
      <c r="E1110" s="5">
        <v>1.7701999999999999E-2</v>
      </c>
      <c r="F1110" s="5">
        <v>8427430</v>
      </c>
      <c r="G1110" s="5">
        <v>195445910</v>
      </c>
      <c r="H1110" s="7">
        <v>1108</v>
      </c>
      <c r="J1110" s="10">
        <f t="shared" si="17"/>
        <v>1.870288312136726E-2</v>
      </c>
    </row>
    <row r="1111" spans="1:10" x14ac:dyDescent="0.25">
      <c r="A1111" t="s">
        <v>539</v>
      </c>
      <c r="B1111" s="5">
        <v>1.7715000000000002E-2</v>
      </c>
      <c r="C1111" s="5">
        <v>1.8238000000000001E-2</v>
      </c>
      <c r="D1111" s="5">
        <v>1.6865000000000002E-2</v>
      </c>
      <c r="E1111" s="5">
        <v>1.7326999999999999E-2</v>
      </c>
      <c r="F1111" s="5">
        <v>7228100</v>
      </c>
      <c r="G1111" s="5">
        <v>191470516</v>
      </c>
      <c r="H1111" s="7">
        <v>1109</v>
      </c>
      <c r="J1111" s="10">
        <f t="shared" si="17"/>
        <v>-2.1902342647474055E-2</v>
      </c>
    </row>
    <row r="1112" spans="1:10" x14ac:dyDescent="0.25">
      <c r="A1112" t="s">
        <v>538</v>
      </c>
      <c r="B1112" s="5">
        <v>1.7326000000000001E-2</v>
      </c>
      <c r="C1112" s="5">
        <v>1.7585E-2</v>
      </c>
      <c r="D1112" s="5">
        <v>1.6572E-2</v>
      </c>
      <c r="E1112" s="5">
        <v>1.6841999999999999E-2</v>
      </c>
      <c r="F1112" s="5">
        <v>4253200</v>
      </c>
      <c r="G1112" s="5">
        <v>186156444</v>
      </c>
      <c r="H1112" s="7">
        <v>1110</v>
      </c>
      <c r="J1112" s="10">
        <f t="shared" si="17"/>
        <v>-2.7934895532725487E-2</v>
      </c>
    </row>
    <row r="1113" spans="1:10" x14ac:dyDescent="0.25">
      <c r="A1113" t="s">
        <v>537</v>
      </c>
      <c r="B1113" s="5">
        <v>1.6861999999999999E-2</v>
      </c>
      <c r="C1113" s="5">
        <v>1.7201000000000001E-2</v>
      </c>
      <c r="D1113" s="5">
        <v>1.555E-2</v>
      </c>
      <c r="E1113" s="5">
        <v>1.6513E-2</v>
      </c>
      <c r="F1113" s="5">
        <v>4290190</v>
      </c>
      <c r="G1113" s="5">
        <v>183038457</v>
      </c>
      <c r="H1113" s="7">
        <v>1111</v>
      </c>
      <c r="J1113" s="10">
        <f t="shared" si="17"/>
        <v>-2.0697426165342109E-2</v>
      </c>
    </row>
    <row r="1114" spans="1:10" x14ac:dyDescent="0.25">
      <c r="A1114" t="s">
        <v>536</v>
      </c>
      <c r="B1114" s="5">
        <v>1.6480999999999999E-2</v>
      </c>
      <c r="C1114" s="5">
        <v>1.8386E-2</v>
      </c>
      <c r="D1114" s="5">
        <v>1.6147999999999999E-2</v>
      </c>
      <c r="E1114" s="5">
        <v>1.7631000000000001E-2</v>
      </c>
      <c r="F1114" s="5">
        <v>7276760</v>
      </c>
      <c r="G1114" s="5">
        <v>195497252</v>
      </c>
      <c r="H1114" s="7">
        <v>1112</v>
      </c>
      <c r="J1114" s="10">
        <f t="shared" si="17"/>
        <v>6.9777319337418958E-2</v>
      </c>
    </row>
    <row r="1115" spans="1:10" x14ac:dyDescent="0.25">
      <c r="A1115" t="s">
        <v>535</v>
      </c>
      <c r="B1115" s="5">
        <v>1.7669000000000001E-2</v>
      </c>
      <c r="C1115" s="5">
        <v>2.0365000000000001E-2</v>
      </c>
      <c r="D1115" s="5">
        <v>1.7092E-2</v>
      </c>
      <c r="E1115" s="5">
        <v>1.9753E-2</v>
      </c>
      <c r="F1115" s="5">
        <v>9391270</v>
      </c>
      <c r="G1115" s="5">
        <v>220091607</v>
      </c>
      <c r="H1115" s="7">
        <v>1113</v>
      </c>
      <c r="J1115" s="10">
        <f t="shared" si="17"/>
        <v>0.11794668628671678</v>
      </c>
    </row>
    <row r="1116" spans="1:10" x14ac:dyDescent="0.25">
      <c r="A1116" t="s">
        <v>534</v>
      </c>
      <c r="B1116" s="5">
        <v>1.966E-2</v>
      </c>
      <c r="C1116" s="5">
        <v>2.1753000000000002E-2</v>
      </c>
      <c r="D1116" s="5">
        <v>1.6733999999999999E-2</v>
      </c>
      <c r="E1116" s="5">
        <v>2.1624000000000001E-2</v>
      </c>
      <c r="F1116" s="5">
        <v>18062400</v>
      </c>
      <c r="G1116" s="5">
        <v>241323726</v>
      </c>
      <c r="H1116" s="7">
        <v>1114</v>
      </c>
      <c r="J1116" s="10">
        <f t="shared" si="17"/>
        <v>9.9898270600203481E-2</v>
      </c>
    </row>
    <row r="1117" spans="1:10" x14ac:dyDescent="0.25">
      <c r="A1117" t="s">
        <v>533</v>
      </c>
      <c r="B1117" s="5">
        <v>2.1458999999999999E-2</v>
      </c>
      <c r="C1117" s="5">
        <v>2.3979E-2</v>
      </c>
      <c r="D1117" s="5">
        <v>1.9393000000000001E-2</v>
      </c>
      <c r="E1117" s="5">
        <v>2.0222E-2</v>
      </c>
      <c r="F1117" s="5">
        <v>25240300</v>
      </c>
      <c r="G1117" s="5">
        <v>225900217</v>
      </c>
      <c r="H1117" s="7">
        <v>1115</v>
      </c>
      <c r="J1117" s="10">
        <f t="shared" si="17"/>
        <v>-5.7644811034996905E-2</v>
      </c>
    </row>
    <row r="1118" spans="1:10" x14ac:dyDescent="0.25">
      <c r="A1118" t="s">
        <v>532</v>
      </c>
      <c r="B1118" s="5">
        <v>2.0465000000000001E-2</v>
      </c>
      <c r="C1118" s="5">
        <v>2.1513000000000001E-2</v>
      </c>
      <c r="D1118" s="5">
        <v>1.8509999999999999E-2</v>
      </c>
      <c r="E1118" s="5">
        <v>1.9023999999999999E-2</v>
      </c>
      <c r="F1118" s="5">
        <v>9530830</v>
      </c>
      <c r="G1118" s="5">
        <v>212663745</v>
      </c>
      <c r="H1118" s="7">
        <v>1116</v>
      </c>
      <c r="J1118" s="10">
        <f t="shared" si="17"/>
        <v>-7.0412900073295939E-2</v>
      </c>
    </row>
    <row r="1119" spans="1:10" x14ac:dyDescent="0.25">
      <c r="A1119" t="s">
        <v>531</v>
      </c>
      <c r="B1119" s="5">
        <v>1.9036000000000001E-2</v>
      </c>
      <c r="C1119" s="5">
        <v>2.0497000000000001E-2</v>
      </c>
      <c r="D1119" s="5">
        <v>1.8367000000000001E-2</v>
      </c>
      <c r="E1119" s="5">
        <v>2.0497000000000001E-2</v>
      </c>
      <c r="F1119" s="5">
        <v>6734260</v>
      </c>
      <c r="G1119" s="5">
        <v>234672130</v>
      </c>
      <c r="H1119" s="7">
        <v>1117</v>
      </c>
      <c r="J1119" s="10">
        <f t="shared" si="17"/>
        <v>7.6749317083420907E-2</v>
      </c>
    </row>
    <row r="1120" spans="1:10" x14ac:dyDescent="0.25">
      <c r="A1120" t="s">
        <v>530</v>
      </c>
      <c r="B1120" s="5">
        <v>2.0324999999999999E-2</v>
      </c>
      <c r="C1120" s="5">
        <v>2.1225999999999998E-2</v>
      </c>
      <c r="D1120" s="5">
        <v>1.9012999999999999E-2</v>
      </c>
      <c r="E1120" s="5">
        <v>2.1208000000000001E-2</v>
      </c>
      <c r="F1120" s="5">
        <v>6739770</v>
      </c>
      <c r="G1120" s="5">
        <v>244171756</v>
      </c>
      <c r="H1120" s="7">
        <v>1118</v>
      </c>
      <c r="J1120" s="10">
        <f t="shared" si="17"/>
        <v>4.3444034440344496E-2</v>
      </c>
    </row>
    <row r="1121" spans="1:10" x14ac:dyDescent="0.25">
      <c r="A1121" t="s">
        <v>529</v>
      </c>
      <c r="B1121" s="5">
        <v>2.112E-2</v>
      </c>
      <c r="C1121" s="5">
        <v>2.1444999999999999E-2</v>
      </c>
      <c r="D1121" s="5">
        <v>1.9569E-2</v>
      </c>
      <c r="E1121" s="5">
        <v>1.9785000000000001E-2</v>
      </c>
      <c r="F1121" s="5">
        <v>4308080</v>
      </c>
      <c r="G1121" s="5">
        <v>228407303</v>
      </c>
      <c r="H1121" s="7">
        <v>1119</v>
      </c>
      <c r="J1121" s="10">
        <f t="shared" si="17"/>
        <v>-6.3210227272727237E-2</v>
      </c>
    </row>
    <row r="1122" spans="1:10" x14ac:dyDescent="0.25">
      <c r="A1122" t="s">
        <v>528</v>
      </c>
      <c r="B1122" s="5">
        <v>1.9862000000000001E-2</v>
      </c>
      <c r="C1122" s="5">
        <v>2.1014000000000001E-2</v>
      </c>
      <c r="D1122" s="5">
        <v>1.9238999999999999E-2</v>
      </c>
      <c r="E1122" s="5">
        <v>2.0525000000000002E-2</v>
      </c>
      <c r="F1122" s="5">
        <v>6305440</v>
      </c>
      <c r="G1122" s="5">
        <v>237689179</v>
      </c>
      <c r="H1122" s="7">
        <v>1120</v>
      </c>
      <c r="J1122" s="10">
        <f t="shared" si="17"/>
        <v>3.3380324237236955E-2</v>
      </c>
    </row>
    <row r="1123" spans="1:10" x14ac:dyDescent="0.25">
      <c r="A1123" t="s">
        <v>527</v>
      </c>
      <c r="B1123" s="5">
        <v>2.0497000000000001E-2</v>
      </c>
      <c r="C1123" s="5">
        <v>2.0823000000000001E-2</v>
      </c>
      <c r="D1123" s="5">
        <v>1.9424E-2</v>
      </c>
      <c r="E1123" s="5">
        <v>2.0104E-2</v>
      </c>
      <c r="F1123" s="5">
        <v>5990490</v>
      </c>
      <c r="G1123" s="5">
        <v>232944910</v>
      </c>
      <c r="H1123" s="7">
        <v>1121</v>
      </c>
      <c r="J1123" s="10">
        <f t="shared" si="17"/>
        <v>-1.9173537590867002E-2</v>
      </c>
    </row>
    <row r="1124" spans="1:10" x14ac:dyDescent="0.25">
      <c r="A1124" t="s">
        <v>526</v>
      </c>
      <c r="B1124" s="5">
        <v>2.0056000000000001E-2</v>
      </c>
      <c r="C1124" s="5">
        <v>2.1239999999999998E-2</v>
      </c>
      <c r="D1124" s="5">
        <v>1.9883000000000001E-2</v>
      </c>
      <c r="E1124" s="5">
        <v>2.1224E-2</v>
      </c>
      <c r="F1124" s="5">
        <v>5836630</v>
      </c>
      <c r="G1124" s="5">
        <v>245915253</v>
      </c>
      <c r="H1124" s="7">
        <v>1122</v>
      </c>
      <c r="J1124" s="10">
        <f t="shared" si="17"/>
        <v>5.8236936577582714E-2</v>
      </c>
    </row>
    <row r="1125" spans="1:10" x14ac:dyDescent="0.25">
      <c r="A1125" t="s">
        <v>525</v>
      </c>
      <c r="B1125" s="5">
        <v>2.1194000000000001E-2</v>
      </c>
      <c r="C1125" s="5">
        <v>2.2502000000000001E-2</v>
      </c>
      <c r="D1125" s="5">
        <v>2.0775999999999999E-2</v>
      </c>
      <c r="E1125" s="5">
        <v>2.2405000000000001E-2</v>
      </c>
      <c r="F1125" s="5">
        <v>5039660</v>
      </c>
      <c r="G1125" s="5">
        <v>371635580</v>
      </c>
      <c r="H1125" s="7">
        <v>1123</v>
      </c>
      <c r="J1125" s="10">
        <f t="shared" si="17"/>
        <v>5.7138812871567433E-2</v>
      </c>
    </row>
    <row r="1126" spans="1:10" x14ac:dyDescent="0.25">
      <c r="A1126" t="s">
        <v>524</v>
      </c>
      <c r="B1126" s="5">
        <v>2.2338E-2</v>
      </c>
      <c r="C1126" s="5">
        <v>2.4472000000000001E-2</v>
      </c>
      <c r="D1126" s="5">
        <v>2.1454999999999998E-2</v>
      </c>
      <c r="E1126" s="5">
        <v>2.3954E-2</v>
      </c>
      <c r="F1126" s="5">
        <v>8806440</v>
      </c>
      <c r="G1126" s="5">
        <v>397328639</v>
      </c>
      <c r="H1126" s="7">
        <v>1124</v>
      </c>
      <c r="J1126" s="10">
        <f t="shared" si="17"/>
        <v>7.2343092488136779E-2</v>
      </c>
    </row>
    <row r="1127" spans="1:10" x14ac:dyDescent="0.25">
      <c r="A1127" t="s">
        <v>523</v>
      </c>
      <c r="B1127" s="5">
        <v>2.4058E-2</v>
      </c>
      <c r="C1127" s="5">
        <v>2.4326E-2</v>
      </c>
      <c r="D1127" s="5">
        <v>2.0413000000000001E-2</v>
      </c>
      <c r="E1127" s="5">
        <v>2.0837000000000001E-2</v>
      </c>
      <c r="F1127" s="5">
        <v>6551880</v>
      </c>
      <c r="G1127" s="5">
        <v>345620704</v>
      </c>
      <c r="H1127" s="7">
        <v>1125</v>
      </c>
      <c r="J1127" s="10">
        <f t="shared" si="17"/>
        <v>-0.13388477845207408</v>
      </c>
    </row>
    <row r="1128" spans="1:10" x14ac:dyDescent="0.25">
      <c r="A1128" t="s">
        <v>522</v>
      </c>
      <c r="B1128" s="5">
        <v>2.0813000000000002E-2</v>
      </c>
      <c r="C1128" s="5">
        <v>2.1904E-2</v>
      </c>
      <c r="D1128" s="5">
        <v>2.0296999999999999E-2</v>
      </c>
      <c r="E1128" s="5">
        <v>2.1295999999999999E-2</v>
      </c>
      <c r="F1128" s="5">
        <v>2524130</v>
      </c>
      <c r="G1128" s="5">
        <v>353239045</v>
      </c>
      <c r="H1128" s="7">
        <v>1126</v>
      </c>
      <c r="J1128" s="10">
        <f t="shared" si="17"/>
        <v>2.3206649690097406E-2</v>
      </c>
    </row>
    <row r="1129" spans="1:10" x14ac:dyDescent="0.25">
      <c r="A1129" t="s">
        <v>521</v>
      </c>
      <c r="B1129" s="5">
        <v>2.1309999999999999E-2</v>
      </c>
      <c r="C1129" s="5">
        <v>2.1339E-2</v>
      </c>
      <c r="D1129" s="5">
        <v>1.669E-2</v>
      </c>
      <c r="E1129" s="5">
        <v>1.7624999999999998E-2</v>
      </c>
      <c r="F1129" s="5">
        <v>6341980</v>
      </c>
      <c r="G1129" s="5">
        <v>292343654</v>
      </c>
      <c r="H1129" s="7">
        <v>1127</v>
      </c>
      <c r="J1129" s="10">
        <f t="shared" si="17"/>
        <v>-0.17292351008916007</v>
      </c>
    </row>
    <row r="1130" spans="1:10" x14ac:dyDescent="0.25">
      <c r="A1130" t="s">
        <v>520</v>
      </c>
      <c r="B1130" s="5">
        <v>1.7857000000000001E-2</v>
      </c>
      <c r="C1130" s="5">
        <v>1.9061999999999999E-2</v>
      </c>
      <c r="D1130" s="5">
        <v>1.5980000000000001E-2</v>
      </c>
      <c r="E1130" s="5">
        <v>1.8567E-2</v>
      </c>
      <c r="F1130" s="5">
        <v>5204660</v>
      </c>
      <c r="G1130" s="5">
        <v>307972255</v>
      </c>
      <c r="H1130" s="7">
        <v>1128</v>
      </c>
      <c r="J1130" s="10">
        <f t="shared" si="17"/>
        <v>3.9760318082544592E-2</v>
      </c>
    </row>
    <row r="1131" spans="1:10" x14ac:dyDescent="0.25">
      <c r="A1131" t="s">
        <v>519</v>
      </c>
      <c r="B1131" s="5">
        <v>1.8579999999999999E-2</v>
      </c>
      <c r="C1131" s="5">
        <v>2.0886999999999999E-2</v>
      </c>
      <c r="D1131" s="5">
        <v>1.8579999999999999E-2</v>
      </c>
      <c r="E1131" s="5">
        <v>2.0346E-2</v>
      </c>
      <c r="F1131" s="5">
        <v>4741770</v>
      </c>
      <c r="G1131" s="5">
        <v>337480526</v>
      </c>
      <c r="H1131" s="7">
        <v>1129</v>
      </c>
      <c r="J1131" s="10">
        <f t="shared" si="17"/>
        <v>9.504843918191605E-2</v>
      </c>
    </row>
    <row r="1132" spans="1:10" x14ac:dyDescent="0.25">
      <c r="A1132" t="s">
        <v>518</v>
      </c>
      <c r="B1132" s="5">
        <v>2.0353E-2</v>
      </c>
      <c r="C1132" s="5">
        <v>2.0655E-2</v>
      </c>
      <c r="D1132" s="5">
        <v>1.9432999999999999E-2</v>
      </c>
      <c r="E1132" s="5">
        <v>2.0095999999999999E-2</v>
      </c>
      <c r="F1132" s="5">
        <v>3784650</v>
      </c>
      <c r="G1132" s="5">
        <v>333332120</v>
      </c>
      <c r="H1132" s="7">
        <v>1130</v>
      </c>
      <c r="J1132" s="10">
        <f t="shared" si="17"/>
        <v>-1.2627131135459161E-2</v>
      </c>
    </row>
    <row r="1133" spans="1:10" x14ac:dyDescent="0.25">
      <c r="A1133" t="s">
        <v>517</v>
      </c>
      <c r="B1133" s="5">
        <v>2.0057999999999999E-2</v>
      </c>
      <c r="C1133" s="5">
        <v>2.0346E-2</v>
      </c>
      <c r="D1133" s="5">
        <v>1.6905E-2</v>
      </c>
      <c r="E1133" s="5">
        <v>1.7447000000000001E-2</v>
      </c>
      <c r="F1133" s="5">
        <v>5110680</v>
      </c>
      <c r="G1133" s="5">
        <v>289398190</v>
      </c>
      <c r="H1133" s="7">
        <v>1131</v>
      </c>
      <c r="J1133" s="10">
        <f t="shared" si="17"/>
        <v>-0.13017249975072284</v>
      </c>
    </row>
    <row r="1134" spans="1:10" x14ac:dyDescent="0.25">
      <c r="A1134" t="s">
        <v>516</v>
      </c>
      <c r="B1134" s="5">
        <v>1.7520999999999998E-2</v>
      </c>
      <c r="C1134" s="5">
        <v>1.7739000000000001E-2</v>
      </c>
      <c r="D1134" s="5">
        <v>1.6580000000000001E-2</v>
      </c>
      <c r="E1134" s="5">
        <v>1.7094999999999999E-2</v>
      </c>
      <c r="F1134" s="5">
        <v>2461230</v>
      </c>
      <c r="G1134" s="5">
        <v>283556252</v>
      </c>
      <c r="H1134" s="7">
        <v>1132</v>
      </c>
      <c r="J1134" s="10">
        <f t="shared" si="17"/>
        <v>-2.4313680725985921E-2</v>
      </c>
    </row>
    <row r="1135" spans="1:10" x14ac:dyDescent="0.25">
      <c r="A1135" t="s">
        <v>515</v>
      </c>
      <c r="B1135" s="5">
        <v>1.7108999999999999E-2</v>
      </c>
      <c r="C1135" s="5">
        <v>1.7193E-2</v>
      </c>
      <c r="D1135" s="5">
        <v>1.5628E-2</v>
      </c>
      <c r="E1135" s="5">
        <v>1.6268999999999999E-2</v>
      </c>
      <c r="F1135" s="5">
        <v>3452690</v>
      </c>
      <c r="G1135" s="5">
        <v>269850422</v>
      </c>
      <c r="H1135" s="7">
        <v>1133</v>
      </c>
      <c r="J1135" s="10">
        <f t="shared" si="17"/>
        <v>-4.9096966508855019E-2</v>
      </c>
    </row>
    <row r="1136" spans="1:10" x14ac:dyDescent="0.25">
      <c r="A1136" t="s">
        <v>514</v>
      </c>
      <c r="B1136" s="5">
        <v>1.6275999999999999E-2</v>
      </c>
      <c r="C1136" s="5">
        <v>1.7649000000000001E-2</v>
      </c>
      <c r="D1136" s="5">
        <v>1.5953999999999999E-2</v>
      </c>
      <c r="E1136" s="5">
        <v>1.6993000000000001E-2</v>
      </c>
      <c r="F1136" s="5">
        <v>3903590</v>
      </c>
      <c r="G1136" s="5">
        <v>281867705</v>
      </c>
      <c r="H1136" s="7">
        <v>1134</v>
      </c>
      <c r="J1136" s="10">
        <f t="shared" si="17"/>
        <v>4.4052592774637654E-2</v>
      </c>
    </row>
    <row r="1137" spans="1:10" x14ac:dyDescent="0.25">
      <c r="A1137" t="s">
        <v>513</v>
      </c>
      <c r="B1137" s="5">
        <v>1.7014000000000001E-2</v>
      </c>
      <c r="C1137" s="5">
        <v>1.7676999999999998E-2</v>
      </c>
      <c r="D1137" s="5">
        <v>1.6036000000000002E-2</v>
      </c>
      <c r="E1137" s="5">
        <v>1.6324000000000002E-2</v>
      </c>
      <c r="F1137" s="5">
        <v>3189200</v>
      </c>
      <c r="G1137" s="5">
        <v>270767827</v>
      </c>
      <c r="H1137" s="7">
        <v>1135</v>
      </c>
      <c r="J1137" s="10">
        <f t="shared" si="17"/>
        <v>-4.0554837192899942E-2</v>
      </c>
    </row>
    <row r="1138" spans="1:10" x14ac:dyDescent="0.25">
      <c r="A1138" t="s">
        <v>512</v>
      </c>
      <c r="B1138" s="5">
        <v>1.6198000000000001E-2</v>
      </c>
      <c r="C1138" s="5">
        <v>1.6301E-2</v>
      </c>
      <c r="D1138" s="5">
        <v>1.4656000000000001E-2</v>
      </c>
      <c r="E1138" s="5">
        <v>1.5328E-2</v>
      </c>
      <c r="F1138" s="5">
        <v>2671500</v>
      </c>
      <c r="G1138" s="5">
        <v>254247075</v>
      </c>
      <c r="H1138" s="7">
        <v>1136</v>
      </c>
      <c r="J1138" s="10">
        <f t="shared" si="17"/>
        <v>-5.3710334609211069E-2</v>
      </c>
    </row>
    <row r="1139" spans="1:10" x14ac:dyDescent="0.25">
      <c r="A1139" t="s">
        <v>511</v>
      </c>
      <c r="B1139" s="5">
        <v>1.5355000000000001E-2</v>
      </c>
      <c r="C1139" s="5">
        <v>1.555E-2</v>
      </c>
      <c r="D1139" s="5">
        <v>1.1037999999999999E-2</v>
      </c>
      <c r="E1139" s="5">
        <v>1.1037999999999999E-2</v>
      </c>
      <c r="F1139" s="5">
        <v>4609450</v>
      </c>
      <c r="G1139" s="5">
        <v>183088409</v>
      </c>
      <c r="H1139" s="7">
        <v>1137</v>
      </c>
      <c r="J1139" s="10">
        <f t="shared" si="17"/>
        <v>-0.28114620644741134</v>
      </c>
    </row>
    <row r="1140" spans="1:10" x14ac:dyDescent="0.25">
      <c r="A1140" t="s">
        <v>510</v>
      </c>
      <c r="B1140" s="5">
        <v>1.1129E-2</v>
      </c>
      <c r="C1140" s="5">
        <v>1.2571000000000001E-2</v>
      </c>
      <c r="D1140" s="5">
        <v>6.8919999999999997E-3</v>
      </c>
      <c r="E1140" s="5">
        <v>1.2097E-2</v>
      </c>
      <c r="F1140" s="5">
        <v>11877600</v>
      </c>
      <c r="G1140" s="5">
        <v>200645909</v>
      </c>
      <c r="H1140" s="7">
        <v>1138</v>
      </c>
      <c r="J1140" s="10">
        <f t="shared" si="17"/>
        <v>8.6979962260760185E-2</v>
      </c>
    </row>
    <row r="1141" spans="1:10" x14ac:dyDescent="0.25">
      <c r="A1141" t="s">
        <v>509</v>
      </c>
      <c r="B1141" s="5">
        <v>1.2047E-2</v>
      </c>
      <c r="C1141" s="5">
        <v>1.2474000000000001E-2</v>
      </c>
      <c r="D1141" s="5">
        <v>1.0492E-2</v>
      </c>
      <c r="E1141" s="5">
        <v>1.1698999999999999E-2</v>
      </c>
      <c r="F1141" s="5">
        <v>3639010</v>
      </c>
      <c r="G1141" s="5">
        <v>194049211</v>
      </c>
      <c r="H1141" s="7">
        <v>1139</v>
      </c>
      <c r="J1141" s="10">
        <f t="shared" si="17"/>
        <v>-2.8886859799120201E-2</v>
      </c>
    </row>
    <row r="1142" spans="1:10" x14ac:dyDescent="0.25">
      <c r="A1142" t="s">
        <v>508</v>
      </c>
      <c r="B1142" s="5">
        <v>1.171E-2</v>
      </c>
      <c r="C1142" s="5">
        <v>1.171E-2</v>
      </c>
      <c r="D1142" s="5">
        <v>1.018E-2</v>
      </c>
      <c r="E1142" s="5">
        <v>1.1211E-2</v>
      </c>
      <c r="F1142" s="5">
        <v>2253630</v>
      </c>
      <c r="G1142" s="5">
        <v>185949728</v>
      </c>
      <c r="H1142" s="7">
        <v>1140</v>
      </c>
      <c r="J1142" s="10">
        <f t="shared" si="17"/>
        <v>-4.2613151152860754E-2</v>
      </c>
    </row>
    <row r="1143" spans="1:10" x14ac:dyDescent="0.25">
      <c r="A1143" t="s">
        <v>507</v>
      </c>
      <c r="B1143" s="5">
        <v>1.1173000000000001E-2</v>
      </c>
      <c r="C1143" s="5">
        <v>1.3639E-2</v>
      </c>
      <c r="D1143" s="5">
        <v>1.1173000000000001E-2</v>
      </c>
      <c r="E1143" s="5">
        <v>1.3455E-2</v>
      </c>
      <c r="F1143" s="5">
        <v>4635400</v>
      </c>
      <c r="G1143" s="5">
        <v>223176172</v>
      </c>
      <c r="H1143" s="7">
        <v>1141</v>
      </c>
      <c r="J1143" s="10">
        <f t="shared" si="17"/>
        <v>0.20424236999910492</v>
      </c>
    </row>
    <row r="1144" spans="1:10" x14ac:dyDescent="0.25">
      <c r="A1144" t="s">
        <v>506</v>
      </c>
      <c r="B1144" s="5">
        <v>1.3453E-2</v>
      </c>
      <c r="C1144" s="5">
        <v>1.3505E-2</v>
      </c>
      <c r="D1144" s="5">
        <v>1.1414000000000001E-2</v>
      </c>
      <c r="E1144" s="5">
        <v>1.1795E-2</v>
      </c>
      <c r="F1144" s="5">
        <v>3583140</v>
      </c>
      <c r="G1144" s="5">
        <v>195638007</v>
      </c>
      <c r="H1144" s="7">
        <v>1142</v>
      </c>
      <c r="J1144" s="10">
        <f t="shared" si="17"/>
        <v>-0.12324388612205454</v>
      </c>
    </row>
    <row r="1145" spans="1:10" x14ac:dyDescent="0.25">
      <c r="A1145" t="s">
        <v>505</v>
      </c>
      <c r="B1145" s="5">
        <v>1.1781E-2</v>
      </c>
      <c r="C1145" s="5">
        <v>1.2598E-2</v>
      </c>
      <c r="D1145" s="5">
        <v>1.1244000000000001E-2</v>
      </c>
      <c r="E1145" s="5">
        <v>1.2236E-2</v>
      </c>
      <c r="F1145" s="5">
        <v>2522500</v>
      </c>
      <c r="G1145" s="5">
        <v>202961266</v>
      </c>
      <c r="H1145" s="7">
        <v>1143</v>
      </c>
      <c r="J1145" s="10">
        <f t="shared" si="17"/>
        <v>3.8621509209744553E-2</v>
      </c>
    </row>
    <row r="1146" spans="1:10" x14ac:dyDescent="0.25">
      <c r="A1146" t="s">
        <v>504</v>
      </c>
      <c r="B1146" s="5">
        <v>1.2104E-2</v>
      </c>
      <c r="C1146" s="5">
        <v>1.2163E-2</v>
      </c>
      <c r="D1146" s="5">
        <v>1.0522999999999999E-2</v>
      </c>
      <c r="E1146" s="5">
        <v>1.06E-2</v>
      </c>
      <c r="F1146" s="5">
        <v>2524650</v>
      </c>
      <c r="G1146" s="5">
        <v>175826228</v>
      </c>
      <c r="H1146" s="7">
        <v>1144</v>
      </c>
      <c r="J1146" s="10">
        <f t="shared" si="17"/>
        <v>-0.12425644415069399</v>
      </c>
    </row>
    <row r="1147" spans="1:10" x14ac:dyDescent="0.25">
      <c r="A1147" t="s">
        <v>503</v>
      </c>
      <c r="B1147" s="5">
        <v>1.0699E-2</v>
      </c>
      <c r="C1147" s="5">
        <v>1.115E-2</v>
      </c>
      <c r="D1147" s="5">
        <v>1.0359999999999999E-2</v>
      </c>
      <c r="E1147" s="5">
        <v>1.0776000000000001E-2</v>
      </c>
      <c r="F1147" s="5">
        <v>1825510</v>
      </c>
      <c r="G1147" s="5">
        <v>178748896</v>
      </c>
      <c r="H1147" s="7">
        <v>1145</v>
      </c>
      <c r="J1147" s="10">
        <f t="shared" si="17"/>
        <v>7.1969342929246354E-3</v>
      </c>
    </row>
    <row r="1148" spans="1:10" x14ac:dyDescent="0.25">
      <c r="A1148" t="s">
        <v>502</v>
      </c>
      <c r="B1148" s="5">
        <v>1.0755000000000001E-2</v>
      </c>
      <c r="C1148" s="5">
        <v>1.1897E-2</v>
      </c>
      <c r="D1148" s="5">
        <v>1.065E-2</v>
      </c>
      <c r="E1148" s="5">
        <v>1.1896E-2</v>
      </c>
      <c r="F1148" s="5">
        <v>2032830</v>
      </c>
      <c r="G1148" s="5">
        <v>197314952</v>
      </c>
      <c r="H1148" s="7">
        <v>1146</v>
      </c>
      <c r="J1148" s="10">
        <f t="shared" si="17"/>
        <v>0.10609019060901902</v>
      </c>
    </row>
    <row r="1149" spans="1:10" x14ac:dyDescent="0.25">
      <c r="A1149" t="s">
        <v>501</v>
      </c>
      <c r="B1149" s="5">
        <v>1.1915E-2</v>
      </c>
      <c r="C1149" s="5">
        <v>1.2024E-2</v>
      </c>
      <c r="D1149" s="5">
        <v>1.1394E-2</v>
      </c>
      <c r="E1149" s="5">
        <v>1.1563E-2</v>
      </c>
      <c r="F1149" s="5">
        <v>1065700</v>
      </c>
      <c r="G1149" s="5">
        <v>191799701</v>
      </c>
      <c r="H1149" s="7">
        <v>1147</v>
      </c>
      <c r="J1149" s="10">
        <f t="shared" si="17"/>
        <v>-2.9542593369702046E-2</v>
      </c>
    </row>
    <row r="1150" spans="1:10" x14ac:dyDescent="0.25">
      <c r="A1150" t="s">
        <v>500</v>
      </c>
      <c r="B1150" s="5">
        <v>1.1551000000000001E-2</v>
      </c>
      <c r="C1150" s="5">
        <v>1.2454E-2</v>
      </c>
      <c r="D1150" s="5">
        <v>1.1427E-2</v>
      </c>
      <c r="E1150" s="5">
        <v>1.2073E-2</v>
      </c>
      <c r="F1150" s="5">
        <v>2426680</v>
      </c>
      <c r="G1150" s="5">
        <v>200257549</v>
      </c>
      <c r="H1150" s="7">
        <v>1148</v>
      </c>
      <c r="J1150" s="10">
        <f t="shared" si="17"/>
        <v>4.5190892563414409E-2</v>
      </c>
    </row>
    <row r="1151" spans="1:10" x14ac:dyDescent="0.25">
      <c r="A1151" t="s">
        <v>499</v>
      </c>
      <c r="B1151" s="5">
        <v>1.2076999999999999E-2</v>
      </c>
      <c r="C1151" s="5">
        <v>1.2537E-2</v>
      </c>
      <c r="D1151" s="5">
        <v>1.1929E-2</v>
      </c>
      <c r="E1151" s="5">
        <v>1.2388E-2</v>
      </c>
      <c r="F1151" s="5">
        <v>2222670</v>
      </c>
      <c r="G1151" s="5">
        <v>205482425</v>
      </c>
      <c r="H1151" s="7">
        <v>1149</v>
      </c>
      <c r="J1151" s="10">
        <f t="shared" si="17"/>
        <v>2.5751428334851414E-2</v>
      </c>
    </row>
    <row r="1152" spans="1:10" x14ac:dyDescent="0.25">
      <c r="A1152" t="s">
        <v>498</v>
      </c>
      <c r="B1152" s="5">
        <v>1.2298999999999999E-2</v>
      </c>
      <c r="C1152" s="5">
        <v>1.4896E-2</v>
      </c>
      <c r="D1152" s="5">
        <v>1.2298999999999999E-2</v>
      </c>
      <c r="E1152" s="5">
        <v>1.4378E-2</v>
      </c>
      <c r="F1152" s="5">
        <v>5645900</v>
      </c>
      <c r="G1152" s="5">
        <v>238499615</v>
      </c>
      <c r="H1152" s="7">
        <v>1150</v>
      </c>
      <c r="J1152" s="10">
        <f t="shared" si="17"/>
        <v>0.16903813318155958</v>
      </c>
    </row>
    <row r="1153" spans="1:10" x14ac:dyDescent="0.25">
      <c r="A1153" t="s">
        <v>497</v>
      </c>
      <c r="B1153" s="5">
        <v>1.4316000000000001E-2</v>
      </c>
      <c r="C1153" s="5">
        <v>1.4562E-2</v>
      </c>
      <c r="D1153" s="5">
        <v>1.3549E-2</v>
      </c>
      <c r="E1153" s="5">
        <v>1.3863E-2</v>
      </c>
      <c r="F1153" s="5">
        <v>2978100</v>
      </c>
      <c r="G1153" s="5">
        <v>229955760</v>
      </c>
      <c r="H1153" s="7">
        <v>1151</v>
      </c>
      <c r="J1153" s="10">
        <f t="shared" si="17"/>
        <v>-3.1642917015926253E-2</v>
      </c>
    </row>
    <row r="1154" spans="1:10" x14ac:dyDescent="0.25">
      <c r="A1154" t="s">
        <v>496</v>
      </c>
      <c r="B1154" s="5">
        <v>1.3816E-2</v>
      </c>
      <c r="C1154" s="5">
        <v>1.3877E-2</v>
      </c>
      <c r="D1154" s="5">
        <v>1.2906000000000001E-2</v>
      </c>
      <c r="E1154" s="5">
        <v>1.3204E-2</v>
      </c>
      <c r="F1154" s="5">
        <v>1967140</v>
      </c>
      <c r="G1154" s="5">
        <v>219019763</v>
      </c>
      <c r="H1154" s="7">
        <v>1152</v>
      </c>
      <c r="J1154" s="10">
        <f t="shared" si="17"/>
        <v>-4.4296467863346824E-2</v>
      </c>
    </row>
    <row r="1155" spans="1:10" x14ac:dyDescent="0.25">
      <c r="A1155" t="s">
        <v>495</v>
      </c>
      <c r="B1155" s="5">
        <v>1.3162E-2</v>
      </c>
      <c r="C1155" s="5">
        <v>1.3945000000000001E-2</v>
      </c>
      <c r="D1155" s="5">
        <v>1.3141E-2</v>
      </c>
      <c r="E1155" s="5">
        <v>1.3858000000000001E-2</v>
      </c>
      <c r="F1155" s="5">
        <v>1668730</v>
      </c>
      <c r="G1155" s="5">
        <v>229866272</v>
      </c>
      <c r="H1155" s="7">
        <v>1153</v>
      </c>
      <c r="J1155" s="10">
        <f t="shared" si="17"/>
        <v>5.2879501595502233E-2</v>
      </c>
    </row>
    <row r="1156" spans="1:10" x14ac:dyDescent="0.25">
      <c r="A1156" t="s">
        <v>494</v>
      </c>
      <c r="B1156" s="5">
        <v>1.3813000000000001E-2</v>
      </c>
      <c r="C1156" s="5">
        <v>1.3864E-2</v>
      </c>
      <c r="D1156" s="5">
        <v>1.3383000000000001E-2</v>
      </c>
      <c r="E1156" s="5">
        <v>1.3688000000000001E-2</v>
      </c>
      <c r="F1156" s="5">
        <v>1534340</v>
      </c>
      <c r="G1156" s="5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25">
      <c r="A1157" t="s">
        <v>493</v>
      </c>
      <c r="B1157" s="5">
        <v>1.3697000000000001E-2</v>
      </c>
      <c r="C1157" s="5">
        <v>1.3734E-2</v>
      </c>
      <c r="D1157" s="5">
        <v>1.2638E-2</v>
      </c>
      <c r="E1157" s="5">
        <v>1.2962E-2</v>
      </c>
      <c r="F1157" s="5">
        <v>2362700</v>
      </c>
      <c r="G1157" s="5">
        <v>215012278</v>
      </c>
      <c r="H1157" s="7">
        <v>1155</v>
      </c>
      <c r="J1157" s="10">
        <f t="shared" si="18"/>
        <v>-5.3661385704898971E-2</v>
      </c>
    </row>
    <row r="1158" spans="1:10" x14ac:dyDescent="0.25">
      <c r="A1158" t="s">
        <v>492</v>
      </c>
      <c r="B1158" s="5">
        <v>1.2947E-2</v>
      </c>
      <c r="C1158" s="5">
        <v>1.2947E-2</v>
      </c>
      <c r="D1158" s="5">
        <v>1.1327E-2</v>
      </c>
      <c r="E1158" s="5">
        <v>1.2404E-2</v>
      </c>
      <c r="F1158" s="5">
        <v>2577540</v>
      </c>
      <c r="G1158" s="5">
        <v>205743338</v>
      </c>
      <c r="H1158" s="7">
        <v>1156</v>
      </c>
      <c r="J1158" s="10">
        <f t="shared" si="18"/>
        <v>-4.194021781107593E-2</v>
      </c>
    </row>
    <row r="1159" spans="1:10" x14ac:dyDescent="0.25">
      <c r="A1159" t="s">
        <v>491</v>
      </c>
      <c r="B1159" s="5">
        <v>1.2468999999999999E-2</v>
      </c>
      <c r="C1159" s="5">
        <v>1.2537E-2</v>
      </c>
      <c r="D1159" s="5">
        <v>1.1573E-2</v>
      </c>
      <c r="E1159" s="5">
        <v>1.1851E-2</v>
      </c>
      <c r="F1159" s="5">
        <v>1670080</v>
      </c>
      <c r="G1159" s="5">
        <v>196585372</v>
      </c>
      <c r="H1159" s="7">
        <v>1157</v>
      </c>
      <c r="J1159" s="10">
        <f t="shared" si="18"/>
        <v>-4.9562916031758664E-2</v>
      </c>
    </row>
    <row r="1160" spans="1:10" x14ac:dyDescent="0.25">
      <c r="A1160" t="s">
        <v>490</v>
      </c>
      <c r="B1160" s="5">
        <v>1.1880999999999999E-2</v>
      </c>
      <c r="C1160" s="5">
        <v>1.5283E-2</v>
      </c>
      <c r="D1160" s="5">
        <v>1.1736E-2</v>
      </c>
      <c r="E1160" s="5">
        <v>1.4576E-2</v>
      </c>
      <c r="F1160" s="5">
        <v>9616220</v>
      </c>
      <c r="G1160" s="5">
        <v>241776421</v>
      </c>
      <c r="H1160" s="7">
        <v>1158</v>
      </c>
      <c r="J1160" s="10">
        <f t="shared" si="18"/>
        <v>0.22683275818533805</v>
      </c>
    </row>
    <row r="1161" spans="1:10" x14ac:dyDescent="0.25">
      <c r="A1161" t="s">
        <v>489</v>
      </c>
      <c r="B1161" s="5">
        <v>1.4657E-2</v>
      </c>
      <c r="C1161" s="5">
        <v>1.9193999999999999E-2</v>
      </c>
      <c r="D1161" s="5">
        <v>1.4657E-2</v>
      </c>
      <c r="E1161" s="5">
        <v>1.8402999999999999E-2</v>
      </c>
      <c r="F1161" s="5">
        <v>24002100</v>
      </c>
      <c r="G1161" s="5">
        <v>305253398</v>
      </c>
      <c r="H1161" s="7">
        <v>1159</v>
      </c>
      <c r="J1161" s="10">
        <f t="shared" si="18"/>
        <v>0.25557753974210273</v>
      </c>
    </row>
    <row r="1162" spans="1:10" x14ac:dyDescent="0.25">
      <c r="A1162" t="s">
        <v>488</v>
      </c>
      <c r="B1162" s="5">
        <v>1.8443000000000001E-2</v>
      </c>
      <c r="C1162" s="5">
        <v>2.4590999999999998E-2</v>
      </c>
      <c r="D1162" s="5">
        <v>1.8443000000000001E-2</v>
      </c>
      <c r="E1162" s="5">
        <v>2.0958999999999998E-2</v>
      </c>
      <c r="F1162" s="5">
        <v>56853100</v>
      </c>
      <c r="G1162" s="5">
        <v>347652755</v>
      </c>
      <c r="H1162" s="7">
        <v>1160</v>
      </c>
      <c r="J1162" s="10">
        <f t="shared" si="18"/>
        <v>0.13642032207341523</v>
      </c>
    </row>
    <row r="1163" spans="1:10" x14ac:dyDescent="0.25">
      <c r="A1163" t="s">
        <v>487</v>
      </c>
      <c r="B1163" s="5">
        <v>2.0691000000000001E-2</v>
      </c>
      <c r="C1163" s="5">
        <v>2.2041999999999999E-2</v>
      </c>
      <c r="D1163" s="5">
        <v>1.8228999999999999E-2</v>
      </c>
      <c r="E1163" s="5">
        <v>1.8598E-2</v>
      </c>
      <c r="F1163" s="5">
        <v>23922100</v>
      </c>
      <c r="G1163" s="5">
        <v>308491299</v>
      </c>
      <c r="H1163" s="7">
        <v>1161</v>
      </c>
      <c r="J1163" s="10">
        <f t="shared" si="18"/>
        <v>-0.10115509158571365</v>
      </c>
    </row>
    <row r="1164" spans="1:10" x14ac:dyDescent="0.25">
      <c r="A1164" t="s">
        <v>486</v>
      </c>
      <c r="B1164" s="5">
        <v>1.8800000000000001E-2</v>
      </c>
      <c r="C1164" s="5">
        <v>2.2022E-2</v>
      </c>
      <c r="D1164" s="5">
        <v>1.6326E-2</v>
      </c>
      <c r="E1164" s="5">
        <v>1.7600999999999999E-2</v>
      </c>
      <c r="F1164" s="5">
        <v>29343800</v>
      </c>
      <c r="G1164" s="5">
        <v>291958540</v>
      </c>
      <c r="H1164" s="7">
        <v>1162</v>
      </c>
      <c r="J1164" s="10">
        <f t="shared" si="18"/>
        <v>-6.3776595744680961E-2</v>
      </c>
    </row>
    <row r="1165" spans="1:10" x14ac:dyDescent="0.25">
      <c r="A1165" t="s">
        <v>485</v>
      </c>
      <c r="B1165" s="5">
        <v>1.7440000000000001E-2</v>
      </c>
      <c r="C1165" s="5">
        <v>1.8953000000000001E-2</v>
      </c>
      <c r="D1165" s="5">
        <v>1.6589E-2</v>
      </c>
      <c r="E1165" s="5">
        <v>1.8953000000000001E-2</v>
      </c>
      <c r="F1165" s="5">
        <v>11082800</v>
      </c>
      <c r="G1165" s="5">
        <v>314390583</v>
      </c>
      <c r="H1165" s="7">
        <v>1163</v>
      </c>
      <c r="J1165" s="10">
        <f t="shared" si="18"/>
        <v>8.675458715596332E-2</v>
      </c>
    </row>
    <row r="1166" spans="1:10" x14ac:dyDescent="0.25">
      <c r="A1166" t="s">
        <v>484</v>
      </c>
      <c r="B1166" s="5">
        <v>1.8870000000000001E-2</v>
      </c>
      <c r="C1166" s="5">
        <v>2.0072E-2</v>
      </c>
      <c r="D1166" s="5">
        <v>1.8238999999999998E-2</v>
      </c>
      <c r="E1166" s="5">
        <v>1.9449999999999999E-2</v>
      </c>
      <c r="F1166" s="5">
        <v>12189100</v>
      </c>
      <c r="G1166" s="5">
        <v>322636291</v>
      </c>
      <c r="H1166" s="7">
        <v>1164</v>
      </c>
      <c r="J1166" s="10">
        <f t="shared" si="18"/>
        <v>3.0736618971912939E-2</v>
      </c>
    </row>
    <row r="1167" spans="1:10" x14ac:dyDescent="0.25">
      <c r="A1167" t="s">
        <v>483</v>
      </c>
      <c r="B1167" s="5">
        <v>1.9498000000000001E-2</v>
      </c>
      <c r="C1167" s="5">
        <v>1.9869000000000001E-2</v>
      </c>
      <c r="D1167" s="5">
        <v>1.7361999999999999E-2</v>
      </c>
      <c r="E1167" s="5">
        <v>1.7784000000000001E-2</v>
      </c>
      <c r="F1167" s="5">
        <v>14626800</v>
      </c>
      <c r="G1167" s="5">
        <v>294994643</v>
      </c>
      <c r="H1167" s="7">
        <v>1165</v>
      </c>
      <c r="J1167" s="10">
        <f t="shared" si="18"/>
        <v>-8.7906451943789113E-2</v>
      </c>
    </row>
    <row r="1168" spans="1:10" x14ac:dyDescent="0.25">
      <c r="A1168" t="s">
        <v>482</v>
      </c>
      <c r="B1168" s="5">
        <v>1.7649999999999999E-2</v>
      </c>
      <c r="C1168" s="5">
        <v>1.8662999999999999E-2</v>
      </c>
      <c r="D1168" s="5">
        <v>1.7364999999999998E-2</v>
      </c>
      <c r="E1168" s="5">
        <v>1.796E-2</v>
      </c>
      <c r="F1168" s="5">
        <v>10486000</v>
      </c>
      <c r="G1168" s="5">
        <v>297910750</v>
      </c>
      <c r="H1168" s="7">
        <v>1166</v>
      </c>
      <c r="J1168" s="10">
        <f t="shared" si="18"/>
        <v>1.756373937677061E-2</v>
      </c>
    </row>
    <row r="1169" spans="1:10" x14ac:dyDescent="0.25">
      <c r="A1169" t="s">
        <v>481</v>
      </c>
      <c r="B1169" s="5">
        <v>1.8016999999999998E-2</v>
      </c>
      <c r="C1169" s="5">
        <v>1.9165000000000001E-2</v>
      </c>
      <c r="D1169" s="5">
        <v>1.7521999999999999E-2</v>
      </c>
      <c r="E1169" s="5">
        <v>1.7521999999999999E-2</v>
      </c>
      <c r="F1169" s="5">
        <v>5671720</v>
      </c>
      <c r="G1169" s="5">
        <v>290643713</v>
      </c>
      <c r="H1169" s="7">
        <v>1167</v>
      </c>
      <c r="J1169" s="10">
        <f t="shared" si="18"/>
        <v>-2.7474052283953984E-2</v>
      </c>
    </row>
    <row r="1170" spans="1:10" x14ac:dyDescent="0.25">
      <c r="A1170" t="s">
        <v>480</v>
      </c>
      <c r="B1170" s="5">
        <v>1.7291000000000001E-2</v>
      </c>
      <c r="C1170" s="5">
        <v>1.9049E-2</v>
      </c>
      <c r="D1170" s="5">
        <v>1.6837000000000001E-2</v>
      </c>
      <c r="E1170" s="5">
        <v>1.8925000000000001E-2</v>
      </c>
      <c r="F1170" s="5">
        <v>9059430</v>
      </c>
      <c r="G1170" s="5">
        <v>313926186</v>
      </c>
      <c r="H1170" s="7">
        <v>1168</v>
      </c>
      <c r="J1170" s="10">
        <f t="shared" si="18"/>
        <v>9.4500028916777515E-2</v>
      </c>
    </row>
    <row r="1171" spans="1:10" x14ac:dyDescent="0.25">
      <c r="A1171" t="s">
        <v>479</v>
      </c>
      <c r="B1171" s="5">
        <v>1.8929000000000001E-2</v>
      </c>
      <c r="C1171" s="5">
        <v>4.9123E-2</v>
      </c>
      <c r="D1171" s="5">
        <v>1.8683000000000002E-2</v>
      </c>
      <c r="E1171" s="5">
        <v>3.6865000000000002E-2</v>
      </c>
      <c r="F1171" s="5">
        <v>291627008</v>
      </c>
      <c r="G1171" s="5">
        <v>611510333</v>
      </c>
      <c r="H1171" s="7">
        <v>1169</v>
      </c>
      <c r="J1171" s="10">
        <f t="shared" si="18"/>
        <v>0.94754081039674565</v>
      </c>
    </row>
    <row r="1172" spans="1:10" x14ac:dyDescent="0.25">
      <c r="A1172" t="s">
        <v>478</v>
      </c>
      <c r="B1172" s="5">
        <v>3.6511000000000002E-2</v>
      </c>
      <c r="C1172" s="5">
        <v>4.6699999999999998E-2</v>
      </c>
      <c r="D1172" s="5">
        <v>3.5483000000000001E-2</v>
      </c>
      <c r="E1172" s="5">
        <v>4.5842000000000001E-2</v>
      </c>
      <c r="F1172" s="5">
        <v>146372000</v>
      </c>
      <c r="G1172" s="5">
        <v>760411835</v>
      </c>
      <c r="H1172" s="7">
        <v>1170</v>
      </c>
      <c r="J1172" s="10">
        <f t="shared" si="18"/>
        <v>0.25556681548026616</v>
      </c>
    </row>
    <row r="1173" spans="1:10" x14ac:dyDescent="0.25">
      <c r="A1173" t="s">
        <v>477</v>
      </c>
      <c r="B1173" s="5">
        <v>4.5809999999999997E-2</v>
      </c>
      <c r="C1173" s="5">
        <v>4.5929999999999999E-2</v>
      </c>
      <c r="D1173" s="5">
        <v>3.3015999999999997E-2</v>
      </c>
      <c r="E1173" s="5">
        <v>3.5132999999999998E-2</v>
      </c>
      <c r="F1173" s="5">
        <v>66483500</v>
      </c>
      <c r="G1173" s="5">
        <v>582774634</v>
      </c>
      <c r="H1173" s="7">
        <v>1171</v>
      </c>
      <c r="J1173" s="10">
        <f t="shared" si="18"/>
        <v>-0.23307138179436804</v>
      </c>
    </row>
    <row r="1174" spans="1:10" x14ac:dyDescent="0.25">
      <c r="A1174" t="s">
        <v>476</v>
      </c>
      <c r="B1174" s="5">
        <v>3.5175999999999999E-2</v>
      </c>
      <c r="C1174" s="5">
        <v>3.5355999999999999E-2</v>
      </c>
      <c r="D1174" s="5">
        <v>2.9638000000000001E-2</v>
      </c>
      <c r="E1174" s="5">
        <v>3.1195000000000001E-2</v>
      </c>
      <c r="F1174" s="5">
        <v>41683000</v>
      </c>
      <c r="G1174" s="5">
        <v>517461813</v>
      </c>
      <c r="H1174" s="7">
        <v>1172</v>
      </c>
      <c r="J1174" s="10">
        <f t="shared" si="18"/>
        <v>-0.11317375483284053</v>
      </c>
    </row>
    <row r="1175" spans="1:10" x14ac:dyDescent="0.25">
      <c r="A1175" t="s">
        <v>475</v>
      </c>
      <c r="B1175" s="5">
        <v>3.1245999999999999E-2</v>
      </c>
      <c r="C1175" s="5">
        <v>3.2652E-2</v>
      </c>
      <c r="D1175" s="5">
        <v>2.5472000000000002E-2</v>
      </c>
      <c r="E1175" s="5">
        <v>2.6757E-2</v>
      </c>
      <c r="F1175" s="5">
        <v>35088200</v>
      </c>
      <c r="G1175" s="5">
        <v>443831854</v>
      </c>
      <c r="H1175" s="7">
        <v>1173</v>
      </c>
      <c r="J1175" s="10">
        <f t="shared" si="18"/>
        <v>-0.14366638929783013</v>
      </c>
    </row>
    <row r="1176" spans="1:10" x14ac:dyDescent="0.25">
      <c r="A1176" t="s">
        <v>474</v>
      </c>
      <c r="B1176" s="5">
        <v>2.7342999999999999E-2</v>
      </c>
      <c r="C1176" s="5">
        <v>3.8015E-2</v>
      </c>
      <c r="D1176" s="5">
        <v>2.4250000000000001E-2</v>
      </c>
      <c r="E1176" s="5">
        <v>3.6429000000000003E-2</v>
      </c>
      <c r="F1176" s="5">
        <v>60801200</v>
      </c>
      <c r="G1176" s="5">
        <v>604279147</v>
      </c>
      <c r="H1176" s="7">
        <v>1174</v>
      </c>
      <c r="J1176" s="10">
        <f t="shared" si="18"/>
        <v>0.33229711443513893</v>
      </c>
    </row>
    <row r="1177" spans="1:10" x14ac:dyDescent="0.25">
      <c r="A1177" t="s">
        <v>473</v>
      </c>
      <c r="B1177" s="5">
        <v>3.6486999999999999E-2</v>
      </c>
      <c r="C1177" s="5">
        <v>3.7668E-2</v>
      </c>
      <c r="D1177" s="5">
        <v>3.0483E-2</v>
      </c>
      <c r="E1177" s="5">
        <v>3.1268999999999998E-2</v>
      </c>
      <c r="F1177" s="5">
        <v>56070400</v>
      </c>
      <c r="G1177" s="5">
        <v>518691002</v>
      </c>
      <c r="H1177" s="7">
        <v>1175</v>
      </c>
      <c r="J1177" s="10">
        <f t="shared" si="18"/>
        <v>-0.14300983912078277</v>
      </c>
    </row>
    <row r="1178" spans="1:10" x14ac:dyDescent="0.25">
      <c r="A1178" t="s">
        <v>472</v>
      </c>
      <c r="B1178" s="5">
        <v>3.1206000000000001E-2</v>
      </c>
      <c r="C1178" s="5">
        <v>3.6949000000000003E-2</v>
      </c>
      <c r="D1178" s="5">
        <v>3.0019000000000001E-2</v>
      </c>
      <c r="E1178" s="5">
        <v>3.3832000000000001E-2</v>
      </c>
      <c r="F1178" s="5">
        <v>43494400</v>
      </c>
      <c r="G1178" s="5">
        <v>561193891</v>
      </c>
      <c r="H1178" s="7">
        <v>1176</v>
      </c>
      <c r="J1178" s="10">
        <f t="shared" si="18"/>
        <v>8.4150483881304874E-2</v>
      </c>
    </row>
    <row r="1179" spans="1:10" x14ac:dyDescent="0.25">
      <c r="A1179" t="s">
        <v>471</v>
      </c>
      <c r="B1179" s="5">
        <v>3.4465999999999997E-2</v>
      </c>
      <c r="C1179" s="5">
        <v>4.2909000000000003E-2</v>
      </c>
      <c r="D1179" s="5">
        <v>3.3463E-2</v>
      </c>
      <c r="E1179" s="5">
        <v>3.6649000000000001E-2</v>
      </c>
      <c r="F1179" s="5">
        <v>73178896</v>
      </c>
      <c r="G1179" s="5">
        <v>607931455</v>
      </c>
      <c r="H1179" s="7">
        <v>1177</v>
      </c>
      <c r="J1179" s="10">
        <f t="shared" si="18"/>
        <v>6.3337782162130929E-2</v>
      </c>
    </row>
    <row r="1180" spans="1:10" x14ac:dyDescent="0.25">
      <c r="A1180" t="s">
        <v>470</v>
      </c>
      <c r="B1180" s="5">
        <v>3.6433E-2</v>
      </c>
      <c r="C1180" s="5">
        <v>3.7877000000000001E-2</v>
      </c>
      <c r="D1180" s="5">
        <v>3.4006000000000002E-2</v>
      </c>
      <c r="E1180" s="5">
        <v>3.5004E-2</v>
      </c>
      <c r="F1180" s="5">
        <v>35434500</v>
      </c>
      <c r="G1180" s="5">
        <v>580637464</v>
      </c>
      <c r="H1180" s="7">
        <v>1178</v>
      </c>
      <c r="J1180" s="10">
        <f t="shared" si="18"/>
        <v>-3.9222682732687392E-2</v>
      </c>
    </row>
    <row r="1181" spans="1:10" x14ac:dyDescent="0.25">
      <c r="A1181" t="s">
        <v>469</v>
      </c>
      <c r="B1181" s="5">
        <v>3.5246E-2</v>
      </c>
      <c r="C1181" s="5">
        <v>3.7127E-2</v>
      </c>
      <c r="D1181" s="5">
        <v>3.4463000000000001E-2</v>
      </c>
      <c r="E1181" s="5">
        <v>3.4546E-2</v>
      </c>
      <c r="F1181" s="5">
        <v>23633200</v>
      </c>
      <c r="G1181" s="5">
        <v>573050177</v>
      </c>
      <c r="H1181" s="7">
        <v>1179</v>
      </c>
      <c r="J1181" s="10">
        <f t="shared" si="18"/>
        <v>-1.9860409691879907E-2</v>
      </c>
    </row>
    <row r="1182" spans="1:10" x14ac:dyDescent="0.25">
      <c r="A1182" t="s">
        <v>468</v>
      </c>
      <c r="B1182" s="5">
        <v>3.4680000000000002E-2</v>
      </c>
      <c r="C1182" s="5">
        <v>3.5061000000000002E-2</v>
      </c>
      <c r="D1182" s="5">
        <v>3.3245999999999998E-2</v>
      </c>
      <c r="E1182" s="5">
        <v>3.4236000000000003E-2</v>
      </c>
      <c r="F1182" s="5">
        <v>15974900</v>
      </c>
      <c r="G1182" s="5">
        <v>567897998</v>
      </c>
      <c r="H1182" s="7">
        <v>1180</v>
      </c>
      <c r="J1182" s="10">
        <f t="shared" si="18"/>
        <v>-1.2802768166089964E-2</v>
      </c>
    </row>
    <row r="1183" spans="1:10" x14ac:dyDescent="0.25">
      <c r="A1183" t="s">
        <v>467</v>
      </c>
      <c r="B1183" s="5">
        <v>3.4284000000000002E-2</v>
      </c>
      <c r="C1183" s="5">
        <v>3.4615E-2</v>
      </c>
      <c r="D1183" s="5">
        <v>3.0938E-2</v>
      </c>
      <c r="E1183" s="5">
        <v>3.1038E-2</v>
      </c>
      <c r="F1183" s="5">
        <v>8887170</v>
      </c>
      <c r="G1183" s="5">
        <v>514851417</v>
      </c>
      <c r="H1183" s="7">
        <v>1181</v>
      </c>
      <c r="J1183" s="10">
        <f t="shared" si="18"/>
        <v>-9.4679733986699405E-2</v>
      </c>
    </row>
    <row r="1184" spans="1:10" x14ac:dyDescent="0.25">
      <c r="A1184" t="s">
        <v>466</v>
      </c>
      <c r="B1184" s="5">
        <v>3.1104E-2</v>
      </c>
      <c r="C1184" s="5">
        <v>3.3388000000000001E-2</v>
      </c>
      <c r="D1184" s="5">
        <v>2.9866E-2</v>
      </c>
      <c r="E1184" s="5">
        <v>3.0331E-2</v>
      </c>
      <c r="F1184" s="5">
        <v>22646700</v>
      </c>
      <c r="G1184" s="5">
        <v>503127063</v>
      </c>
      <c r="H1184" s="7">
        <v>1182</v>
      </c>
      <c r="J1184" s="10">
        <f t="shared" si="18"/>
        <v>-2.4852109053497922E-2</v>
      </c>
    </row>
    <row r="1185" spans="1:10" x14ac:dyDescent="0.25">
      <c r="A1185" t="s">
        <v>465</v>
      </c>
      <c r="B1185" s="5">
        <v>3.0731000000000001E-2</v>
      </c>
      <c r="C1185" s="5">
        <v>3.2085000000000002E-2</v>
      </c>
      <c r="D1185" s="5">
        <v>2.9874000000000001E-2</v>
      </c>
      <c r="E1185" s="5">
        <v>3.1803999999999999E-2</v>
      </c>
      <c r="F1185" s="5">
        <v>14186100</v>
      </c>
      <c r="G1185" s="5">
        <v>527564618</v>
      </c>
      <c r="H1185" s="7">
        <v>1183</v>
      </c>
      <c r="J1185" s="10">
        <f t="shared" si="18"/>
        <v>3.4915882984608293E-2</v>
      </c>
    </row>
    <row r="1186" spans="1:10" x14ac:dyDescent="0.25">
      <c r="A1186" t="s">
        <v>464</v>
      </c>
      <c r="B1186" s="5">
        <v>3.1606000000000002E-2</v>
      </c>
      <c r="C1186" s="5">
        <v>3.1815000000000003E-2</v>
      </c>
      <c r="D1186" s="5">
        <v>2.8622000000000002E-2</v>
      </c>
      <c r="E1186" s="5">
        <v>2.9182E-2</v>
      </c>
      <c r="F1186" s="5">
        <v>16918000</v>
      </c>
      <c r="G1186" s="5">
        <v>484076483</v>
      </c>
      <c r="H1186" s="7">
        <v>1184</v>
      </c>
      <c r="J1186" s="10">
        <f t="shared" si="18"/>
        <v>-7.6694298550908133E-2</v>
      </c>
    </row>
    <row r="1187" spans="1:10" x14ac:dyDescent="0.25">
      <c r="A1187" t="s">
        <v>463</v>
      </c>
      <c r="B1187" s="5">
        <v>2.9387E-2</v>
      </c>
      <c r="C1187" s="5">
        <v>3.0124000000000001E-2</v>
      </c>
      <c r="D1187" s="5">
        <v>2.7213000000000001E-2</v>
      </c>
      <c r="E1187" s="5">
        <v>2.7352999999999999E-2</v>
      </c>
      <c r="F1187" s="5">
        <v>14361700</v>
      </c>
      <c r="G1187" s="5">
        <v>453737417</v>
      </c>
      <c r="H1187" s="7">
        <v>1185</v>
      </c>
      <c r="J1187" s="10">
        <f t="shared" si="18"/>
        <v>-6.9214278422431719E-2</v>
      </c>
    </row>
    <row r="1188" spans="1:10" x14ac:dyDescent="0.25">
      <c r="A1188" t="s">
        <v>462</v>
      </c>
      <c r="B1188" s="5">
        <v>2.7025E-2</v>
      </c>
      <c r="C1188" s="5">
        <v>2.8643999999999999E-2</v>
      </c>
      <c r="D1188" s="5">
        <v>2.3969000000000001E-2</v>
      </c>
      <c r="E1188" s="5">
        <v>2.7607E-2</v>
      </c>
      <c r="F1188" s="5">
        <v>34417400</v>
      </c>
      <c r="G1188" s="5">
        <v>457952496</v>
      </c>
      <c r="H1188" s="7">
        <v>1186</v>
      </c>
      <c r="J1188" s="10">
        <f t="shared" si="18"/>
        <v>2.1535615171137806E-2</v>
      </c>
    </row>
    <row r="1189" spans="1:10" x14ac:dyDescent="0.25">
      <c r="A1189" t="s">
        <v>461</v>
      </c>
      <c r="B1189" s="5">
        <v>2.7498000000000002E-2</v>
      </c>
      <c r="C1189" s="5">
        <v>2.8573000000000001E-2</v>
      </c>
      <c r="D1189" s="5">
        <v>2.554E-2</v>
      </c>
      <c r="E1189" s="5">
        <v>2.7779000000000002E-2</v>
      </c>
      <c r="F1189" s="5">
        <v>18470900</v>
      </c>
      <c r="G1189" s="5">
        <v>460812304</v>
      </c>
      <c r="H1189" s="7">
        <v>1187</v>
      </c>
      <c r="J1189" s="10">
        <f t="shared" si="18"/>
        <v>1.0218925012728197E-2</v>
      </c>
    </row>
    <row r="1190" spans="1:10" x14ac:dyDescent="0.25">
      <c r="A1190" t="s">
        <v>460</v>
      </c>
      <c r="B1190" s="5">
        <v>2.7829E-2</v>
      </c>
      <c r="C1190" s="5">
        <v>2.8660000000000001E-2</v>
      </c>
      <c r="D1190" s="5">
        <v>2.6960999999999999E-2</v>
      </c>
      <c r="E1190" s="5">
        <v>2.7293999999999999E-2</v>
      </c>
      <c r="F1190" s="5">
        <v>10822300</v>
      </c>
      <c r="G1190" s="5">
        <v>452758726</v>
      </c>
      <c r="H1190" s="7">
        <v>1188</v>
      </c>
      <c r="J1190" s="10">
        <f t="shared" si="18"/>
        <v>-1.9224549929929238E-2</v>
      </c>
    </row>
    <row r="1191" spans="1:10" x14ac:dyDescent="0.25">
      <c r="A1191" t="s">
        <v>459</v>
      </c>
      <c r="B1191" s="5">
        <v>2.7244000000000001E-2</v>
      </c>
      <c r="C1191" s="5">
        <v>2.7869000000000001E-2</v>
      </c>
      <c r="D1191" s="5">
        <v>2.6324E-2</v>
      </c>
      <c r="E1191" s="5">
        <v>2.6765000000000001E-2</v>
      </c>
      <c r="F1191" s="5">
        <v>8898200</v>
      </c>
      <c r="G1191" s="5">
        <v>443976952</v>
      </c>
      <c r="H1191" s="7">
        <v>1189</v>
      </c>
      <c r="J1191" s="10">
        <f t="shared" si="18"/>
        <v>-1.7581852885038916E-2</v>
      </c>
    </row>
    <row r="1192" spans="1:10" x14ac:dyDescent="0.25">
      <c r="A1192" t="s">
        <v>458</v>
      </c>
      <c r="B1192" s="5">
        <v>2.6693999999999999E-2</v>
      </c>
      <c r="C1192" s="5">
        <v>2.9117000000000001E-2</v>
      </c>
      <c r="D1192" s="5">
        <v>2.6422000000000001E-2</v>
      </c>
      <c r="E1192" s="5">
        <v>2.8879999999999999E-2</v>
      </c>
      <c r="F1192" s="5">
        <v>12830800</v>
      </c>
      <c r="G1192" s="5">
        <v>479061086</v>
      </c>
      <c r="H1192" s="7">
        <v>1190</v>
      </c>
      <c r="J1192" s="10">
        <f t="shared" si="18"/>
        <v>8.1891061661796674E-2</v>
      </c>
    </row>
    <row r="1193" spans="1:10" x14ac:dyDescent="0.25">
      <c r="A1193" t="s">
        <v>457</v>
      </c>
      <c r="B1193" s="5">
        <v>2.8874E-2</v>
      </c>
      <c r="C1193" s="5">
        <v>3.2870999999999997E-2</v>
      </c>
      <c r="D1193" s="5">
        <v>2.8874E-2</v>
      </c>
      <c r="E1193" s="5">
        <v>3.0699000000000001E-2</v>
      </c>
      <c r="F1193" s="5">
        <v>30855800</v>
      </c>
      <c r="G1193" s="5">
        <v>509252363</v>
      </c>
      <c r="H1193" s="7">
        <v>1191</v>
      </c>
      <c r="J1193" s="10">
        <f t="shared" si="18"/>
        <v>6.3205652143797197E-2</v>
      </c>
    </row>
    <row r="1194" spans="1:10" x14ac:dyDescent="0.25">
      <c r="A1194" t="s">
        <v>456</v>
      </c>
      <c r="B1194" s="5">
        <v>3.0657E-2</v>
      </c>
      <c r="C1194" s="5">
        <v>3.5265999999999999E-2</v>
      </c>
      <c r="D1194" s="5">
        <v>2.9159999999999998E-2</v>
      </c>
      <c r="E1194" s="5">
        <v>3.3763000000000001E-2</v>
      </c>
      <c r="F1194" s="5">
        <v>39618700</v>
      </c>
      <c r="G1194" s="5">
        <v>560065828</v>
      </c>
      <c r="H1194" s="7">
        <v>1192</v>
      </c>
      <c r="J1194" s="10">
        <f t="shared" si="18"/>
        <v>0.10131454480216594</v>
      </c>
    </row>
    <row r="1195" spans="1:10" x14ac:dyDescent="0.25">
      <c r="A1195" t="s">
        <v>455</v>
      </c>
      <c r="B1195" s="5">
        <v>3.3792000000000003E-2</v>
      </c>
      <c r="C1195" s="5">
        <v>4.0379999999999999E-2</v>
      </c>
      <c r="D1195" s="5">
        <v>3.3744000000000003E-2</v>
      </c>
      <c r="E1195" s="5">
        <v>3.9946000000000002E-2</v>
      </c>
      <c r="F1195" s="5">
        <v>32813200</v>
      </c>
      <c r="G1195" s="5">
        <v>662633315</v>
      </c>
      <c r="H1195" s="7">
        <v>1193</v>
      </c>
      <c r="J1195" s="10">
        <f t="shared" si="18"/>
        <v>0.18211410984848483</v>
      </c>
    </row>
    <row r="1196" spans="1:10" x14ac:dyDescent="0.25">
      <c r="A1196" t="s">
        <v>454</v>
      </c>
      <c r="B1196" s="5">
        <v>3.9833E-2</v>
      </c>
      <c r="C1196" s="5">
        <v>3.9833E-2</v>
      </c>
      <c r="D1196" s="5">
        <v>3.1365999999999998E-2</v>
      </c>
      <c r="E1196" s="5">
        <v>3.3072999999999998E-2</v>
      </c>
      <c r="F1196" s="5">
        <v>32634200</v>
      </c>
      <c r="G1196" s="5">
        <v>548623234</v>
      </c>
      <c r="H1196" s="7">
        <v>1194</v>
      </c>
      <c r="J1196" s="10">
        <f t="shared" si="18"/>
        <v>-0.16970853312580025</v>
      </c>
    </row>
    <row r="1197" spans="1:10" x14ac:dyDescent="0.25">
      <c r="A1197" t="s">
        <v>453</v>
      </c>
      <c r="B1197" s="5">
        <v>3.3083000000000001E-2</v>
      </c>
      <c r="C1197" s="5">
        <v>3.5829E-2</v>
      </c>
      <c r="D1197" s="5">
        <v>3.1881E-2</v>
      </c>
      <c r="E1197" s="5">
        <v>3.3052999999999999E-2</v>
      </c>
      <c r="F1197" s="5">
        <v>17914400</v>
      </c>
      <c r="G1197" s="5">
        <v>548293126</v>
      </c>
      <c r="H1197" s="7">
        <v>1195</v>
      </c>
      <c r="J1197" s="10">
        <f t="shared" si="18"/>
        <v>-9.0681014418288078E-4</v>
      </c>
    </row>
    <row r="1198" spans="1:10" x14ac:dyDescent="0.25">
      <c r="A1198" t="s">
        <v>452</v>
      </c>
      <c r="B1198" s="5">
        <v>3.2965000000000001E-2</v>
      </c>
      <c r="C1198" s="5">
        <v>3.3334000000000003E-2</v>
      </c>
      <c r="D1198" s="5">
        <v>2.7469E-2</v>
      </c>
      <c r="E1198" s="5">
        <v>2.8181999999999999E-2</v>
      </c>
      <c r="F1198" s="5">
        <v>17002300</v>
      </c>
      <c r="G1198" s="5">
        <v>467489620</v>
      </c>
      <c r="H1198" s="7">
        <v>1196</v>
      </c>
      <c r="J1198" s="10">
        <f t="shared" si="18"/>
        <v>-0.14509328075231312</v>
      </c>
    </row>
    <row r="1199" spans="1:10" x14ac:dyDescent="0.25">
      <c r="A1199" t="s">
        <v>451</v>
      </c>
      <c r="B1199" s="5">
        <v>2.8115000000000001E-2</v>
      </c>
      <c r="C1199" s="5">
        <v>3.1968000000000003E-2</v>
      </c>
      <c r="D1199" s="5">
        <v>2.8041E-2</v>
      </c>
      <c r="E1199" s="5">
        <v>3.0655999999999999E-2</v>
      </c>
      <c r="F1199" s="5">
        <v>11245700</v>
      </c>
      <c r="G1199" s="5">
        <v>508531199</v>
      </c>
      <c r="H1199" s="7">
        <v>1197</v>
      </c>
      <c r="J1199" s="10">
        <f t="shared" si="18"/>
        <v>9.0378801351591612E-2</v>
      </c>
    </row>
    <row r="1200" spans="1:10" x14ac:dyDescent="0.25">
      <c r="A1200" t="s">
        <v>450</v>
      </c>
      <c r="B1200" s="5">
        <v>3.0609000000000001E-2</v>
      </c>
      <c r="C1200" s="5">
        <v>3.7129000000000002E-2</v>
      </c>
      <c r="D1200" s="5">
        <v>3.0381999999999999E-2</v>
      </c>
      <c r="E1200" s="5">
        <v>3.6373999999999997E-2</v>
      </c>
      <c r="F1200" s="5">
        <v>18880900</v>
      </c>
      <c r="G1200" s="5">
        <v>603395248</v>
      </c>
      <c r="H1200" s="7">
        <v>1198</v>
      </c>
      <c r="J1200" s="10">
        <f t="shared" si="18"/>
        <v>0.18834329772289182</v>
      </c>
    </row>
    <row r="1201" spans="1:10" x14ac:dyDescent="0.25">
      <c r="A1201" t="s">
        <v>449</v>
      </c>
      <c r="B1201" s="5">
        <v>3.6471000000000003E-2</v>
      </c>
      <c r="C1201" s="5">
        <v>3.7343000000000001E-2</v>
      </c>
      <c r="D1201" s="5">
        <v>3.4680000000000002E-2</v>
      </c>
      <c r="E1201" s="5">
        <v>3.7053000000000003E-2</v>
      </c>
      <c r="F1201" s="5">
        <v>28206500</v>
      </c>
      <c r="G1201" s="5">
        <v>656403844</v>
      </c>
      <c r="H1201" s="7">
        <v>1199</v>
      </c>
      <c r="J1201" s="10">
        <f t="shared" si="18"/>
        <v>1.5957884346467031E-2</v>
      </c>
    </row>
    <row r="1202" spans="1:10" x14ac:dyDescent="0.25">
      <c r="A1202" t="s">
        <v>448</v>
      </c>
      <c r="B1202" s="5">
        <v>3.6986999999999999E-2</v>
      </c>
      <c r="C1202" s="5">
        <v>3.7897E-2</v>
      </c>
      <c r="D1202" s="5">
        <v>3.4633999999999998E-2</v>
      </c>
      <c r="E1202" s="5">
        <v>3.7234000000000003E-2</v>
      </c>
      <c r="F1202" s="5">
        <v>20597200</v>
      </c>
      <c r="G1202" s="5">
        <v>659606859</v>
      </c>
      <c r="H1202" s="7">
        <v>1200</v>
      </c>
      <c r="J1202" s="10">
        <f t="shared" si="18"/>
        <v>6.678022007732559E-3</v>
      </c>
    </row>
    <row r="1203" spans="1:10" x14ac:dyDescent="0.25">
      <c r="A1203" t="s">
        <v>447</v>
      </c>
      <c r="B1203" s="5">
        <v>3.7144000000000003E-2</v>
      </c>
      <c r="C1203" s="5">
        <v>3.7293E-2</v>
      </c>
      <c r="D1203" s="5">
        <v>3.4894000000000001E-2</v>
      </c>
      <c r="E1203" s="5">
        <v>3.5571999999999999E-2</v>
      </c>
      <c r="F1203" s="5">
        <v>11612900</v>
      </c>
      <c r="G1203" s="5">
        <v>630160783</v>
      </c>
      <c r="H1203" s="7">
        <v>1201</v>
      </c>
      <c r="J1203" s="10">
        <f t="shared" si="18"/>
        <v>-4.2321774714624269E-2</v>
      </c>
    </row>
    <row r="1204" spans="1:10" x14ac:dyDescent="0.25">
      <c r="A1204" t="s">
        <v>446</v>
      </c>
      <c r="B1204" s="5">
        <v>3.5493999999999998E-2</v>
      </c>
      <c r="C1204" s="5">
        <v>3.6582999999999997E-2</v>
      </c>
      <c r="D1204" s="5">
        <v>3.4652000000000002E-2</v>
      </c>
      <c r="E1204" s="5">
        <v>3.6582999999999997E-2</v>
      </c>
      <c r="F1204" s="5">
        <v>6979350</v>
      </c>
      <c r="G1204" s="5">
        <v>648069075</v>
      </c>
      <c r="H1204" s="7">
        <v>1202</v>
      </c>
      <c r="J1204" s="10">
        <f t="shared" si="18"/>
        <v>3.0681241900039437E-2</v>
      </c>
    </row>
    <row r="1205" spans="1:10" x14ac:dyDescent="0.25">
      <c r="A1205" t="s">
        <v>445</v>
      </c>
      <c r="B1205" s="5">
        <v>3.6482000000000001E-2</v>
      </c>
      <c r="C1205" s="5">
        <v>3.9945000000000001E-2</v>
      </c>
      <c r="D1205" s="5">
        <v>3.6039000000000002E-2</v>
      </c>
      <c r="E1205" s="5">
        <v>3.6566000000000001E-2</v>
      </c>
      <c r="F1205" s="5">
        <v>17796700</v>
      </c>
      <c r="G1205" s="5">
        <v>647776793</v>
      </c>
      <c r="H1205" s="7">
        <v>1203</v>
      </c>
      <c r="J1205" s="10">
        <f t="shared" si="18"/>
        <v>2.3025053451017144E-3</v>
      </c>
    </row>
    <row r="1206" spans="1:10" x14ac:dyDescent="0.25">
      <c r="A1206" t="s">
        <v>444</v>
      </c>
      <c r="B1206" s="5">
        <v>3.6618999999999999E-2</v>
      </c>
      <c r="C1206" s="5">
        <v>3.9782999999999999E-2</v>
      </c>
      <c r="D1206" s="5">
        <v>3.6173999999999998E-2</v>
      </c>
      <c r="E1206" s="5">
        <v>3.8121000000000002E-2</v>
      </c>
      <c r="F1206" s="5">
        <v>13726200</v>
      </c>
      <c r="G1206" s="5">
        <v>675262806</v>
      </c>
      <c r="H1206" s="7">
        <v>1204</v>
      </c>
      <c r="J1206" s="10">
        <f t="shared" si="18"/>
        <v>4.1016958409568899E-2</v>
      </c>
    </row>
    <row r="1207" spans="1:10" x14ac:dyDescent="0.25">
      <c r="A1207" t="s">
        <v>443</v>
      </c>
      <c r="B1207" s="5">
        <v>3.8127000000000001E-2</v>
      </c>
      <c r="C1207" s="5">
        <v>3.9059999999999997E-2</v>
      </c>
      <c r="D1207" s="5">
        <v>3.6212000000000001E-2</v>
      </c>
      <c r="E1207" s="5">
        <v>3.7668E-2</v>
      </c>
      <c r="F1207" s="5">
        <v>9113270</v>
      </c>
      <c r="G1207" s="5">
        <v>667237991</v>
      </c>
      <c r="H1207" s="7">
        <v>1205</v>
      </c>
      <c r="J1207" s="10">
        <f t="shared" si="18"/>
        <v>-1.2038712723267004E-2</v>
      </c>
    </row>
    <row r="1208" spans="1:10" x14ac:dyDescent="0.25">
      <c r="A1208" t="s">
        <v>442</v>
      </c>
      <c r="B1208" s="5">
        <v>3.7669000000000001E-2</v>
      </c>
      <c r="C1208" s="5">
        <v>4.2299000000000003E-2</v>
      </c>
      <c r="D1208" s="5">
        <v>3.7566000000000002E-2</v>
      </c>
      <c r="E1208" s="5">
        <v>4.2299000000000003E-2</v>
      </c>
      <c r="F1208" s="5">
        <v>13859400</v>
      </c>
      <c r="G1208" s="5">
        <v>749277480</v>
      </c>
      <c r="H1208" s="7">
        <v>1206</v>
      </c>
      <c r="J1208" s="10">
        <f t="shared" si="18"/>
        <v>0.12291273991876615</v>
      </c>
    </row>
    <row r="1209" spans="1:10" x14ac:dyDescent="0.25">
      <c r="A1209" t="s">
        <v>441</v>
      </c>
      <c r="B1209" s="5">
        <v>4.2673999999999997E-2</v>
      </c>
      <c r="C1209" s="5">
        <v>4.4142000000000001E-2</v>
      </c>
      <c r="D1209" s="5">
        <v>4.0148999999999997E-2</v>
      </c>
      <c r="E1209" s="5">
        <v>4.0535000000000002E-2</v>
      </c>
      <c r="F1209" s="5">
        <v>22012000</v>
      </c>
      <c r="G1209" s="5">
        <v>718036183</v>
      </c>
      <c r="H1209" s="7">
        <v>1207</v>
      </c>
      <c r="J1209" s="10">
        <f t="shared" si="18"/>
        <v>-5.0124197403571151E-2</v>
      </c>
    </row>
    <row r="1210" spans="1:10" x14ac:dyDescent="0.25">
      <c r="A1210" t="s">
        <v>440</v>
      </c>
      <c r="B1210" s="5">
        <v>4.0437000000000001E-2</v>
      </c>
      <c r="C1210" s="5">
        <v>4.1181000000000002E-2</v>
      </c>
      <c r="D1210" s="5">
        <v>3.8939000000000001E-2</v>
      </c>
      <c r="E1210" s="5">
        <v>4.0193E-2</v>
      </c>
      <c r="F1210" s="5">
        <v>11277900</v>
      </c>
      <c r="G1210" s="5">
        <v>711979858</v>
      </c>
      <c r="H1210" s="7">
        <v>1208</v>
      </c>
      <c r="J1210" s="10">
        <f t="shared" si="18"/>
        <v>-6.0340777011153434E-3</v>
      </c>
    </row>
    <row r="1211" spans="1:10" x14ac:dyDescent="0.25">
      <c r="A1211" t="s">
        <v>439</v>
      </c>
      <c r="B1211" s="5">
        <v>4.0280000000000003E-2</v>
      </c>
      <c r="C1211" s="5">
        <v>4.3943000000000003E-2</v>
      </c>
      <c r="D1211" s="5">
        <v>4.0039999999999999E-2</v>
      </c>
      <c r="E1211" s="5">
        <v>4.3638999999999997E-2</v>
      </c>
      <c r="F1211" s="5">
        <v>10488700</v>
      </c>
      <c r="G1211" s="5">
        <v>773018242</v>
      </c>
      <c r="H1211" s="7">
        <v>1209</v>
      </c>
      <c r="J1211" s="10">
        <f t="shared" si="18"/>
        <v>8.3391261171797265E-2</v>
      </c>
    </row>
    <row r="1212" spans="1:10" x14ac:dyDescent="0.25">
      <c r="A1212" t="s">
        <v>438</v>
      </c>
      <c r="B1212" s="5">
        <v>4.3762000000000002E-2</v>
      </c>
      <c r="C1212" s="5">
        <v>4.9111000000000002E-2</v>
      </c>
      <c r="D1212" s="5">
        <v>4.3762000000000002E-2</v>
      </c>
      <c r="E1212" s="5">
        <v>4.8896000000000002E-2</v>
      </c>
      <c r="F1212" s="5">
        <v>30583700</v>
      </c>
      <c r="G1212" s="5">
        <v>866134833</v>
      </c>
      <c r="H1212" s="7">
        <v>1210</v>
      </c>
      <c r="J1212" s="10">
        <f t="shared" si="18"/>
        <v>0.11731639321786023</v>
      </c>
    </row>
    <row r="1213" spans="1:10" x14ac:dyDescent="0.25">
      <c r="A1213" t="s">
        <v>437</v>
      </c>
      <c r="B1213" s="5">
        <v>4.8866E-2</v>
      </c>
      <c r="C1213" s="5">
        <v>6.2059000000000003E-2</v>
      </c>
      <c r="D1213" s="5">
        <v>4.8501000000000002E-2</v>
      </c>
      <c r="E1213" s="5">
        <v>5.9843E-2</v>
      </c>
      <c r="F1213" s="5">
        <v>45702000</v>
      </c>
      <c r="G1213" s="5">
        <v>1060055478</v>
      </c>
      <c r="H1213" s="7">
        <v>1211</v>
      </c>
      <c r="J1213" s="10">
        <f t="shared" si="18"/>
        <v>0.22463471534400198</v>
      </c>
    </row>
    <row r="1214" spans="1:10" x14ac:dyDescent="0.25">
      <c r="A1214" t="s">
        <v>436</v>
      </c>
      <c r="B1214" s="5">
        <v>5.6876999999999997E-2</v>
      </c>
      <c r="C1214" s="5">
        <v>8.4986999999999993E-2</v>
      </c>
      <c r="D1214" s="5">
        <v>5.6486000000000001E-2</v>
      </c>
      <c r="E1214" s="5">
        <v>8.1415000000000001E-2</v>
      </c>
      <c r="F1214" s="5">
        <v>142588992</v>
      </c>
      <c r="G1214" s="5">
        <v>1444340367</v>
      </c>
      <c r="H1214" s="7">
        <v>1212</v>
      </c>
      <c r="J1214" s="10">
        <f t="shared" si="18"/>
        <v>0.4314221917471035</v>
      </c>
    </row>
    <row r="1215" spans="1:10" x14ac:dyDescent="0.25">
      <c r="A1215" t="s">
        <v>435</v>
      </c>
      <c r="B1215" s="5">
        <v>8.1938999999999998E-2</v>
      </c>
      <c r="C1215" s="5">
        <v>9.9880999999999998E-2</v>
      </c>
      <c r="D1215" s="5">
        <v>6.0393000000000002E-2</v>
      </c>
      <c r="E1215" s="5">
        <v>6.4423999999999995E-2</v>
      </c>
      <c r="F1215" s="5">
        <v>232135008</v>
      </c>
      <c r="G1215" s="5">
        <v>1144361584</v>
      </c>
      <c r="H1215" s="7">
        <v>1213</v>
      </c>
      <c r="J1215" s="10">
        <f t="shared" si="18"/>
        <v>-0.21375657501311957</v>
      </c>
    </row>
    <row r="1216" spans="1:10" x14ac:dyDescent="0.25">
      <c r="A1216" t="s">
        <v>434</v>
      </c>
      <c r="B1216" s="5">
        <v>6.5554000000000001E-2</v>
      </c>
      <c r="C1216" s="5">
        <v>7.8906000000000004E-2</v>
      </c>
      <c r="D1216" s="5">
        <v>6.3938999999999996E-2</v>
      </c>
      <c r="E1216" s="5">
        <v>7.2871000000000005E-2</v>
      </c>
      <c r="F1216" s="5">
        <v>66684900</v>
      </c>
      <c r="G1216" s="5">
        <v>1294394109</v>
      </c>
      <c r="H1216" s="7">
        <v>1214</v>
      </c>
      <c r="J1216" s="10">
        <f t="shared" si="18"/>
        <v>0.11161790279769357</v>
      </c>
    </row>
    <row r="1217" spans="1:10" x14ac:dyDescent="0.25">
      <c r="A1217" t="s">
        <v>433</v>
      </c>
      <c r="B1217" s="5">
        <v>7.2180999999999995E-2</v>
      </c>
      <c r="C1217" s="5">
        <v>9.1458999999999999E-2</v>
      </c>
      <c r="D1217" s="5">
        <v>7.1534E-2</v>
      </c>
      <c r="E1217" s="5">
        <v>8.9883000000000005E-2</v>
      </c>
      <c r="F1217" s="5">
        <v>102074000</v>
      </c>
      <c r="G1217" s="5">
        <v>1596583156</v>
      </c>
      <c r="H1217" s="7">
        <v>1215</v>
      </c>
      <c r="J1217" s="10">
        <f t="shared" si="18"/>
        <v>0.24524459345257077</v>
      </c>
    </row>
    <row r="1218" spans="1:10" x14ac:dyDescent="0.25">
      <c r="A1218" t="s">
        <v>432</v>
      </c>
      <c r="B1218" s="5">
        <v>9.0184E-2</v>
      </c>
      <c r="C1218" s="5">
        <v>9.8518999999999995E-2</v>
      </c>
      <c r="D1218" s="5">
        <v>8.9946999999999999E-2</v>
      </c>
      <c r="E1218" s="5">
        <v>9.3815999999999997E-2</v>
      </c>
      <c r="F1218" s="5">
        <v>82791104</v>
      </c>
      <c r="G1218" s="5">
        <v>1666445145</v>
      </c>
      <c r="H1218" s="7">
        <v>1216</v>
      </c>
      <c r="J1218" s="10">
        <f t="shared" si="18"/>
        <v>4.0273219196309724E-2</v>
      </c>
    </row>
    <row r="1219" spans="1:10" x14ac:dyDescent="0.25">
      <c r="A1219" t="s">
        <v>431</v>
      </c>
      <c r="B1219" s="5">
        <v>9.3531000000000003E-2</v>
      </c>
      <c r="C1219" s="5">
        <v>9.6906000000000006E-2</v>
      </c>
      <c r="D1219" s="5">
        <v>8.6840000000000001E-2</v>
      </c>
      <c r="E1219" s="5">
        <v>8.9035000000000003E-2</v>
      </c>
      <c r="F1219" s="5">
        <v>55809800</v>
      </c>
      <c r="G1219" s="5">
        <v>1581524495</v>
      </c>
      <c r="H1219" s="7">
        <v>1217</v>
      </c>
      <c r="J1219" s="10">
        <f t="shared" si="18"/>
        <v>-4.8069623974938788E-2</v>
      </c>
    </row>
    <row r="1220" spans="1:10" x14ac:dyDescent="0.25">
      <c r="A1220" t="s">
        <v>430</v>
      </c>
      <c r="B1220" s="5">
        <v>8.9486999999999997E-2</v>
      </c>
      <c r="C1220" s="5">
        <v>9.7610000000000002E-2</v>
      </c>
      <c r="D1220" s="5">
        <v>8.7554000000000007E-2</v>
      </c>
      <c r="E1220" s="5">
        <v>9.7610000000000002E-2</v>
      </c>
      <c r="F1220" s="5">
        <v>37476600</v>
      </c>
      <c r="G1220" s="5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25">
      <c r="A1221" t="s">
        <v>429</v>
      </c>
      <c r="B1221" s="5">
        <v>9.7239999999999993E-2</v>
      </c>
      <c r="C1221" s="5">
        <v>0.12759100000000001</v>
      </c>
      <c r="D1221" s="5">
        <v>9.3964000000000006E-2</v>
      </c>
      <c r="E1221" s="5">
        <v>0.12352299999999999</v>
      </c>
      <c r="F1221" s="5">
        <v>152740992</v>
      </c>
      <c r="G1221" s="5">
        <v>2198933972</v>
      </c>
      <c r="H1221" s="7">
        <v>1219</v>
      </c>
      <c r="J1221" s="10">
        <f t="shared" si="19"/>
        <v>0.27029000411353354</v>
      </c>
    </row>
    <row r="1222" spans="1:10" x14ac:dyDescent="0.25">
      <c r="A1222" t="s">
        <v>428</v>
      </c>
      <c r="B1222" s="5">
        <v>0.121563</v>
      </c>
      <c r="C1222" s="5">
        <v>0.167933</v>
      </c>
      <c r="D1222" s="5">
        <v>0.111746</v>
      </c>
      <c r="E1222" s="5">
        <v>0.15162200000000001</v>
      </c>
      <c r="F1222" s="5">
        <v>384659008</v>
      </c>
      <c r="G1222" s="5">
        <v>2704425496</v>
      </c>
      <c r="H1222" s="7">
        <v>1220</v>
      </c>
      <c r="J1222" s="10">
        <f t="shared" si="19"/>
        <v>0.24727096238164575</v>
      </c>
    </row>
    <row r="1223" spans="1:10" x14ac:dyDescent="0.25">
      <c r="A1223" t="s">
        <v>427</v>
      </c>
      <c r="B1223" s="5">
        <v>0.15329699999999999</v>
      </c>
      <c r="C1223" s="5">
        <v>0.177148</v>
      </c>
      <c r="D1223" s="5">
        <v>0.13156799999999999</v>
      </c>
      <c r="E1223" s="5">
        <v>0.133046</v>
      </c>
      <c r="F1223" s="5">
        <v>312352992</v>
      </c>
      <c r="G1223" s="5">
        <v>2373092260</v>
      </c>
      <c r="H1223" s="7">
        <v>1221</v>
      </c>
      <c r="J1223" s="10">
        <f t="shared" si="19"/>
        <v>-0.13210304180773266</v>
      </c>
    </row>
    <row r="1224" spans="1:10" x14ac:dyDescent="0.25">
      <c r="A1224" t="s">
        <v>426</v>
      </c>
      <c r="B1224" s="5">
        <v>0.13788700000000001</v>
      </c>
      <c r="C1224" s="5">
        <v>0.145762</v>
      </c>
      <c r="D1224" s="5">
        <v>0.120002</v>
      </c>
      <c r="E1224" s="5">
        <v>0.13725999999999999</v>
      </c>
      <c r="F1224" s="5">
        <v>188452000</v>
      </c>
      <c r="G1224" s="5">
        <v>2448265495</v>
      </c>
      <c r="H1224" s="7">
        <v>1222</v>
      </c>
      <c r="J1224" s="10">
        <f t="shared" si="19"/>
        <v>-4.5472016941409737E-3</v>
      </c>
    </row>
    <row r="1225" spans="1:10" x14ac:dyDescent="0.25">
      <c r="A1225" t="s">
        <v>425</v>
      </c>
      <c r="B1225" s="5">
        <v>0.140346</v>
      </c>
      <c r="C1225" s="5">
        <v>0.14771500000000001</v>
      </c>
      <c r="D1225" s="5">
        <v>0.12452100000000001</v>
      </c>
      <c r="E1225" s="5">
        <v>0.13512199999999999</v>
      </c>
      <c r="F1225" s="5">
        <v>102117000</v>
      </c>
      <c r="G1225" s="5">
        <v>2410170626</v>
      </c>
      <c r="H1225" s="7">
        <v>1223</v>
      </c>
      <c r="J1225" s="10">
        <f t="shared" si="19"/>
        <v>-3.7222293474698291E-2</v>
      </c>
    </row>
    <row r="1226" spans="1:10" x14ac:dyDescent="0.25">
      <c r="A1226" t="s">
        <v>424</v>
      </c>
      <c r="B1226" s="5">
        <v>0.13805300000000001</v>
      </c>
      <c r="C1226" s="5">
        <v>0.13805300000000001</v>
      </c>
      <c r="D1226" s="5">
        <v>0.103975</v>
      </c>
      <c r="E1226" s="5">
        <v>0.11926299999999999</v>
      </c>
      <c r="F1226" s="5">
        <v>91047600</v>
      </c>
      <c r="G1226" s="5">
        <v>2127332759</v>
      </c>
      <c r="H1226" s="7">
        <v>1224</v>
      </c>
      <c r="J1226" s="10">
        <f t="shared" si="19"/>
        <v>-0.13610714725503983</v>
      </c>
    </row>
    <row r="1227" spans="1:10" x14ac:dyDescent="0.25">
      <c r="A1227" t="s">
        <v>423</v>
      </c>
      <c r="B1227" s="5">
        <v>0.118252</v>
      </c>
      <c r="C1227" s="5">
        <v>0.151842</v>
      </c>
      <c r="D1227" s="5">
        <v>0.11775099999999999</v>
      </c>
      <c r="E1227" s="5">
        <v>0.144956</v>
      </c>
      <c r="F1227" s="5">
        <v>117548000</v>
      </c>
      <c r="G1227" s="5">
        <v>2585864994</v>
      </c>
      <c r="H1227" s="7">
        <v>1225</v>
      </c>
      <c r="J1227" s="10">
        <f t="shared" si="19"/>
        <v>0.22582281906437107</v>
      </c>
    </row>
    <row r="1228" spans="1:10" x14ac:dyDescent="0.25">
      <c r="A1228" t="s">
        <v>422</v>
      </c>
      <c r="B1228" s="5">
        <v>0.143231</v>
      </c>
      <c r="C1228" s="5">
        <v>0.16220799999999999</v>
      </c>
      <c r="D1228" s="5">
        <v>0.13617599999999999</v>
      </c>
      <c r="E1228" s="5">
        <v>0.156444</v>
      </c>
      <c r="F1228" s="5">
        <v>135847008</v>
      </c>
      <c r="G1228" s="5">
        <v>2791470993</v>
      </c>
      <c r="H1228" s="7">
        <v>1226</v>
      </c>
      <c r="J1228" s="10">
        <f t="shared" si="19"/>
        <v>9.2249582841703287E-2</v>
      </c>
    </row>
    <row r="1229" spans="1:10" x14ac:dyDescent="0.25">
      <c r="A1229" t="s">
        <v>421</v>
      </c>
      <c r="B1229" s="5">
        <v>0.15496599999999999</v>
      </c>
      <c r="C1229" s="5">
        <v>0.16284100000000001</v>
      </c>
      <c r="D1229" s="5">
        <v>0.14041000000000001</v>
      </c>
      <c r="E1229" s="5">
        <v>0.149342</v>
      </c>
      <c r="F1229" s="5">
        <v>107122000</v>
      </c>
      <c r="G1229" s="5">
        <v>2666054042</v>
      </c>
      <c r="H1229" s="7">
        <v>1227</v>
      </c>
      <c r="J1229" s="10">
        <f t="shared" si="19"/>
        <v>-3.6291831756643328E-2</v>
      </c>
    </row>
    <row r="1230" spans="1:10" x14ac:dyDescent="0.25">
      <c r="A1230" t="s">
        <v>420</v>
      </c>
      <c r="B1230" s="5">
        <v>0.14882899999999999</v>
      </c>
      <c r="C1230" s="5">
        <v>0.20977899999999999</v>
      </c>
      <c r="D1230" s="5">
        <v>0.14745800000000001</v>
      </c>
      <c r="E1230" s="5">
        <v>0.18890699999999999</v>
      </c>
      <c r="F1230" s="5">
        <v>281635008</v>
      </c>
      <c r="G1230" s="5">
        <v>3372416503</v>
      </c>
      <c r="H1230" s="7">
        <v>1228</v>
      </c>
      <c r="J1230" s="10">
        <f t="shared" si="19"/>
        <v>0.26928891546674377</v>
      </c>
    </row>
    <row r="1231" spans="1:10" x14ac:dyDescent="0.25">
      <c r="A1231" t="s">
        <v>419</v>
      </c>
      <c r="B1231" s="5">
        <v>0.19856499999999999</v>
      </c>
      <c r="C1231" s="5">
        <v>0.20466300000000001</v>
      </c>
      <c r="D1231" s="5">
        <v>0.16398799999999999</v>
      </c>
      <c r="E1231" s="5">
        <v>0.19586200000000001</v>
      </c>
      <c r="F1231" s="5">
        <v>260228992</v>
      </c>
      <c r="G1231" s="5">
        <v>3496644669</v>
      </c>
      <c r="H1231" s="7">
        <v>1229</v>
      </c>
      <c r="J1231" s="10">
        <f t="shared" si="19"/>
        <v>-1.3612670913806479E-2</v>
      </c>
    </row>
    <row r="1232" spans="1:10" x14ac:dyDescent="0.25">
      <c r="A1232" t="s">
        <v>418</v>
      </c>
      <c r="B1232" s="5">
        <v>0.196077</v>
      </c>
      <c r="C1232" s="5">
        <v>0.236646</v>
      </c>
      <c r="D1232" s="5">
        <v>0.19034100000000001</v>
      </c>
      <c r="E1232" s="5">
        <v>0.232125</v>
      </c>
      <c r="F1232" s="5">
        <v>234172992</v>
      </c>
      <c r="G1232" s="5">
        <v>4144040115</v>
      </c>
      <c r="H1232" s="7">
        <v>1230</v>
      </c>
      <c r="J1232" s="10">
        <f t="shared" si="19"/>
        <v>0.18384614207683714</v>
      </c>
    </row>
    <row r="1233" spans="1:10" x14ac:dyDescent="0.25">
      <c r="A1233" t="s">
        <v>417</v>
      </c>
      <c r="B1233" s="5">
        <v>0.23467199999999999</v>
      </c>
      <c r="C1233" s="5">
        <v>0.300678</v>
      </c>
      <c r="D1233" s="5">
        <v>0.22798199999999999</v>
      </c>
      <c r="E1233" s="5">
        <v>0.266621</v>
      </c>
      <c r="F1233" s="5">
        <v>423360992</v>
      </c>
      <c r="G1233" s="5">
        <v>4759887397</v>
      </c>
      <c r="H1233" s="7">
        <v>1231</v>
      </c>
      <c r="J1233" s="10">
        <f t="shared" si="19"/>
        <v>0.13614321265425788</v>
      </c>
    </row>
    <row r="1234" spans="1:10" x14ac:dyDescent="0.25">
      <c r="A1234" t="s">
        <v>416</v>
      </c>
      <c r="B1234" s="5">
        <v>0.27316699999999999</v>
      </c>
      <c r="C1234" s="5">
        <v>0.27807500000000002</v>
      </c>
      <c r="D1234" s="5">
        <v>0.25723800000000002</v>
      </c>
      <c r="E1234" s="5">
        <v>0.276283</v>
      </c>
      <c r="F1234" s="5">
        <v>201720992</v>
      </c>
      <c r="G1234" s="5">
        <v>4932390332</v>
      </c>
      <c r="H1234" s="7">
        <v>1232</v>
      </c>
      <c r="J1234" s="10">
        <f t="shared" si="19"/>
        <v>1.1406941541255012E-2</v>
      </c>
    </row>
    <row r="1235" spans="1:10" x14ac:dyDescent="0.25">
      <c r="A1235" t="s">
        <v>415</v>
      </c>
      <c r="B1235" s="5">
        <v>0.27601700000000001</v>
      </c>
      <c r="C1235" s="5">
        <v>0.30050399999999999</v>
      </c>
      <c r="D1235" s="5">
        <v>0.24598600000000001</v>
      </c>
      <c r="E1235" s="5">
        <v>0.26430999999999999</v>
      </c>
      <c r="F1235" s="5">
        <v>212548992</v>
      </c>
      <c r="G1235" s="5">
        <v>4720226836</v>
      </c>
      <c r="H1235" s="7">
        <v>1233</v>
      </c>
      <c r="J1235" s="10">
        <f t="shared" si="19"/>
        <v>-4.2414054206806183E-2</v>
      </c>
    </row>
    <row r="1236" spans="1:10" x14ac:dyDescent="0.25">
      <c r="A1236" t="s">
        <v>414</v>
      </c>
      <c r="B1236" s="5">
        <v>0.26481300000000002</v>
      </c>
      <c r="C1236" s="5">
        <v>0.265206</v>
      </c>
      <c r="D1236" s="5">
        <v>0.21368999999999999</v>
      </c>
      <c r="E1236" s="5">
        <v>0.252386</v>
      </c>
      <c r="F1236" s="5">
        <v>250599008</v>
      </c>
      <c r="G1236" s="5">
        <v>4507287572</v>
      </c>
      <c r="H1236" s="7">
        <v>1234</v>
      </c>
      <c r="J1236" s="10">
        <f t="shared" si="19"/>
        <v>-4.6927454467869854E-2</v>
      </c>
    </row>
    <row r="1237" spans="1:10" x14ac:dyDescent="0.25">
      <c r="A1237" t="s">
        <v>413</v>
      </c>
      <c r="B1237" s="5">
        <v>0.25289400000000001</v>
      </c>
      <c r="C1237" s="5">
        <v>0.28078599999999998</v>
      </c>
      <c r="D1237" s="5">
        <v>0.240672</v>
      </c>
      <c r="E1237" s="5">
        <v>0.25719999999999998</v>
      </c>
      <c r="F1237" s="5">
        <v>199122000</v>
      </c>
      <c r="G1237" s="5">
        <v>4593278059</v>
      </c>
      <c r="H1237" s="7">
        <v>1235</v>
      </c>
      <c r="J1237" s="10">
        <f t="shared" si="19"/>
        <v>1.7026896644443824E-2</v>
      </c>
    </row>
    <row r="1238" spans="1:10" x14ac:dyDescent="0.25">
      <c r="A1238" t="s">
        <v>412</v>
      </c>
      <c r="B1238" s="5">
        <v>0.25850600000000001</v>
      </c>
      <c r="C1238" s="5">
        <v>0.27619300000000002</v>
      </c>
      <c r="D1238" s="5">
        <v>0.161494</v>
      </c>
      <c r="E1238" s="5">
        <v>0.21671699999999999</v>
      </c>
      <c r="F1238" s="5">
        <v>229459008</v>
      </c>
      <c r="G1238" s="5">
        <v>3870314703</v>
      </c>
      <c r="H1238" s="7">
        <v>1236</v>
      </c>
      <c r="J1238" s="10">
        <f t="shared" si="19"/>
        <v>-0.16165582230199693</v>
      </c>
    </row>
    <row r="1239" spans="1:10" x14ac:dyDescent="0.25">
      <c r="A1239" t="s">
        <v>411</v>
      </c>
      <c r="B1239" s="5">
        <v>0.22081200000000001</v>
      </c>
      <c r="C1239" s="5">
        <v>0.26345299999999999</v>
      </c>
      <c r="D1239" s="5">
        <v>0.21373600000000001</v>
      </c>
      <c r="E1239" s="5">
        <v>0.234179</v>
      </c>
      <c r="F1239" s="5">
        <v>116122000</v>
      </c>
      <c r="G1239" s="5">
        <v>4182163136</v>
      </c>
      <c r="H1239" s="7">
        <v>1237</v>
      </c>
      <c r="J1239" s="10">
        <f t="shared" si="19"/>
        <v>6.0535659293878906E-2</v>
      </c>
    </row>
    <row r="1240" spans="1:10" x14ac:dyDescent="0.25">
      <c r="A1240" t="s">
        <v>410</v>
      </c>
      <c r="B1240" s="5">
        <v>0.236793</v>
      </c>
      <c r="C1240" s="5">
        <v>0.23718500000000001</v>
      </c>
      <c r="D1240" s="5">
        <v>0.19822899999999999</v>
      </c>
      <c r="E1240" s="5">
        <v>0.22445000000000001</v>
      </c>
      <c r="F1240" s="5">
        <v>71071600</v>
      </c>
      <c r="G1240" s="5">
        <v>4008414571</v>
      </c>
      <c r="H1240" s="7">
        <v>1238</v>
      </c>
      <c r="J1240" s="10">
        <f t="shared" si="19"/>
        <v>-5.2125696283251588E-2</v>
      </c>
    </row>
    <row r="1241" spans="1:10" x14ac:dyDescent="0.25">
      <c r="A1241" t="s">
        <v>409</v>
      </c>
      <c r="B1241" s="5">
        <v>0.22653799999999999</v>
      </c>
      <c r="C1241" s="5">
        <v>0.23451900000000001</v>
      </c>
      <c r="D1241" s="5">
        <v>0.21272199999999999</v>
      </c>
      <c r="E1241" s="5">
        <v>0.22851099999999999</v>
      </c>
      <c r="F1241" s="5">
        <v>71737296</v>
      </c>
      <c r="G1241" s="5">
        <v>4080938986</v>
      </c>
      <c r="H1241" s="7">
        <v>1239</v>
      </c>
      <c r="J1241" s="10">
        <f t="shared" si="19"/>
        <v>8.7093556047992057E-3</v>
      </c>
    </row>
    <row r="1242" spans="1:10" x14ac:dyDescent="0.25">
      <c r="A1242" t="s">
        <v>408</v>
      </c>
      <c r="B1242" s="5">
        <v>0.22864899999999999</v>
      </c>
      <c r="C1242" s="5">
        <v>0.23291799999999999</v>
      </c>
      <c r="D1242" s="5">
        <v>0.21096899999999999</v>
      </c>
      <c r="E1242" s="5">
        <v>0.226018</v>
      </c>
      <c r="F1242" s="5">
        <v>96759296</v>
      </c>
      <c r="G1242" s="5">
        <v>4036453047</v>
      </c>
      <c r="H1242" s="7">
        <v>1240</v>
      </c>
      <c r="J1242" s="10">
        <f t="shared" si="19"/>
        <v>-1.1506719906931561E-2</v>
      </c>
    </row>
    <row r="1243" spans="1:10" x14ac:dyDescent="0.25">
      <c r="A1243" t="s">
        <v>407</v>
      </c>
      <c r="B1243" s="5">
        <v>0.22626099999999999</v>
      </c>
      <c r="C1243" s="5">
        <v>0.233267</v>
      </c>
      <c r="D1243" s="5">
        <v>0.21671899999999999</v>
      </c>
      <c r="E1243" s="5">
        <v>0.22922400000000001</v>
      </c>
      <c r="F1243" s="5">
        <v>78509400</v>
      </c>
      <c r="G1243" s="5">
        <v>4093708543</v>
      </c>
      <c r="H1243" s="7">
        <v>1241</v>
      </c>
      <c r="J1243" s="10">
        <f t="shared" si="19"/>
        <v>1.3095495909591231E-2</v>
      </c>
    </row>
    <row r="1244" spans="1:10" x14ac:dyDescent="0.25">
      <c r="A1244" t="s">
        <v>406</v>
      </c>
      <c r="B1244" s="5">
        <v>0.227821</v>
      </c>
      <c r="C1244" s="5">
        <v>0.22836100000000001</v>
      </c>
      <c r="D1244" s="5">
        <v>0.20048099999999999</v>
      </c>
      <c r="E1244" s="5">
        <v>0.22354399999999999</v>
      </c>
      <c r="F1244" s="5">
        <v>75925400</v>
      </c>
      <c r="G1244" s="5">
        <v>3992269640</v>
      </c>
      <c r="H1244" s="7">
        <v>1242</v>
      </c>
      <c r="J1244" s="10">
        <f t="shared" si="19"/>
        <v>-1.8773510782588099E-2</v>
      </c>
    </row>
    <row r="1245" spans="1:10" x14ac:dyDescent="0.25">
      <c r="A1245" t="s">
        <v>405</v>
      </c>
      <c r="B1245" s="5">
        <v>0.223778</v>
      </c>
      <c r="C1245" s="5">
        <v>0.33576</v>
      </c>
      <c r="D1245" s="5">
        <v>0.22267999999999999</v>
      </c>
      <c r="E1245" s="5">
        <v>0.32294099999999998</v>
      </c>
      <c r="F1245" s="5">
        <v>387880000</v>
      </c>
      <c r="G1245" s="5">
        <v>5767397608</v>
      </c>
      <c r="H1245" s="7">
        <v>1243</v>
      </c>
      <c r="J1245" s="10">
        <f t="shared" si="19"/>
        <v>0.4431311388965849</v>
      </c>
    </row>
    <row r="1246" spans="1:10" x14ac:dyDescent="0.25">
      <c r="A1246" t="s">
        <v>404</v>
      </c>
      <c r="B1246" s="5">
        <v>0.316473</v>
      </c>
      <c r="C1246" s="5">
        <v>0.39038</v>
      </c>
      <c r="D1246" s="5">
        <v>0.28905599999999998</v>
      </c>
      <c r="E1246" s="5">
        <v>0.32320199999999999</v>
      </c>
      <c r="F1246" s="5">
        <v>537916032</v>
      </c>
      <c r="G1246" s="5">
        <v>5772053114</v>
      </c>
      <c r="H1246" s="7">
        <v>1244</v>
      </c>
      <c r="J1246" s="10">
        <f t="shared" si="19"/>
        <v>2.1262477367737485E-2</v>
      </c>
    </row>
    <row r="1247" spans="1:10" x14ac:dyDescent="0.25">
      <c r="A1247" t="s">
        <v>403</v>
      </c>
      <c r="B1247" s="5">
        <v>0.31784600000000002</v>
      </c>
      <c r="C1247" s="5">
        <v>0.36430200000000001</v>
      </c>
      <c r="D1247" s="5">
        <v>0.30745400000000001</v>
      </c>
      <c r="E1247" s="5">
        <v>0.36075600000000002</v>
      </c>
      <c r="F1247" s="5">
        <v>183768000</v>
      </c>
      <c r="G1247" s="5">
        <v>6442729108</v>
      </c>
      <c r="H1247" s="7">
        <v>1245</v>
      </c>
      <c r="J1247" s="10">
        <f t="shared" si="19"/>
        <v>0.13500248548038987</v>
      </c>
    </row>
    <row r="1248" spans="1:10" x14ac:dyDescent="0.25">
      <c r="A1248" t="s">
        <v>402</v>
      </c>
      <c r="B1248" s="5">
        <v>0.36042200000000002</v>
      </c>
      <c r="C1248" s="5">
        <v>0.52359299999999998</v>
      </c>
      <c r="D1248" s="5">
        <v>0.36042200000000002</v>
      </c>
      <c r="E1248" s="5">
        <v>0.48000799999999999</v>
      </c>
      <c r="F1248" s="5">
        <v>669372032</v>
      </c>
      <c r="G1248" s="5">
        <v>8572450040</v>
      </c>
      <c r="H1248" s="7">
        <v>1246</v>
      </c>
      <c r="J1248" s="10">
        <f t="shared" si="19"/>
        <v>0.33179439656846688</v>
      </c>
    </row>
    <row r="1249" spans="1:10" x14ac:dyDescent="0.25">
      <c r="A1249" t="s">
        <v>401</v>
      </c>
      <c r="B1249" s="5">
        <v>0.49687599999999998</v>
      </c>
      <c r="C1249" s="5">
        <v>0.59364499999999998</v>
      </c>
      <c r="D1249" s="5">
        <v>0.472748</v>
      </c>
      <c r="E1249" s="5">
        <v>0.56476599999999999</v>
      </c>
      <c r="F1249" s="5">
        <v>676667008</v>
      </c>
      <c r="G1249" s="5">
        <v>10096395937</v>
      </c>
      <c r="H1249" s="7">
        <v>1247</v>
      </c>
      <c r="J1249" s="10">
        <f t="shared" si="19"/>
        <v>0.13663368727811367</v>
      </c>
    </row>
    <row r="1250" spans="1:10" x14ac:dyDescent="0.25">
      <c r="A1250" t="s">
        <v>400</v>
      </c>
      <c r="B1250" s="5">
        <v>0.56272</v>
      </c>
      <c r="C1250" s="5">
        <v>0.91999399999999998</v>
      </c>
      <c r="D1250" s="5">
        <v>0.56257199999999996</v>
      </c>
      <c r="E1250" s="5">
        <v>0.896227</v>
      </c>
      <c r="F1250" s="5">
        <v>1513270016</v>
      </c>
      <c r="G1250" s="5">
        <v>16022043128</v>
      </c>
      <c r="H1250" s="7">
        <v>1248</v>
      </c>
      <c r="J1250" s="10">
        <f t="shared" si="19"/>
        <v>0.59266953369348874</v>
      </c>
    </row>
    <row r="1251" spans="1:10" x14ac:dyDescent="0.25">
      <c r="A1251" t="s">
        <v>399</v>
      </c>
      <c r="B1251" s="5">
        <v>0.89239900000000005</v>
      </c>
      <c r="C1251" s="5">
        <v>0.93814399999999998</v>
      </c>
      <c r="D1251" s="5">
        <v>0.67749599999999999</v>
      </c>
      <c r="E1251" s="5">
        <v>0.72404999999999997</v>
      </c>
      <c r="F1251" s="5">
        <v>892268032</v>
      </c>
      <c r="G1251" s="5">
        <v>12944011352</v>
      </c>
      <c r="H1251" s="7">
        <v>1249</v>
      </c>
      <c r="J1251" s="10">
        <f t="shared" si="19"/>
        <v>-0.18864767889699571</v>
      </c>
    </row>
    <row r="1252" spans="1:10" x14ac:dyDescent="0.25">
      <c r="A1252" t="s">
        <v>398</v>
      </c>
      <c r="B1252" s="5">
        <v>0.73945700000000003</v>
      </c>
      <c r="C1252" s="5">
        <v>0.79196699999999998</v>
      </c>
      <c r="D1252" s="5">
        <v>0.57750900000000005</v>
      </c>
      <c r="E1252" s="5">
        <v>0.66271199999999997</v>
      </c>
      <c r="F1252" s="5">
        <v>727409024</v>
      </c>
      <c r="G1252" s="5">
        <v>11847825840</v>
      </c>
      <c r="H1252" s="7">
        <v>1250</v>
      </c>
      <c r="J1252" s="10">
        <f t="shared" si="19"/>
        <v>-0.10378561566122176</v>
      </c>
    </row>
    <row r="1253" spans="1:10" x14ac:dyDescent="0.25">
      <c r="A1253" t="s">
        <v>397</v>
      </c>
      <c r="B1253" s="5">
        <v>0.66305999999999998</v>
      </c>
      <c r="C1253" s="5">
        <v>0.78850699999999996</v>
      </c>
      <c r="D1253" s="5">
        <v>0.61429999999999996</v>
      </c>
      <c r="E1253" s="5">
        <v>0.70994500000000005</v>
      </c>
      <c r="F1253" s="5">
        <v>440182016</v>
      </c>
      <c r="G1253" s="5">
        <v>12692260620</v>
      </c>
      <c r="H1253" s="7">
        <v>1251</v>
      </c>
      <c r="J1253" s="10">
        <f t="shared" si="19"/>
        <v>7.0710041323560568E-2</v>
      </c>
    </row>
    <row r="1254" spans="1:10" x14ac:dyDescent="0.25">
      <c r="A1254" t="s">
        <v>396</v>
      </c>
      <c r="B1254" s="5">
        <v>0.70972999999999997</v>
      </c>
      <c r="C1254" s="5">
        <v>0.74473500000000004</v>
      </c>
      <c r="D1254" s="5">
        <v>0.66108</v>
      </c>
      <c r="E1254" s="5">
        <v>0.69964499999999996</v>
      </c>
      <c r="F1254" s="5">
        <v>347556992</v>
      </c>
      <c r="G1254" s="5">
        <v>12508154526</v>
      </c>
      <c r="H1254" s="7">
        <v>1252</v>
      </c>
      <c r="J1254" s="10">
        <f t="shared" si="19"/>
        <v>-1.4209629013850353E-2</v>
      </c>
    </row>
    <row r="1255" spans="1:10" x14ac:dyDescent="0.25">
      <c r="A1255" t="s">
        <v>395</v>
      </c>
      <c r="B1255" s="5">
        <v>0.69595200000000002</v>
      </c>
      <c r="C1255" s="5">
        <v>0.69595200000000002</v>
      </c>
      <c r="D1255" s="5">
        <v>0.55576899999999996</v>
      </c>
      <c r="E1255" s="5">
        <v>0.62932299999999997</v>
      </c>
      <c r="F1255" s="5">
        <v>249426000</v>
      </c>
      <c r="G1255" s="5">
        <v>11252258285</v>
      </c>
      <c r="H1255" s="7">
        <v>1253</v>
      </c>
      <c r="J1255" s="10">
        <f t="shared" si="19"/>
        <v>-9.5737924454560155E-2</v>
      </c>
    </row>
    <row r="1256" spans="1:10" x14ac:dyDescent="0.25">
      <c r="A1256" t="s">
        <v>394</v>
      </c>
      <c r="B1256" s="5">
        <v>0.62802599999999997</v>
      </c>
      <c r="C1256" s="5">
        <v>0.64955200000000002</v>
      </c>
      <c r="D1256" s="5">
        <v>0.56815899999999997</v>
      </c>
      <c r="E1256" s="5">
        <v>0.58565299999999998</v>
      </c>
      <c r="F1256" s="5">
        <v>208330000</v>
      </c>
      <c r="G1256" s="5">
        <v>10471549539</v>
      </c>
      <c r="H1256" s="7">
        <v>1254</v>
      </c>
      <c r="J1256" s="10">
        <f t="shared" si="19"/>
        <v>-6.7470136586701812E-2</v>
      </c>
    </row>
    <row r="1257" spans="1:10" x14ac:dyDescent="0.25">
      <c r="A1257" t="s">
        <v>393</v>
      </c>
      <c r="B1257" s="5">
        <v>0.588565</v>
      </c>
      <c r="C1257" s="5">
        <v>0.588565</v>
      </c>
      <c r="D1257" s="5">
        <v>0.48304399999999997</v>
      </c>
      <c r="E1257" s="5">
        <v>0.56693000000000005</v>
      </c>
      <c r="F1257" s="5">
        <v>249019008</v>
      </c>
      <c r="G1257" s="5">
        <v>10142317836</v>
      </c>
      <c r="H1257" s="7">
        <v>1255</v>
      </c>
      <c r="J1257" s="10">
        <f t="shared" si="19"/>
        <v>-3.675889663843409E-2</v>
      </c>
    </row>
    <row r="1258" spans="1:10" x14ac:dyDescent="0.25">
      <c r="A1258" t="s">
        <v>392</v>
      </c>
      <c r="B1258" s="5">
        <v>0.56369000000000002</v>
      </c>
      <c r="C1258" s="5">
        <v>0.61340499999999998</v>
      </c>
      <c r="D1258" s="5">
        <v>0.43740699999999999</v>
      </c>
      <c r="E1258" s="5">
        <v>0.55812600000000001</v>
      </c>
      <c r="F1258" s="5">
        <v>330878016</v>
      </c>
      <c r="G1258" s="5">
        <v>9984865520</v>
      </c>
      <c r="H1258" s="7">
        <v>1256</v>
      </c>
      <c r="J1258" s="10">
        <f t="shared" si="19"/>
        <v>-9.8706735971899676E-3</v>
      </c>
    </row>
    <row r="1259" spans="1:10" x14ac:dyDescent="0.25">
      <c r="A1259" t="s">
        <v>391</v>
      </c>
      <c r="B1259" s="5">
        <v>0.55886400000000003</v>
      </c>
      <c r="C1259" s="5">
        <v>0.71543999999999996</v>
      </c>
      <c r="D1259" s="5">
        <v>0.53475499999999998</v>
      </c>
      <c r="E1259" s="5">
        <v>0.67796000000000001</v>
      </c>
      <c r="F1259" s="5">
        <v>394376000</v>
      </c>
      <c r="G1259" s="5">
        <v>12128805963</v>
      </c>
      <c r="H1259" s="7">
        <v>1257</v>
      </c>
      <c r="J1259" s="10">
        <f t="shared" si="19"/>
        <v>0.21310372469867442</v>
      </c>
    </row>
    <row r="1260" spans="1:10" x14ac:dyDescent="0.25">
      <c r="A1260" t="s">
        <v>390</v>
      </c>
      <c r="B1260" s="5">
        <v>0.68185300000000004</v>
      </c>
      <c r="C1260" s="5">
        <v>0.72131599999999996</v>
      </c>
      <c r="D1260" s="5">
        <v>0.64323699999999995</v>
      </c>
      <c r="E1260" s="5">
        <v>0.67156400000000005</v>
      </c>
      <c r="F1260" s="5">
        <v>189183008</v>
      </c>
      <c r="G1260" s="5">
        <v>12014552653</v>
      </c>
      <c r="H1260" s="7">
        <v>1258</v>
      </c>
      <c r="J1260" s="10">
        <f t="shared" si="19"/>
        <v>-1.5089762749448916E-2</v>
      </c>
    </row>
    <row r="1261" spans="1:10" x14ac:dyDescent="0.25">
      <c r="A1261" t="s">
        <v>389</v>
      </c>
      <c r="B1261" s="5">
        <v>0.67219799999999996</v>
      </c>
      <c r="C1261" s="5">
        <v>0.67219799999999996</v>
      </c>
      <c r="D1261" s="5">
        <v>0.58281899999999998</v>
      </c>
      <c r="E1261" s="5">
        <v>0.63085599999999997</v>
      </c>
      <c r="F1261" s="5">
        <v>116460000</v>
      </c>
      <c r="G1261" s="5">
        <v>11286324603</v>
      </c>
      <c r="H1261" s="7">
        <v>1259</v>
      </c>
      <c r="J1261" s="10">
        <f t="shared" si="19"/>
        <v>-6.1502711998548037E-2</v>
      </c>
    </row>
    <row r="1262" spans="1:10" x14ac:dyDescent="0.25">
      <c r="A1262" t="s">
        <v>388</v>
      </c>
      <c r="B1262" s="5">
        <v>0.62550399999999995</v>
      </c>
      <c r="C1262" s="5">
        <v>0.67057900000000004</v>
      </c>
      <c r="D1262" s="5">
        <v>0.59913799999999995</v>
      </c>
      <c r="E1262" s="5">
        <v>0.599271</v>
      </c>
      <c r="F1262" s="5">
        <v>345561984</v>
      </c>
      <c r="G1262" s="5">
        <v>10721304063</v>
      </c>
      <c r="H1262" s="7">
        <v>1260</v>
      </c>
      <c r="J1262" s="10">
        <f t="shared" si="19"/>
        <v>-4.1938980406200366E-2</v>
      </c>
    </row>
    <row r="1263" spans="1:10" x14ac:dyDescent="0.25">
      <c r="A1263" t="s">
        <v>387</v>
      </c>
      <c r="B1263" s="5">
        <v>0.60011700000000001</v>
      </c>
      <c r="C1263" s="5">
        <v>0.60011700000000001</v>
      </c>
      <c r="D1263" s="5">
        <v>0.323407</v>
      </c>
      <c r="E1263" s="5">
        <v>0.44119700000000001</v>
      </c>
      <c r="F1263" s="5">
        <v>466139008</v>
      </c>
      <c r="G1263" s="5">
        <v>7893354977</v>
      </c>
      <c r="H1263" s="7">
        <v>1261</v>
      </c>
      <c r="J1263" s="10">
        <f t="shared" si="19"/>
        <v>-0.26481502773625809</v>
      </c>
    </row>
    <row r="1264" spans="1:10" x14ac:dyDescent="0.25">
      <c r="A1264" t="s">
        <v>386</v>
      </c>
      <c r="B1264" s="5">
        <v>0.441944</v>
      </c>
      <c r="C1264" s="5">
        <v>0.50370599999999999</v>
      </c>
      <c r="D1264" s="5">
        <v>0.30503400000000003</v>
      </c>
      <c r="E1264" s="5">
        <v>0.47718699999999997</v>
      </c>
      <c r="F1264" s="5">
        <v>486788992</v>
      </c>
      <c r="G1264" s="5">
        <v>8537268440</v>
      </c>
      <c r="H1264" s="7">
        <v>1262</v>
      </c>
      <c r="J1264" s="10">
        <f t="shared" si="19"/>
        <v>7.9745397606936552E-2</v>
      </c>
    </row>
    <row r="1265" spans="1:10" x14ac:dyDescent="0.25">
      <c r="A1265" t="s">
        <v>385</v>
      </c>
      <c r="B1265" s="5">
        <v>0.479522</v>
      </c>
      <c r="C1265" s="5">
        <v>0.57006999999999997</v>
      </c>
      <c r="D1265" s="5">
        <v>0.453596</v>
      </c>
      <c r="E1265" s="5">
        <v>0.50952299999999995</v>
      </c>
      <c r="F1265" s="5">
        <v>472047008</v>
      </c>
      <c r="G1265" s="5">
        <v>9115817066</v>
      </c>
      <c r="H1265" s="7">
        <v>1263</v>
      </c>
      <c r="J1265" s="10">
        <f t="shared" si="19"/>
        <v>6.2564387035422664E-2</v>
      </c>
    </row>
    <row r="1266" spans="1:10" x14ac:dyDescent="0.25">
      <c r="A1266" t="s">
        <v>384</v>
      </c>
      <c r="B1266" s="5">
        <v>0.50336700000000001</v>
      </c>
      <c r="C1266" s="5">
        <v>0.53559400000000001</v>
      </c>
      <c r="D1266" s="5">
        <v>0.48128100000000001</v>
      </c>
      <c r="E1266" s="5">
        <v>0.50623200000000002</v>
      </c>
      <c r="F1266" s="5">
        <v>207275008</v>
      </c>
      <c r="G1266" s="5">
        <v>9056966616</v>
      </c>
      <c r="H1266" s="7">
        <v>1264</v>
      </c>
      <c r="J1266" s="10">
        <f t="shared" si="19"/>
        <v>5.6916722788740749E-3</v>
      </c>
    </row>
    <row r="1267" spans="1:10" x14ac:dyDescent="0.25">
      <c r="A1267" t="s">
        <v>383</v>
      </c>
      <c r="B1267" s="5">
        <v>0.50995000000000001</v>
      </c>
      <c r="C1267" s="5">
        <v>0.54745299999999997</v>
      </c>
      <c r="D1267" s="5">
        <v>0.50215299999999996</v>
      </c>
      <c r="E1267" s="5">
        <v>0.53467699999999996</v>
      </c>
      <c r="F1267" s="5">
        <v>204012992</v>
      </c>
      <c r="G1267" s="5">
        <v>9566699845</v>
      </c>
      <c r="H1267" s="7">
        <v>1265</v>
      </c>
      <c r="J1267" s="10">
        <f t="shared" si="19"/>
        <v>4.8489067555642598E-2</v>
      </c>
    </row>
    <row r="1268" spans="1:10" x14ac:dyDescent="0.25">
      <c r="A1268" t="s">
        <v>382</v>
      </c>
      <c r="B1268" s="5">
        <v>0.53434700000000002</v>
      </c>
      <c r="C1268" s="5">
        <v>0.53434700000000002</v>
      </c>
      <c r="D1268" s="5">
        <v>0.44511299999999998</v>
      </c>
      <c r="E1268" s="5">
        <v>0.464117</v>
      </c>
      <c r="F1268" s="5">
        <v>161687008</v>
      </c>
      <c r="G1268" s="5">
        <v>8304227685</v>
      </c>
      <c r="H1268" s="7">
        <v>1266</v>
      </c>
      <c r="J1268" s="10">
        <f t="shared" si="19"/>
        <v>-0.13143144810394747</v>
      </c>
    </row>
    <row r="1269" spans="1:10" x14ac:dyDescent="0.25">
      <c r="A1269" t="s">
        <v>381</v>
      </c>
      <c r="B1269" s="5">
        <v>0.46590100000000001</v>
      </c>
      <c r="C1269" s="5">
        <v>0.52976599999999996</v>
      </c>
      <c r="D1269" s="5">
        <v>0.432834</v>
      </c>
      <c r="E1269" s="5">
        <v>0.48633799999999999</v>
      </c>
      <c r="F1269" s="5">
        <v>442542016</v>
      </c>
      <c r="G1269" s="5">
        <v>8689734178</v>
      </c>
      <c r="H1269" s="7">
        <v>1267</v>
      </c>
      <c r="J1269" s="10">
        <f t="shared" si="19"/>
        <v>4.3865542250392214E-2</v>
      </c>
    </row>
    <row r="1270" spans="1:10" x14ac:dyDescent="0.25">
      <c r="A1270" t="s">
        <v>380</v>
      </c>
      <c r="B1270" s="5">
        <v>0.47503899999999999</v>
      </c>
      <c r="C1270" s="5">
        <v>0.51828099999999999</v>
      </c>
      <c r="D1270" s="5">
        <v>0.43485800000000002</v>
      </c>
      <c r="E1270" s="5">
        <v>0.48618499999999998</v>
      </c>
      <c r="F1270" s="5">
        <v>207031008</v>
      </c>
      <c r="G1270" s="5">
        <v>8687107627</v>
      </c>
      <c r="H1270" s="7">
        <v>1268</v>
      </c>
      <c r="J1270" s="10">
        <f t="shared" si="19"/>
        <v>2.3463336694460855E-2</v>
      </c>
    </row>
    <row r="1271" spans="1:10" x14ac:dyDescent="0.25">
      <c r="A1271" t="s">
        <v>379</v>
      </c>
      <c r="B1271" s="5">
        <v>0.48651699999999998</v>
      </c>
      <c r="C1271" s="5">
        <v>0.58958900000000003</v>
      </c>
      <c r="D1271" s="5">
        <v>0.47356500000000001</v>
      </c>
      <c r="E1271" s="5">
        <v>0.56701400000000002</v>
      </c>
      <c r="F1271" s="5">
        <v>669318976</v>
      </c>
      <c r="G1271" s="5">
        <v>10131381392</v>
      </c>
      <c r="H1271" s="7">
        <v>1269</v>
      </c>
      <c r="J1271" s="10">
        <f t="shared" si="19"/>
        <v>0.16545567780776427</v>
      </c>
    </row>
    <row r="1272" spans="1:10" x14ac:dyDescent="0.25">
      <c r="A1272" t="s">
        <v>378</v>
      </c>
      <c r="B1272" s="5">
        <v>0.56786300000000001</v>
      </c>
      <c r="C1272" s="5">
        <v>0.64997099999999997</v>
      </c>
      <c r="D1272" s="5">
        <v>0.55616500000000002</v>
      </c>
      <c r="E1272" s="5">
        <v>0.60825300000000004</v>
      </c>
      <c r="F1272" s="5">
        <v>627336000</v>
      </c>
      <c r="G1272" s="5">
        <v>10868259393</v>
      </c>
      <c r="H1272" s="7">
        <v>1270</v>
      </c>
      <c r="J1272" s="10">
        <f t="shared" si="19"/>
        <v>7.1126310395289064E-2</v>
      </c>
    </row>
    <row r="1273" spans="1:10" x14ac:dyDescent="0.25">
      <c r="A1273" t="s">
        <v>377</v>
      </c>
      <c r="B1273" s="5">
        <v>0.602163</v>
      </c>
      <c r="C1273" s="5">
        <v>0.64578000000000002</v>
      </c>
      <c r="D1273" s="5">
        <v>0.55319700000000005</v>
      </c>
      <c r="E1273" s="5">
        <v>0.63391600000000004</v>
      </c>
      <c r="F1273" s="5">
        <v>787644032</v>
      </c>
      <c r="G1273" s="5">
        <v>11326835705</v>
      </c>
      <c r="H1273" s="7">
        <v>1271</v>
      </c>
      <c r="J1273" s="10">
        <f t="shared" si="19"/>
        <v>5.2731569359127067E-2</v>
      </c>
    </row>
    <row r="1274" spans="1:10" x14ac:dyDescent="0.25">
      <c r="A1274" t="s">
        <v>376</v>
      </c>
      <c r="B1274" s="5">
        <v>0.63149500000000003</v>
      </c>
      <c r="C1274" s="5">
        <v>0.63944999999999996</v>
      </c>
      <c r="D1274" s="5">
        <v>0.61008600000000002</v>
      </c>
      <c r="E1274" s="5">
        <v>0.61306099999999997</v>
      </c>
      <c r="F1274" s="5">
        <v>216912992</v>
      </c>
      <c r="G1274" s="5">
        <v>10954210844</v>
      </c>
      <c r="H1274" s="7">
        <v>1272</v>
      </c>
      <c r="J1274" s="10">
        <f t="shared" si="19"/>
        <v>-2.9191046643283099E-2</v>
      </c>
    </row>
    <row r="1275" spans="1:10" x14ac:dyDescent="0.25">
      <c r="A1275" t="s">
        <v>375</v>
      </c>
      <c r="B1275" s="5">
        <v>0.61591600000000002</v>
      </c>
      <c r="C1275" s="5">
        <v>0.640046</v>
      </c>
      <c r="D1275" s="5">
        <v>0.615448</v>
      </c>
      <c r="E1275" s="5">
        <v>0.63442100000000001</v>
      </c>
      <c r="F1275" s="5">
        <v>194610000</v>
      </c>
      <c r="G1275" s="5">
        <v>11335884854</v>
      </c>
      <c r="H1275" s="7">
        <v>1273</v>
      </c>
      <c r="J1275" s="10">
        <f t="shared" si="19"/>
        <v>3.0044681417595896E-2</v>
      </c>
    </row>
    <row r="1276" spans="1:10" x14ac:dyDescent="0.25">
      <c r="A1276" t="s">
        <v>374</v>
      </c>
      <c r="B1276" s="5">
        <v>0.632602</v>
      </c>
      <c r="C1276" s="5">
        <v>0.632602</v>
      </c>
      <c r="D1276" s="5">
        <v>0.58351200000000003</v>
      </c>
      <c r="E1276" s="5">
        <v>0.589283</v>
      </c>
      <c r="F1276" s="5">
        <v>118507000</v>
      </c>
      <c r="G1276" s="5">
        <v>10529458895</v>
      </c>
      <c r="H1276" s="7">
        <v>1274</v>
      </c>
      <c r="J1276" s="10">
        <f t="shared" si="19"/>
        <v>-6.8477494538430161E-2</v>
      </c>
    </row>
    <row r="1277" spans="1:10" x14ac:dyDescent="0.25">
      <c r="A1277" t="s">
        <v>373</v>
      </c>
      <c r="B1277" s="5">
        <v>0.590831</v>
      </c>
      <c r="C1277" s="5">
        <v>0.590831</v>
      </c>
      <c r="D1277" s="5">
        <v>0.47573599999999999</v>
      </c>
      <c r="E1277" s="5">
        <v>0.48964800000000003</v>
      </c>
      <c r="F1277" s="5">
        <v>178892992</v>
      </c>
      <c r="G1277" s="5">
        <v>8749366068</v>
      </c>
      <c r="H1277" s="7">
        <v>1275</v>
      </c>
      <c r="J1277" s="10">
        <f t="shared" si="19"/>
        <v>-0.17125540129072436</v>
      </c>
    </row>
    <row r="1278" spans="1:10" x14ac:dyDescent="0.25">
      <c r="A1278" t="s">
        <v>372</v>
      </c>
      <c r="B1278" s="5">
        <v>0.48873100000000003</v>
      </c>
      <c r="C1278" s="5">
        <v>0.55521200000000004</v>
      </c>
      <c r="D1278" s="5">
        <v>0.44052000000000002</v>
      </c>
      <c r="E1278" s="5">
        <v>0.53979699999999997</v>
      </c>
      <c r="F1278" s="5">
        <v>288692992</v>
      </c>
      <c r="G1278" s="5">
        <v>9948367356</v>
      </c>
      <c r="H1278" s="7">
        <v>1276</v>
      </c>
      <c r="J1278" s="10">
        <f t="shared" si="19"/>
        <v>0.10448692634598571</v>
      </c>
    </row>
    <row r="1279" spans="1:10" x14ac:dyDescent="0.25">
      <c r="A1279" t="s">
        <v>371</v>
      </c>
      <c r="B1279" s="5">
        <v>0.54083400000000004</v>
      </c>
      <c r="C1279" s="5">
        <v>0.54296999999999995</v>
      </c>
      <c r="D1279" s="5">
        <v>0.42968000000000001</v>
      </c>
      <c r="E1279" s="5">
        <v>0.456455</v>
      </c>
      <c r="F1279" s="5">
        <v>172407008</v>
      </c>
      <c r="G1279" s="5">
        <v>8413026634</v>
      </c>
      <c r="H1279" s="7">
        <v>1277</v>
      </c>
      <c r="J1279" s="10">
        <f t="shared" si="19"/>
        <v>-0.1560164486700171</v>
      </c>
    </row>
    <row r="1280" spans="1:10" x14ac:dyDescent="0.25">
      <c r="A1280" t="s">
        <v>370</v>
      </c>
      <c r="B1280" s="5">
        <v>0.45508700000000002</v>
      </c>
      <c r="C1280" s="5">
        <v>0.45508700000000002</v>
      </c>
      <c r="D1280" s="5">
        <v>0.28587800000000002</v>
      </c>
      <c r="E1280" s="5">
        <v>0.40507500000000002</v>
      </c>
      <c r="F1280" s="5">
        <v>396784000</v>
      </c>
      <c r="G1280" s="5">
        <v>7466031202</v>
      </c>
      <c r="H1280" s="7">
        <v>1278</v>
      </c>
      <c r="J1280" s="10">
        <f t="shared" si="19"/>
        <v>-0.10989547053640293</v>
      </c>
    </row>
    <row r="1281" spans="1:10" x14ac:dyDescent="0.25">
      <c r="A1281" t="s">
        <v>369</v>
      </c>
      <c r="B1281" s="5">
        <v>0.40594999999999998</v>
      </c>
      <c r="C1281" s="5">
        <v>0.47867799999999999</v>
      </c>
      <c r="D1281" s="5">
        <v>0.34518399999999999</v>
      </c>
      <c r="E1281" s="5">
        <v>0.43005599999999999</v>
      </c>
      <c r="F1281" s="5">
        <v>282348992</v>
      </c>
      <c r="G1281" s="5">
        <v>7926463694</v>
      </c>
      <c r="H1281" s="7">
        <v>1279</v>
      </c>
      <c r="J1281" s="10">
        <f t="shared" si="19"/>
        <v>5.9381697253356368E-2</v>
      </c>
    </row>
    <row r="1282" spans="1:10" x14ac:dyDescent="0.25">
      <c r="A1282" t="s">
        <v>368</v>
      </c>
      <c r="B1282" s="5">
        <v>0.42597000000000002</v>
      </c>
      <c r="C1282" s="5">
        <v>0.46749200000000002</v>
      </c>
      <c r="D1282" s="5">
        <v>0.36681799999999998</v>
      </c>
      <c r="E1282" s="5">
        <v>0.37723099999999998</v>
      </c>
      <c r="F1282" s="5">
        <v>231808000</v>
      </c>
      <c r="G1282" s="5">
        <v>6954714441</v>
      </c>
      <c r="H1282" s="7">
        <v>1280</v>
      </c>
      <c r="J1282" s="10">
        <f t="shared" si="19"/>
        <v>-0.11441885578796636</v>
      </c>
    </row>
    <row r="1283" spans="1:10" x14ac:dyDescent="0.25">
      <c r="A1283" t="s">
        <v>367</v>
      </c>
      <c r="B1283" s="5">
        <v>0.383191</v>
      </c>
      <c r="C1283" s="5">
        <v>0.42534</v>
      </c>
      <c r="D1283" s="5">
        <v>0.312975</v>
      </c>
      <c r="E1283" s="5">
        <v>0.33119199999999999</v>
      </c>
      <c r="F1283" s="5">
        <v>339507008</v>
      </c>
      <c r="G1283" s="5">
        <v>6105929898</v>
      </c>
      <c r="H1283" s="7">
        <v>1281</v>
      </c>
      <c r="J1283" s="10">
        <f t="shared" si="19"/>
        <v>-0.13569995119927142</v>
      </c>
    </row>
    <row r="1284" spans="1:10" x14ac:dyDescent="0.25">
      <c r="A1284" t="s">
        <v>366</v>
      </c>
      <c r="B1284" s="5">
        <v>0.33673799999999998</v>
      </c>
      <c r="C1284" s="5">
        <v>0.374247</v>
      </c>
      <c r="D1284" s="5">
        <v>0.26635199999999998</v>
      </c>
      <c r="E1284" s="5">
        <v>0.370811</v>
      </c>
      <c r="F1284" s="5">
        <v>518084992</v>
      </c>
      <c r="G1284" s="5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25">
      <c r="A1285" t="s">
        <v>365</v>
      </c>
      <c r="B1285" s="5">
        <v>0.36895600000000001</v>
      </c>
      <c r="C1285" s="5">
        <v>0.38092399999999998</v>
      </c>
      <c r="D1285" s="5">
        <v>0.33724399999999999</v>
      </c>
      <c r="E1285" s="5">
        <v>0.34212500000000001</v>
      </c>
      <c r="F1285" s="5">
        <v>188328000</v>
      </c>
      <c r="G1285" s="5">
        <v>6306098922</v>
      </c>
      <c r="H1285" s="7">
        <v>1283</v>
      </c>
      <c r="J1285" s="10">
        <f t="shared" si="20"/>
        <v>-7.2721408514836439E-2</v>
      </c>
    </row>
    <row r="1286" spans="1:10" x14ac:dyDescent="0.25">
      <c r="A1286" t="s">
        <v>364</v>
      </c>
      <c r="B1286" s="5">
        <v>0.34493000000000001</v>
      </c>
      <c r="C1286" s="5">
        <v>0.37389299999999998</v>
      </c>
      <c r="D1286" s="5">
        <v>0.34493000000000001</v>
      </c>
      <c r="E1286" s="5">
        <v>0.36356500000000003</v>
      </c>
      <c r="F1286" s="5">
        <v>121448000</v>
      </c>
      <c r="G1286" s="5">
        <v>6701291920</v>
      </c>
      <c r="H1286" s="7">
        <v>1284</v>
      </c>
      <c r="J1286" s="10">
        <f t="shared" si="20"/>
        <v>5.4025454440031345E-2</v>
      </c>
    </row>
    <row r="1287" spans="1:10" x14ac:dyDescent="0.25">
      <c r="A1287" t="s">
        <v>363</v>
      </c>
      <c r="B1287" s="5">
        <v>0.360711</v>
      </c>
      <c r="C1287" s="5">
        <v>0.40232400000000001</v>
      </c>
      <c r="D1287" s="5">
        <v>0.34887200000000002</v>
      </c>
      <c r="E1287" s="5">
        <v>0.40106799999999998</v>
      </c>
      <c r="F1287" s="5">
        <v>144231008</v>
      </c>
      <c r="G1287" s="5">
        <v>7392564403</v>
      </c>
      <c r="H1287" s="7">
        <v>1285</v>
      </c>
      <c r="J1287" s="10">
        <f t="shared" si="20"/>
        <v>0.11188181120065642</v>
      </c>
    </row>
    <row r="1288" spans="1:10" x14ac:dyDescent="0.25">
      <c r="A1288" t="s">
        <v>362</v>
      </c>
      <c r="B1288" s="5">
        <v>0.39844000000000002</v>
      </c>
      <c r="C1288" s="5">
        <v>0.45391999999999999</v>
      </c>
      <c r="D1288" s="5">
        <v>0.38495299999999999</v>
      </c>
      <c r="E1288" s="5">
        <v>0.406856</v>
      </c>
      <c r="F1288" s="5">
        <v>227551008</v>
      </c>
      <c r="G1288" s="5">
        <v>7499259276</v>
      </c>
      <c r="H1288" s="7">
        <v>1286</v>
      </c>
      <c r="J1288" s="10">
        <f t="shared" si="20"/>
        <v>2.1122377271358243E-2</v>
      </c>
    </row>
    <row r="1289" spans="1:10" x14ac:dyDescent="0.25">
      <c r="A1289" t="s">
        <v>361</v>
      </c>
      <c r="B1289" s="5">
        <v>0.406615</v>
      </c>
      <c r="C1289" s="5">
        <v>0.406615</v>
      </c>
      <c r="D1289" s="5">
        <v>0.357825</v>
      </c>
      <c r="E1289" s="5">
        <v>0.37000499999999997</v>
      </c>
      <c r="F1289" s="5">
        <v>85791696</v>
      </c>
      <c r="G1289" s="5">
        <v>6820022864</v>
      </c>
      <c r="H1289" s="7">
        <v>1287</v>
      </c>
      <c r="J1289" s="10">
        <f t="shared" si="20"/>
        <v>-9.0036029167640225E-2</v>
      </c>
    </row>
    <row r="1290" spans="1:10" x14ac:dyDescent="0.25">
      <c r="A1290" t="s">
        <v>360</v>
      </c>
      <c r="B1290" s="5">
        <v>0.37418099999999999</v>
      </c>
      <c r="C1290" s="5">
        <v>0.40182000000000001</v>
      </c>
      <c r="D1290" s="5">
        <v>0.37418099999999999</v>
      </c>
      <c r="E1290" s="5">
        <v>0.39564899999999997</v>
      </c>
      <c r="F1290" s="5">
        <v>61140000</v>
      </c>
      <c r="G1290" s="5">
        <v>7292707726</v>
      </c>
      <c r="H1290" s="7">
        <v>1288</v>
      </c>
      <c r="J1290" s="10">
        <f t="shared" si="20"/>
        <v>5.7373303294394926E-2</v>
      </c>
    </row>
    <row r="1291" spans="1:10" x14ac:dyDescent="0.25">
      <c r="A1291" t="s">
        <v>359</v>
      </c>
      <c r="B1291" s="5">
        <v>0.39641900000000002</v>
      </c>
      <c r="C1291" s="5">
        <v>0.43554700000000002</v>
      </c>
      <c r="D1291" s="5">
        <v>0.374388</v>
      </c>
      <c r="E1291" s="5">
        <v>0.41061399999999998</v>
      </c>
      <c r="F1291" s="5">
        <v>196175008</v>
      </c>
      <c r="G1291" s="5">
        <v>7568663140</v>
      </c>
      <c r="H1291" s="7">
        <v>1289</v>
      </c>
      <c r="J1291" s="10">
        <f t="shared" si="20"/>
        <v>3.5808071762453257E-2</v>
      </c>
    </row>
    <row r="1292" spans="1:10" x14ac:dyDescent="0.25">
      <c r="A1292" t="s">
        <v>358</v>
      </c>
      <c r="B1292" s="5">
        <v>0.40987200000000001</v>
      </c>
      <c r="C1292" s="5">
        <v>0.45747399999999999</v>
      </c>
      <c r="D1292" s="5">
        <v>0.40207900000000002</v>
      </c>
      <c r="E1292" s="5">
        <v>0.45388800000000001</v>
      </c>
      <c r="F1292" s="5">
        <v>192628992</v>
      </c>
      <c r="G1292" s="5">
        <v>8368583821</v>
      </c>
      <c r="H1292" s="7">
        <v>1290</v>
      </c>
      <c r="J1292" s="10">
        <f t="shared" si="20"/>
        <v>0.10738962407776086</v>
      </c>
    </row>
    <row r="1293" spans="1:10" x14ac:dyDescent="0.25">
      <c r="A1293" t="s">
        <v>357</v>
      </c>
      <c r="B1293" s="5">
        <v>0.45204800000000001</v>
      </c>
      <c r="C1293" s="5">
        <v>0.46362300000000001</v>
      </c>
      <c r="D1293" s="5">
        <v>0.44425999999999999</v>
      </c>
      <c r="E1293" s="5">
        <v>0.45355600000000001</v>
      </c>
      <c r="F1293" s="5">
        <v>106142000</v>
      </c>
      <c r="G1293" s="5">
        <v>8362459334</v>
      </c>
      <c r="H1293" s="7">
        <v>1291</v>
      </c>
      <c r="J1293" s="10">
        <f t="shared" si="20"/>
        <v>3.3359289279014824E-3</v>
      </c>
    </row>
    <row r="1294" spans="1:10" x14ac:dyDescent="0.25">
      <c r="A1294" t="s">
        <v>356</v>
      </c>
      <c r="B1294" s="5">
        <v>0.45179599999999998</v>
      </c>
      <c r="C1294" s="5">
        <v>0.45832699999999998</v>
      </c>
      <c r="D1294" s="5">
        <v>0.44177699999999998</v>
      </c>
      <c r="E1294" s="5">
        <v>0.45544600000000002</v>
      </c>
      <c r="F1294" s="5">
        <v>53289200</v>
      </c>
      <c r="G1294" s="5">
        <v>8397306978</v>
      </c>
      <c r="H1294" s="7">
        <v>1292</v>
      </c>
      <c r="J1294" s="10">
        <f t="shared" si="20"/>
        <v>8.0788674534525359E-3</v>
      </c>
    </row>
    <row r="1295" spans="1:10" x14ac:dyDescent="0.25">
      <c r="A1295" t="s">
        <v>355</v>
      </c>
      <c r="B1295" s="5">
        <v>0.45510299999999998</v>
      </c>
      <c r="C1295" s="5">
        <v>0.48324400000000001</v>
      </c>
      <c r="D1295" s="5">
        <v>0.45158500000000001</v>
      </c>
      <c r="E1295" s="5">
        <v>0.47907499999999997</v>
      </c>
      <c r="F1295" s="5">
        <v>104733000</v>
      </c>
      <c r="G1295" s="5">
        <v>8832967533</v>
      </c>
      <c r="H1295" s="7">
        <v>1293</v>
      </c>
      <c r="J1295" s="10">
        <f t="shared" si="20"/>
        <v>5.2673790328782701E-2</v>
      </c>
    </row>
    <row r="1296" spans="1:10" x14ac:dyDescent="0.25">
      <c r="A1296" t="s">
        <v>354</v>
      </c>
      <c r="B1296" s="5">
        <v>0.47985499999999998</v>
      </c>
      <c r="C1296" s="5">
        <v>0.48616500000000001</v>
      </c>
      <c r="D1296" s="5">
        <v>0.44198799999999999</v>
      </c>
      <c r="E1296" s="5">
        <v>0.45039899999999999</v>
      </c>
      <c r="F1296" s="5">
        <v>74452000</v>
      </c>
      <c r="G1296" s="5">
        <v>8317764784</v>
      </c>
      <c r="H1296" s="7">
        <v>1294</v>
      </c>
      <c r="J1296" s="10">
        <f t="shared" si="20"/>
        <v>-6.1385210115555706E-2</v>
      </c>
    </row>
    <row r="1297" spans="1:10" x14ac:dyDescent="0.25">
      <c r="A1297" t="s">
        <v>353</v>
      </c>
      <c r="B1297" s="5">
        <v>0.45043699999999998</v>
      </c>
      <c r="C1297" s="5">
        <v>0.46175300000000002</v>
      </c>
      <c r="D1297" s="5">
        <v>0.44899499999999998</v>
      </c>
      <c r="E1297" s="5">
        <v>0.452932</v>
      </c>
      <c r="F1297" s="5">
        <v>57015400</v>
      </c>
      <c r="G1297" s="5">
        <v>8364544915</v>
      </c>
      <c r="H1297" s="7">
        <v>1295</v>
      </c>
      <c r="J1297" s="10">
        <f t="shared" si="20"/>
        <v>5.5390653964927953E-3</v>
      </c>
    </row>
    <row r="1298" spans="1:10" x14ac:dyDescent="0.25">
      <c r="A1298" t="s">
        <v>352</v>
      </c>
      <c r="B1298" s="5">
        <v>0.452845</v>
      </c>
      <c r="C1298" s="5">
        <v>0.45537300000000003</v>
      </c>
      <c r="D1298" s="5">
        <v>0.39931499999999998</v>
      </c>
      <c r="E1298" s="5">
        <v>0.40228900000000001</v>
      </c>
      <c r="F1298" s="5">
        <v>104842000</v>
      </c>
      <c r="G1298" s="5">
        <v>7429388019</v>
      </c>
      <c r="H1298" s="7">
        <v>1296</v>
      </c>
      <c r="J1298" s="10">
        <f t="shared" si="20"/>
        <v>-0.11164084841391644</v>
      </c>
    </row>
    <row r="1299" spans="1:10" x14ac:dyDescent="0.25">
      <c r="A1299" t="s">
        <v>351</v>
      </c>
      <c r="B1299" s="5">
        <v>0.39971800000000002</v>
      </c>
      <c r="C1299" s="5">
        <v>0.433562</v>
      </c>
      <c r="D1299" s="5">
        <v>0.37984499999999999</v>
      </c>
      <c r="E1299" s="5">
        <v>0.39676499999999998</v>
      </c>
      <c r="F1299" s="5">
        <v>132189000</v>
      </c>
      <c r="G1299" s="5">
        <v>7327373306</v>
      </c>
      <c r="H1299" s="7">
        <v>1297</v>
      </c>
      <c r="J1299" s="10">
        <f t="shared" si="20"/>
        <v>-7.3877083343758324E-3</v>
      </c>
    </row>
    <row r="1300" spans="1:10" x14ac:dyDescent="0.25">
      <c r="A1300" t="s">
        <v>350</v>
      </c>
      <c r="B1300" s="5">
        <v>0.39389099999999999</v>
      </c>
      <c r="C1300" s="5">
        <v>0.40889799999999998</v>
      </c>
      <c r="D1300" s="5">
        <v>0.358483</v>
      </c>
      <c r="E1300" s="5">
        <v>0.36644700000000002</v>
      </c>
      <c r="F1300" s="5">
        <v>69561104</v>
      </c>
      <c r="G1300" s="5">
        <v>6767470980</v>
      </c>
      <c r="H1300" s="7">
        <v>1298</v>
      </c>
      <c r="J1300" s="10">
        <f t="shared" si="20"/>
        <v>-6.9674097656458184E-2</v>
      </c>
    </row>
    <row r="1301" spans="1:10" x14ac:dyDescent="0.25">
      <c r="A1301" t="s">
        <v>349</v>
      </c>
      <c r="B1301" s="5">
        <v>0.36413400000000001</v>
      </c>
      <c r="C1301" s="5">
        <v>0.39040799999999998</v>
      </c>
      <c r="D1301" s="5">
        <v>0.35262300000000002</v>
      </c>
      <c r="E1301" s="5">
        <v>0.38198500000000002</v>
      </c>
      <c r="F1301" s="5">
        <v>56829000</v>
      </c>
      <c r="G1301" s="5">
        <v>7054429394</v>
      </c>
      <c r="H1301" s="7">
        <v>1299</v>
      </c>
      <c r="J1301" s="10">
        <f t="shared" si="20"/>
        <v>4.9023161803072507E-2</v>
      </c>
    </row>
    <row r="1302" spans="1:10" x14ac:dyDescent="0.25">
      <c r="A1302" t="s">
        <v>348</v>
      </c>
      <c r="B1302" s="5">
        <v>0.382687</v>
      </c>
      <c r="C1302" s="5">
        <v>0.38689899999999999</v>
      </c>
      <c r="D1302" s="5">
        <v>0.34615600000000002</v>
      </c>
      <c r="E1302" s="5">
        <v>0.35516300000000001</v>
      </c>
      <c r="F1302" s="5">
        <v>34738100</v>
      </c>
      <c r="G1302" s="5">
        <v>6559089633</v>
      </c>
      <c r="H1302" s="7">
        <v>1300</v>
      </c>
      <c r="J1302" s="10">
        <f t="shared" si="20"/>
        <v>-7.1923007575381434E-2</v>
      </c>
    </row>
    <row r="1303" spans="1:10" x14ac:dyDescent="0.25">
      <c r="A1303" t="s">
        <v>347</v>
      </c>
      <c r="B1303" s="5">
        <v>0.354549</v>
      </c>
      <c r="C1303" s="5">
        <v>0.36693999999999999</v>
      </c>
      <c r="D1303" s="5">
        <v>0.33671899999999999</v>
      </c>
      <c r="E1303" s="5">
        <v>0.35730200000000001</v>
      </c>
      <c r="F1303" s="5">
        <v>42268800</v>
      </c>
      <c r="G1303" s="5">
        <v>6598592820</v>
      </c>
      <c r="H1303" s="7">
        <v>1301</v>
      </c>
      <c r="J1303" s="10">
        <f t="shared" si="20"/>
        <v>7.7647941469303405E-3</v>
      </c>
    </row>
    <row r="1304" spans="1:10" x14ac:dyDescent="0.25">
      <c r="A1304" t="s">
        <v>346</v>
      </c>
      <c r="B1304" s="5">
        <v>0.35868699999999998</v>
      </c>
      <c r="C1304" s="5">
        <v>0.37176500000000001</v>
      </c>
      <c r="D1304" s="5">
        <v>0.34650199999999998</v>
      </c>
      <c r="E1304" s="5">
        <v>0.36457899999999999</v>
      </c>
      <c r="F1304" s="5">
        <v>42535600</v>
      </c>
      <c r="G1304" s="5">
        <v>6732985046</v>
      </c>
      <c r="H1304" s="7">
        <v>1302</v>
      </c>
      <c r="J1304" s="10">
        <f t="shared" si="20"/>
        <v>1.6426578047155343E-2</v>
      </c>
    </row>
    <row r="1305" spans="1:10" x14ac:dyDescent="0.25">
      <c r="A1305" t="s">
        <v>345</v>
      </c>
      <c r="B1305" s="5">
        <v>0.36463200000000001</v>
      </c>
      <c r="C1305" s="5">
        <v>0.37245</v>
      </c>
      <c r="D1305" s="5">
        <v>0.35483399999999998</v>
      </c>
      <c r="E1305" s="5">
        <v>0.36205100000000001</v>
      </c>
      <c r="F1305" s="5">
        <v>38136100</v>
      </c>
      <c r="G1305" s="5">
        <v>6686386249</v>
      </c>
      <c r="H1305" s="7">
        <v>1303</v>
      </c>
      <c r="J1305" s="10">
        <f t="shared" si="20"/>
        <v>-7.0783694245156754E-3</v>
      </c>
    </row>
    <row r="1306" spans="1:10" x14ac:dyDescent="0.25">
      <c r="A1306" t="s">
        <v>344</v>
      </c>
      <c r="B1306" s="5">
        <v>0.36041000000000001</v>
      </c>
      <c r="C1306" s="5">
        <v>0.36473800000000001</v>
      </c>
      <c r="D1306" s="5">
        <v>0.33391599999999999</v>
      </c>
      <c r="E1306" s="5">
        <v>0.33391599999999999</v>
      </c>
      <c r="F1306" s="5">
        <v>38961000</v>
      </c>
      <c r="G1306" s="5">
        <v>6166788733</v>
      </c>
      <c r="H1306" s="7">
        <v>1304</v>
      </c>
      <c r="J1306" s="10">
        <f t="shared" si="20"/>
        <v>-7.3510723897783126E-2</v>
      </c>
    </row>
    <row r="1307" spans="1:10" x14ac:dyDescent="0.25">
      <c r="A1307" t="s">
        <v>343</v>
      </c>
      <c r="B1307" s="5">
        <v>0.33411800000000003</v>
      </c>
      <c r="C1307" s="5">
        <v>0.34756599999999999</v>
      </c>
      <c r="D1307" s="5">
        <v>0.32155800000000001</v>
      </c>
      <c r="E1307" s="5">
        <v>0.339314</v>
      </c>
      <c r="F1307" s="5">
        <v>46631800</v>
      </c>
      <c r="G1307" s="5">
        <v>6266485694</v>
      </c>
      <c r="H1307" s="7">
        <v>1305</v>
      </c>
      <c r="J1307" s="10">
        <f t="shared" si="20"/>
        <v>1.5551392023177374E-2</v>
      </c>
    </row>
    <row r="1308" spans="1:10" x14ac:dyDescent="0.25">
      <c r="A1308" t="s">
        <v>342</v>
      </c>
      <c r="B1308" s="5">
        <v>0.33869100000000002</v>
      </c>
      <c r="C1308" s="5">
        <v>0.34080500000000002</v>
      </c>
      <c r="D1308" s="5">
        <v>0.31885000000000002</v>
      </c>
      <c r="E1308" s="5">
        <v>0.32010699999999997</v>
      </c>
      <c r="F1308" s="5">
        <v>38378100</v>
      </c>
      <c r="G1308" s="5">
        <v>5911772933</v>
      </c>
      <c r="H1308" s="7">
        <v>1306</v>
      </c>
      <c r="J1308" s="10">
        <f t="shared" si="20"/>
        <v>-5.4870073311661792E-2</v>
      </c>
    </row>
    <row r="1309" spans="1:10" x14ac:dyDescent="0.25">
      <c r="A1309" t="s">
        <v>341</v>
      </c>
      <c r="B1309" s="5">
        <v>0.319021</v>
      </c>
      <c r="C1309" s="5">
        <v>0.35016799999999998</v>
      </c>
      <c r="D1309" s="5">
        <v>0.31336799999999998</v>
      </c>
      <c r="E1309" s="5">
        <v>0.35016799999999998</v>
      </c>
      <c r="F1309" s="5">
        <v>52827100</v>
      </c>
      <c r="G1309" s="5">
        <v>6466943432</v>
      </c>
      <c r="H1309" s="7">
        <v>1307</v>
      </c>
      <c r="J1309" s="10">
        <f t="shared" si="20"/>
        <v>9.7633071177132477E-2</v>
      </c>
    </row>
    <row r="1310" spans="1:10" x14ac:dyDescent="0.25">
      <c r="A1310" t="s">
        <v>340</v>
      </c>
      <c r="B1310" s="5">
        <v>0.35403099999999998</v>
      </c>
      <c r="C1310" s="5">
        <v>0.363792</v>
      </c>
      <c r="D1310" s="5">
        <v>0.34239799999999998</v>
      </c>
      <c r="E1310" s="5">
        <v>0.36192999999999997</v>
      </c>
      <c r="F1310" s="5">
        <v>99892704</v>
      </c>
      <c r="G1310" s="5">
        <v>6684166251</v>
      </c>
      <c r="H1310" s="7">
        <v>1308</v>
      </c>
      <c r="J1310" s="10">
        <f t="shared" si="20"/>
        <v>2.2311605480875938E-2</v>
      </c>
    </row>
    <row r="1311" spans="1:10" x14ac:dyDescent="0.25">
      <c r="A1311" t="s">
        <v>339</v>
      </c>
      <c r="B1311" s="5">
        <v>0.36377700000000002</v>
      </c>
      <c r="C1311" s="5">
        <v>0.39822400000000002</v>
      </c>
      <c r="D1311" s="5">
        <v>0.35203099999999998</v>
      </c>
      <c r="E1311" s="5">
        <v>0.35203099999999998</v>
      </c>
      <c r="F1311" s="5">
        <v>98523696</v>
      </c>
      <c r="G1311" s="5">
        <v>6501352349</v>
      </c>
      <c r="H1311" s="7">
        <v>1309</v>
      </c>
      <c r="J1311" s="10">
        <f t="shared" si="20"/>
        <v>-3.2289012224522261E-2</v>
      </c>
    </row>
    <row r="1312" spans="1:10" x14ac:dyDescent="0.25">
      <c r="A1312" t="s">
        <v>338</v>
      </c>
      <c r="B1312" s="5">
        <v>0.35175299999999998</v>
      </c>
      <c r="C1312" s="5">
        <v>0.36655399999999999</v>
      </c>
      <c r="D1312" s="5">
        <v>0.335254</v>
      </c>
      <c r="E1312" s="5">
        <v>0.33791100000000002</v>
      </c>
      <c r="F1312" s="5">
        <v>44141000</v>
      </c>
      <c r="G1312" s="5">
        <v>6240667058</v>
      </c>
      <c r="H1312" s="7">
        <v>1310</v>
      </c>
      <c r="J1312" s="10">
        <f t="shared" si="20"/>
        <v>-3.9351476746466885E-2</v>
      </c>
    </row>
    <row r="1313" spans="1:10" x14ac:dyDescent="0.25">
      <c r="A1313" t="s">
        <v>337</v>
      </c>
      <c r="B1313" s="5">
        <v>0.337814</v>
      </c>
      <c r="C1313" s="5">
        <v>0.34913699999999998</v>
      </c>
      <c r="D1313" s="5">
        <v>0.30038799999999999</v>
      </c>
      <c r="E1313" s="5">
        <v>0.32910299999999998</v>
      </c>
      <c r="F1313" s="5">
        <v>62389100</v>
      </c>
      <c r="G1313" s="5">
        <v>6078003667</v>
      </c>
      <c r="H1313" s="7">
        <v>1311</v>
      </c>
      <c r="J1313" s="10">
        <f t="shared" si="20"/>
        <v>-2.578637948693667E-2</v>
      </c>
    </row>
    <row r="1314" spans="1:10" x14ac:dyDescent="0.25">
      <c r="A1314" t="s">
        <v>336</v>
      </c>
      <c r="B1314" s="5">
        <v>0.329847</v>
      </c>
      <c r="C1314" s="5">
        <v>0.34112700000000001</v>
      </c>
      <c r="D1314" s="5">
        <v>0.30621799999999999</v>
      </c>
      <c r="E1314" s="5">
        <v>0.31193799999999999</v>
      </c>
      <c r="F1314" s="5">
        <v>47233100</v>
      </c>
      <c r="G1314" s="5">
        <v>5770353784</v>
      </c>
      <c r="H1314" s="7">
        <v>1312</v>
      </c>
      <c r="J1314" s="10">
        <f t="shared" si="20"/>
        <v>-5.4294870045809143E-2</v>
      </c>
    </row>
    <row r="1315" spans="1:10" x14ac:dyDescent="0.25">
      <c r="A1315" t="s">
        <v>335</v>
      </c>
      <c r="B1315" s="5">
        <v>0.31123699999999999</v>
      </c>
      <c r="C1315" s="5">
        <v>0.31544</v>
      </c>
      <c r="D1315" s="5">
        <v>0.26745400000000003</v>
      </c>
      <c r="E1315" s="5">
        <v>0.311859</v>
      </c>
      <c r="F1315" s="5">
        <v>56838800</v>
      </c>
      <c r="G1315" s="5">
        <v>5768898149</v>
      </c>
      <c r="H1315" s="7">
        <v>1313</v>
      </c>
      <c r="J1315" s="10">
        <f t="shared" si="20"/>
        <v>1.9984770448243988E-3</v>
      </c>
    </row>
    <row r="1316" spans="1:10" x14ac:dyDescent="0.25">
      <c r="A1316" t="s">
        <v>334</v>
      </c>
      <c r="B1316" s="5">
        <v>0.31561800000000001</v>
      </c>
      <c r="C1316" s="5">
        <v>0.32039200000000001</v>
      </c>
      <c r="D1316" s="5">
        <v>0.29006999999999999</v>
      </c>
      <c r="E1316" s="5">
        <v>0.292661</v>
      </c>
      <c r="F1316" s="5">
        <v>21963200</v>
      </c>
      <c r="G1316" s="5">
        <v>5413765900</v>
      </c>
      <c r="H1316" s="7">
        <v>1314</v>
      </c>
      <c r="J1316" s="10">
        <f t="shared" si="20"/>
        <v>-7.2736662674498936E-2</v>
      </c>
    </row>
    <row r="1317" spans="1:10" x14ac:dyDescent="0.25">
      <c r="A1317" t="s">
        <v>333</v>
      </c>
      <c r="B1317" s="5">
        <v>0.29186800000000002</v>
      </c>
      <c r="C1317" s="5">
        <v>0.30668800000000002</v>
      </c>
      <c r="D1317" s="5">
        <v>0.28004200000000001</v>
      </c>
      <c r="E1317" s="5">
        <v>0.30421700000000002</v>
      </c>
      <c r="F1317" s="5">
        <v>26023900</v>
      </c>
      <c r="G1317" s="5">
        <v>5627534242</v>
      </c>
      <c r="H1317" s="7">
        <v>1315</v>
      </c>
      <c r="J1317" s="10">
        <f t="shared" si="20"/>
        <v>4.2310222429317354E-2</v>
      </c>
    </row>
    <row r="1318" spans="1:10" x14ac:dyDescent="0.25">
      <c r="A1318" t="s">
        <v>332</v>
      </c>
      <c r="B1318" s="5">
        <v>0.30430099999999999</v>
      </c>
      <c r="C1318" s="5">
        <v>0.312193</v>
      </c>
      <c r="D1318" s="5">
        <v>0.28633199999999998</v>
      </c>
      <c r="E1318" s="5">
        <v>0.291765</v>
      </c>
      <c r="F1318" s="5">
        <v>29443200</v>
      </c>
      <c r="G1318" s="5">
        <v>5397195313</v>
      </c>
      <c r="H1318" s="7">
        <v>1316</v>
      </c>
      <c r="J1318" s="10">
        <f t="shared" si="20"/>
        <v>-4.1196052592663158E-2</v>
      </c>
    </row>
    <row r="1319" spans="1:10" x14ac:dyDescent="0.25">
      <c r="A1319" t="s">
        <v>331</v>
      </c>
      <c r="B1319" s="5">
        <v>0.29015099999999999</v>
      </c>
      <c r="C1319" s="5">
        <v>0.30118299999999998</v>
      </c>
      <c r="D1319" s="5">
        <v>0.28228999999999999</v>
      </c>
      <c r="E1319" s="5">
        <v>0.29019299999999998</v>
      </c>
      <c r="F1319" s="5">
        <v>24814700</v>
      </c>
      <c r="G1319" s="5">
        <v>5368188441</v>
      </c>
      <c r="H1319" s="7">
        <v>1317</v>
      </c>
      <c r="J1319" s="10">
        <f t="shared" si="20"/>
        <v>1.4475221522581861E-4</v>
      </c>
    </row>
    <row r="1320" spans="1:10" x14ac:dyDescent="0.25">
      <c r="A1320" t="s">
        <v>330</v>
      </c>
      <c r="B1320" s="5">
        <v>0.29185</v>
      </c>
      <c r="C1320" s="5">
        <v>0.297763</v>
      </c>
      <c r="D1320" s="5">
        <v>0.24071100000000001</v>
      </c>
      <c r="E1320" s="5">
        <v>0.24868899999999999</v>
      </c>
      <c r="F1320" s="5">
        <v>49138300</v>
      </c>
      <c r="G1320" s="5">
        <v>4600419158</v>
      </c>
      <c r="H1320" s="7">
        <v>1318</v>
      </c>
      <c r="J1320" s="10">
        <f t="shared" si="20"/>
        <v>-0.14788761350008567</v>
      </c>
    </row>
    <row r="1321" spans="1:10" x14ac:dyDescent="0.25">
      <c r="A1321" t="s">
        <v>329</v>
      </c>
      <c r="B1321" s="5">
        <v>0.24885399999999999</v>
      </c>
      <c r="C1321" s="5">
        <v>0.25057499999999999</v>
      </c>
      <c r="D1321" s="5">
        <v>0.21706400000000001</v>
      </c>
      <c r="E1321" s="5">
        <v>0.24065500000000001</v>
      </c>
      <c r="F1321" s="5">
        <v>54358800</v>
      </c>
      <c r="G1321" s="5">
        <v>4451800974</v>
      </c>
      <c r="H1321" s="7">
        <v>1319</v>
      </c>
      <c r="J1321" s="10">
        <f t="shared" si="20"/>
        <v>-3.2947029181769165E-2</v>
      </c>
    </row>
    <row r="1322" spans="1:10" x14ac:dyDescent="0.25">
      <c r="A1322" t="s">
        <v>328</v>
      </c>
      <c r="B1322" s="5">
        <v>0.24098800000000001</v>
      </c>
      <c r="C1322" s="5">
        <v>0.24154500000000001</v>
      </c>
      <c r="D1322" s="5">
        <v>0.227545</v>
      </c>
      <c r="E1322" s="5">
        <v>0.229991</v>
      </c>
      <c r="F1322" s="5">
        <v>23756700</v>
      </c>
      <c r="G1322" s="5">
        <v>4254531069</v>
      </c>
      <c r="H1322" s="7">
        <v>1320</v>
      </c>
      <c r="J1322" s="10">
        <f t="shared" si="20"/>
        <v>-4.5632977575646945E-2</v>
      </c>
    </row>
    <row r="1323" spans="1:10" x14ac:dyDescent="0.25">
      <c r="A1323" t="s">
        <v>327</v>
      </c>
      <c r="B1323" s="5">
        <v>0.23027700000000001</v>
      </c>
      <c r="C1323" s="5">
        <v>0.234321</v>
      </c>
      <c r="D1323" s="5">
        <v>0.200989</v>
      </c>
      <c r="E1323" s="5">
        <v>0.206731</v>
      </c>
      <c r="F1323" s="5">
        <v>33001800</v>
      </c>
      <c r="G1323" s="5">
        <v>3824251593</v>
      </c>
      <c r="H1323" s="7">
        <v>1321</v>
      </c>
      <c r="J1323" s="10">
        <f t="shared" si="20"/>
        <v>-0.10225076755385909</v>
      </c>
    </row>
    <row r="1324" spans="1:10" x14ac:dyDescent="0.25">
      <c r="A1324" t="s">
        <v>326</v>
      </c>
      <c r="B1324" s="5">
        <v>0.20640900000000001</v>
      </c>
      <c r="C1324" s="5">
        <v>0.222828</v>
      </c>
      <c r="D1324" s="5">
        <v>0.158913</v>
      </c>
      <c r="E1324" s="5">
        <v>0.220473</v>
      </c>
      <c r="F1324" s="5">
        <v>91400496</v>
      </c>
      <c r="G1324" s="5">
        <v>4078460519</v>
      </c>
      <c r="H1324" s="7">
        <v>1322</v>
      </c>
      <c r="J1324" s="10">
        <f t="shared" si="20"/>
        <v>6.8136563812624409E-2</v>
      </c>
    </row>
    <row r="1325" spans="1:10" x14ac:dyDescent="0.25">
      <c r="A1325" t="s">
        <v>325</v>
      </c>
      <c r="B1325" s="5">
        <v>0.22236800000000001</v>
      </c>
      <c r="C1325" s="5">
        <v>0.250226</v>
      </c>
      <c r="D1325" s="5">
        <v>0.21295500000000001</v>
      </c>
      <c r="E1325" s="5">
        <v>0.250226</v>
      </c>
      <c r="F1325" s="5">
        <v>93820800</v>
      </c>
      <c r="G1325" s="5">
        <v>4628851811</v>
      </c>
      <c r="H1325" s="7">
        <v>1323</v>
      </c>
      <c r="J1325" s="10">
        <f t="shared" si="20"/>
        <v>0.12527881709598501</v>
      </c>
    </row>
    <row r="1326" spans="1:10" x14ac:dyDescent="0.25">
      <c r="A1326" t="s">
        <v>324</v>
      </c>
      <c r="B1326" s="5">
        <v>0.24999199999999999</v>
      </c>
      <c r="C1326" s="5">
        <v>0.282082</v>
      </c>
      <c r="D1326" s="5">
        <v>0.23557400000000001</v>
      </c>
      <c r="E1326" s="5">
        <v>0.26796799999999998</v>
      </c>
      <c r="F1326" s="5">
        <v>88101600</v>
      </c>
      <c r="G1326" s="5">
        <v>4970518636</v>
      </c>
      <c r="H1326" s="7">
        <v>1324</v>
      </c>
      <c r="J1326" s="10">
        <f t="shared" si="20"/>
        <v>7.190630100163202E-2</v>
      </c>
    </row>
    <row r="1327" spans="1:10" x14ac:dyDescent="0.25">
      <c r="A1327" t="s">
        <v>323</v>
      </c>
      <c r="B1327" s="5">
        <v>0.27067000000000002</v>
      </c>
      <c r="C1327" s="5">
        <v>0.271789</v>
      </c>
      <c r="D1327" s="5">
        <v>0.249781</v>
      </c>
      <c r="E1327" s="5">
        <v>0.25463599999999997</v>
      </c>
      <c r="F1327" s="5">
        <v>93970496</v>
      </c>
      <c r="G1327" s="5">
        <v>4723227612</v>
      </c>
      <c r="H1327" s="7">
        <v>1325</v>
      </c>
      <c r="J1327" s="10">
        <f t="shared" si="20"/>
        <v>-5.9238186721838573E-2</v>
      </c>
    </row>
    <row r="1328" spans="1:10" x14ac:dyDescent="0.25">
      <c r="A1328" t="s">
        <v>322</v>
      </c>
      <c r="B1328" s="5">
        <v>0.25517000000000001</v>
      </c>
      <c r="C1328" s="5">
        <v>0.259328</v>
      </c>
      <c r="D1328" s="5">
        <v>0.228713</v>
      </c>
      <c r="E1328" s="5">
        <v>0.24321200000000001</v>
      </c>
      <c r="F1328" s="5">
        <v>53777200</v>
      </c>
      <c r="G1328" s="5">
        <v>4511324898</v>
      </c>
      <c r="H1328" s="7">
        <v>1326</v>
      </c>
      <c r="J1328" s="10">
        <f t="shared" si="20"/>
        <v>-4.6862875729905537E-2</v>
      </c>
    </row>
    <row r="1329" spans="1:10" x14ac:dyDescent="0.25">
      <c r="A1329" t="s">
        <v>321</v>
      </c>
      <c r="B1329" s="5">
        <v>0.24299299999999999</v>
      </c>
      <c r="C1329" s="5">
        <v>0.24299299999999999</v>
      </c>
      <c r="D1329" s="5">
        <v>0.224581</v>
      </c>
      <c r="E1329" s="5">
        <v>0.236147</v>
      </c>
      <c r="F1329" s="5">
        <v>49937100</v>
      </c>
      <c r="G1329" s="5">
        <v>4380276776</v>
      </c>
      <c r="H1329" s="7">
        <v>1327</v>
      </c>
      <c r="J1329" s="10">
        <f t="shared" si="20"/>
        <v>-2.81736510928298E-2</v>
      </c>
    </row>
    <row r="1330" spans="1:10" x14ac:dyDescent="0.25">
      <c r="A1330" t="s">
        <v>320</v>
      </c>
      <c r="B1330" s="5">
        <v>0.23774500000000001</v>
      </c>
      <c r="C1330" s="5">
        <v>0.245778</v>
      </c>
      <c r="D1330" s="5">
        <v>0.234044</v>
      </c>
      <c r="E1330" s="5">
        <v>0.23542199999999999</v>
      </c>
      <c r="F1330" s="5">
        <v>37806800</v>
      </c>
      <c r="G1330" s="5">
        <v>4366828864</v>
      </c>
      <c r="H1330" s="7">
        <v>1328</v>
      </c>
      <c r="J1330" s="10">
        <f t="shared" si="20"/>
        <v>-9.7709731014322884E-3</v>
      </c>
    </row>
    <row r="1331" spans="1:10" x14ac:dyDescent="0.25">
      <c r="A1331" t="s">
        <v>319</v>
      </c>
      <c r="B1331" s="5">
        <v>0.23306199999999999</v>
      </c>
      <c r="C1331" s="5">
        <v>0.24273900000000001</v>
      </c>
      <c r="D1331" s="5">
        <v>0.230378</v>
      </c>
      <c r="E1331" s="5">
        <v>0.239952</v>
      </c>
      <c r="F1331" s="5">
        <v>31527600</v>
      </c>
      <c r="G1331" s="5">
        <v>4450855712</v>
      </c>
      <c r="H1331" s="7">
        <v>1329</v>
      </c>
      <c r="J1331" s="10">
        <f t="shared" si="20"/>
        <v>2.9562948914881051E-2</v>
      </c>
    </row>
    <row r="1332" spans="1:10" x14ac:dyDescent="0.25">
      <c r="A1332" t="s">
        <v>318</v>
      </c>
      <c r="B1332" s="5">
        <v>0.239258</v>
      </c>
      <c r="C1332" s="5">
        <v>0.246144</v>
      </c>
      <c r="D1332" s="5">
        <v>0.21723799999999999</v>
      </c>
      <c r="E1332" s="5">
        <v>0.22886100000000001</v>
      </c>
      <c r="F1332" s="5">
        <v>44406300</v>
      </c>
      <c r="G1332" s="5">
        <v>4245448887</v>
      </c>
      <c r="H1332" s="7">
        <v>1330</v>
      </c>
      <c r="J1332" s="10">
        <f t="shared" si="20"/>
        <v>-4.3455182271857115E-2</v>
      </c>
    </row>
    <row r="1333" spans="1:10" x14ac:dyDescent="0.25">
      <c r="A1333" t="s">
        <v>317</v>
      </c>
      <c r="B1333" s="5">
        <v>0.22856499999999999</v>
      </c>
      <c r="C1333" s="5">
        <v>0.22913800000000001</v>
      </c>
      <c r="D1333" s="5">
        <v>0.20523</v>
      </c>
      <c r="E1333" s="5">
        <v>0.216033</v>
      </c>
      <c r="F1333" s="5">
        <v>37693300</v>
      </c>
      <c r="G1333" s="5">
        <v>4007540048</v>
      </c>
      <c r="H1333" s="7">
        <v>1331</v>
      </c>
      <c r="J1333" s="10">
        <f t="shared" si="20"/>
        <v>-5.4829042066808074E-2</v>
      </c>
    </row>
    <row r="1334" spans="1:10" x14ac:dyDescent="0.25">
      <c r="A1334" t="s">
        <v>316</v>
      </c>
      <c r="B1334" s="5">
        <v>0.215889</v>
      </c>
      <c r="C1334" s="5">
        <v>0.22584299999999999</v>
      </c>
      <c r="D1334" s="5">
        <v>0.215086</v>
      </c>
      <c r="E1334" s="5">
        <v>0.219251</v>
      </c>
      <c r="F1334" s="5">
        <v>21717600</v>
      </c>
      <c r="G1334" s="5">
        <v>4067235919</v>
      </c>
      <c r="H1334" s="7">
        <v>1332</v>
      </c>
      <c r="J1334" s="10">
        <f t="shared" si="20"/>
        <v>1.5572817512703306E-2</v>
      </c>
    </row>
    <row r="1335" spans="1:10" x14ac:dyDescent="0.25">
      <c r="A1335" t="s">
        <v>315</v>
      </c>
      <c r="B1335" s="5">
        <v>0.219226</v>
      </c>
      <c r="C1335" s="5">
        <v>0.22145999999999999</v>
      </c>
      <c r="D1335" s="5">
        <v>0.18785299999999999</v>
      </c>
      <c r="E1335" s="5">
        <v>0.19081899999999999</v>
      </c>
      <c r="F1335" s="5">
        <v>44352600</v>
      </c>
      <c r="G1335" s="5">
        <v>3539805802</v>
      </c>
      <c r="H1335" s="7">
        <v>1333</v>
      </c>
      <c r="J1335" s="10">
        <f t="shared" si="20"/>
        <v>-0.1295786083767437</v>
      </c>
    </row>
    <row r="1336" spans="1:10" x14ac:dyDescent="0.25">
      <c r="A1336" t="s">
        <v>314</v>
      </c>
      <c r="B1336" s="5">
        <v>0.190582</v>
      </c>
      <c r="C1336" s="5">
        <v>0.19935700000000001</v>
      </c>
      <c r="D1336" s="5">
        <v>0.17493400000000001</v>
      </c>
      <c r="E1336" s="5">
        <v>0.18873300000000001</v>
      </c>
      <c r="F1336" s="5">
        <v>37767000</v>
      </c>
      <c r="G1336" s="5">
        <v>3501109263</v>
      </c>
      <c r="H1336" s="7">
        <v>1334</v>
      </c>
      <c r="J1336" s="10">
        <f t="shared" si="20"/>
        <v>-9.7018606164275198E-3</v>
      </c>
    </row>
    <row r="1337" spans="1:10" x14ac:dyDescent="0.25">
      <c r="A1337" t="s">
        <v>313</v>
      </c>
      <c r="B1337" s="5">
        <v>0.18903900000000001</v>
      </c>
      <c r="C1337" s="5">
        <v>0.22078</v>
      </c>
      <c r="D1337" s="5">
        <v>0.18903900000000001</v>
      </c>
      <c r="E1337" s="5">
        <v>0.20677799999999999</v>
      </c>
      <c r="F1337" s="5">
        <v>82895904</v>
      </c>
      <c r="G1337" s="5">
        <v>3835854753</v>
      </c>
      <c r="H1337" s="7">
        <v>1335</v>
      </c>
      <c r="J1337" s="10">
        <f t="shared" si="20"/>
        <v>9.3837779505816135E-2</v>
      </c>
    </row>
    <row r="1338" spans="1:10" x14ac:dyDescent="0.25">
      <c r="A1338" t="s">
        <v>312</v>
      </c>
      <c r="B1338" s="5">
        <v>0.20772299999999999</v>
      </c>
      <c r="C1338" s="5">
        <v>0.21339</v>
      </c>
      <c r="D1338" s="5">
        <v>0.190688</v>
      </c>
      <c r="E1338" s="5">
        <v>0.20658199999999999</v>
      </c>
      <c r="F1338" s="5">
        <v>43075500</v>
      </c>
      <c r="G1338" s="5">
        <v>3832218919</v>
      </c>
      <c r="H1338" s="7">
        <v>1336</v>
      </c>
      <c r="J1338" s="10">
        <f t="shared" si="20"/>
        <v>-5.4928919763338833E-3</v>
      </c>
    </row>
    <row r="1339" spans="1:10" x14ac:dyDescent="0.25">
      <c r="A1339" t="s">
        <v>311</v>
      </c>
      <c r="B1339" s="5">
        <v>0.20713100000000001</v>
      </c>
      <c r="C1339" s="5">
        <v>0.23338300000000001</v>
      </c>
      <c r="D1339" s="5">
        <v>0.20469799999999999</v>
      </c>
      <c r="E1339" s="5">
        <v>0.22487799999999999</v>
      </c>
      <c r="F1339" s="5">
        <v>70195696</v>
      </c>
      <c r="G1339" s="5">
        <v>4171621676</v>
      </c>
      <c r="H1339" s="7">
        <v>1337</v>
      </c>
      <c r="J1339" s="10">
        <f t="shared" si="20"/>
        <v>8.568007685957188E-2</v>
      </c>
    </row>
    <row r="1340" spans="1:10" x14ac:dyDescent="0.25">
      <c r="A1340" t="s">
        <v>310</v>
      </c>
      <c r="B1340" s="5">
        <v>0.225992</v>
      </c>
      <c r="C1340" s="5">
        <v>0.239845</v>
      </c>
      <c r="D1340" s="5">
        <v>0.22506899999999999</v>
      </c>
      <c r="E1340" s="5">
        <v>0.23569100000000001</v>
      </c>
      <c r="F1340" s="5">
        <v>76510096</v>
      </c>
      <c r="G1340" s="5">
        <v>4372281883</v>
      </c>
      <c r="H1340" s="7">
        <v>1338</v>
      </c>
      <c r="J1340" s="10">
        <f t="shared" si="20"/>
        <v>4.2917448405253342E-2</v>
      </c>
    </row>
    <row r="1341" spans="1:10" x14ac:dyDescent="0.25">
      <c r="A1341" t="s">
        <v>309</v>
      </c>
      <c r="B1341" s="5">
        <v>0.23372899999999999</v>
      </c>
      <c r="C1341" s="5">
        <v>0.23657700000000001</v>
      </c>
      <c r="D1341" s="5">
        <v>0.20238</v>
      </c>
      <c r="E1341" s="5">
        <v>0.20410800000000001</v>
      </c>
      <c r="F1341" s="5">
        <v>58482100</v>
      </c>
      <c r="G1341" s="5">
        <v>3786392325</v>
      </c>
      <c r="H1341" s="7">
        <v>1339</v>
      </c>
      <c r="J1341" s="10">
        <f t="shared" si="20"/>
        <v>-0.12673224118530427</v>
      </c>
    </row>
    <row r="1342" spans="1:10" x14ac:dyDescent="0.25">
      <c r="A1342" t="s">
        <v>308</v>
      </c>
      <c r="B1342" s="5">
        <v>0.207124</v>
      </c>
      <c r="C1342" s="5">
        <v>0.20915300000000001</v>
      </c>
      <c r="D1342" s="5">
        <v>0.19190299999999999</v>
      </c>
      <c r="E1342" s="5">
        <v>0.19794</v>
      </c>
      <c r="F1342" s="5">
        <v>46694000</v>
      </c>
      <c r="G1342" s="5">
        <v>3671972037</v>
      </c>
      <c r="H1342" s="7">
        <v>1340</v>
      </c>
      <c r="J1342" s="10">
        <f t="shared" si="20"/>
        <v>-4.434058824665417E-2</v>
      </c>
    </row>
    <row r="1343" spans="1:10" x14ac:dyDescent="0.25">
      <c r="A1343" t="s">
        <v>307</v>
      </c>
      <c r="B1343" s="5">
        <v>0.19778100000000001</v>
      </c>
      <c r="C1343" s="5">
        <v>0.19964499999999999</v>
      </c>
      <c r="D1343" s="5">
        <v>0.18909000000000001</v>
      </c>
      <c r="E1343" s="5">
        <v>0.19331699999999999</v>
      </c>
      <c r="F1343" s="5">
        <v>30056300</v>
      </c>
      <c r="G1343" s="5">
        <v>3586213423</v>
      </c>
      <c r="H1343" s="7">
        <v>1341</v>
      </c>
      <c r="J1343" s="10">
        <f t="shared" si="20"/>
        <v>-2.2570418796547816E-2</v>
      </c>
    </row>
    <row r="1344" spans="1:10" x14ac:dyDescent="0.25">
      <c r="A1344" t="s">
        <v>306</v>
      </c>
      <c r="B1344" s="5">
        <v>0.193547</v>
      </c>
      <c r="C1344" s="5">
        <v>0.20574999999999999</v>
      </c>
      <c r="D1344" s="5">
        <v>0.19289100000000001</v>
      </c>
      <c r="E1344" s="5">
        <v>0.20185900000000001</v>
      </c>
      <c r="F1344" s="5">
        <v>27242100</v>
      </c>
      <c r="G1344" s="5">
        <v>3744677904</v>
      </c>
      <c r="H1344" s="7">
        <v>1342</v>
      </c>
      <c r="J1344" s="10">
        <f t="shared" si="20"/>
        <v>4.2945641110428028E-2</v>
      </c>
    </row>
    <row r="1345" spans="1:10" x14ac:dyDescent="0.25">
      <c r="A1345" t="s">
        <v>305</v>
      </c>
      <c r="B1345" s="5">
        <v>0.201817</v>
      </c>
      <c r="C1345" s="5">
        <v>0.20787700000000001</v>
      </c>
      <c r="D1345" s="5">
        <v>0.20127900000000001</v>
      </c>
      <c r="E1345" s="5">
        <v>0.206377</v>
      </c>
      <c r="F1345" s="5">
        <v>18973800</v>
      </c>
      <c r="G1345" s="5">
        <v>3828492568</v>
      </c>
      <c r="H1345" s="7">
        <v>1343</v>
      </c>
      <c r="J1345" s="10">
        <f t="shared" si="20"/>
        <v>2.2594726906058502E-2</v>
      </c>
    </row>
    <row r="1346" spans="1:10" x14ac:dyDescent="0.25">
      <c r="A1346" t="s">
        <v>304</v>
      </c>
      <c r="B1346" s="5">
        <v>0.20671800000000001</v>
      </c>
      <c r="C1346" s="5">
        <v>0.21345500000000001</v>
      </c>
      <c r="D1346" s="5">
        <v>0.19283700000000001</v>
      </c>
      <c r="E1346" s="5">
        <v>0.19733300000000001</v>
      </c>
      <c r="F1346" s="5">
        <v>36684300</v>
      </c>
      <c r="G1346" s="5">
        <v>3660718970</v>
      </c>
      <c r="H1346" s="7">
        <v>1344</v>
      </c>
      <c r="J1346" s="10">
        <f t="shared" si="20"/>
        <v>-4.5400013545022704E-2</v>
      </c>
    </row>
    <row r="1347" spans="1:10" x14ac:dyDescent="0.25">
      <c r="A1347" t="s">
        <v>303</v>
      </c>
      <c r="B1347" s="5">
        <v>0.19744400000000001</v>
      </c>
      <c r="C1347" s="5">
        <v>0.201289</v>
      </c>
      <c r="D1347" s="5">
        <v>0.196407</v>
      </c>
      <c r="E1347" s="5">
        <v>0.19934399999999999</v>
      </c>
      <c r="F1347" s="5">
        <v>26841200</v>
      </c>
      <c r="G1347" s="5">
        <v>3698079756</v>
      </c>
      <c r="H1347" s="7">
        <v>1345</v>
      </c>
      <c r="J1347" s="10">
        <f t="shared" si="20"/>
        <v>9.6229817062052272E-3</v>
      </c>
    </row>
    <row r="1348" spans="1:10" x14ac:dyDescent="0.25">
      <c r="A1348" t="s">
        <v>302</v>
      </c>
      <c r="B1348" s="5">
        <v>0.19952600000000001</v>
      </c>
      <c r="C1348" s="5">
        <v>0.21246499999999999</v>
      </c>
      <c r="D1348" s="5">
        <v>0.19892599999999999</v>
      </c>
      <c r="E1348" s="5">
        <v>0.212337</v>
      </c>
      <c r="F1348" s="5">
        <v>40041100</v>
      </c>
      <c r="G1348" s="5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25">
      <c r="A1349" t="s">
        <v>301</v>
      </c>
      <c r="B1349" s="5">
        <v>0.211258</v>
      </c>
      <c r="C1349" s="5">
        <v>0.24226400000000001</v>
      </c>
      <c r="D1349" s="5">
        <v>0.20699500000000001</v>
      </c>
      <c r="E1349" s="5">
        <v>0.24212</v>
      </c>
      <c r="F1349" s="5">
        <v>103292000</v>
      </c>
      <c r="G1349" s="5">
        <v>4493636670</v>
      </c>
      <c r="H1349" s="7">
        <v>1347</v>
      </c>
      <c r="J1349" s="10">
        <f t="shared" si="21"/>
        <v>0.14608677541205539</v>
      </c>
    </row>
    <row r="1350" spans="1:10" x14ac:dyDescent="0.25">
      <c r="A1350" t="s">
        <v>300</v>
      </c>
      <c r="B1350" s="5">
        <v>0.24111199999999999</v>
      </c>
      <c r="C1350" s="5">
        <v>0.26707999999999998</v>
      </c>
      <c r="D1350" s="5">
        <v>0.23291999999999999</v>
      </c>
      <c r="E1350" s="5">
        <v>0.24629000000000001</v>
      </c>
      <c r="F1350" s="5">
        <v>112587000</v>
      </c>
      <c r="G1350" s="5">
        <v>4571061714</v>
      </c>
      <c r="H1350" s="7">
        <v>1348</v>
      </c>
      <c r="J1350" s="10">
        <f t="shared" si="21"/>
        <v>2.1475496864527755E-2</v>
      </c>
    </row>
    <row r="1351" spans="1:10" x14ac:dyDescent="0.25">
      <c r="A1351" t="s">
        <v>299</v>
      </c>
      <c r="B1351" s="5">
        <v>0.245338</v>
      </c>
      <c r="C1351" s="5">
        <v>0.25912099999999999</v>
      </c>
      <c r="D1351" s="5">
        <v>0.24260000000000001</v>
      </c>
      <c r="E1351" s="5">
        <v>0.250668</v>
      </c>
      <c r="F1351" s="5">
        <v>44754800</v>
      </c>
      <c r="G1351" s="5">
        <v>4652318880</v>
      </c>
      <c r="H1351" s="7">
        <v>1349</v>
      </c>
      <c r="J1351" s="10">
        <f t="shared" si="21"/>
        <v>2.1725130228501095E-2</v>
      </c>
    </row>
    <row r="1352" spans="1:10" x14ac:dyDescent="0.25">
      <c r="A1352" t="s">
        <v>298</v>
      </c>
      <c r="B1352" s="5">
        <v>0.25097900000000001</v>
      </c>
      <c r="C1352" s="5">
        <v>0.29639500000000002</v>
      </c>
      <c r="D1352" s="5">
        <v>0.25097900000000001</v>
      </c>
      <c r="E1352" s="5">
        <v>0.29072199999999998</v>
      </c>
      <c r="F1352" s="5">
        <v>129731000</v>
      </c>
      <c r="G1352" s="5">
        <v>5395711197</v>
      </c>
      <c r="H1352" s="7">
        <v>1350</v>
      </c>
      <c r="J1352" s="10">
        <f t="shared" si="21"/>
        <v>0.15835189398316182</v>
      </c>
    </row>
    <row r="1353" spans="1:10" x14ac:dyDescent="0.25">
      <c r="A1353" t="s">
        <v>297</v>
      </c>
      <c r="B1353" s="5">
        <v>0.29023700000000002</v>
      </c>
      <c r="C1353" s="5">
        <v>0.30166700000000002</v>
      </c>
      <c r="D1353" s="5">
        <v>0.27260800000000002</v>
      </c>
      <c r="E1353" s="5">
        <v>0.28415600000000002</v>
      </c>
      <c r="F1353" s="5">
        <v>90408600</v>
      </c>
      <c r="G1353" s="5">
        <v>5273857670</v>
      </c>
      <c r="H1353" s="7">
        <v>1351</v>
      </c>
      <c r="J1353" s="10">
        <f t="shared" si="21"/>
        <v>-2.0951842804328887E-2</v>
      </c>
    </row>
    <row r="1354" spans="1:10" x14ac:dyDescent="0.25">
      <c r="A1354" t="s">
        <v>296</v>
      </c>
      <c r="B1354" s="5">
        <v>0.28474699999999997</v>
      </c>
      <c r="C1354" s="5">
        <v>0.317498</v>
      </c>
      <c r="D1354" s="5">
        <v>0.279779</v>
      </c>
      <c r="E1354" s="5">
        <v>0.30020200000000002</v>
      </c>
      <c r="F1354" s="5">
        <v>112255000</v>
      </c>
      <c r="G1354" s="5">
        <v>5574193666</v>
      </c>
      <c r="H1354" s="7">
        <v>1352</v>
      </c>
      <c r="J1354" s="10">
        <f t="shared" si="21"/>
        <v>5.4276252251999328E-2</v>
      </c>
    </row>
    <row r="1355" spans="1:10" x14ac:dyDescent="0.25">
      <c r="A1355" t="s">
        <v>295</v>
      </c>
      <c r="B1355" s="5">
        <v>0.30033799999999999</v>
      </c>
      <c r="C1355" s="5">
        <v>0.353661</v>
      </c>
      <c r="D1355" s="5">
        <v>0.30033799999999999</v>
      </c>
      <c r="E1355" s="5">
        <v>0.35154400000000002</v>
      </c>
      <c r="F1355" s="5">
        <v>158384992</v>
      </c>
      <c r="G1355" s="5">
        <v>6527764923</v>
      </c>
      <c r="H1355" s="7">
        <v>1353</v>
      </c>
      <c r="J1355" s="10">
        <f t="shared" si="21"/>
        <v>0.17049457611091515</v>
      </c>
    </row>
    <row r="1356" spans="1:10" x14ac:dyDescent="0.25">
      <c r="A1356" t="s">
        <v>294</v>
      </c>
      <c r="B1356" s="5">
        <v>0.35472599999999999</v>
      </c>
      <c r="C1356" s="5">
        <v>0.377249</v>
      </c>
      <c r="D1356" s="5">
        <v>0.34903000000000001</v>
      </c>
      <c r="E1356" s="5">
        <v>0.36612</v>
      </c>
      <c r="F1356" s="5">
        <v>171820000</v>
      </c>
      <c r="G1356" s="5">
        <v>6798564855</v>
      </c>
      <c r="H1356" s="7">
        <v>1354</v>
      </c>
      <c r="J1356" s="10">
        <f t="shared" si="21"/>
        <v>3.2120566296239959E-2</v>
      </c>
    </row>
    <row r="1357" spans="1:10" x14ac:dyDescent="0.25">
      <c r="A1357" t="s">
        <v>293</v>
      </c>
      <c r="B1357" s="5">
        <v>0.36655100000000002</v>
      </c>
      <c r="C1357" s="5">
        <v>0.39804800000000001</v>
      </c>
      <c r="D1357" s="5">
        <v>0.35649999999999998</v>
      </c>
      <c r="E1357" s="5">
        <v>0.39116499999999998</v>
      </c>
      <c r="F1357" s="5">
        <v>170282000</v>
      </c>
      <c r="G1357" s="5">
        <v>7263791134</v>
      </c>
      <c r="H1357" s="7">
        <v>1355</v>
      </c>
      <c r="J1357" s="10">
        <f t="shared" si="21"/>
        <v>6.7150273768179516E-2</v>
      </c>
    </row>
    <row r="1358" spans="1:10" x14ac:dyDescent="0.25">
      <c r="A1358" t="s">
        <v>292</v>
      </c>
      <c r="B1358" s="5">
        <v>0.391513</v>
      </c>
      <c r="C1358" s="5">
        <v>0.39812700000000001</v>
      </c>
      <c r="D1358" s="5">
        <v>0.34839999999999999</v>
      </c>
      <c r="E1358" s="5">
        <v>0.37566300000000002</v>
      </c>
      <c r="F1358" s="5">
        <v>119787000</v>
      </c>
      <c r="G1358" s="5">
        <v>6975926123</v>
      </c>
      <c r="H1358" s="7">
        <v>1356</v>
      </c>
      <c r="J1358" s="10">
        <f t="shared" si="21"/>
        <v>-4.0483968603852172E-2</v>
      </c>
    </row>
    <row r="1359" spans="1:10" x14ac:dyDescent="0.25">
      <c r="A1359" t="s">
        <v>291</v>
      </c>
      <c r="B1359" s="5">
        <v>0.37520700000000001</v>
      </c>
      <c r="C1359" s="5">
        <v>0.38325300000000001</v>
      </c>
      <c r="D1359" s="5">
        <v>0.365541</v>
      </c>
      <c r="E1359" s="5">
        <v>0.36813899999999999</v>
      </c>
      <c r="F1359" s="5">
        <v>64261400</v>
      </c>
      <c r="G1359" s="5">
        <v>6836209709</v>
      </c>
      <c r="H1359" s="7">
        <v>1357</v>
      </c>
      <c r="J1359" s="10">
        <f t="shared" si="21"/>
        <v>-1.8837601643892622E-2</v>
      </c>
    </row>
    <row r="1360" spans="1:10" x14ac:dyDescent="0.25">
      <c r="A1360" t="s">
        <v>290</v>
      </c>
      <c r="B1360" s="5">
        <v>0.367921</v>
      </c>
      <c r="C1360" s="5">
        <v>0.37504999999999999</v>
      </c>
      <c r="D1360" s="5">
        <v>0.36704399999999998</v>
      </c>
      <c r="E1360" s="5">
        <v>0.37212800000000001</v>
      </c>
      <c r="F1360" s="5">
        <v>57282000</v>
      </c>
      <c r="G1360" s="5">
        <v>6910289168</v>
      </c>
      <c r="H1360" s="7">
        <v>1358</v>
      </c>
      <c r="J1360" s="10">
        <f t="shared" si="21"/>
        <v>1.1434519910524315E-2</v>
      </c>
    </row>
    <row r="1361" spans="1:10" x14ac:dyDescent="0.25">
      <c r="A1361" t="s">
        <v>289</v>
      </c>
      <c r="B1361" s="5">
        <v>0.37263099999999999</v>
      </c>
      <c r="C1361" s="5">
        <v>0.40752699999999997</v>
      </c>
      <c r="D1361" s="5">
        <v>0.37086400000000003</v>
      </c>
      <c r="E1361" s="5">
        <v>0.40067000000000003</v>
      </c>
      <c r="F1361" s="5">
        <v>120285000</v>
      </c>
      <c r="G1361" s="5">
        <v>7440628098</v>
      </c>
      <c r="H1361" s="7">
        <v>1359</v>
      </c>
      <c r="J1361" s="10">
        <f t="shared" si="21"/>
        <v>7.524602086246189E-2</v>
      </c>
    </row>
    <row r="1362" spans="1:10" x14ac:dyDescent="0.25">
      <c r="A1362" t="s">
        <v>288</v>
      </c>
      <c r="B1362" s="5">
        <v>0.397897</v>
      </c>
      <c r="C1362" s="5">
        <v>0.39839999999999998</v>
      </c>
      <c r="D1362" s="5">
        <v>0.32963500000000001</v>
      </c>
      <c r="E1362" s="5">
        <v>0.33951700000000001</v>
      </c>
      <c r="F1362" s="5">
        <v>130724000</v>
      </c>
      <c r="G1362" s="5">
        <v>6304992289</v>
      </c>
      <c r="H1362" s="7">
        <v>1360</v>
      </c>
      <c r="J1362" s="10">
        <f t="shared" si="21"/>
        <v>-0.1467213876958107</v>
      </c>
    </row>
    <row r="1363" spans="1:10" x14ac:dyDescent="0.25">
      <c r="A1363" t="s">
        <v>287</v>
      </c>
      <c r="B1363" s="5">
        <v>0.34145500000000001</v>
      </c>
      <c r="C1363" s="5">
        <v>0.38859700000000003</v>
      </c>
      <c r="D1363" s="5">
        <v>0.33101399999999997</v>
      </c>
      <c r="E1363" s="5">
        <v>0.38755600000000001</v>
      </c>
      <c r="F1363" s="5">
        <v>152903008</v>
      </c>
      <c r="G1363" s="5">
        <v>7197177341</v>
      </c>
      <c r="H1363" s="7">
        <v>1361</v>
      </c>
      <c r="J1363" s="10">
        <f t="shared" si="21"/>
        <v>0.13501339854446415</v>
      </c>
    </row>
    <row r="1364" spans="1:10" x14ac:dyDescent="0.25">
      <c r="A1364" t="s">
        <v>286</v>
      </c>
      <c r="B1364" s="5">
        <v>0.38643899999999998</v>
      </c>
      <c r="C1364" s="5">
        <v>0.42515700000000001</v>
      </c>
      <c r="D1364" s="5">
        <v>0.38390999999999997</v>
      </c>
      <c r="E1364" s="5">
        <v>0.39108500000000002</v>
      </c>
      <c r="F1364" s="5">
        <v>177676992</v>
      </c>
      <c r="G1364" s="5">
        <v>7262888447</v>
      </c>
      <c r="H1364" s="7">
        <v>1362</v>
      </c>
      <c r="J1364" s="10">
        <f t="shared" si="21"/>
        <v>1.2022596063026867E-2</v>
      </c>
    </row>
    <row r="1365" spans="1:10" x14ac:dyDescent="0.25">
      <c r="A1365" t="s">
        <v>285</v>
      </c>
      <c r="B1365" s="5">
        <v>0.39044699999999999</v>
      </c>
      <c r="C1365" s="5">
        <v>0.43581599999999998</v>
      </c>
      <c r="D1365" s="5">
        <v>0.39044699999999999</v>
      </c>
      <c r="E1365" s="5">
        <v>0.42891800000000002</v>
      </c>
      <c r="F1365" s="5">
        <v>105747000</v>
      </c>
      <c r="G1365" s="5">
        <v>7965525229</v>
      </c>
      <c r="H1365" s="7">
        <v>1363</v>
      </c>
      <c r="J1365" s="10">
        <f t="shared" si="21"/>
        <v>9.8530658450442787E-2</v>
      </c>
    </row>
    <row r="1366" spans="1:10" x14ac:dyDescent="0.25">
      <c r="A1366" t="s">
        <v>284</v>
      </c>
      <c r="B1366" s="5">
        <v>0.42994500000000002</v>
      </c>
      <c r="C1366" s="5">
        <v>0.46151799999999998</v>
      </c>
      <c r="D1366" s="5">
        <v>0.42466900000000002</v>
      </c>
      <c r="E1366" s="5">
        <v>0.45840500000000001</v>
      </c>
      <c r="F1366" s="5">
        <v>156688992</v>
      </c>
      <c r="G1366" s="5">
        <v>8513162207</v>
      </c>
      <c r="H1366" s="7">
        <v>1364</v>
      </c>
      <c r="J1366" s="10">
        <f t="shared" si="21"/>
        <v>6.6194513251694953E-2</v>
      </c>
    </row>
    <row r="1367" spans="1:10" x14ac:dyDescent="0.25">
      <c r="A1367" t="s">
        <v>283</v>
      </c>
      <c r="B1367" s="5">
        <v>0.45868799999999998</v>
      </c>
      <c r="C1367" s="5">
        <v>0.46012799999999998</v>
      </c>
      <c r="D1367" s="5">
        <v>0.41744599999999998</v>
      </c>
      <c r="E1367" s="5">
        <v>0.42465900000000001</v>
      </c>
      <c r="F1367" s="5">
        <v>81453296</v>
      </c>
      <c r="G1367" s="5">
        <v>7886506767</v>
      </c>
      <c r="H1367" s="7">
        <v>1365</v>
      </c>
      <c r="J1367" s="10">
        <f t="shared" si="21"/>
        <v>-7.4187683131017118E-2</v>
      </c>
    </row>
    <row r="1368" spans="1:10" x14ac:dyDescent="0.25">
      <c r="A1368" t="s">
        <v>282</v>
      </c>
      <c r="B1368" s="5">
        <v>0.42585299999999998</v>
      </c>
      <c r="C1368" s="5">
        <v>0.45123799999999997</v>
      </c>
      <c r="D1368" s="5">
        <v>0.39722600000000002</v>
      </c>
      <c r="E1368" s="5">
        <v>0.43973299999999998</v>
      </c>
      <c r="F1368" s="5">
        <v>152906000</v>
      </c>
      <c r="G1368" s="5">
        <v>8166623313</v>
      </c>
      <c r="H1368" s="7">
        <v>1366</v>
      </c>
      <c r="J1368" s="10">
        <f t="shared" si="21"/>
        <v>3.2593406645016011E-2</v>
      </c>
    </row>
    <row r="1369" spans="1:10" x14ac:dyDescent="0.25">
      <c r="A1369" t="s">
        <v>281</v>
      </c>
      <c r="B1369" s="5">
        <v>0.43903700000000001</v>
      </c>
      <c r="C1369" s="5">
        <v>0.44680700000000001</v>
      </c>
      <c r="D1369" s="5">
        <v>0.43445499999999998</v>
      </c>
      <c r="E1369" s="5">
        <v>0.43922699999999998</v>
      </c>
      <c r="F1369" s="5">
        <v>68610896</v>
      </c>
      <c r="G1369" s="5">
        <v>8157279931</v>
      </c>
      <c r="H1369" s="7">
        <v>1367</v>
      </c>
      <c r="J1369" s="10">
        <f t="shared" si="21"/>
        <v>4.3276534779521536E-4</v>
      </c>
    </row>
    <row r="1370" spans="1:10" x14ac:dyDescent="0.25">
      <c r="A1370" t="s">
        <v>280</v>
      </c>
      <c r="B1370" s="5">
        <v>0.43901600000000002</v>
      </c>
      <c r="C1370" s="5">
        <v>0.44287799999999999</v>
      </c>
      <c r="D1370" s="5">
        <v>0.42941099999999999</v>
      </c>
      <c r="E1370" s="5">
        <v>0.43737900000000002</v>
      </c>
      <c r="F1370" s="5">
        <v>83481296</v>
      </c>
      <c r="G1370" s="5">
        <v>8122976380</v>
      </c>
      <c r="H1370" s="7">
        <v>1368</v>
      </c>
      <c r="J1370" s="10">
        <f t="shared" si="21"/>
        <v>-3.7287934836087969E-3</v>
      </c>
    </row>
    <row r="1371" spans="1:10" x14ac:dyDescent="0.25">
      <c r="A1371" t="s">
        <v>279</v>
      </c>
      <c r="B1371" s="5">
        <v>0.43823400000000001</v>
      </c>
      <c r="C1371" s="5">
        <v>0.43968200000000002</v>
      </c>
      <c r="D1371" s="5">
        <v>0.42535600000000001</v>
      </c>
      <c r="E1371" s="5">
        <v>0.43114000000000002</v>
      </c>
      <c r="F1371" s="5">
        <v>51379800</v>
      </c>
      <c r="G1371" s="5">
        <v>8007124717</v>
      </c>
      <c r="H1371" s="7">
        <v>1369</v>
      </c>
      <c r="J1371" s="10">
        <f t="shared" si="21"/>
        <v>-1.6187698809311896E-2</v>
      </c>
    </row>
    <row r="1372" spans="1:10" x14ac:dyDescent="0.25">
      <c r="A1372" t="s">
        <v>278</v>
      </c>
      <c r="B1372" s="5">
        <v>0.43121599999999999</v>
      </c>
      <c r="C1372" s="5">
        <v>0.43566899999999997</v>
      </c>
      <c r="D1372" s="5">
        <v>0.42800500000000002</v>
      </c>
      <c r="E1372" s="5">
        <v>0.43087500000000001</v>
      </c>
      <c r="F1372" s="5">
        <v>44096200</v>
      </c>
      <c r="G1372" s="5">
        <v>8002220722</v>
      </c>
      <c r="H1372" s="7">
        <v>1370</v>
      </c>
      <c r="J1372" s="10">
        <f t="shared" si="21"/>
        <v>-7.9078698378534239E-4</v>
      </c>
    </row>
    <row r="1373" spans="1:10" x14ac:dyDescent="0.25">
      <c r="A1373" t="s">
        <v>277</v>
      </c>
      <c r="B1373" s="5">
        <v>0.430338</v>
      </c>
      <c r="C1373" s="5">
        <v>0.43213200000000002</v>
      </c>
      <c r="D1373" s="5">
        <v>0.40805000000000002</v>
      </c>
      <c r="E1373" s="5">
        <v>0.41294399999999998</v>
      </c>
      <c r="F1373" s="5">
        <v>43793500</v>
      </c>
      <c r="G1373" s="5">
        <v>7669220382</v>
      </c>
      <c r="H1373" s="7">
        <v>1371</v>
      </c>
      <c r="J1373" s="10">
        <f t="shared" si="21"/>
        <v>-4.0419391269188455E-2</v>
      </c>
    </row>
    <row r="1374" spans="1:10" x14ac:dyDescent="0.25">
      <c r="A1374" t="s">
        <v>276</v>
      </c>
      <c r="B1374" s="5">
        <v>0.413665</v>
      </c>
      <c r="C1374" s="5">
        <v>0.41485899999999998</v>
      </c>
      <c r="D1374" s="5">
        <v>0.38161600000000001</v>
      </c>
      <c r="E1374" s="5">
        <v>0.395702</v>
      </c>
      <c r="F1374" s="5">
        <v>48023200</v>
      </c>
      <c r="G1374" s="5">
        <v>7349028618</v>
      </c>
      <c r="H1374" s="7">
        <v>1372</v>
      </c>
      <c r="J1374" s="10">
        <f t="shared" si="21"/>
        <v>-4.3424026688262257E-2</v>
      </c>
    </row>
    <row r="1375" spans="1:10" x14ac:dyDescent="0.25">
      <c r="A1375" t="s">
        <v>275</v>
      </c>
      <c r="B1375" s="5">
        <v>0.39656799999999998</v>
      </c>
      <c r="C1375" s="5">
        <v>0.41119299999999998</v>
      </c>
      <c r="D1375" s="5">
        <v>0.37995200000000001</v>
      </c>
      <c r="E1375" s="5">
        <v>0.38637100000000002</v>
      </c>
      <c r="F1375" s="5">
        <v>50210900</v>
      </c>
      <c r="G1375" s="5">
        <v>7177232907</v>
      </c>
      <c r="H1375" s="7">
        <v>1373</v>
      </c>
      <c r="J1375" s="10">
        <f t="shared" si="21"/>
        <v>-2.5713118557220846E-2</v>
      </c>
    </row>
    <row r="1376" spans="1:10" x14ac:dyDescent="0.25">
      <c r="A1376" t="s">
        <v>274</v>
      </c>
      <c r="B1376" s="5">
        <v>0.38514399999999999</v>
      </c>
      <c r="C1376" s="5">
        <v>0.38897799999999999</v>
      </c>
      <c r="D1376" s="5">
        <v>0.35938100000000001</v>
      </c>
      <c r="E1376" s="5">
        <v>0.37796999999999997</v>
      </c>
      <c r="F1376" s="5">
        <v>54383500</v>
      </c>
      <c r="G1376" s="5">
        <v>7021214148</v>
      </c>
      <c r="H1376" s="7">
        <v>1374</v>
      </c>
      <c r="J1376" s="10">
        <f t="shared" si="21"/>
        <v>-1.8626799327004999E-2</v>
      </c>
    </row>
    <row r="1377" spans="1:10" x14ac:dyDescent="0.25">
      <c r="A1377" t="s">
        <v>273</v>
      </c>
      <c r="B1377" s="5">
        <v>0.37771399999999999</v>
      </c>
      <c r="C1377" s="5">
        <v>0.38657399999999997</v>
      </c>
      <c r="D1377" s="5">
        <v>0.353962</v>
      </c>
      <c r="E1377" s="5">
        <v>0.353962</v>
      </c>
      <c r="F1377" s="5">
        <v>39548400</v>
      </c>
      <c r="G1377" s="5">
        <v>6575266762</v>
      </c>
      <c r="H1377" s="7">
        <v>1375</v>
      </c>
      <c r="J1377" s="10">
        <f t="shared" si="21"/>
        <v>-6.2883557400572915E-2</v>
      </c>
    </row>
    <row r="1378" spans="1:10" x14ac:dyDescent="0.25">
      <c r="A1378" t="s">
        <v>272</v>
      </c>
      <c r="B1378" s="5">
        <v>0.35342899999999999</v>
      </c>
      <c r="C1378" s="5">
        <v>0.35549799999999998</v>
      </c>
      <c r="D1378" s="5">
        <v>0.30080000000000001</v>
      </c>
      <c r="E1378" s="5">
        <v>0.31425199999999998</v>
      </c>
      <c r="F1378" s="5">
        <v>80168200</v>
      </c>
      <c r="G1378" s="5">
        <v>5837632969</v>
      </c>
      <c r="H1378" s="7">
        <v>1376</v>
      </c>
      <c r="J1378" s="10">
        <f t="shared" si="21"/>
        <v>-0.11084828918962512</v>
      </c>
    </row>
    <row r="1379" spans="1:10" x14ac:dyDescent="0.25">
      <c r="A1379" t="s">
        <v>271</v>
      </c>
      <c r="B1379" s="5">
        <v>0.314162</v>
      </c>
      <c r="C1379" s="5">
        <v>0.364699</v>
      </c>
      <c r="D1379" s="5">
        <v>0.30424099999999998</v>
      </c>
      <c r="E1379" s="5">
        <v>0.35993700000000001</v>
      </c>
      <c r="F1379" s="5">
        <v>93267504</v>
      </c>
      <c r="G1379" s="5">
        <v>6686300986</v>
      </c>
      <c r="H1379" s="7">
        <v>1377</v>
      </c>
      <c r="J1379" s="10">
        <f t="shared" si="21"/>
        <v>0.14570508209140509</v>
      </c>
    </row>
    <row r="1380" spans="1:10" x14ac:dyDescent="0.25">
      <c r="A1380" t="s">
        <v>270</v>
      </c>
      <c r="B1380" s="5">
        <v>0.35981400000000002</v>
      </c>
      <c r="C1380" s="5">
        <v>0.38134499999999999</v>
      </c>
      <c r="D1380" s="5">
        <v>0.35797099999999998</v>
      </c>
      <c r="E1380" s="5">
        <v>0.37585200000000002</v>
      </c>
      <c r="F1380" s="5">
        <v>73407904</v>
      </c>
      <c r="G1380" s="5">
        <v>6981954503</v>
      </c>
      <c r="H1380" s="7">
        <v>1378</v>
      </c>
      <c r="J1380" s="10">
        <f t="shared" si="21"/>
        <v>4.4573029398522555E-2</v>
      </c>
    </row>
    <row r="1381" spans="1:10" x14ac:dyDescent="0.25">
      <c r="A1381" t="s">
        <v>269</v>
      </c>
      <c r="B1381" s="5">
        <v>0.37630400000000003</v>
      </c>
      <c r="C1381" s="5">
        <v>0.38331599999999999</v>
      </c>
      <c r="D1381" s="5">
        <v>0.35051300000000002</v>
      </c>
      <c r="E1381" s="5">
        <v>0.36968000000000001</v>
      </c>
      <c r="F1381" s="5">
        <v>58938400</v>
      </c>
      <c r="G1381" s="5">
        <v>6867325954</v>
      </c>
      <c r="H1381" s="7">
        <v>1379</v>
      </c>
      <c r="J1381" s="10">
        <f t="shared" si="21"/>
        <v>-1.7602789234236197E-2</v>
      </c>
    </row>
    <row r="1382" spans="1:10" x14ac:dyDescent="0.25">
      <c r="A1382" t="s">
        <v>268</v>
      </c>
      <c r="B1382" s="5">
        <v>0.369699</v>
      </c>
      <c r="C1382" s="5">
        <v>0.37329200000000001</v>
      </c>
      <c r="D1382" s="5">
        <v>0.348445</v>
      </c>
      <c r="E1382" s="5">
        <v>0.348445</v>
      </c>
      <c r="F1382" s="5">
        <v>39801700</v>
      </c>
      <c r="G1382" s="5">
        <v>6472988182</v>
      </c>
      <c r="H1382" s="7">
        <v>1380</v>
      </c>
      <c r="J1382" s="10">
        <f t="shared" si="21"/>
        <v>-5.7490012145015257E-2</v>
      </c>
    </row>
    <row r="1383" spans="1:10" x14ac:dyDescent="0.25">
      <c r="A1383" t="s">
        <v>267</v>
      </c>
      <c r="B1383" s="5">
        <v>0.346798</v>
      </c>
      <c r="C1383" s="5">
        <v>0.34767500000000001</v>
      </c>
      <c r="D1383" s="5">
        <v>0.32351799999999997</v>
      </c>
      <c r="E1383" s="5">
        <v>0.334677</v>
      </c>
      <c r="F1383" s="5">
        <v>43623300</v>
      </c>
      <c r="G1383" s="5">
        <v>6217251507</v>
      </c>
      <c r="H1383" s="7">
        <v>1381</v>
      </c>
      <c r="J1383" s="10">
        <f t="shared" si="21"/>
        <v>-3.4951181956066626E-2</v>
      </c>
    </row>
    <row r="1384" spans="1:10" x14ac:dyDescent="0.25">
      <c r="A1384" t="s">
        <v>266</v>
      </c>
      <c r="B1384" s="5">
        <v>0.33543099999999998</v>
      </c>
      <c r="C1384" s="5">
        <v>0.35048800000000002</v>
      </c>
      <c r="D1384" s="5">
        <v>0.31099399999999999</v>
      </c>
      <c r="E1384" s="5">
        <v>0.31349700000000003</v>
      </c>
      <c r="F1384" s="5">
        <v>31796700</v>
      </c>
      <c r="G1384" s="5">
        <v>5823823801</v>
      </c>
      <c r="H1384" s="7">
        <v>1382</v>
      </c>
      <c r="J1384" s="10">
        <f t="shared" si="21"/>
        <v>-6.5390497598611805E-2</v>
      </c>
    </row>
    <row r="1385" spans="1:10" x14ac:dyDescent="0.25">
      <c r="A1385" t="s">
        <v>265</v>
      </c>
      <c r="B1385" s="5">
        <v>0.31326900000000002</v>
      </c>
      <c r="C1385" s="5">
        <v>0.31952199999999997</v>
      </c>
      <c r="D1385" s="5">
        <v>0.30672300000000002</v>
      </c>
      <c r="E1385" s="5">
        <v>0.31948799999999999</v>
      </c>
      <c r="F1385" s="5">
        <v>31108600</v>
      </c>
      <c r="G1385" s="5">
        <v>5935137107</v>
      </c>
      <c r="H1385" s="7">
        <v>1383</v>
      </c>
      <c r="J1385" s="10">
        <f t="shared" si="21"/>
        <v>1.9851948325560378E-2</v>
      </c>
    </row>
    <row r="1386" spans="1:10" x14ac:dyDescent="0.25">
      <c r="A1386" t="s">
        <v>264</v>
      </c>
      <c r="B1386" s="5">
        <v>0.31963900000000001</v>
      </c>
      <c r="C1386" s="5">
        <v>0.32910499999999998</v>
      </c>
      <c r="D1386" s="5">
        <v>0.31264599999999998</v>
      </c>
      <c r="E1386" s="5">
        <v>0.31723400000000002</v>
      </c>
      <c r="F1386" s="5">
        <v>23504200</v>
      </c>
      <c r="G1386" s="5">
        <v>5893275243</v>
      </c>
      <c r="H1386" s="7">
        <v>1384</v>
      </c>
      <c r="J1386" s="10">
        <f t="shared" si="21"/>
        <v>-7.5241131401361863E-3</v>
      </c>
    </row>
    <row r="1387" spans="1:10" x14ac:dyDescent="0.25">
      <c r="A1387" t="s">
        <v>263</v>
      </c>
      <c r="B1387" s="5">
        <v>0.317749</v>
      </c>
      <c r="C1387" s="5">
        <v>0.33438099999999998</v>
      </c>
      <c r="D1387" s="5">
        <v>0.31587500000000002</v>
      </c>
      <c r="E1387" s="5">
        <v>0.33280999999999999</v>
      </c>
      <c r="F1387" s="5">
        <v>30586700</v>
      </c>
      <c r="G1387" s="5">
        <v>6182647215</v>
      </c>
      <c r="H1387" s="7">
        <v>1385</v>
      </c>
      <c r="J1387" s="10">
        <f t="shared" si="21"/>
        <v>4.7399047675995808E-2</v>
      </c>
    </row>
    <row r="1388" spans="1:10" x14ac:dyDescent="0.25">
      <c r="A1388" t="s">
        <v>262</v>
      </c>
      <c r="B1388" s="5">
        <v>0.33295999999999998</v>
      </c>
      <c r="C1388" s="5">
        <v>0.33341999999999999</v>
      </c>
      <c r="D1388" s="5">
        <v>0.31567099999999998</v>
      </c>
      <c r="E1388" s="5">
        <v>0.31811499999999998</v>
      </c>
      <c r="F1388" s="5">
        <v>27528600</v>
      </c>
      <c r="G1388" s="5">
        <v>5909680714</v>
      </c>
      <c r="H1388" s="7">
        <v>1386</v>
      </c>
      <c r="J1388" s="10">
        <f t="shared" si="21"/>
        <v>-4.4584935127342615E-2</v>
      </c>
    </row>
    <row r="1389" spans="1:10" x14ac:dyDescent="0.25">
      <c r="A1389" t="s">
        <v>261</v>
      </c>
      <c r="B1389" s="5">
        <v>0.31861200000000001</v>
      </c>
      <c r="C1389" s="5">
        <v>0.32145400000000002</v>
      </c>
      <c r="D1389" s="5">
        <v>0.30108400000000002</v>
      </c>
      <c r="E1389" s="5">
        <v>0.30108400000000002</v>
      </c>
      <c r="F1389" s="5">
        <v>31944800</v>
      </c>
      <c r="G1389" s="5">
        <v>5593406735</v>
      </c>
      <c r="H1389" s="7">
        <v>1387</v>
      </c>
      <c r="J1389" s="10">
        <f t="shared" si="21"/>
        <v>-5.5013621583618909E-2</v>
      </c>
    </row>
    <row r="1390" spans="1:10" x14ac:dyDescent="0.25">
      <c r="A1390" t="s">
        <v>260</v>
      </c>
      <c r="B1390" s="5">
        <v>0.30058299999999999</v>
      </c>
      <c r="C1390" s="5">
        <v>0.30191200000000001</v>
      </c>
      <c r="D1390" s="5">
        <v>0.272845</v>
      </c>
      <c r="E1390" s="5">
        <v>0.28035500000000002</v>
      </c>
      <c r="F1390" s="5">
        <v>39564300</v>
      </c>
      <c r="G1390" s="5">
        <v>5208361469</v>
      </c>
      <c r="H1390" s="7">
        <v>1388</v>
      </c>
      <c r="J1390" s="10">
        <f t="shared" si="21"/>
        <v>-6.7295888323690864E-2</v>
      </c>
    </row>
    <row r="1391" spans="1:10" x14ac:dyDescent="0.25">
      <c r="A1391" t="s">
        <v>259</v>
      </c>
      <c r="B1391" s="5">
        <v>0.27975100000000003</v>
      </c>
      <c r="C1391" s="5">
        <v>0.29643999999999998</v>
      </c>
      <c r="D1391" s="5">
        <v>0.276007</v>
      </c>
      <c r="E1391" s="5">
        <v>0.29133799999999999</v>
      </c>
      <c r="F1391" s="5">
        <v>45262500</v>
      </c>
      <c r="G1391" s="5">
        <v>5412433355</v>
      </c>
      <c r="H1391" s="7">
        <v>1389</v>
      </c>
      <c r="J1391" s="10">
        <f t="shared" si="21"/>
        <v>4.141897616094297E-2</v>
      </c>
    </row>
    <row r="1392" spans="1:10" x14ac:dyDescent="0.25">
      <c r="A1392" t="s">
        <v>258</v>
      </c>
      <c r="B1392" s="5">
        <v>0.29298600000000002</v>
      </c>
      <c r="C1392" s="5">
        <v>0.29852099999999998</v>
      </c>
      <c r="D1392" s="5">
        <v>0.28387699999999999</v>
      </c>
      <c r="E1392" s="5">
        <v>0.28806900000000002</v>
      </c>
      <c r="F1392" s="5">
        <v>45218800</v>
      </c>
      <c r="G1392" s="5">
        <v>5351728668</v>
      </c>
      <c r="H1392" s="7">
        <v>1390</v>
      </c>
      <c r="J1392" s="10">
        <f t="shared" si="21"/>
        <v>-1.6782371853945256E-2</v>
      </c>
    </row>
    <row r="1393" spans="1:10" x14ac:dyDescent="0.25">
      <c r="A1393" t="s">
        <v>257</v>
      </c>
      <c r="B1393" s="5">
        <v>0.288601</v>
      </c>
      <c r="C1393" s="5">
        <v>0.29487999999999998</v>
      </c>
      <c r="D1393" s="5">
        <v>0.28304800000000002</v>
      </c>
      <c r="E1393" s="5">
        <v>0.28469499999999998</v>
      </c>
      <c r="F1393" s="5">
        <v>40772900</v>
      </c>
      <c r="G1393" s="5">
        <v>5289058498</v>
      </c>
      <c r="H1393" s="7">
        <v>1391</v>
      </c>
      <c r="J1393" s="10">
        <f t="shared" si="21"/>
        <v>-1.3534256638057459E-2</v>
      </c>
    </row>
    <row r="1394" spans="1:10" x14ac:dyDescent="0.25">
      <c r="A1394" t="s">
        <v>256</v>
      </c>
      <c r="B1394" s="5">
        <v>0.284194</v>
      </c>
      <c r="C1394" s="5">
        <v>0.28437499999999999</v>
      </c>
      <c r="D1394" s="5">
        <v>0.274538</v>
      </c>
      <c r="E1394" s="5">
        <v>0.27637600000000001</v>
      </c>
      <c r="F1394" s="5">
        <v>45604600</v>
      </c>
      <c r="G1394" s="5">
        <v>5134532368</v>
      </c>
      <c r="H1394" s="7">
        <v>1392</v>
      </c>
      <c r="J1394" s="10">
        <f t="shared" si="21"/>
        <v>-2.7509377397130101E-2</v>
      </c>
    </row>
    <row r="1395" spans="1:10" x14ac:dyDescent="0.25">
      <c r="A1395" t="s">
        <v>255</v>
      </c>
      <c r="B1395" s="5">
        <v>0.27632899999999999</v>
      </c>
      <c r="C1395" s="5">
        <v>0.27894000000000002</v>
      </c>
      <c r="D1395" s="5">
        <v>0.25220500000000001</v>
      </c>
      <c r="E1395" s="5">
        <v>0.25358199999999997</v>
      </c>
      <c r="F1395" s="5">
        <v>48667900</v>
      </c>
      <c r="G1395" s="5">
        <v>4711101345</v>
      </c>
      <c r="H1395" s="7">
        <v>1393</v>
      </c>
      <c r="J1395" s="10">
        <f t="shared" si="21"/>
        <v>-8.2318540580250413E-2</v>
      </c>
    </row>
    <row r="1396" spans="1:10" x14ac:dyDescent="0.25">
      <c r="A1396" t="s">
        <v>254</v>
      </c>
      <c r="B1396" s="5">
        <v>0.25395200000000001</v>
      </c>
      <c r="C1396" s="5">
        <v>0.28332099999999999</v>
      </c>
      <c r="D1396" s="5">
        <v>0.24918699999999999</v>
      </c>
      <c r="E1396" s="5">
        <v>0.28284500000000001</v>
      </c>
      <c r="F1396" s="5">
        <v>62185300</v>
      </c>
      <c r="G1396" s="5">
        <v>5254869643</v>
      </c>
      <c r="H1396" s="7">
        <v>1394</v>
      </c>
      <c r="J1396" s="10">
        <f t="shared" si="21"/>
        <v>0.11377346900201613</v>
      </c>
    </row>
    <row r="1397" spans="1:10" x14ac:dyDescent="0.25">
      <c r="A1397" t="s">
        <v>253</v>
      </c>
      <c r="B1397" s="5">
        <v>0.28389300000000001</v>
      </c>
      <c r="C1397" s="5">
        <v>0.29586400000000002</v>
      </c>
      <c r="D1397" s="5">
        <v>0.27155400000000002</v>
      </c>
      <c r="E1397" s="5">
        <v>0.27774700000000002</v>
      </c>
      <c r="F1397" s="5">
        <v>59599500</v>
      </c>
      <c r="G1397" s="5">
        <v>5160225305</v>
      </c>
      <c r="H1397" s="7">
        <v>1395</v>
      </c>
      <c r="J1397" s="10">
        <f t="shared" si="21"/>
        <v>-2.1649001560447016E-2</v>
      </c>
    </row>
    <row r="1398" spans="1:10" x14ac:dyDescent="0.25">
      <c r="A1398" t="s">
        <v>252</v>
      </c>
      <c r="B1398" s="5">
        <v>0.27847300000000003</v>
      </c>
      <c r="C1398" s="5">
        <v>0.302591</v>
      </c>
      <c r="D1398" s="5">
        <v>0.27382699999999999</v>
      </c>
      <c r="E1398" s="5">
        <v>0.29665200000000003</v>
      </c>
      <c r="F1398" s="5">
        <v>78378600</v>
      </c>
      <c r="G1398" s="5">
        <v>5511516297</v>
      </c>
      <c r="H1398" s="7">
        <v>1396</v>
      </c>
      <c r="J1398" s="10">
        <f t="shared" si="21"/>
        <v>6.5281014676467727E-2</v>
      </c>
    </row>
    <row r="1399" spans="1:10" x14ac:dyDescent="0.25">
      <c r="A1399" t="s">
        <v>251</v>
      </c>
      <c r="B1399" s="5">
        <v>0.29653499999999999</v>
      </c>
      <c r="C1399" s="5">
        <v>0.29918699999999998</v>
      </c>
      <c r="D1399" s="5">
        <v>0.28321600000000002</v>
      </c>
      <c r="E1399" s="5">
        <v>0.290022</v>
      </c>
      <c r="F1399" s="5">
        <v>62207300</v>
      </c>
      <c r="G1399" s="5">
        <v>5388399027</v>
      </c>
      <c r="H1399" s="7">
        <v>1397</v>
      </c>
      <c r="J1399" s="10">
        <f t="shared" si="21"/>
        <v>-2.1963680509889189E-2</v>
      </c>
    </row>
    <row r="1400" spans="1:10" x14ac:dyDescent="0.25">
      <c r="A1400" t="s">
        <v>250</v>
      </c>
      <c r="B1400" s="5">
        <v>0.29096100000000003</v>
      </c>
      <c r="C1400" s="5">
        <v>0.303062</v>
      </c>
      <c r="D1400" s="5">
        <v>0.28985</v>
      </c>
      <c r="E1400" s="5">
        <v>0.29841299999999998</v>
      </c>
      <c r="F1400" s="5">
        <v>58244800</v>
      </c>
      <c r="G1400" s="5">
        <v>5544337025</v>
      </c>
      <c r="H1400" s="7">
        <v>1398</v>
      </c>
      <c r="J1400" s="10">
        <f t="shared" si="21"/>
        <v>2.5611679915864868E-2</v>
      </c>
    </row>
    <row r="1401" spans="1:10" x14ac:dyDescent="0.25">
      <c r="A1401" t="s">
        <v>249</v>
      </c>
      <c r="B1401" s="5">
        <v>0.29858099999999999</v>
      </c>
      <c r="C1401" s="5">
        <v>0.30932500000000002</v>
      </c>
      <c r="D1401" s="5">
        <v>0.29834899999999998</v>
      </c>
      <c r="E1401" s="5">
        <v>0.30291200000000001</v>
      </c>
      <c r="F1401" s="5">
        <v>64563800</v>
      </c>
      <c r="G1401" s="5">
        <v>5627962542</v>
      </c>
      <c r="H1401" s="7">
        <v>1399</v>
      </c>
      <c r="J1401" s="10">
        <f t="shared" si="21"/>
        <v>1.4505276625103505E-2</v>
      </c>
    </row>
    <row r="1402" spans="1:10" x14ac:dyDescent="0.25">
      <c r="A1402" t="s">
        <v>248</v>
      </c>
      <c r="B1402" s="5">
        <v>0.30463600000000002</v>
      </c>
      <c r="C1402" s="5">
        <v>0.30908799999999997</v>
      </c>
      <c r="D1402" s="5">
        <v>0.28841600000000001</v>
      </c>
      <c r="E1402" s="5">
        <v>0.29215799999999997</v>
      </c>
      <c r="F1402" s="5">
        <v>56371200</v>
      </c>
      <c r="G1402" s="5">
        <v>5428233129</v>
      </c>
      <c r="H1402" s="7">
        <v>1400</v>
      </c>
      <c r="J1402" s="10">
        <f t="shared" si="21"/>
        <v>-4.0960359248414645E-2</v>
      </c>
    </row>
    <row r="1403" spans="1:10" x14ac:dyDescent="0.25">
      <c r="A1403" t="s">
        <v>247</v>
      </c>
      <c r="B1403" s="5">
        <v>0.292134</v>
      </c>
      <c r="C1403" s="5">
        <v>0.29798000000000002</v>
      </c>
      <c r="D1403" s="5">
        <v>0.28243400000000002</v>
      </c>
      <c r="E1403" s="5">
        <v>0.29431299999999999</v>
      </c>
      <c r="F1403" s="5">
        <v>48728900</v>
      </c>
      <c r="G1403" s="5">
        <v>5468430606</v>
      </c>
      <c r="H1403" s="7">
        <v>1401</v>
      </c>
      <c r="J1403" s="10">
        <f t="shared" si="21"/>
        <v>7.4589058445781271E-3</v>
      </c>
    </row>
    <row r="1404" spans="1:10" x14ac:dyDescent="0.25">
      <c r="A1404" t="s">
        <v>246</v>
      </c>
      <c r="B1404" s="5">
        <v>0.293325</v>
      </c>
      <c r="C1404" s="5">
        <v>0.29995500000000003</v>
      </c>
      <c r="D1404" s="5">
        <v>0.28949999999999998</v>
      </c>
      <c r="E1404" s="5">
        <v>0.29826900000000001</v>
      </c>
      <c r="F1404" s="5">
        <v>51165000</v>
      </c>
      <c r="G1404" s="5">
        <v>5540573041</v>
      </c>
      <c r="H1404" s="7">
        <v>1402</v>
      </c>
      <c r="J1404" s="10">
        <f t="shared" si="21"/>
        <v>1.685502429046281E-2</v>
      </c>
    </row>
    <row r="1405" spans="1:10" x14ac:dyDescent="0.25">
      <c r="A1405" t="s">
        <v>245</v>
      </c>
      <c r="B1405" s="5">
        <v>0.29797400000000002</v>
      </c>
      <c r="C1405" s="5">
        <v>0.30581199999999997</v>
      </c>
      <c r="D1405" s="5">
        <v>0.29184100000000002</v>
      </c>
      <c r="E1405" s="5">
        <v>0.29420600000000002</v>
      </c>
      <c r="F1405" s="5">
        <v>49336800</v>
      </c>
      <c r="G1405" s="5">
        <v>5473065214</v>
      </c>
      <c r="H1405" s="7">
        <v>1403</v>
      </c>
      <c r="J1405" s="10">
        <f t="shared" si="21"/>
        <v>-1.2645398591823426E-2</v>
      </c>
    </row>
    <row r="1406" spans="1:10" x14ac:dyDescent="0.25">
      <c r="A1406" t="s">
        <v>244</v>
      </c>
      <c r="B1406" s="5">
        <v>0.29377599999999998</v>
      </c>
      <c r="C1406" s="5">
        <v>0.29624600000000001</v>
      </c>
      <c r="D1406" s="5">
        <v>0.28559699999999999</v>
      </c>
      <c r="E1406" s="5">
        <v>0.28796300000000002</v>
      </c>
      <c r="F1406" s="5">
        <v>47014400</v>
      </c>
      <c r="G1406" s="5">
        <v>5357020824</v>
      </c>
      <c r="H1406" s="7">
        <v>1404</v>
      </c>
      <c r="J1406" s="10">
        <f t="shared" si="21"/>
        <v>-1.97871847938564E-2</v>
      </c>
    </row>
    <row r="1407" spans="1:10" x14ac:dyDescent="0.25">
      <c r="A1407" t="s">
        <v>243</v>
      </c>
      <c r="B1407" s="5">
        <v>0.28707100000000002</v>
      </c>
      <c r="C1407" s="5">
        <v>0.29324</v>
      </c>
      <c r="D1407" s="5">
        <v>0.28189399999999998</v>
      </c>
      <c r="E1407" s="5">
        <v>0.28189399999999998</v>
      </c>
      <c r="F1407" s="5">
        <v>44872900</v>
      </c>
      <c r="G1407" s="5">
        <v>5244168372</v>
      </c>
      <c r="H1407" s="7">
        <v>1405</v>
      </c>
      <c r="J1407" s="10">
        <f t="shared" si="21"/>
        <v>-1.803386618641396E-2</v>
      </c>
    </row>
    <row r="1408" spans="1:10" x14ac:dyDescent="0.25">
      <c r="A1408" t="s">
        <v>242</v>
      </c>
      <c r="B1408" s="5">
        <v>0.28276499999999999</v>
      </c>
      <c r="C1408" s="5">
        <v>0.28276499999999999</v>
      </c>
      <c r="D1408" s="5">
        <v>0.242728</v>
      </c>
      <c r="E1408" s="5">
        <v>0.24765799999999999</v>
      </c>
      <c r="F1408" s="5">
        <v>54768500</v>
      </c>
      <c r="G1408" s="5">
        <v>4607292734</v>
      </c>
      <c r="H1408" s="7">
        <v>1406</v>
      </c>
      <c r="J1408" s="10">
        <f t="shared" si="21"/>
        <v>-0.1241561013562499</v>
      </c>
    </row>
    <row r="1409" spans="1:10" x14ac:dyDescent="0.25">
      <c r="A1409" t="s">
        <v>241</v>
      </c>
      <c r="B1409" s="5">
        <v>0.24710299999999999</v>
      </c>
      <c r="C1409" s="5">
        <v>0.25648199999999999</v>
      </c>
      <c r="D1409" s="5">
        <v>0.24146400000000001</v>
      </c>
      <c r="E1409" s="5">
        <v>0.25648199999999999</v>
      </c>
      <c r="F1409" s="5">
        <v>47904600</v>
      </c>
      <c r="G1409" s="5">
        <v>4771508845</v>
      </c>
      <c r="H1409" s="7">
        <v>1407</v>
      </c>
      <c r="J1409" s="10">
        <f t="shared" si="21"/>
        <v>3.7955832183340546E-2</v>
      </c>
    </row>
    <row r="1410" spans="1:10" x14ac:dyDescent="0.25">
      <c r="A1410" t="s">
        <v>240</v>
      </c>
      <c r="B1410" s="5">
        <v>0.25528600000000001</v>
      </c>
      <c r="C1410" s="5">
        <v>0.25556499999999999</v>
      </c>
      <c r="D1410" s="5">
        <v>0.22874800000000001</v>
      </c>
      <c r="E1410" s="5">
        <v>0.23168900000000001</v>
      </c>
      <c r="F1410" s="5">
        <v>47126900</v>
      </c>
      <c r="G1410" s="5">
        <v>4310387303</v>
      </c>
      <c r="H1410" s="7">
        <v>1408</v>
      </c>
      <c r="J1410" s="10">
        <f t="shared" si="21"/>
        <v>-9.2433584293694152E-2</v>
      </c>
    </row>
    <row r="1411" spans="1:10" x14ac:dyDescent="0.25">
      <c r="A1411" t="s">
        <v>239</v>
      </c>
      <c r="B1411" s="5">
        <v>0.232297</v>
      </c>
      <c r="C1411" s="5">
        <v>0.23391999999999999</v>
      </c>
      <c r="D1411" s="5">
        <v>0.21259600000000001</v>
      </c>
      <c r="E1411" s="5">
        <v>0.221691</v>
      </c>
      <c r="F1411" s="5">
        <v>48479300</v>
      </c>
      <c r="G1411" s="5">
        <v>4124444947</v>
      </c>
      <c r="H1411" s="7">
        <v>1409</v>
      </c>
      <c r="J1411" s="10">
        <f t="shared" si="21"/>
        <v>-4.5657068322018809E-2</v>
      </c>
    </row>
    <row r="1412" spans="1:10" x14ac:dyDescent="0.25">
      <c r="A1412" t="s">
        <v>238</v>
      </c>
      <c r="B1412" s="5">
        <v>0.22189</v>
      </c>
      <c r="C1412" s="5">
        <v>0.24370800000000001</v>
      </c>
      <c r="D1412" s="5">
        <v>0.21975800000000001</v>
      </c>
      <c r="E1412" s="5">
        <v>0.242426</v>
      </c>
      <c r="F1412" s="5">
        <v>53521800</v>
      </c>
      <c r="G1412" s="5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25">
      <c r="A1413" t="s">
        <v>237</v>
      </c>
      <c r="B1413" s="5">
        <v>0.24169499999999999</v>
      </c>
      <c r="C1413" s="5">
        <v>0.24208299999999999</v>
      </c>
      <c r="D1413" s="5">
        <v>0.23255899999999999</v>
      </c>
      <c r="E1413" s="5">
        <v>0.23424200000000001</v>
      </c>
      <c r="F1413" s="5">
        <v>37531000</v>
      </c>
      <c r="G1413" s="5">
        <v>4358101974</v>
      </c>
      <c r="H1413" s="7">
        <v>1411</v>
      </c>
      <c r="J1413" s="10">
        <f t="shared" si="22"/>
        <v>-3.0836384699724807E-2</v>
      </c>
    </row>
    <row r="1414" spans="1:10" x14ac:dyDescent="0.25">
      <c r="A1414" t="s">
        <v>236</v>
      </c>
      <c r="B1414" s="5">
        <v>0.23252700000000001</v>
      </c>
      <c r="C1414" s="5">
        <v>0.235072</v>
      </c>
      <c r="D1414" s="5">
        <v>0.22715299999999999</v>
      </c>
      <c r="E1414" s="5">
        <v>0.234041</v>
      </c>
      <c r="F1414" s="5">
        <v>34627700</v>
      </c>
      <c r="G1414" s="5">
        <v>4354398783</v>
      </c>
      <c r="H1414" s="7">
        <v>1412</v>
      </c>
      <c r="J1414" s="10">
        <f t="shared" si="22"/>
        <v>6.5110718325183201E-3</v>
      </c>
    </row>
    <row r="1415" spans="1:10" x14ac:dyDescent="0.25">
      <c r="A1415" t="s">
        <v>235</v>
      </c>
      <c r="B1415" s="5">
        <v>0.23314599999999999</v>
      </c>
      <c r="C1415" s="5">
        <v>0.23594200000000001</v>
      </c>
      <c r="D1415" s="5">
        <v>0.230298</v>
      </c>
      <c r="E1415" s="5">
        <v>0.23210500000000001</v>
      </c>
      <c r="F1415" s="5">
        <v>31223300</v>
      </c>
      <c r="G1415" s="5">
        <v>4318401205</v>
      </c>
      <c r="H1415" s="7">
        <v>1413</v>
      </c>
      <c r="J1415" s="10">
        <f t="shared" si="22"/>
        <v>-4.4650133392809075E-3</v>
      </c>
    </row>
    <row r="1416" spans="1:10" x14ac:dyDescent="0.25">
      <c r="A1416" t="s">
        <v>234</v>
      </c>
      <c r="B1416" s="5">
        <v>0.231517</v>
      </c>
      <c r="C1416" s="5">
        <v>0.240065</v>
      </c>
      <c r="D1416" s="5">
        <v>0.225079</v>
      </c>
      <c r="E1416" s="5">
        <v>0.234371</v>
      </c>
      <c r="F1416" s="5">
        <v>36372000</v>
      </c>
      <c r="G1416" s="5">
        <v>4361243944</v>
      </c>
      <c r="H1416" s="7">
        <v>1414</v>
      </c>
      <c r="J1416" s="10">
        <f t="shared" si="22"/>
        <v>1.2327388485510763E-2</v>
      </c>
    </row>
    <row r="1417" spans="1:10" x14ac:dyDescent="0.25">
      <c r="A1417" t="s">
        <v>233</v>
      </c>
      <c r="B1417" s="5">
        <v>0.233515</v>
      </c>
      <c r="C1417" s="5">
        <v>0.239484</v>
      </c>
      <c r="D1417" s="5">
        <v>0.23264399999999999</v>
      </c>
      <c r="E1417" s="5">
        <v>0.23530899999999999</v>
      </c>
      <c r="F1417" s="5">
        <v>34048000</v>
      </c>
      <c r="G1417" s="5">
        <v>4378831484</v>
      </c>
      <c r="H1417" s="7">
        <v>1415</v>
      </c>
      <c r="J1417" s="10">
        <f t="shared" si="22"/>
        <v>7.6825899835127939E-3</v>
      </c>
    </row>
    <row r="1418" spans="1:10" x14ac:dyDescent="0.25">
      <c r="A1418" t="s">
        <v>232</v>
      </c>
      <c r="B1418" s="5">
        <v>0.23637900000000001</v>
      </c>
      <c r="C1418" s="5">
        <v>0.23816999999999999</v>
      </c>
      <c r="D1418" s="5">
        <v>0.227794</v>
      </c>
      <c r="E1418" s="5">
        <v>0.23218800000000001</v>
      </c>
      <c r="F1418" s="5">
        <v>43000600</v>
      </c>
      <c r="G1418" s="5">
        <v>4320819302</v>
      </c>
      <c r="H1418" s="7">
        <v>1416</v>
      </c>
      <c r="J1418" s="10">
        <f t="shared" si="22"/>
        <v>-1.7730001396063101E-2</v>
      </c>
    </row>
    <row r="1419" spans="1:10" x14ac:dyDescent="0.25">
      <c r="A1419" t="s">
        <v>231</v>
      </c>
      <c r="B1419" s="5">
        <v>0.232437</v>
      </c>
      <c r="C1419" s="5">
        <v>0.236066</v>
      </c>
      <c r="D1419" s="5">
        <v>0.22650799999999999</v>
      </c>
      <c r="E1419" s="5">
        <v>0.22799700000000001</v>
      </c>
      <c r="F1419" s="5">
        <v>38175500</v>
      </c>
      <c r="G1419" s="5">
        <v>4277085431</v>
      </c>
      <c r="H1419" s="7">
        <v>1417</v>
      </c>
      <c r="J1419" s="10">
        <f t="shared" si="22"/>
        <v>-1.910195020586223E-2</v>
      </c>
    </row>
    <row r="1420" spans="1:10" x14ac:dyDescent="0.25">
      <c r="A1420" t="s">
        <v>230</v>
      </c>
      <c r="B1420" s="5">
        <v>0.227657</v>
      </c>
      <c r="C1420" s="5">
        <v>0.228462</v>
      </c>
      <c r="D1420" s="5">
        <v>0.19800400000000001</v>
      </c>
      <c r="E1420" s="5">
        <v>0.203407</v>
      </c>
      <c r="F1420" s="5">
        <v>41435400</v>
      </c>
      <c r="G1420" s="5">
        <v>3815817555</v>
      </c>
      <c r="H1420" s="7">
        <v>1418</v>
      </c>
      <c r="J1420" s="10">
        <f t="shared" si="22"/>
        <v>-0.10651989615957337</v>
      </c>
    </row>
    <row r="1421" spans="1:10" x14ac:dyDescent="0.25">
      <c r="A1421" t="s">
        <v>229</v>
      </c>
      <c r="B1421" s="5">
        <v>0.20366999999999999</v>
      </c>
      <c r="C1421" s="5">
        <v>0.206931</v>
      </c>
      <c r="D1421" s="5">
        <v>0.197436</v>
      </c>
      <c r="E1421" s="5">
        <v>0.203515</v>
      </c>
      <c r="F1421" s="5">
        <v>33872100</v>
      </c>
      <c r="G1421" s="5">
        <v>3817855855</v>
      </c>
      <c r="H1421" s="7">
        <v>1419</v>
      </c>
      <c r="J1421" s="10">
        <f t="shared" si="22"/>
        <v>-7.6103500761029355E-4</v>
      </c>
    </row>
    <row r="1422" spans="1:10" x14ac:dyDescent="0.25">
      <c r="A1422" t="s">
        <v>228</v>
      </c>
      <c r="B1422" s="5">
        <v>0.20318800000000001</v>
      </c>
      <c r="C1422" s="5">
        <v>0.20322200000000001</v>
      </c>
      <c r="D1422" s="5">
        <v>0.178151</v>
      </c>
      <c r="E1422" s="5">
        <v>0.193633</v>
      </c>
      <c r="F1422" s="5">
        <v>43348500</v>
      </c>
      <c r="G1422" s="5">
        <v>3632483912</v>
      </c>
      <c r="H1422" s="7">
        <v>1420</v>
      </c>
      <c r="J1422" s="10">
        <f t="shared" si="22"/>
        <v>-4.7025414886705946E-2</v>
      </c>
    </row>
    <row r="1423" spans="1:10" x14ac:dyDescent="0.25">
      <c r="A1423" t="s">
        <v>227</v>
      </c>
      <c r="B1423" s="5">
        <v>0.19365199999999999</v>
      </c>
      <c r="C1423" s="5">
        <v>0.20045199999999999</v>
      </c>
      <c r="D1423" s="5">
        <v>0.18881300000000001</v>
      </c>
      <c r="E1423" s="5">
        <v>0.19775300000000001</v>
      </c>
      <c r="F1423" s="5">
        <v>38729400</v>
      </c>
      <c r="G1423" s="5">
        <v>3709790743</v>
      </c>
      <c r="H1423" s="7">
        <v>1421</v>
      </c>
      <c r="J1423" s="10">
        <f t="shared" si="22"/>
        <v>2.1177163158655844E-2</v>
      </c>
    </row>
    <row r="1424" spans="1:10" x14ac:dyDescent="0.25">
      <c r="A1424" t="s">
        <v>226</v>
      </c>
      <c r="B1424" s="5">
        <v>0.196489</v>
      </c>
      <c r="C1424" s="5">
        <v>0.197847</v>
      </c>
      <c r="D1424" s="5">
        <v>0.18487700000000001</v>
      </c>
      <c r="E1424" s="5">
        <v>0.18648400000000001</v>
      </c>
      <c r="F1424" s="5">
        <v>31190300</v>
      </c>
      <c r="G1424" s="5">
        <v>3498472500</v>
      </c>
      <c r="H1424" s="7">
        <v>1422</v>
      </c>
      <c r="J1424" s="10">
        <f t="shared" si="22"/>
        <v>-5.0918880955167903E-2</v>
      </c>
    </row>
    <row r="1425" spans="1:10" x14ac:dyDescent="0.25">
      <c r="A1425" t="s">
        <v>225</v>
      </c>
      <c r="B1425" s="5">
        <v>0.18452299999999999</v>
      </c>
      <c r="C1425" s="5">
        <v>0.193435</v>
      </c>
      <c r="D1425" s="5">
        <v>0.18310699999999999</v>
      </c>
      <c r="E1425" s="5">
        <v>0.189633</v>
      </c>
      <c r="F1425" s="5">
        <v>34514300</v>
      </c>
      <c r="G1425" s="5">
        <v>3557560504</v>
      </c>
      <c r="H1425" s="7">
        <v>1423</v>
      </c>
      <c r="J1425" s="10">
        <f t="shared" si="22"/>
        <v>2.7693024717785879E-2</v>
      </c>
    </row>
    <row r="1426" spans="1:10" x14ac:dyDescent="0.25">
      <c r="A1426" t="s">
        <v>224</v>
      </c>
      <c r="B1426" s="5">
        <v>0.18875</v>
      </c>
      <c r="C1426" s="5">
        <v>0.19228700000000001</v>
      </c>
      <c r="D1426" s="5">
        <v>0.17707100000000001</v>
      </c>
      <c r="E1426" s="5">
        <v>0.178951</v>
      </c>
      <c r="F1426" s="5">
        <v>32294900</v>
      </c>
      <c r="G1426" s="5">
        <v>3357181798</v>
      </c>
      <c r="H1426" s="7">
        <v>1424</v>
      </c>
      <c r="J1426" s="10">
        <f t="shared" si="22"/>
        <v>-5.1915231788079483E-2</v>
      </c>
    </row>
    <row r="1427" spans="1:10" x14ac:dyDescent="0.25">
      <c r="A1427" t="s">
        <v>223</v>
      </c>
      <c r="B1427" s="5">
        <v>0.179309</v>
      </c>
      <c r="C1427" s="5">
        <v>0.18782299999999999</v>
      </c>
      <c r="D1427" s="5">
        <v>0.173148</v>
      </c>
      <c r="E1427" s="5">
        <v>0.18670999999999999</v>
      </c>
      <c r="F1427" s="5">
        <v>39542800</v>
      </c>
      <c r="G1427" s="5">
        <v>3502761432</v>
      </c>
      <c r="H1427" s="7">
        <v>1425</v>
      </c>
      <c r="J1427" s="10">
        <f t="shared" si="22"/>
        <v>4.1275117255687062E-2</v>
      </c>
    </row>
    <row r="1428" spans="1:10" x14ac:dyDescent="0.25">
      <c r="A1428" t="s">
        <v>222</v>
      </c>
      <c r="B1428" s="5">
        <v>0.186915</v>
      </c>
      <c r="C1428" s="5">
        <v>0.199292</v>
      </c>
      <c r="D1428" s="5">
        <v>0.186915</v>
      </c>
      <c r="E1428" s="5">
        <v>0.19342500000000001</v>
      </c>
      <c r="F1428" s="5">
        <v>47083800</v>
      </c>
      <c r="G1428" s="5">
        <v>3628737891</v>
      </c>
      <c r="H1428" s="7">
        <v>1426</v>
      </c>
      <c r="J1428" s="10">
        <f t="shared" si="22"/>
        <v>3.4828665436160908E-2</v>
      </c>
    </row>
    <row r="1429" spans="1:10" x14ac:dyDescent="0.25">
      <c r="A1429" t="s">
        <v>221</v>
      </c>
      <c r="B1429" s="5">
        <v>0.19284999999999999</v>
      </c>
      <c r="C1429" s="5">
        <v>0.20130999999999999</v>
      </c>
      <c r="D1429" s="5">
        <v>0.190414</v>
      </c>
      <c r="E1429" s="5">
        <v>0.198573</v>
      </c>
      <c r="F1429" s="5">
        <v>41380400</v>
      </c>
      <c r="G1429" s="5">
        <v>3725316690</v>
      </c>
      <c r="H1429" s="7">
        <v>1427</v>
      </c>
      <c r="J1429" s="10">
        <f t="shared" si="22"/>
        <v>2.9675913922737912E-2</v>
      </c>
    </row>
    <row r="1430" spans="1:10" x14ac:dyDescent="0.25">
      <c r="A1430" t="s">
        <v>220</v>
      </c>
      <c r="B1430" s="5">
        <v>0.20019600000000001</v>
      </c>
      <c r="C1430" s="5">
        <v>0.21382000000000001</v>
      </c>
      <c r="D1430" s="5">
        <v>0.19264600000000001</v>
      </c>
      <c r="E1430" s="5">
        <v>0.21315100000000001</v>
      </c>
      <c r="F1430" s="5">
        <v>49362900</v>
      </c>
      <c r="G1430" s="5">
        <v>3998817371</v>
      </c>
      <c r="H1430" s="7">
        <v>1428</v>
      </c>
      <c r="J1430" s="10">
        <f t="shared" si="22"/>
        <v>6.4711582649003938E-2</v>
      </c>
    </row>
    <row r="1431" spans="1:10" x14ac:dyDescent="0.25">
      <c r="A1431" t="s">
        <v>219</v>
      </c>
      <c r="B1431" s="5">
        <v>0.211672</v>
      </c>
      <c r="C1431" s="5">
        <v>0.21899199999999999</v>
      </c>
      <c r="D1431" s="5">
        <v>0.20460600000000001</v>
      </c>
      <c r="E1431" s="5">
        <v>0.206315</v>
      </c>
      <c r="F1431" s="5">
        <v>49012200</v>
      </c>
      <c r="G1431" s="5">
        <v>3870648928</v>
      </c>
      <c r="H1431" s="7">
        <v>1429</v>
      </c>
      <c r="J1431" s="10">
        <f t="shared" si="22"/>
        <v>-2.5308023734835032E-2</v>
      </c>
    </row>
    <row r="1432" spans="1:10" x14ac:dyDescent="0.25">
      <c r="A1432" t="s">
        <v>218</v>
      </c>
      <c r="B1432" s="5">
        <v>0.20577599999999999</v>
      </c>
      <c r="C1432" s="5">
        <v>0.21654799999999999</v>
      </c>
      <c r="D1432" s="5">
        <v>0.20336199999999999</v>
      </c>
      <c r="E1432" s="5">
        <v>0.209735</v>
      </c>
      <c r="F1432" s="5">
        <v>33301500</v>
      </c>
      <c r="G1432" s="5">
        <v>3934811607</v>
      </c>
      <c r="H1432" s="7">
        <v>1430</v>
      </c>
      <c r="J1432" s="10">
        <f t="shared" si="22"/>
        <v>1.9239367078765349E-2</v>
      </c>
    </row>
    <row r="1433" spans="1:10" x14ac:dyDescent="0.25">
      <c r="A1433" t="s">
        <v>217</v>
      </c>
      <c r="B1433" s="5">
        <v>0.21021300000000001</v>
      </c>
      <c r="C1433" s="5">
        <v>0.21418799999999999</v>
      </c>
      <c r="D1433" s="5">
        <v>0.19952800000000001</v>
      </c>
      <c r="E1433" s="5">
        <v>0.20297799999999999</v>
      </c>
      <c r="F1433" s="5">
        <v>37009800</v>
      </c>
      <c r="G1433" s="5">
        <v>3808050176</v>
      </c>
      <c r="H1433" s="7">
        <v>1431</v>
      </c>
      <c r="J1433" s="10">
        <f t="shared" si="22"/>
        <v>-3.4417471802410025E-2</v>
      </c>
    </row>
    <row r="1434" spans="1:10" x14ac:dyDescent="0.25">
      <c r="A1434" t="s">
        <v>216</v>
      </c>
      <c r="B1434" s="5">
        <v>0.20300099999999999</v>
      </c>
      <c r="C1434" s="5">
        <v>0.20969299999999999</v>
      </c>
      <c r="D1434" s="5">
        <v>0.198991</v>
      </c>
      <c r="E1434" s="5">
        <v>0.20638100000000001</v>
      </c>
      <c r="F1434" s="5">
        <v>37627900</v>
      </c>
      <c r="G1434" s="5">
        <v>3872833573</v>
      </c>
      <c r="H1434" s="7">
        <v>1432</v>
      </c>
      <c r="J1434" s="10">
        <f t="shared" si="22"/>
        <v>1.6650164284905108E-2</v>
      </c>
    </row>
    <row r="1435" spans="1:10" x14ac:dyDescent="0.25">
      <c r="A1435" t="s">
        <v>215</v>
      </c>
      <c r="B1435" s="5">
        <v>0.20610400000000001</v>
      </c>
      <c r="C1435" s="5">
        <v>0.20937900000000001</v>
      </c>
      <c r="D1435" s="5">
        <v>0.20041300000000001</v>
      </c>
      <c r="E1435" s="5">
        <v>0.20845</v>
      </c>
      <c r="F1435" s="5">
        <v>36238600</v>
      </c>
      <c r="G1435" s="5">
        <v>3911659302</v>
      </c>
      <c r="H1435" s="7">
        <v>1433</v>
      </c>
      <c r="J1435" s="10">
        <f t="shared" si="22"/>
        <v>1.1382602957730014E-2</v>
      </c>
    </row>
    <row r="1436" spans="1:10" x14ac:dyDescent="0.25">
      <c r="A1436" t="s">
        <v>214</v>
      </c>
      <c r="B1436" s="5">
        <v>0.208953</v>
      </c>
      <c r="C1436" s="5">
        <v>0.21620800000000001</v>
      </c>
      <c r="D1436" s="5">
        <v>0.20763300000000001</v>
      </c>
      <c r="E1436" s="5">
        <v>0.209783</v>
      </c>
      <c r="F1436" s="5">
        <v>40958600</v>
      </c>
      <c r="G1436" s="5">
        <v>3936673654</v>
      </c>
      <c r="H1436" s="7">
        <v>1434</v>
      </c>
      <c r="J1436" s="10">
        <f t="shared" si="22"/>
        <v>3.972185132541755E-3</v>
      </c>
    </row>
    <row r="1437" spans="1:10" x14ac:dyDescent="0.25">
      <c r="A1437" t="s">
        <v>213</v>
      </c>
      <c r="B1437" s="5">
        <v>0.21063699999999999</v>
      </c>
      <c r="C1437" s="5">
        <v>0.21348500000000001</v>
      </c>
      <c r="D1437" s="5">
        <v>0.20682600000000001</v>
      </c>
      <c r="E1437" s="5">
        <v>0.207929</v>
      </c>
      <c r="F1437" s="5">
        <v>38649000</v>
      </c>
      <c r="G1437" s="5">
        <v>3901897096</v>
      </c>
      <c r="H1437" s="7">
        <v>1435</v>
      </c>
      <c r="J1437" s="10">
        <f t="shared" si="22"/>
        <v>-1.2856240831382844E-2</v>
      </c>
    </row>
    <row r="1438" spans="1:10" x14ac:dyDescent="0.25">
      <c r="A1438" t="s">
        <v>212</v>
      </c>
      <c r="B1438" s="5">
        <v>0.206595</v>
      </c>
      <c r="C1438" s="5">
        <v>0.207311</v>
      </c>
      <c r="D1438" s="5">
        <v>0.191603</v>
      </c>
      <c r="E1438" s="5">
        <v>0.191889</v>
      </c>
      <c r="F1438" s="5">
        <v>36923400</v>
      </c>
      <c r="G1438" s="5">
        <v>3600977147</v>
      </c>
      <c r="H1438" s="7">
        <v>1436</v>
      </c>
      <c r="J1438" s="10">
        <f t="shared" si="22"/>
        <v>-7.1182748856458269E-2</v>
      </c>
    </row>
    <row r="1439" spans="1:10" x14ac:dyDescent="0.25">
      <c r="A1439" t="s">
        <v>211</v>
      </c>
      <c r="B1439" s="5">
        <v>0.191825</v>
      </c>
      <c r="C1439" s="5">
        <v>0.194245</v>
      </c>
      <c r="D1439" s="5">
        <v>0.18468000000000001</v>
      </c>
      <c r="E1439" s="5">
        <v>0.18950400000000001</v>
      </c>
      <c r="F1439" s="5">
        <v>33530700</v>
      </c>
      <c r="G1439" s="5">
        <v>3556231413</v>
      </c>
      <c r="H1439" s="7">
        <v>1437</v>
      </c>
      <c r="J1439" s="10">
        <f t="shared" si="22"/>
        <v>-1.2099569920500403E-2</v>
      </c>
    </row>
    <row r="1440" spans="1:10" x14ac:dyDescent="0.25">
      <c r="A1440" t="s">
        <v>210</v>
      </c>
      <c r="B1440" s="5">
        <v>0.19029799999999999</v>
      </c>
      <c r="C1440" s="5">
        <v>0.19042999999999999</v>
      </c>
      <c r="D1440" s="5">
        <v>0.17974300000000001</v>
      </c>
      <c r="E1440" s="5">
        <v>0.185719</v>
      </c>
      <c r="F1440" s="5">
        <v>35633800</v>
      </c>
      <c r="G1440" s="5">
        <v>3485213845</v>
      </c>
      <c r="H1440" s="7">
        <v>1438</v>
      </c>
      <c r="J1440" s="10">
        <f t="shared" si="22"/>
        <v>-2.4062260244458691E-2</v>
      </c>
    </row>
    <row r="1441" spans="1:10" x14ac:dyDescent="0.25">
      <c r="A1441" t="s">
        <v>209</v>
      </c>
      <c r="B1441" s="5">
        <v>0.18598600000000001</v>
      </c>
      <c r="C1441" s="5">
        <v>0.20427200000000001</v>
      </c>
      <c r="D1441" s="5">
        <v>0.18381600000000001</v>
      </c>
      <c r="E1441" s="5">
        <v>0.20427200000000001</v>
      </c>
      <c r="F1441" s="5">
        <v>49954700</v>
      </c>
      <c r="G1441" s="5">
        <v>3833390866</v>
      </c>
      <c r="H1441" s="7">
        <v>1439</v>
      </c>
      <c r="J1441" s="10">
        <f t="shared" si="22"/>
        <v>9.8319228329013991E-2</v>
      </c>
    </row>
    <row r="1442" spans="1:10" x14ac:dyDescent="0.25">
      <c r="A1442" t="s">
        <v>208</v>
      </c>
      <c r="B1442" s="5">
        <v>0.203789</v>
      </c>
      <c r="C1442" s="5">
        <v>0.211421</v>
      </c>
      <c r="D1442" s="5">
        <v>0.19708400000000001</v>
      </c>
      <c r="E1442" s="5">
        <v>0.20787700000000001</v>
      </c>
      <c r="F1442" s="5">
        <v>43684700</v>
      </c>
      <c r="G1442" s="5">
        <v>3901042694</v>
      </c>
      <c r="H1442" s="7">
        <v>1440</v>
      </c>
      <c r="J1442" s="10">
        <f t="shared" si="22"/>
        <v>2.005996398235434E-2</v>
      </c>
    </row>
    <row r="1443" spans="1:10" x14ac:dyDescent="0.25">
      <c r="A1443" t="s">
        <v>207</v>
      </c>
      <c r="B1443" s="5">
        <v>0.20803099999999999</v>
      </c>
      <c r="C1443" s="5">
        <v>0.222303</v>
      </c>
      <c r="D1443" s="5">
        <v>0.20599600000000001</v>
      </c>
      <c r="E1443" s="5">
        <v>0.21987100000000001</v>
      </c>
      <c r="F1443" s="5">
        <v>51388000</v>
      </c>
      <c r="G1443" s="5">
        <v>4126123420</v>
      </c>
      <c r="H1443" s="7">
        <v>1441</v>
      </c>
      <c r="J1443" s="10">
        <f t="shared" si="22"/>
        <v>5.6914594459479682E-2</v>
      </c>
    </row>
    <row r="1444" spans="1:10" x14ac:dyDescent="0.25">
      <c r="A1444" t="s">
        <v>206</v>
      </c>
      <c r="B1444" s="5">
        <v>0.21947800000000001</v>
      </c>
      <c r="C1444" s="5">
        <v>0.237928</v>
      </c>
      <c r="D1444" s="5">
        <v>0.21745999999999999</v>
      </c>
      <c r="E1444" s="5">
        <v>0.237928</v>
      </c>
      <c r="F1444" s="5">
        <v>51377800</v>
      </c>
      <c r="G1444" s="5">
        <v>4464994421</v>
      </c>
      <c r="H1444" s="7">
        <v>1442</v>
      </c>
      <c r="J1444" s="10">
        <f t="shared" si="22"/>
        <v>8.4063095162157458E-2</v>
      </c>
    </row>
    <row r="1445" spans="1:10" x14ac:dyDescent="0.25">
      <c r="A1445" t="s">
        <v>205</v>
      </c>
      <c r="B1445" s="5">
        <v>0.23800399999999999</v>
      </c>
      <c r="C1445" s="5">
        <v>0.25349899999999997</v>
      </c>
      <c r="D1445" s="5">
        <v>0.22872400000000001</v>
      </c>
      <c r="E1445" s="5">
        <v>0.252967</v>
      </c>
      <c r="F1445" s="5">
        <v>60804000</v>
      </c>
      <c r="G1445" s="5">
        <v>4747313040</v>
      </c>
      <c r="H1445" s="7">
        <v>1443</v>
      </c>
      <c r="J1445" s="10">
        <f t="shared" si="22"/>
        <v>6.2868691282499473E-2</v>
      </c>
    </row>
    <row r="1446" spans="1:10" x14ac:dyDescent="0.25">
      <c r="A1446" t="s">
        <v>204</v>
      </c>
      <c r="B1446" s="5">
        <v>0.253249</v>
      </c>
      <c r="C1446" s="5">
        <v>0.31800899999999999</v>
      </c>
      <c r="D1446" s="5">
        <v>0.25171199999999999</v>
      </c>
      <c r="E1446" s="5">
        <v>0.2984</v>
      </c>
      <c r="F1446" s="5">
        <v>238660000</v>
      </c>
      <c r="G1446" s="5">
        <v>5599953566</v>
      </c>
      <c r="H1446" s="7">
        <v>1444</v>
      </c>
      <c r="J1446" s="10">
        <f t="shared" si="22"/>
        <v>0.17828698237702814</v>
      </c>
    </row>
    <row r="1447" spans="1:10" x14ac:dyDescent="0.25">
      <c r="A1447" t="s">
        <v>203</v>
      </c>
      <c r="B1447" s="5">
        <v>0.29681800000000003</v>
      </c>
      <c r="C1447" s="5">
        <v>0.31627100000000002</v>
      </c>
      <c r="D1447" s="5">
        <v>0.28048899999999999</v>
      </c>
      <c r="E1447" s="5">
        <v>0.30251299999999998</v>
      </c>
      <c r="F1447" s="5">
        <v>190768000</v>
      </c>
      <c r="G1447" s="5">
        <v>5677157473</v>
      </c>
      <c r="H1447" s="7">
        <v>1445</v>
      </c>
      <c r="J1447" s="10">
        <f t="shared" si="22"/>
        <v>1.9186841768356198E-2</v>
      </c>
    </row>
    <row r="1448" spans="1:10" x14ac:dyDescent="0.25">
      <c r="A1448" t="s">
        <v>202</v>
      </c>
      <c r="B1448" s="5">
        <v>0.302421</v>
      </c>
      <c r="C1448" s="5">
        <v>0.30316399999999999</v>
      </c>
      <c r="D1448" s="5">
        <v>0.26719799999999999</v>
      </c>
      <c r="E1448" s="5">
        <v>0.27149200000000001</v>
      </c>
      <c r="F1448" s="5">
        <v>132780000</v>
      </c>
      <c r="G1448" s="5">
        <v>5095017949</v>
      </c>
      <c r="H1448" s="7">
        <v>1446</v>
      </c>
      <c r="J1448" s="10">
        <f t="shared" si="22"/>
        <v>-0.10227133697726012</v>
      </c>
    </row>
    <row r="1449" spans="1:10" x14ac:dyDescent="0.25">
      <c r="A1449" t="s">
        <v>201</v>
      </c>
      <c r="B1449" s="5">
        <v>0.27038000000000001</v>
      </c>
      <c r="C1449" s="5">
        <v>0.29449399999999998</v>
      </c>
      <c r="D1449" s="5">
        <v>0.25951299999999999</v>
      </c>
      <c r="E1449" s="5">
        <v>0.29225899999999999</v>
      </c>
      <c r="F1449" s="5">
        <v>103169000</v>
      </c>
      <c r="G1449" s="5">
        <v>5484746918</v>
      </c>
      <c r="H1449" s="7">
        <v>1447</v>
      </c>
      <c r="J1449" s="10">
        <f t="shared" si="22"/>
        <v>8.091944670463784E-2</v>
      </c>
    </row>
    <row r="1450" spans="1:10" x14ac:dyDescent="0.25">
      <c r="A1450" t="s">
        <v>200</v>
      </c>
      <c r="B1450" s="5">
        <v>0.29073900000000003</v>
      </c>
      <c r="C1450" s="5">
        <v>0.30446000000000001</v>
      </c>
      <c r="D1450" s="5">
        <v>0.28103099999999998</v>
      </c>
      <c r="E1450" s="5">
        <v>0.28353400000000001</v>
      </c>
      <c r="F1450" s="5">
        <v>98754600</v>
      </c>
      <c r="G1450" s="5">
        <v>5321007291</v>
      </c>
      <c r="H1450" s="7">
        <v>1448</v>
      </c>
      <c r="J1450" s="10">
        <f t="shared" si="22"/>
        <v>-2.4781677036792505E-2</v>
      </c>
    </row>
    <row r="1451" spans="1:10" x14ac:dyDescent="0.25">
      <c r="A1451" t="s">
        <v>199</v>
      </c>
      <c r="B1451" s="5">
        <v>0.28311900000000001</v>
      </c>
      <c r="C1451" s="5">
        <v>0.29883999999999999</v>
      </c>
      <c r="D1451" s="5">
        <v>0.28160800000000002</v>
      </c>
      <c r="E1451" s="5">
        <v>0.28438400000000003</v>
      </c>
      <c r="F1451" s="5">
        <v>91948800</v>
      </c>
      <c r="G1451" s="5">
        <v>5337025910</v>
      </c>
      <c r="H1451" s="7">
        <v>1449</v>
      </c>
      <c r="J1451" s="10">
        <f t="shared" si="22"/>
        <v>4.4680858578902017E-3</v>
      </c>
    </row>
    <row r="1452" spans="1:10" x14ac:dyDescent="0.25">
      <c r="A1452" t="s">
        <v>198</v>
      </c>
      <c r="B1452" s="5">
        <v>0.28492200000000001</v>
      </c>
      <c r="C1452" s="5">
        <v>0.30438100000000001</v>
      </c>
      <c r="D1452" s="5">
        <v>0.28088200000000002</v>
      </c>
      <c r="E1452" s="5">
        <v>0.301456</v>
      </c>
      <c r="F1452" s="5">
        <v>107505000</v>
      </c>
      <c r="G1452" s="5">
        <v>5657514926</v>
      </c>
      <c r="H1452" s="7">
        <v>1450</v>
      </c>
      <c r="J1452" s="10">
        <f t="shared" si="22"/>
        <v>5.8029916959729304E-2</v>
      </c>
    </row>
    <row r="1453" spans="1:10" x14ac:dyDescent="0.25">
      <c r="A1453" t="s">
        <v>197</v>
      </c>
      <c r="B1453" s="5">
        <v>0.29733599999999999</v>
      </c>
      <c r="C1453" s="5">
        <v>0.34866399999999997</v>
      </c>
      <c r="D1453" s="5">
        <v>0.29435800000000001</v>
      </c>
      <c r="E1453" s="5">
        <v>0.331706</v>
      </c>
      <c r="F1453" s="5">
        <v>180428000</v>
      </c>
      <c r="G1453" s="5">
        <v>6225230518</v>
      </c>
      <c r="H1453" s="7">
        <v>1451</v>
      </c>
      <c r="J1453" s="10">
        <f t="shared" si="22"/>
        <v>0.11559313369386826</v>
      </c>
    </row>
    <row r="1454" spans="1:10" x14ac:dyDescent="0.25">
      <c r="A1454" t="s">
        <v>196</v>
      </c>
      <c r="B1454" s="5">
        <v>0.33230300000000002</v>
      </c>
      <c r="C1454" s="5">
        <v>0.34836299999999998</v>
      </c>
      <c r="D1454" s="5">
        <v>0.29846</v>
      </c>
      <c r="E1454" s="5">
        <v>0.30955199999999999</v>
      </c>
      <c r="F1454" s="5">
        <v>173806000</v>
      </c>
      <c r="G1454" s="5">
        <v>5809475472</v>
      </c>
      <c r="H1454" s="7">
        <v>1452</v>
      </c>
      <c r="J1454" s="10">
        <f t="shared" si="22"/>
        <v>-6.8464624153257783E-2</v>
      </c>
    </row>
    <row r="1455" spans="1:10" x14ac:dyDescent="0.25">
      <c r="A1455" t="s">
        <v>195</v>
      </c>
      <c r="B1455" s="5">
        <v>0.30828299999999997</v>
      </c>
      <c r="C1455" s="5">
        <v>0.32260800000000001</v>
      </c>
      <c r="D1455" s="5">
        <v>0.29682199999999997</v>
      </c>
      <c r="E1455" s="5">
        <v>0.316882</v>
      </c>
      <c r="F1455" s="5">
        <v>109249000</v>
      </c>
      <c r="G1455" s="5">
        <v>5947061206</v>
      </c>
      <c r="H1455" s="7">
        <v>1453</v>
      </c>
      <c r="J1455" s="10">
        <f t="shared" si="22"/>
        <v>2.7893202025411793E-2</v>
      </c>
    </row>
    <row r="1456" spans="1:10" x14ac:dyDescent="0.25">
      <c r="A1456" t="s">
        <v>194</v>
      </c>
      <c r="B1456" s="5">
        <v>0.31778800000000001</v>
      </c>
      <c r="C1456" s="5">
        <v>0.32300099999999998</v>
      </c>
      <c r="D1456" s="5">
        <v>0.31102000000000002</v>
      </c>
      <c r="E1456" s="5">
        <v>0.31522899999999998</v>
      </c>
      <c r="F1456" s="5">
        <v>72393904</v>
      </c>
      <c r="G1456" s="5">
        <v>5916038737</v>
      </c>
      <c r="H1456" s="7">
        <v>1454</v>
      </c>
      <c r="J1456" s="10">
        <f t="shared" si="22"/>
        <v>-8.0525381701009261E-3</v>
      </c>
    </row>
    <row r="1457" spans="1:10" x14ac:dyDescent="0.25">
      <c r="A1457" t="s">
        <v>193</v>
      </c>
      <c r="B1457" s="5">
        <v>0.31640099999999999</v>
      </c>
      <c r="C1457" s="5">
        <v>0.31847199999999998</v>
      </c>
      <c r="D1457" s="5">
        <v>0.305141</v>
      </c>
      <c r="E1457" s="5">
        <v>0.30839899999999998</v>
      </c>
      <c r="F1457" s="5">
        <v>69073696</v>
      </c>
      <c r="G1457" s="5">
        <v>5787857132</v>
      </c>
      <c r="H1457" s="7">
        <v>1455</v>
      </c>
      <c r="J1457" s="10">
        <f t="shared" si="22"/>
        <v>-2.5290691243074481E-2</v>
      </c>
    </row>
    <row r="1458" spans="1:10" x14ac:dyDescent="0.25">
      <c r="A1458" t="s">
        <v>192</v>
      </c>
      <c r="B1458" s="5">
        <v>0.308645</v>
      </c>
      <c r="C1458" s="5">
        <v>0.308645</v>
      </c>
      <c r="D1458" s="5">
        <v>0.28106599999999998</v>
      </c>
      <c r="E1458" s="5">
        <v>0.29592299999999999</v>
      </c>
      <c r="F1458" s="5">
        <v>87990000</v>
      </c>
      <c r="G1458" s="5">
        <v>5554454640</v>
      </c>
      <c r="H1458" s="7">
        <v>1456</v>
      </c>
      <c r="J1458" s="10">
        <f t="shared" si="22"/>
        <v>-4.1218876055014696E-2</v>
      </c>
    </row>
    <row r="1459" spans="1:10" x14ac:dyDescent="0.25">
      <c r="A1459" t="s">
        <v>191</v>
      </c>
      <c r="B1459" s="5">
        <v>0.29547200000000001</v>
      </c>
      <c r="C1459" s="5">
        <v>0.29547200000000001</v>
      </c>
      <c r="D1459" s="5">
        <v>0.26782699999999998</v>
      </c>
      <c r="E1459" s="5">
        <v>0.27800900000000001</v>
      </c>
      <c r="F1459" s="5">
        <v>90072600</v>
      </c>
      <c r="G1459" s="5">
        <v>5218300058</v>
      </c>
      <c r="H1459" s="7">
        <v>1457</v>
      </c>
      <c r="J1459" s="10">
        <f t="shared" si="22"/>
        <v>-5.9102046894460407E-2</v>
      </c>
    </row>
    <row r="1460" spans="1:10" x14ac:dyDescent="0.25">
      <c r="A1460" t="s">
        <v>190</v>
      </c>
      <c r="B1460" s="5">
        <v>0.27812700000000001</v>
      </c>
      <c r="C1460" s="5">
        <v>0.28240399999999999</v>
      </c>
      <c r="D1460" s="5">
        <v>0.26544099999999998</v>
      </c>
      <c r="E1460" s="5">
        <v>0.27626800000000001</v>
      </c>
      <c r="F1460" s="5">
        <v>78075400</v>
      </c>
      <c r="G1460" s="5">
        <v>5185622590</v>
      </c>
      <c r="H1460" s="7">
        <v>1458</v>
      </c>
      <c r="J1460" s="10">
        <f t="shared" si="22"/>
        <v>-6.6839968791235641E-3</v>
      </c>
    </row>
    <row r="1461" spans="1:10" x14ac:dyDescent="0.25">
      <c r="A1461" t="s">
        <v>189</v>
      </c>
      <c r="B1461" s="5">
        <v>0.27690100000000001</v>
      </c>
      <c r="C1461" s="5">
        <v>0.28139999999999998</v>
      </c>
      <c r="D1461" s="5">
        <v>0.26119199999999998</v>
      </c>
      <c r="E1461" s="5">
        <v>0.26119199999999998</v>
      </c>
      <c r="F1461" s="5">
        <v>64773900</v>
      </c>
      <c r="G1461" s="5">
        <v>4902642206</v>
      </c>
      <c r="H1461" s="7">
        <v>1459</v>
      </c>
      <c r="J1461" s="10">
        <f t="shared" si="22"/>
        <v>-5.6731467203079901E-2</v>
      </c>
    </row>
    <row r="1462" spans="1:10" x14ac:dyDescent="0.25">
      <c r="A1462" t="s">
        <v>188</v>
      </c>
      <c r="B1462" s="5">
        <v>0.26176300000000002</v>
      </c>
      <c r="C1462" s="5">
        <v>0.26891799999999999</v>
      </c>
      <c r="D1462" s="5">
        <v>0.246723</v>
      </c>
      <c r="E1462" s="5">
        <v>0.25895600000000002</v>
      </c>
      <c r="F1462" s="5">
        <v>78914000</v>
      </c>
      <c r="G1462" s="5">
        <v>4860671979</v>
      </c>
      <c r="H1462" s="7">
        <v>1460</v>
      </c>
      <c r="J1462" s="10">
        <f t="shared" si="22"/>
        <v>-1.0723440669613367E-2</v>
      </c>
    </row>
    <row r="1463" spans="1:10" x14ac:dyDescent="0.25">
      <c r="A1463" t="s">
        <v>187</v>
      </c>
      <c r="B1463" s="5">
        <v>0.25776100000000002</v>
      </c>
      <c r="C1463" s="5">
        <v>0.26104300000000003</v>
      </c>
      <c r="D1463" s="5">
        <v>0.23650099999999999</v>
      </c>
      <c r="E1463" s="5">
        <v>0.24072399999999999</v>
      </c>
      <c r="F1463" s="5">
        <v>62650500</v>
      </c>
      <c r="G1463" s="5">
        <v>4518452393</v>
      </c>
      <c r="H1463" s="7">
        <v>1461</v>
      </c>
      <c r="J1463" s="10">
        <f t="shared" si="22"/>
        <v>-6.6096112290067247E-2</v>
      </c>
    </row>
    <row r="1464" spans="1:10" x14ac:dyDescent="0.25">
      <c r="A1464" t="s">
        <v>186</v>
      </c>
      <c r="B1464" s="5">
        <v>0.24110500000000001</v>
      </c>
      <c r="C1464" s="5">
        <v>0.246923</v>
      </c>
      <c r="D1464" s="5">
        <v>0.23608799999999999</v>
      </c>
      <c r="E1464" s="5">
        <v>0.24421799999999999</v>
      </c>
      <c r="F1464" s="5">
        <v>50833600</v>
      </c>
      <c r="G1464" s="5">
        <v>4584035686</v>
      </c>
      <c r="H1464" s="7">
        <v>1462</v>
      </c>
      <c r="J1464" s="10">
        <f t="shared" si="22"/>
        <v>1.2911387154973877E-2</v>
      </c>
    </row>
    <row r="1465" spans="1:10" x14ac:dyDescent="0.25">
      <c r="A1465" t="s">
        <v>185</v>
      </c>
      <c r="B1465" s="5">
        <v>0.24501700000000001</v>
      </c>
      <c r="C1465" s="5">
        <v>0.248388</v>
      </c>
      <c r="D1465" s="5">
        <v>0.23203599999999999</v>
      </c>
      <c r="E1465" s="5">
        <v>0.234705</v>
      </c>
      <c r="F1465" s="5">
        <v>52688700</v>
      </c>
      <c r="G1465" s="5">
        <v>4405474260</v>
      </c>
      <c r="H1465" s="7">
        <v>1463</v>
      </c>
      <c r="J1465" s="10">
        <f t="shared" si="22"/>
        <v>-4.2086875604549948E-2</v>
      </c>
    </row>
    <row r="1466" spans="1:10" x14ac:dyDescent="0.25">
      <c r="A1466" t="s">
        <v>184</v>
      </c>
      <c r="B1466" s="5">
        <v>0.234099</v>
      </c>
      <c r="C1466" s="5">
        <v>0.245397</v>
      </c>
      <c r="D1466" s="5">
        <v>0.228993</v>
      </c>
      <c r="E1466" s="5">
        <v>0.23067199999999999</v>
      </c>
      <c r="F1466" s="5">
        <v>64467600</v>
      </c>
      <c r="G1466" s="5">
        <v>4329849753</v>
      </c>
      <c r="H1466" s="7">
        <v>1464</v>
      </c>
      <c r="J1466" s="10">
        <f t="shared" si="22"/>
        <v>-1.4639105677512563E-2</v>
      </c>
    </row>
    <row r="1467" spans="1:10" x14ac:dyDescent="0.25">
      <c r="A1467" t="s">
        <v>183</v>
      </c>
      <c r="B1467" s="5">
        <v>0.23000899999999999</v>
      </c>
      <c r="C1467" s="5">
        <v>0.23000899999999999</v>
      </c>
      <c r="D1467" s="5">
        <v>0.195939</v>
      </c>
      <c r="E1467" s="5">
        <v>0.201351</v>
      </c>
      <c r="F1467" s="5">
        <v>68469800</v>
      </c>
      <c r="G1467" s="5">
        <v>3779640585</v>
      </c>
      <c r="H1467" s="7">
        <v>1465</v>
      </c>
      <c r="J1467" s="10">
        <f t="shared" si="22"/>
        <v>-0.12459512453860497</v>
      </c>
    </row>
    <row r="1468" spans="1:10" x14ac:dyDescent="0.25">
      <c r="A1468" t="s">
        <v>182</v>
      </c>
      <c r="B1468" s="5">
        <v>0.201653</v>
      </c>
      <c r="C1468" s="5">
        <v>0.225776</v>
      </c>
      <c r="D1468" s="5">
        <v>0.19873099999999999</v>
      </c>
      <c r="E1468" s="5">
        <v>0.22143499999999999</v>
      </c>
      <c r="F1468" s="5">
        <v>75813300</v>
      </c>
      <c r="G1468" s="5">
        <v>4156645425</v>
      </c>
      <c r="H1468" s="7">
        <v>1466</v>
      </c>
      <c r="J1468" s="10">
        <f t="shared" si="22"/>
        <v>9.8099210029109388E-2</v>
      </c>
    </row>
    <row r="1469" spans="1:10" x14ac:dyDescent="0.25">
      <c r="A1469" t="s">
        <v>181</v>
      </c>
      <c r="B1469" s="5">
        <v>0.221085</v>
      </c>
      <c r="C1469" s="5">
        <v>0.23665900000000001</v>
      </c>
      <c r="D1469" s="5">
        <v>0.21570700000000001</v>
      </c>
      <c r="E1469" s="5">
        <v>0.22542999999999999</v>
      </c>
      <c r="F1469" s="5">
        <v>110186000</v>
      </c>
      <c r="G1469" s="5">
        <v>4231637492</v>
      </c>
      <c r="H1469" s="7">
        <v>1467</v>
      </c>
      <c r="J1469" s="10">
        <f t="shared" si="22"/>
        <v>1.9653074609313103E-2</v>
      </c>
    </row>
    <row r="1470" spans="1:10" x14ac:dyDescent="0.25">
      <c r="A1470" t="s">
        <v>180</v>
      </c>
      <c r="B1470" s="5">
        <v>0.22494400000000001</v>
      </c>
      <c r="C1470" s="5">
        <v>0.22508</v>
      </c>
      <c r="D1470" s="5">
        <v>0.20285500000000001</v>
      </c>
      <c r="E1470" s="5">
        <v>0.217665</v>
      </c>
      <c r="F1470" s="5">
        <v>87523800</v>
      </c>
      <c r="G1470" s="5">
        <v>4085877544</v>
      </c>
      <c r="H1470" s="7">
        <v>1468</v>
      </c>
      <c r="J1470" s="10">
        <f t="shared" si="22"/>
        <v>-3.2359164947720356E-2</v>
      </c>
    </row>
    <row r="1471" spans="1:10" x14ac:dyDescent="0.25">
      <c r="A1471" t="s">
        <v>179</v>
      </c>
      <c r="B1471" s="5">
        <v>0.218225</v>
      </c>
      <c r="C1471" s="5">
        <v>0.22867499999999999</v>
      </c>
      <c r="D1471" s="5">
        <v>0.216451</v>
      </c>
      <c r="E1471" s="5">
        <v>0.22360099999999999</v>
      </c>
      <c r="F1471" s="5">
        <v>69114300</v>
      </c>
      <c r="G1471" s="5">
        <v>4197304662</v>
      </c>
      <c r="H1471" s="7">
        <v>1469</v>
      </c>
      <c r="J1471" s="10">
        <f t="shared" si="22"/>
        <v>2.4635124298315922E-2</v>
      </c>
    </row>
    <row r="1472" spans="1:10" x14ac:dyDescent="0.25">
      <c r="A1472" t="s">
        <v>178</v>
      </c>
      <c r="B1472" s="5">
        <v>0.22339999999999999</v>
      </c>
      <c r="C1472" s="5">
        <v>0.24313699999999999</v>
      </c>
      <c r="D1472" s="5">
        <v>0.21970799999999999</v>
      </c>
      <c r="E1472" s="5">
        <v>0.22355900000000001</v>
      </c>
      <c r="F1472" s="5">
        <v>100249000</v>
      </c>
      <c r="G1472" s="5">
        <v>4196516599</v>
      </c>
      <c r="H1472" s="7">
        <v>1470</v>
      </c>
      <c r="J1472" s="10">
        <f t="shared" si="22"/>
        <v>7.1172784243518465E-4</v>
      </c>
    </row>
    <row r="1473" spans="1:10" x14ac:dyDescent="0.25">
      <c r="A1473" t="s">
        <v>177</v>
      </c>
      <c r="B1473" s="5">
        <v>0.222632</v>
      </c>
      <c r="C1473" s="5">
        <v>0.222632</v>
      </c>
      <c r="D1473" s="5">
        <v>0.200299</v>
      </c>
      <c r="E1473" s="5">
        <v>0.21670600000000001</v>
      </c>
      <c r="F1473" s="5">
        <v>95074200</v>
      </c>
      <c r="G1473" s="5">
        <v>4067949718</v>
      </c>
      <c r="H1473" s="7">
        <v>1471</v>
      </c>
      <c r="J1473" s="10">
        <f t="shared" si="22"/>
        <v>-2.6617916561859873E-2</v>
      </c>
    </row>
    <row r="1474" spans="1:10" x14ac:dyDescent="0.25">
      <c r="A1474" t="s">
        <v>176</v>
      </c>
      <c r="B1474" s="5">
        <v>0.21828500000000001</v>
      </c>
      <c r="C1474" s="5">
        <v>0.23144100000000001</v>
      </c>
      <c r="D1474" s="5">
        <v>0.21643699999999999</v>
      </c>
      <c r="E1474" s="5">
        <v>0.21695400000000001</v>
      </c>
      <c r="F1474" s="5">
        <v>98247500</v>
      </c>
      <c r="G1474" s="5">
        <v>4072606152</v>
      </c>
      <c r="H1474" s="7">
        <v>1472</v>
      </c>
      <c r="J1474" s="10">
        <f t="shared" si="22"/>
        <v>-6.0975330416657069E-3</v>
      </c>
    </row>
    <row r="1475" spans="1:10" x14ac:dyDescent="0.25">
      <c r="A1475" t="s">
        <v>175</v>
      </c>
      <c r="B1475" s="5">
        <v>0.21588499999999999</v>
      </c>
      <c r="C1475" s="5">
        <v>0.22199099999999999</v>
      </c>
      <c r="D1475" s="5">
        <v>0.209144</v>
      </c>
      <c r="E1475" s="5">
        <v>0.216032</v>
      </c>
      <c r="F1475" s="5">
        <v>66979600</v>
      </c>
      <c r="G1475" s="5">
        <v>4055299279</v>
      </c>
      <c r="H1475" s="7">
        <v>1473</v>
      </c>
      <c r="J1475" s="10">
        <f t="shared" si="22"/>
        <v>6.809180813859612E-4</v>
      </c>
    </row>
    <row r="1476" spans="1:10" x14ac:dyDescent="0.25">
      <c r="A1476" t="s">
        <v>174</v>
      </c>
      <c r="B1476" s="5">
        <v>0.215555</v>
      </c>
      <c r="C1476" s="5">
        <v>0.23969499999999999</v>
      </c>
      <c r="D1476" s="5">
        <v>0.215364</v>
      </c>
      <c r="E1476" s="5">
        <v>0.23812</v>
      </c>
      <c r="F1476" s="5">
        <v>85576200</v>
      </c>
      <c r="G1476" s="5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25">
      <c r="A1477" t="s">
        <v>173</v>
      </c>
      <c r="B1477" s="5">
        <v>0.239124</v>
      </c>
      <c r="C1477" s="5">
        <v>0.24526999999999999</v>
      </c>
      <c r="D1477" s="5">
        <v>0.22059999999999999</v>
      </c>
      <c r="E1477" s="5">
        <v>0.22423499999999999</v>
      </c>
      <c r="F1477" s="5">
        <v>73536300</v>
      </c>
      <c r="G1477" s="5">
        <v>4209284639</v>
      </c>
      <c r="H1477" s="7">
        <v>1475</v>
      </c>
      <c r="J1477" s="10">
        <f t="shared" si="23"/>
        <v>-6.2264766397350381E-2</v>
      </c>
    </row>
    <row r="1478" spans="1:10" x14ac:dyDescent="0.25">
      <c r="A1478" t="s">
        <v>172</v>
      </c>
      <c r="B1478" s="5">
        <v>0.22362499999999999</v>
      </c>
      <c r="C1478" s="5">
        <v>0.23174</v>
      </c>
      <c r="D1478" s="5">
        <v>0.217247</v>
      </c>
      <c r="E1478" s="5">
        <v>0.222723</v>
      </c>
      <c r="F1478" s="5">
        <v>58941500</v>
      </c>
      <c r="G1478" s="5">
        <v>4180901778</v>
      </c>
      <c r="H1478" s="7">
        <v>1476</v>
      </c>
      <c r="J1478" s="10">
        <f t="shared" si="23"/>
        <v>-4.0335382895471715E-3</v>
      </c>
    </row>
    <row r="1479" spans="1:10" x14ac:dyDescent="0.25">
      <c r="A1479" t="s">
        <v>171</v>
      </c>
      <c r="B1479" s="5">
        <v>0.23002</v>
      </c>
      <c r="C1479" s="5">
        <v>0.23586399999999999</v>
      </c>
      <c r="D1479" s="5">
        <v>0.213588</v>
      </c>
      <c r="E1479" s="5">
        <v>0.21645700000000001</v>
      </c>
      <c r="F1479" s="5">
        <v>56916000</v>
      </c>
      <c r="G1479" s="5">
        <v>4063454059</v>
      </c>
      <c r="H1479" s="7">
        <v>1477</v>
      </c>
      <c r="J1479" s="10">
        <f t="shared" si="23"/>
        <v>-5.8964437874967357E-2</v>
      </c>
    </row>
    <row r="1480" spans="1:10" x14ac:dyDescent="0.25">
      <c r="A1480" t="s">
        <v>170</v>
      </c>
      <c r="B1480" s="5">
        <v>0.21787699999999999</v>
      </c>
      <c r="C1480" s="5">
        <v>0.22719500000000001</v>
      </c>
      <c r="D1480" s="5">
        <v>0.210588</v>
      </c>
      <c r="E1480" s="5">
        <v>0.21470800000000001</v>
      </c>
      <c r="F1480" s="5">
        <v>57619800</v>
      </c>
      <c r="G1480" s="5">
        <v>4030697780</v>
      </c>
      <c r="H1480" s="7">
        <v>1478</v>
      </c>
      <c r="J1480" s="10">
        <f t="shared" si="23"/>
        <v>-1.4544903775983595E-2</v>
      </c>
    </row>
    <row r="1481" spans="1:10" x14ac:dyDescent="0.25">
      <c r="A1481" t="s">
        <v>169</v>
      </c>
      <c r="B1481" s="5">
        <v>0.219224</v>
      </c>
      <c r="C1481" s="5">
        <v>0.238291</v>
      </c>
      <c r="D1481" s="5">
        <v>0.205148</v>
      </c>
      <c r="E1481" s="5">
        <v>0.206896</v>
      </c>
      <c r="F1481" s="5">
        <v>57593700</v>
      </c>
      <c r="G1481" s="5">
        <v>3884044444</v>
      </c>
      <c r="H1481" s="7">
        <v>1479</v>
      </c>
      <c r="J1481" s="10">
        <f t="shared" si="23"/>
        <v>-5.6234718826405891E-2</v>
      </c>
    </row>
    <row r="1482" spans="1:10" x14ac:dyDescent="0.25">
      <c r="A1482" t="s">
        <v>168</v>
      </c>
      <c r="B1482" s="5">
        <v>0.213642</v>
      </c>
      <c r="C1482" s="5">
        <v>0.222162</v>
      </c>
      <c r="D1482" s="5">
        <v>0.20624200000000001</v>
      </c>
      <c r="E1482" s="5">
        <v>0.222162</v>
      </c>
      <c r="F1482" s="5">
        <v>50407300</v>
      </c>
      <c r="G1482" s="5">
        <v>4170632650</v>
      </c>
      <c r="H1482" s="7">
        <v>1480</v>
      </c>
      <c r="J1482" s="10">
        <f t="shared" si="23"/>
        <v>3.9879798915943496E-2</v>
      </c>
    </row>
    <row r="1483" spans="1:10" x14ac:dyDescent="0.25">
      <c r="A1483" t="s">
        <v>167</v>
      </c>
      <c r="B1483" s="5">
        <v>0.21487100000000001</v>
      </c>
      <c r="C1483" s="5">
        <v>0.22547</v>
      </c>
      <c r="D1483" s="5">
        <v>0.211178</v>
      </c>
      <c r="E1483" s="5">
        <v>0.219806</v>
      </c>
      <c r="F1483" s="5">
        <v>46565700</v>
      </c>
      <c r="G1483" s="5">
        <v>4126404441</v>
      </c>
      <c r="H1483" s="7">
        <v>1481</v>
      </c>
      <c r="J1483" s="10">
        <f t="shared" si="23"/>
        <v>2.2967268733332998E-2</v>
      </c>
    </row>
    <row r="1484" spans="1:10" x14ac:dyDescent="0.25">
      <c r="A1484" t="s">
        <v>166</v>
      </c>
      <c r="B1484" s="5">
        <v>0.22134599999999999</v>
      </c>
      <c r="C1484" s="5">
        <v>0.22561600000000001</v>
      </c>
      <c r="D1484" s="5">
        <v>0.21393999999999999</v>
      </c>
      <c r="E1484" s="5">
        <v>0.21779499999999999</v>
      </c>
      <c r="F1484" s="5">
        <v>37623300</v>
      </c>
      <c r="G1484" s="5">
        <v>4088652193</v>
      </c>
      <c r="H1484" s="7">
        <v>1482</v>
      </c>
      <c r="J1484" s="10">
        <f t="shared" si="23"/>
        <v>-1.6042756589231332E-2</v>
      </c>
    </row>
    <row r="1485" spans="1:10" x14ac:dyDescent="0.25">
      <c r="A1485" t="s">
        <v>165</v>
      </c>
      <c r="B1485" s="5">
        <v>0.223861</v>
      </c>
      <c r="C1485" s="5">
        <v>0.223861</v>
      </c>
      <c r="D1485" s="5">
        <v>0.21049100000000001</v>
      </c>
      <c r="E1485" s="5">
        <v>0.21484</v>
      </c>
      <c r="F1485" s="5">
        <v>41019000</v>
      </c>
      <c r="G1485" s="5">
        <v>4033178256</v>
      </c>
      <c r="H1485" s="7">
        <v>1483</v>
      </c>
      <c r="J1485" s="10">
        <f t="shared" si="23"/>
        <v>-4.0297327359388194E-2</v>
      </c>
    </row>
    <row r="1486" spans="1:10" x14ac:dyDescent="0.25">
      <c r="A1486" t="s">
        <v>164</v>
      </c>
      <c r="B1486" s="5">
        <v>0.213918</v>
      </c>
      <c r="C1486" s="5">
        <v>0.22586600000000001</v>
      </c>
      <c r="D1486" s="5">
        <v>0.213592</v>
      </c>
      <c r="E1486" s="5">
        <v>0.225437</v>
      </c>
      <c r="F1486" s="5">
        <v>50597200</v>
      </c>
      <c r="G1486" s="5">
        <v>4232116355</v>
      </c>
      <c r="H1486" s="7">
        <v>1484</v>
      </c>
      <c r="J1486" s="10">
        <f t="shared" si="23"/>
        <v>5.3847736048392381E-2</v>
      </c>
    </row>
    <row r="1487" spans="1:10" x14ac:dyDescent="0.25">
      <c r="A1487" t="s">
        <v>163</v>
      </c>
      <c r="B1487" s="5">
        <v>0.22490399999999999</v>
      </c>
      <c r="C1487" s="5">
        <v>0.23680599999999999</v>
      </c>
      <c r="D1487" s="5">
        <v>0.223158</v>
      </c>
      <c r="E1487" s="5">
        <v>0.23474500000000001</v>
      </c>
      <c r="F1487" s="5">
        <v>66510100</v>
      </c>
      <c r="G1487" s="5">
        <v>4406940470</v>
      </c>
      <c r="H1487" s="7">
        <v>1485</v>
      </c>
      <c r="J1487" s="10">
        <f t="shared" si="23"/>
        <v>4.3756447195247822E-2</v>
      </c>
    </row>
    <row r="1488" spans="1:10" x14ac:dyDescent="0.25">
      <c r="A1488" t="s">
        <v>162</v>
      </c>
      <c r="B1488" s="5">
        <v>0.23424400000000001</v>
      </c>
      <c r="C1488" s="5">
        <v>0.23694699999999999</v>
      </c>
      <c r="D1488" s="5">
        <v>0.22381699999999999</v>
      </c>
      <c r="E1488" s="5">
        <v>0.226211</v>
      </c>
      <c r="F1488" s="5">
        <v>59888100</v>
      </c>
      <c r="G1488" s="5">
        <v>4246730277</v>
      </c>
      <c r="H1488" s="7">
        <v>1486</v>
      </c>
      <c r="J1488" s="10">
        <f t="shared" si="23"/>
        <v>-3.4293301002373648E-2</v>
      </c>
    </row>
    <row r="1489" spans="1:10" x14ac:dyDescent="0.25">
      <c r="A1489" t="s">
        <v>161</v>
      </c>
      <c r="B1489" s="5">
        <v>0.226858</v>
      </c>
      <c r="C1489" s="5">
        <v>0.229215</v>
      </c>
      <c r="D1489" s="5">
        <v>0.21316099999999999</v>
      </c>
      <c r="E1489" s="5">
        <v>0.22090199999999999</v>
      </c>
      <c r="F1489" s="5">
        <v>52981700</v>
      </c>
      <c r="G1489" s="5">
        <v>4147064340</v>
      </c>
      <c r="H1489" s="7">
        <v>1487</v>
      </c>
      <c r="J1489" s="10">
        <f t="shared" si="23"/>
        <v>-2.6254308862812936E-2</v>
      </c>
    </row>
    <row r="1490" spans="1:10" x14ac:dyDescent="0.25">
      <c r="A1490" t="s">
        <v>160</v>
      </c>
      <c r="B1490" s="5">
        <v>0.221804</v>
      </c>
      <c r="C1490" s="5">
        <v>0.223162</v>
      </c>
      <c r="D1490" s="5">
        <v>0.21496399999999999</v>
      </c>
      <c r="E1490" s="5">
        <v>0.222076</v>
      </c>
      <c r="F1490" s="5">
        <v>49383600</v>
      </c>
      <c r="G1490" s="5">
        <v>4169106751</v>
      </c>
      <c r="H1490" s="7">
        <v>1488</v>
      </c>
      <c r="J1490" s="10">
        <f t="shared" si="23"/>
        <v>1.2263079114893981E-3</v>
      </c>
    </row>
    <row r="1491" spans="1:10" x14ac:dyDescent="0.25">
      <c r="A1491" t="s">
        <v>159</v>
      </c>
      <c r="B1491" s="5">
        <v>0.22230900000000001</v>
      </c>
      <c r="C1491" s="5">
        <v>0.233377</v>
      </c>
      <c r="D1491" s="5">
        <v>0.22197600000000001</v>
      </c>
      <c r="E1491" s="5">
        <v>0.22972200000000001</v>
      </c>
      <c r="F1491" s="5">
        <v>57559200</v>
      </c>
      <c r="G1491" s="5">
        <v>4312649897</v>
      </c>
      <c r="H1491" s="7">
        <v>1489</v>
      </c>
      <c r="J1491" s="10">
        <f t="shared" si="23"/>
        <v>3.3345478590610378E-2</v>
      </c>
    </row>
    <row r="1492" spans="1:10" x14ac:dyDescent="0.25">
      <c r="A1492" t="s">
        <v>158</v>
      </c>
      <c r="B1492" s="5">
        <v>0.229713</v>
      </c>
      <c r="C1492" s="5">
        <v>0.23654500000000001</v>
      </c>
      <c r="D1492" s="5">
        <v>0.221468</v>
      </c>
      <c r="E1492" s="5">
        <v>0.224744</v>
      </c>
      <c r="F1492" s="5">
        <v>44368300</v>
      </c>
      <c r="G1492" s="5">
        <v>4219197140</v>
      </c>
      <c r="H1492" s="7">
        <v>1490</v>
      </c>
      <c r="J1492" s="10">
        <f t="shared" si="23"/>
        <v>-2.1631339976405345E-2</v>
      </c>
    </row>
    <row r="1493" spans="1:10" x14ac:dyDescent="0.25">
      <c r="A1493" t="s">
        <v>157</v>
      </c>
      <c r="B1493" s="5">
        <v>0.22467200000000001</v>
      </c>
      <c r="C1493" s="5">
        <v>0.23221900000000001</v>
      </c>
      <c r="D1493" s="5">
        <v>0.219134</v>
      </c>
      <c r="E1493" s="5">
        <v>0.225325</v>
      </c>
      <c r="F1493" s="5">
        <v>47867700</v>
      </c>
      <c r="G1493" s="5">
        <v>4230105401</v>
      </c>
      <c r="H1493" s="7">
        <v>1491</v>
      </c>
      <c r="J1493" s="10">
        <f t="shared" si="23"/>
        <v>2.906459193846972E-3</v>
      </c>
    </row>
    <row r="1494" spans="1:10" x14ac:dyDescent="0.25">
      <c r="A1494" t="s">
        <v>156</v>
      </c>
      <c r="B1494" s="5">
        <v>0.221801</v>
      </c>
      <c r="C1494" s="5">
        <v>0.23754400000000001</v>
      </c>
      <c r="D1494" s="5">
        <v>0.22012000000000001</v>
      </c>
      <c r="E1494" s="5">
        <v>0.231268</v>
      </c>
      <c r="F1494" s="5">
        <v>52972600</v>
      </c>
      <c r="G1494" s="5">
        <v>4341761194</v>
      </c>
      <c r="H1494" s="7">
        <v>1492</v>
      </c>
      <c r="J1494" s="10">
        <f t="shared" si="23"/>
        <v>4.2682404497725451E-2</v>
      </c>
    </row>
    <row r="1495" spans="1:10" x14ac:dyDescent="0.25">
      <c r="A1495" t="s">
        <v>155</v>
      </c>
      <c r="B1495" s="5">
        <v>0.23195299999999999</v>
      </c>
      <c r="C1495" s="5">
        <v>0.23322599999999999</v>
      </c>
      <c r="D1495" s="5">
        <v>0.20743700000000001</v>
      </c>
      <c r="E1495" s="5">
        <v>0.20743700000000001</v>
      </c>
      <c r="F1495" s="5">
        <v>69435700</v>
      </c>
      <c r="G1495" s="5">
        <v>3894366300</v>
      </c>
      <c r="H1495" s="7">
        <v>1493</v>
      </c>
      <c r="J1495" s="10">
        <f t="shared" si="23"/>
        <v>-0.10569382590438572</v>
      </c>
    </row>
    <row r="1496" spans="1:10" x14ac:dyDescent="0.25">
      <c r="A1496" t="s">
        <v>154</v>
      </c>
      <c r="B1496" s="5">
        <v>0.20590800000000001</v>
      </c>
      <c r="C1496" s="5">
        <v>0.207484</v>
      </c>
      <c r="D1496" s="5">
        <v>0.19550400000000001</v>
      </c>
      <c r="E1496" s="5">
        <v>0.207484</v>
      </c>
      <c r="F1496" s="5">
        <v>71466100</v>
      </c>
      <c r="G1496" s="5">
        <v>3897226549</v>
      </c>
      <c r="H1496" s="7">
        <v>1494</v>
      </c>
      <c r="J1496" s="10">
        <f t="shared" si="23"/>
        <v>7.6539036851409076E-3</v>
      </c>
    </row>
    <row r="1497" spans="1:10" x14ac:dyDescent="0.25">
      <c r="A1497" t="s">
        <v>153</v>
      </c>
      <c r="B1497" s="5">
        <v>0.206841</v>
      </c>
      <c r="C1497" s="5">
        <v>0.21147299999999999</v>
      </c>
      <c r="D1497" s="5">
        <v>0.20072300000000001</v>
      </c>
      <c r="E1497" s="5">
        <v>0.20766200000000001</v>
      </c>
      <c r="F1497" s="5">
        <v>60828100</v>
      </c>
      <c r="G1497" s="5">
        <v>3900570821</v>
      </c>
      <c r="H1497" s="7">
        <v>1495</v>
      </c>
      <c r="J1497" s="10">
        <f t="shared" si="23"/>
        <v>3.9692324055676399E-3</v>
      </c>
    </row>
    <row r="1498" spans="1:10" x14ac:dyDescent="0.25">
      <c r="A1498" t="s">
        <v>152</v>
      </c>
      <c r="B1498" s="5">
        <v>0.20799400000000001</v>
      </c>
      <c r="C1498" s="5">
        <v>0.21168400000000001</v>
      </c>
      <c r="D1498" s="5">
        <v>0.19317000000000001</v>
      </c>
      <c r="E1498" s="5">
        <v>0.194437</v>
      </c>
      <c r="F1498" s="5">
        <v>52306100</v>
      </c>
      <c r="G1498" s="5">
        <v>3652163046</v>
      </c>
      <c r="H1498" s="7">
        <v>1496</v>
      </c>
      <c r="J1498" s="10">
        <f t="shared" si="23"/>
        <v>-6.5179764800907786E-2</v>
      </c>
    </row>
    <row r="1499" spans="1:10" x14ac:dyDescent="0.25">
      <c r="A1499" t="s">
        <v>151</v>
      </c>
      <c r="B1499" s="5">
        <v>0.19429099999999999</v>
      </c>
      <c r="C1499" s="5">
        <v>0.202852</v>
      </c>
      <c r="D1499" s="5">
        <v>0.190194</v>
      </c>
      <c r="E1499" s="5">
        <v>0.19278100000000001</v>
      </c>
      <c r="F1499" s="5">
        <v>54678800</v>
      </c>
      <c r="G1499" s="5">
        <v>3621058411</v>
      </c>
      <c r="H1499" s="7">
        <v>1497</v>
      </c>
      <c r="J1499" s="10">
        <f t="shared" si="23"/>
        <v>-7.7718473835637451E-3</v>
      </c>
    </row>
    <row r="1500" spans="1:10" x14ac:dyDescent="0.25">
      <c r="A1500" t="s">
        <v>150</v>
      </c>
      <c r="B1500" s="5">
        <v>0.19111900000000001</v>
      </c>
      <c r="C1500" s="5">
        <v>0.19537099999999999</v>
      </c>
      <c r="D1500" s="5">
        <v>0.188329</v>
      </c>
      <c r="E1500" s="5">
        <v>0.19083900000000001</v>
      </c>
      <c r="F1500" s="5">
        <v>51759700</v>
      </c>
      <c r="G1500" s="5">
        <v>3584583067</v>
      </c>
      <c r="H1500" s="7">
        <v>1498</v>
      </c>
      <c r="J1500" s="10">
        <f t="shared" si="23"/>
        <v>-1.4650558029290779E-3</v>
      </c>
    </row>
    <row r="1501" spans="1:10" x14ac:dyDescent="0.25">
      <c r="A1501" t="s">
        <v>149</v>
      </c>
      <c r="B1501" s="5">
        <v>0.19148000000000001</v>
      </c>
      <c r="C1501" s="5">
        <v>0.206932</v>
      </c>
      <c r="D1501" s="5">
        <v>0.185084</v>
      </c>
      <c r="E1501" s="5">
        <v>0.201071</v>
      </c>
      <c r="F1501" s="5">
        <v>77490400</v>
      </c>
      <c r="G1501" s="5">
        <v>3776878662</v>
      </c>
      <c r="H1501" s="7">
        <v>1499</v>
      </c>
      <c r="J1501" s="10">
        <f t="shared" si="23"/>
        <v>5.0088782118236828E-2</v>
      </c>
    </row>
    <row r="1502" spans="1:10" x14ac:dyDescent="0.25">
      <c r="A1502" t="s">
        <v>148</v>
      </c>
      <c r="B1502" s="5">
        <v>0.201214</v>
      </c>
      <c r="C1502" s="5">
        <v>0.20700499999999999</v>
      </c>
      <c r="D1502" s="5">
        <v>0.18638399999999999</v>
      </c>
      <c r="E1502" s="5">
        <v>0.198293</v>
      </c>
      <c r="F1502" s="5">
        <v>81499500</v>
      </c>
      <c r="G1502" s="5">
        <v>3724697962</v>
      </c>
      <c r="H1502" s="7">
        <v>1500</v>
      </c>
      <c r="J1502" s="10">
        <f t="shared" si="23"/>
        <v>-1.4516882523084909E-2</v>
      </c>
    </row>
    <row r="1503" spans="1:10" x14ac:dyDescent="0.25">
      <c r="A1503" t="s">
        <v>147</v>
      </c>
      <c r="B1503" s="5">
        <v>0.19791500000000001</v>
      </c>
      <c r="C1503" s="5">
        <v>0.21113199999999999</v>
      </c>
      <c r="D1503" s="5">
        <v>0.19791500000000001</v>
      </c>
      <c r="E1503" s="5">
        <v>0.20780599999999999</v>
      </c>
      <c r="F1503" s="5">
        <v>68042900</v>
      </c>
      <c r="G1503" s="5">
        <v>3903441230</v>
      </c>
      <c r="H1503" s="7">
        <v>1501</v>
      </c>
      <c r="J1503" s="10">
        <f t="shared" si="23"/>
        <v>4.9975999797892946E-2</v>
      </c>
    </row>
    <row r="1504" spans="1:10" x14ac:dyDescent="0.25">
      <c r="A1504" t="s">
        <v>146</v>
      </c>
      <c r="B1504" s="5">
        <v>0.206978</v>
      </c>
      <c r="C1504" s="5">
        <v>0.20951700000000001</v>
      </c>
      <c r="D1504" s="5">
        <v>0.198855</v>
      </c>
      <c r="E1504" s="5">
        <v>0.20174300000000001</v>
      </c>
      <c r="F1504" s="5">
        <v>49018400</v>
      </c>
      <c r="G1504" s="5">
        <v>3789554135</v>
      </c>
      <c r="H1504" s="7">
        <v>1502</v>
      </c>
      <c r="J1504" s="10">
        <f t="shared" si="23"/>
        <v>-2.5292543168839152E-2</v>
      </c>
    </row>
    <row r="1505" spans="1:10" x14ac:dyDescent="0.25">
      <c r="A1505" t="s">
        <v>145</v>
      </c>
      <c r="B1505" s="5">
        <v>0.201211</v>
      </c>
      <c r="C1505" s="5">
        <v>0.20563300000000001</v>
      </c>
      <c r="D1505" s="5">
        <v>0.20051099999999999</v>
      </c>
      <c r="E1505" s="5">
        <v>0.20320199999999999</v>
      </c>
      <c r="F1505" s="5">
        <v>37685700</v>
      </c>
      <c r="G1505" s="5">
        <v>3816960760</v>
      </c>
      <c r="H1505" s="7">
        <v>1503</v>
      </c>
      <c r="J1505" s="10">
        <f t="shared" si="23"/>
        <v>9.8950852587581829E-3</v>
      </c>
    </row>
    <row r="1506" spans="1:10" x14ac:dyDescent="0.25">
      <c r="A1506" t="s">
        <v>144</v>
      </c>
      <c r="B1506" s="5">
        <v>0.20308599999999999</v>
      </c>
      <c r="C1506" s="5">
        <v>0.208485</v>
      </c>
      <c r="D1506" s="5">
        <v>0.19902800000000001</v>
      </c>
      <c r="E1506" s="5">
        <v>0.20651</v>
      </c>
      <c r="F1506" s="5">
        <v>41913100</v>
      </c>
      <c r="G1506" s="5">
        <v>3879098497</v>
      </c>
      <c r="H1506" s="7">
        <v>1504</v>
      </c>
      <c r="J1506" s="10">
        <f t="shared" si="23"/>
        <v>1.6859852476290883E-2</v>
      </c>
    </row>
    <row r="1507" spans="1:10" x14ac:dyDescent="0.25">
      <c r="A1507" t="s">
        <v>143</v>
      </c>
      <c r="B1507" s="5">
        <v>0.20610800000000001</v>
      </c>
      <c r="C1507" s="5">
        <v>0.208782</v>
      </c>
      <c r="D1507" s="5">
        <v>0.19563</v>
      </c>
      <c r="E1507" s="5">
        <v>0.196827</v>
      </c>
      <c r="F1507" s="5">
        <v>42653700</v>
      </c>
      <c r="G1507" s="5">
        <v>3697213440</v>
      </c>
      <c r="H1507" s="7">
        <v>1505</v>
      </c>
      <c r="J1507" s="10">
        <f t="shared" si="23"/>
        <v>-4.5029790207075954E-2</v>
      </c>
    </row>
    <row r="1508" spans="1:10" x14ac:dyDescent="0.25">
      <c r="A1508" t="s">
        <v>142</v>
      </c>
      <c r="B1508" s="5">
        <v>0.196495</v>
      </c>
      <c r="C1508" s="5">
        <v>0.214757</v>
      </c>
      <c r="D1508" s="5">
        <v>0.194385</v>
      </c>
      <c r="E1508" s="5">
        <v>0.20841699999999999</v>
      </c>
      <c r="F1508" s="5">
        <v>55982400</v>
      </c>
      <c r="G1508" s="5">
        <v>3915030102</v>
      </c>
      <c r="H1508" s="7">
        <v>1506</v>
      </c>
      <c r="J1508" s="10">
        <f t="shared" si="23"/>
        <v>6.0673299575052742E-2</v>
      </c>
    </row>
    <row r="1509" spans="1:10" x14ac:dyDescent="0.25">
      <c r="A1509" t="s">
        <v>141</v>
      </c>
      <c r="B1509" s="5">
        <v>0.207512</v>
      </c>
      <c r="C1509" s="5">
        <v>0.21115800000000001</v>
      </c>
      <c r="D1509" s="5">
        <v>0.19981699999999999</v>
      </c>
      <c r="E1509" s="5">
        <v>0.206563</v>
      </c>
      <c r="F1509" s="5">
        <v>48741100</v>
      </c>
      <c r="G1509" s="5">
        <v>3880371196</v>
      </c>
      <c r="H1509" s="7">
        <v>1507</v>
      </c>
      <c r="J1509" s="10">
        <f t="shared" si="23"/>
        <v>-4.5732294999807502E-3</v>
      </c>
    </row>
    <row r="1510" spans="1:10" x14ac:dyDescent="0.25">
      <c r="A1510" t="s">
        <v>140</v>
      </c>
      <c r="B1510" s="5">
        <v>0.206568</v>
      </c>
      <c r="C1510" s="5">
        <v>0.24143500000000001</v>
      </c>
      <c r="D1510" s="5">
        <v>0.20585200000000001</v>
      </c>
      <c r="E1510" s="5">
        <v>0.23189699999999999</v>
      </c>
      <c r="F1510" s="5">
        <v>89258100</v>
      </c>
      <c r="G1510" s="5">
        <v>4356281235</v>
      </c>
      <c r="H1510" s="7">
        <v>1508</v>
      </c>
      <c r="J1510" s="10">
        <f t="shared" si="23"/>
        <v>0.1226182177297548</v>
      </c>
    </row>
    <row r="1511" spans="1:10" x14ac:dyDescent="0.25">
      <c r="A1511" t="s">
        <v>139</v>
      </c>
      <c r="B1511" s="5">
        <v>0.233042</v>
      </c>
      <c r="C1511" s="5">
        <v>0.275536</v>
      </c>
      <c r="D1511" s="5">
        <v>0.23169400000000001</v>
      </c>
      <c r="E1511" s="5">
        <v>0.24921099999999999</v>
      </c>
      <c r="F1511" s="5">
        <v>182926000</v>
      </c>
      <c r="G1511" s="5">
        <v>4681532048</v>
      </c>
      <c r="H1511" s="7">
        <v>1509</v>
      </c>
      <c r="J1511" s="10">
        <f t="shared" si="23"/>
        <v>6.9382343096952431E-2</v>
      </c>
    </row>
    <row r="1512" spans="1:10" x14ac:dyDescent="0.25">
      <c r="A1512" t="s">
        <v>138</v>
      </c>
      <c r="B1512" s="5">
        <v>0.24806400000000001</v>
      </c>
      <c r="C1512" s="5">
        <v>0.24950800000000001</v>
      </c>
      <c r="D1512" s="5">
        <v>0.23100300000000001</v>
      </c>
      <c r="E1512" s="5">
        <v>0.23922499999999999</v>
      </c>
      <c r="F1512" s="5">
        <v>76614200</v>
      </c>
      <c r="G1512" s="5">
        <v>4493941301</v>
      </c>
      <c r="H1512" s="7">
        <v>1510</v>
      </c>
      <c r="J1512" s="10">
        <f t="shared" si="23"/>
        <v>-3.56319336945305E-2</v>
      </c>
    </row>
    <row r="1513" spans="1:10" x14ac:dyDescent="0.25">
      <c r="A1513" t="s">
        <v>137</v>
      </c>
      <c r="B1513" s="5">
        <v>0.23943300000000001</v>
      </c>
      <c r="C1513" s="5">
        <v>0.30027500000000001</v>
      </c>
      <c r="D1513" s="5">
        <v>0.238815</v>
      </c>
      <c r="E1513" s="5">
        <v>0.28147800000000001</v>
      </c>
      <c r="F1513" s="5">
        <v>317587000</v>
      </c>
      <c r="G1513" s="5">
        <v>5288807424</v>
      </c>
      <c r="H1513" s="7">
        <v>1511</v>
      </c>
      <c r="J1513" s="10">
        <f t="shared" si="23"/>
        <v>0.17560236057686282</v>
      </c>
    </row>
    <row r="1514" spans="1:10" x14ac:dyDescent="0.25">
      <c r="A1514" t="s">
        <v>136</v>
      </c>
      <c r="B1514" s="5">
        <v>0.279833</v>
      </c>
      <c r="C1514" s="5">
        <v>0.282503</v>
      </c>
      <c r="D1514" s="5">
        <v>0.25495400000000001</v>
      </c>
      <c r="E1514" s="5">
        <v>0.259048</v>
      </c>
      <c r="F1514" s="5">
        <v>135616000</v>
      </c>
      <c r="G1514" s="5">
        <v>4867361157</v>
      </c>
      <c r="H1514" s="7">
        <v>1512</v>
      </c>
      <c r="J1514" s="10">
        <f t="shared" si="23"/>
        <v>-7.4276443450200652E-2</v>
      </c>
    </row>
    <row r="1515" spans="1:10" x14ac:dyDescent="0.25">
      <c r="A1515" t="s">
        <v>135</v>
      </c>
      <c r="B1515" s="5">
        <v>0.25839499999999999</v>
      </c>
      <c r="C1515" s="5">
        <v>0.25839499999999999</v>
      </c>
      <c r="D1515" s="5">
        <v>0.23344899999999999</v>
      </c>
      <c r="E1515" s="5">
        <v>0.25230599999999997</v>
      </c>
      <c r="F1515" s="5">
        <v>118361000</v>
      </c>
      <c r="G1515" s="5">
        <v>4740816230</v>
      </c>
      <c r="H1515" s="7">
        <v>1513</v>
      </c>
      <c r="J1515" s="10">
        <f t="shared" si="23"/>
        <v>-2.3564697459316209E-2</v>
      </c>
    </row>
    <row r="1516" spans="1:10" x14ac:dyDescent="0.25">
      <c r="A1516" t="s">
        <v>134</v>
      </c>
      <c r="B1516" s="5">
        <v>0.25061899999999998</v>
      </c>
      <c r="C1516" s="5">
        <v>0.25795600000000002</v>
      </c>
      <c r="D1516" s="5">
        <v>0.238515</v>
      </c>
      <c r="E1516" s="5">
        <v>0.24476700000000001</v>
      </c>
      <c r="F1516" s="5">
        <v>89889500</v>
      </c>
      <c r="G1516" s="5">
        <v>4599159265</v>
      </c>
      <c r="H1516" s="7">
        <v>1514</v>
      </c>
      <c r="J1516" s="10">
        <f t="shared" si="23"/>
        <v>-2.3350184942083275E-2</v>
      </c>
    </row>
    <row r="1517" spans="1:10" x14ac:dyDescent="0.25">
      <c r="A1517" t="s">
        <v>133</v>
      </c>
      <c r="B1517" s="5">
        <v>0.24398500000000001</v>
      </c>
      <c r="C1517" s="5">
        <v>0.26467800000000002</v>
      </c>
      <c r="D1517" s="5">
        <v>0.24398500000000001</v>
      </c>
      <c r="E1517" s="5">
        <v>0.259216</v>
      </c>
      <c r="F1517" s="5">
        <v>99370800</v>
      </c>
      <c r="G1517" s="5">
        <v>4870655434</v>
      </c>
      <c r="H1517" s="7">
        <v>1515</v>
      </c>
      <c r="J1517" s="10">
        <f t="shared" si="23"/>
        <v>6.242596880955794E-2</v>
      </c>
    </row>
    <row r="1518" spans="1:10" x14ac:dyDescent="0.25">
      <c r="A1518" t="s">
        <v>132</v>
      </c>
      <c r="B1518" s="5">
        <v>0.25999699999999998</v>
      </c>
      <c r="C1518" s="5">
        <v>0.26294800000000002</v>
      </c>
      <c r="D1518" s="5">
        <v>0.24927299999999999</v>
      </c>
      <c r="E1518" s="5">
        <v>0.25412699999999999</v>
      </c>
      <c r="F1518" s="5">
        <v>63003000</v>
      </c>
      <c r="G1518" s="5">
        <v>4775034070</v>
      </c>
      <c r="H1518" s="7">
        <v>1516</v>
      </c>
      <c r="J1518" s="10">
        <f t="shared" si="23"/>
        <v>-2.2577183582887444E-2</v>
      </c>
    </row>
    <row r="1519" spans="1:10" x14ac:dyDescent="0.25">
      <c r="A1519" t="s">
        <v>131</v>
      </c>
      <c r="B1519" s="5">
        <v>0.25245299999999998</v>
      </c>
      <c r="C1519" s="5">
        <v>0.25933400000000001</v>
      </c>
      <c r="D1519" s="5">
        <v>0.24551799999999999</v>
      </c>
      <c r="E1519" s="5">
        <v>0.25390800000000002</v>
      </c>
      <c r="F1519" s="5">
        <v>54822100</v>
      </c>
      <c r="G1519" s="5">
        <v>4770919197</v>
      </c>
      <c r="H1519" s="7">
        <v>1517</v>
      </c>
      <c r="J1519" s="10">
        <f t="shared" si="23"/>
        <v>5.7634490380389205E-3</v>
      </c>
    </row>
    <row r="1520" spans="1:10" x14ac:dyDescent="0.25">
      <c r="A1520" t="s">
        <v>130</v>
      </c>
      <c r="B1520" s="5">
        <v>0.25444800000000001</v>
      </c>
      <c r="C1520" s="5">
        <v>0.26269599999999999</v>
      </c>
      <c r="D1520" s="5">
        <v>0.25267699999999998</v>
      </c>
      <c r="E1520" s="5">
        <v>0.25959900000000002</v>
      </c>
      <c r="F1520" s="5">
        <v>64864600</v>
      </c>
      <c r="G1520" s="5">
        <v>4877853750</v>
      </c>
      <c r="H1520" s="7">
        <v>1518</v>
      </c>
      <c r="J1520" s="10">
        <f t="shared" si="23"/>
        <v>2.0243821920392445E-2</v>
      </c>
    </row>
    <row r="1521" spans="1:10" x14ac:dyDescent="0.25">
      <c r="A1521" t="s">
        <v>129</v>
      </c>
      <c r="B1521" s="5">
        <v>0.25908100000000001</v>
      </c>
      <c r="C1521" s="5">
        <v>0.26354499999999997</v>
      </c>
      <c r="D1521" s="5">
        <v>0.25340400000000002</v>
      </c>
      <c r="E1521" s="5">
        <v>0.25840400000000002</v>
      </c>
      <c r="F1521" s="5">
        <v>67813900</v>
      </c>
      <c r="G1521" s="5">
        <v>4855400373</v>
      </c>
      <c r="H1521" s="7">
        <v>1519</v>
      </c>
      <c r="J1521" s="10">
        <f t="shared" si="23"/>
        <v>-2.6130823950810101E-3</v>
      </c>
    </row>
    <row r="1522" spans="1:10" x14ac:dyDescent="0.25">
      <c r="A1522" t="s">
        <v>128</v>
      </c>
      <c r="B1522" s="5">
        <v>0.25825700000000001</v>
      </c>
      <c r="C1522" s="5">
        <v>0.25978200000000001</v>
      </c>
      <c r="D1522" s="5">
        <v>0.24828600000000001</v>
      </c>
      <c r="E1522" s="5">
        <v>0.24828600000000001</v>
      </c>
      <c r="F1522" s="5">
        <v>50886900</v>
      </c>
      <c r="G1522" s="5">
        <v>4665414407</v>
      </c>
      <c r="H1522" s="7">
        <v>1520</v>
      </c>
      <c r="J1522" s="10">
        <f t="shared" si="23"/>
        <v>-3.8608827640683532E-2</v>
      </c>
    </row>
    <row r="1523" spans="1:10" x14ac:dyDescent="0.25">
      <c r="A1523" t="s">
        <v>127</v>
      </c>
      <c r="B1523" s="5">
        <v>0.24793399999999999</v>
      </c>
      <c r="C1523" s="5">
        <v>0.24917800000000001</v>
      </c>
      <c r="D1523" s="5">
        <v>0.23782900000000001</v>
      </c>
      <c r="E1523" s="5">
        <v>0.24113599999999999</v>
      </c>
      <c r="F1523" s="5">
        <v>47661800</v>
      </c>
      <c r="G1523" s="5">
        <v>4531062317</v>
      </c>
      <c r="H1523" s="7">
        <v>1521</v>
      </c>
      <c r="J1523" s="10">
        <f t="shared" si="23"/>
        <v>-2.7418587204659301E-2</v>
      </c>
    </row>
    <row r="1524" spans="1:10" x14ac:dyDescent="0.25">
      <c r="A1524" t="s">
        <v>126</v>
      </c>
      <c r="B1524" s="5">
        <v>0.24065400000000001</v>
      </c>
      <c r="C1524" s="5">
        <v>0.248393</v>
      </c>
      <c r="D1524" s="5">
        <v>0.24002000000000001</v>
      </c>
      <c r="E1524" s="5">
        <v>0.244278</v>
      </c>
      <c r="F1524" s="5">
        <v>36170200</v>
      </c>
      <c r="G1524" s="5">
        <v>4590500914</v>
      </c>
      <c r="H1524" s="7">
        <v>1522</v>
      </c>
      <c r="J1524" s="10">
        <f t="shared" si="23"/>
        <v>1.5058964322221896E-2</v>
      </c>
    </row>
    <row r="1525" spans="1:10" x14ac:dyDescent="0.25">
      <c r="A1525" t="s">
        <v>125</v>
      </c>
      <c r="B1525" s="5">
        <v>0.24349999999999999</v>
      </c>
      <c r="C1525" s="5">
        <v>0.24762000000000001</v>
      </c>
      <c r="D1525" s="5">
        <v>0.24046899999999999</v>
      </c>
      <c r="E1525" s="5">
        <v>0.24519199999999999</v>
      </c>
      <c r="F1525" s="5">
        <v>38001100</v>
      </c>
      <c r="G1525" s="5">
        <v>4608341045</v>
      </c>
      <c r="H1525" s="7">
        <v>1523</v>
      </c>
      <c r="J1525" s="10">
        <f t="shared" si="23"/>
        <v>6.9486652977412697E-3</v>
      </c>
    </row>
    <row r="1526" spans="1:10" x14ac:dyDescent="0.25">
      <c r="A1526" t="s">
        <v>124</v>
      </c>
      <c r="B1526" s="5">
        <v>0.24513699999999999</v>
      </c>
      <c r="C1526" s="5">
        <v>0.247914</v>
      </c>
      <c r="D1526" s="5">
        <v>0.23883699999999999</v>
      </c>
      <c r="E1526" s="5">
        <v>0.23977100000000001</v>
      </c>
      <c r="F1526" s="5">
        <v>34392600</v>
      </c>
      <c r="G1526" s="5">
        <v>4509331544</v>
      </c>
      <c r="H1526" s="7">
        <v>1524</v>
      </c>
      <c r="J1526" s="10">
        <f t="shared" si="23"/>
        <v>-2.1889800397328768E-2</v>
      </c>
    </row>
    <row r="1527" spans="1:10" x14ac:dyDescent="0.25">
      <c r="A1527" t="s">
        <v>123</v>
      </c>
      <c r="B1527" s="5">
        <v>0.242372</v>
      </c>
      <c r="C1527" s="5">
        <v>0.24678800000000001</v>
      </c>
      <c r="D1527" s="5">
        <v>0.23760600000000001</v>
      </c>
      <c r="E1527" s="5">
        <v>0.24513799999999999</v>
      </c>
      <c r="F1527" s="5">
        <v>33460000</v>
      </c>
      <c r="G1527" s="5">
        <v>4610267780</v>
      </c>
      <c r="H1527" s="7">
        <v>1525</v>
      </c>
      <c r="J1527" s="10">
        <f t="shared" si="23"/>
        <v>1.1412209331110815E-2</v>
      </c>
    </row>
    <row r="1528" spans="1:10" x14ac:dyDescent="0.25">
      <c r="A1528" t="s">
        <v>122</v>
      </c>
      <c r="B1528" s="5">
        <v>0.24399100000000001</v>
      </c>
      <c r="C1528" s="5">
        <v>0.25400400000000001</v>
      </c>
      <c r="D1528" s="5">
        <v>0.2412</v>
      </c>
      <c r="E1528" s="5">
        <v>0.24900900000000001</v>
      </c>
      <c r="F1528" s="5">
        <v>41913600</v>
      </c>
      <c r="G1528" s="5">
        <v>4703438163</v>
      </c>
      <c r="H1528" s="7">
        <v>1526</v>
      </c>
      <c r="J1528" s="10">
        <f t="shared" si="23"/>
        <v>2.0566332364718349E-2</v>
      </c>
    </row>
    <row r="1529" spans="1:10" x14ac:dyDescent="0.25">
      <c r="A1529" t="s">
        <v>121</v>
      </c>
      <c r="B1529" s="5">
        <v>0.24956900000000001</v>
      </c>
      <c r="C1529" s="5">
        <v>0.25028299999999998</v>
      </c>
      <c r="D1529" s="5">
        <v>0.24284600000000001</v>
      </c>
      <c r="E1529" s="5">
        <v>0.24391499999999999</v>
      </c>
      <c r="F1529" s="5">
        <v>40657100</v>
      </c>
      <c r="G1529" s="5">
        <v>4607377217</v>
      </c>
      <c r="H1529" s="7">
        <v>1527</v>
      </c>
      <c r="J1529" s="10">
        <f t="shared" si="23"/>
        <v>-2.2655057318817722E-2</v>
      </c>
    </row>
    <row r="1530" spans="1:10" x14ac:dyDescent="0.25">
      <c r="A1530" t="s">
        <v>120</v>
      </c>
      <c r="B1530" s="5">
        <v>0.24366399999999999</v>
      </c>
      <c r="C1530" s="5">
        <v>0.24579599999999999</v>
      </c>
      <c r="D1530" s="5">
        <v>0.23821200000000001</v>
      </c>
      <c r="E1530" s="5">
        <v>0.241593</v>
      </c>
      <c r="F1530" s="5">
        <v>40184400</v>
      </c>
      <c r="G1530" s="5">
        <v>4563840783</v>
      </c>
      <c r="H1530" s="7">
        <v>1528</v>
      </c>
      <c r="J1530" s="10">
        <f t="shared" si="23"/>
        <v>-8.4994090222601185E-3</v>
      </c>
    </row>
    <row r="1531" spans="1:10" x14ac:dyDescent="0.25">
      <c r="A1531" t="s">
        <v>119</v>
      </c>
      <c r="B1531" s="5">
        <v>0.24094099999999999</v>
      </c>
      <c r="C1531" s="5">
        <v>0.24094099999999999</v>
      </c>
      <c r="D1531" s="5">
        <v>0.20657800000000001</v>
      </c>
      <c r="E1531" s="5">
        <v>0.207037</v>
      </c>
      <c r="F1531" s="5">
        <v>75872400</v>
      </c>
      <c r="G1531" s="5">
        <v>3911056722</v>
      </c>
      <c r="H1531" s="7">
        <v>1529</v>
      </c>
      <c r="J1531" s="10">
        <f t="shared" si="23"/>
        <v>-0.14071494681270516</v>
      </c>
    </row>
    <row r="1532" spans="1:10" x14ac:dyDescent="0.25">
      <c r="A1532" t="s">
        <v>118</v>
      </c>
      <c r="B1532" s="5">
        <v>0.20647699999999999</v>
      </c>
      <c r="C1532" s="5">
        <v>0.218393</v>
      </c>
      <c r="D1532" s="5">
        <v>0.20608299999999999</v>
      </c>
      <c r="E1532" s="5">
        <v>0.216032</v>
      </c>
      <c r="F1532" s="5">
        <v>48988300</v>
      </c>
      <c r="G1532" s="5">
        <v>4080977824</v>
      </c>
      <c r="H1532" s="7">
        <v>1530</v>
      </c>
      <c r="J1532" s="10">
        <f t="shared" si="23"/>
        <v>4.6276340706228818E-2</v>
      </c>
    </row>
    <row r="1533" spans="1:10" x14ac:dyDescent="0.25">
      <c r="A1533" t="s">
        <v>117</v>
      </c>
      <c r="B1533" s="5">
        <v>0.215589</v>
      </c>
      <c r="C1533" s="5">
        <v>0.21956300000000001</v>
      </c>
      <c r="D1533" s="5">
        <v>0.21438699999999999</v>
      </c>
      <c r="E1533" s="5">
        <v>0.21481</v>
      </c>
      <c r="F1533" s="5">
        <v>46116600</v>
      </c>
      <c r="G1533" s="5">
        <v>4057893683</v>
      </c>
      <c r="H1533" s="7">
        <v>1531</v>
      </c>
      <c r="J1533" s="10">
        <f t="shared" si="23"/>
        <v>-3.6133568966876875E-3</v>
      </c>
    </row>
    <row r="1534" spans="1:10" x14ac:dyDescent="0.25">
      <c r="A1534" t="s">
        <v>116</v>
      </c>
      <c r="B1534" s="5">
        <v>0.21476500000000001</v>
      </c>
      <c r="C1534" s="5">
        <v>0.21931100000000001</v>
      </c>
      <c r="D1534" s="5">
        <v>0.20879300000000001</v>
      </c>
      <c r="E1534" s="5">
        <v>0.210144</v>
      </c>
      <c r="F1534" s="5">
        <v>36498700</v>
      </c>
      <c r="G1534" s="5">
        <v>3969750132</v>
      </c>
      <c r="H1534" s="7">
        <v>1532</v>
      </c>
      <c r="J1534" s="10">
        <f t="shared" si="23"/>
        <v>-2.1516541335878814E-2</v>
      </c>
    </row>
    <row r="1535" spans="1:10" x14ac:dyDescent="0.25">
      <c r="A1535" t="s">
        <v>115</v>
      </c>
      <c r="B1535" s="5">
        <v>0.20966199999999999</v>
      </c>
      <c r="C1535" s="5">
        <v>0.230353</v>
      </c>
      <c r="D1535" s="5">
        <v>0.20793</v>
      </c>
      <c r="E1535" s="5">
        <v>0.223001</v>
      </c>
      <c r="F1535" s="5">
        <v>71749600</v>
      </c>
      <c r="G1535" s="5">
        <v>4212626857</v>
      </c>
      <c r="H1535" s="7">
        <v>1533</v>
      </c>
      <c r="J1535" s="10">
        <f t="shared" si="23"/>
        <v>6.3621447854165361E-2</v>
      </c>
    </row>
    <row r="1536" spans="1:10" x14ac:dyDescent="0.25">
      <c r="A1536" t="s">
        <v>114</v>
      </c>
      <c r="B1536" s="5">
        <v>0.22247500000000001</v>
      </c>
      <c r="C1536" s="5">
        <v>0.22981699999999999</v>
      </c>
      <c r="D1536" s="5">
        <v>0.222002</v>
      </c>
      <c r="E1536" s="5">
        <v>0.22797799999999999</v>
      </c>
      <c r="F1536" s="5">
        <v>42468100</v>
      </c>
      <c r="G1536" s="5">
        <v>4306769442</v>
      </c>
      <c r="H1536" s="7">
        <v>1534</v>
      </c>
      <c r="J1536" s="10">
        <f t="shared" si="23"/>
        <v>2.4735363523991371E-2</v>
      </c>
    </row>
    <row r="1537" spans="1:10" x14ac:dyDescent="0.25">
      <c r="A1537" t="s">
        <v>113</v>
      </c>
      <c r="B1537" s="5">
        <v>0.22956299999999999</v>
      </c>
      <c r="C1537" s="5">
        <v>0.24327199999999999</v>
      </c>
      <c r="D1537" s="5">
        <v>0.22760900000000001</v>
      </c>
      <c r="E1537" s="5">
        <v>0.24040300000000001</v>
      </c>
      <c r="F1537" s="5">
        <v>74599800</v>
      </c>
      <c r="G1537" s="5">
        <v>4541492208</v>
      </c>
      <c r="H1537" s="7">
        <v>1535</v>
      </c>
      <c r="J1537" s="10">
        <f t="shared" si="23"/>
        <v>4.7220153073448318E-2</v>
      </c>
    </row>
    <row r="1538" spans="1:10" x14ac:dyDescent="0.25">
      <c r="A1538" t="s">
        <v>112</v>
      </c>
      <c r="B1538" s="5">
        <v>0.24096899999999999</v>
      </c>
      <c r="C1538" s="5">
        <v>0.245978</v>
      </c>
      <c r="D1538" s="5">
        <v>0.23227500000000001</v>
      </c>
      <c r="E1538" s="5">
        <v>0.239452</v>
      </c>
      <c r="F1538" s="5">
        <v>59461700</v>
      </c>
      <c r="G1538" s="5">
        <v>4523608150</v>
      </c>
      <c r="H1538" s="7">
        <v>1536</v>
      </c>
      <c r="J1538" s="10">
        <f t="shared" si="23"/>
        <v>-6.2954155928770534E-3</v>
      </c>
    </row>
    <row r="1539" spans="1:10" x14ac:dyDescent="0.25">
      <c r="A1539" t="s">
        <v>111</v>
      </c>
      <c r="B1539" s="5">
        <v>0.238869</v>
      </c>
      <c r="C1539" s="5">
        <v>0.24623400000000001</v>
      </c>
      <c r="D1539" s="5">
        <v>0.23460600000000001</v>
      </c>
      <c r="E1539" s="5">
        <v>0.24285300000000001</v>
      </c>
      <c r="F1539" s="5">
        <v>45872300</v>
      </c>
      <c r="G1539" s="5">
        <v>4588320240</v>
      </c>
      <c r="H1539" s="7">
        <v>1537</v>
      </c>
      <c r="J1539" s="10">
        <f t="shared" si="23"/>
        <v>1.6678597892568793E-2</v>
      </c>
    </row>
    <row r="1540" spans="1:10" x14ac:dyDescent="0.25">
      <c r="A1540" t="s">
        <v>110</v>
      </c>
      <c r="B1540" s="5">
        <v>0.24521899999999999</v>
      </c>
      <c r="C1540" s="5">
        <v>0.249199</v>
      </c>
      <c r="D1540" s="5">
        <v>0.24096100000000001</v>
      </c>
      <c r="E1540" s="5">
        <v>0.24418200000000001</v>
      </c>
      <c r="F1540" s="5">
        <v>60012800</v>
      </c>
      <c r="G1540" s="5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25">
      <c r="A1541" t="s">
        <v>109</v>
      </c>
      <c r="B1541" s="5">
        <v>0.24372199999999999</v>
      </c>
      <c r="C1541" s="5">
        <v>0.248253</v>
      </c>
      <c r="D1541" s="5">
        <v>0.23973</v>
      </c>
      <c r="E1541" s="5">
        <v>0.24172399999999999</v>
      </c>
      <c r="F1541" s="5">
        <v>46623600</v>
      </c>
      <c r="G1541" s="5">
        <v>4566989754</v>
      </c>
      <c r="H1541" s="7">
        <v>1539</v>
      </c>
      <c r="J1541" s="10">
        <f t="shared" si="24"/>
        <v>-8.1978647803645135E-3</v>
      </c>
    </row>
    <row r="1542" spans="1:10" x14ac:dyDescent="0.25">
      <c r="A1542" t="s">
        <v>108</v>
      </c>
      <c r="B1542" s="5">
        <v>0.240374</v>
      </c>
      <c r="C1542" s="5">
        <v>0.24409500000000001</v>
      </c>
      <c r="D1542" s="5">
        <v>0.23824400000000001</v>
      </c>
      <c r="E1542" s="5">
        <v>0.24236099999999999</v>
      </c>
      <c r="F1542" s="5">
        <v>40765500</v>
      </c>
      <c r="G1542" s="5">
        <v>4579024962</v>
      </c>
      <c r="H1542" s="7">
        <v>1540</v>
      </c>
      <c r="J1542" s="10">
        <f t="shared" si="24"/>
        <v>8.2662850391472826E-3</v>
      </c>
    </row>
    <row r="1543" spans="1:10" x14ac:dyDescent="0.25">
      <c r="A1543" t="s">
        <v>107</v>
      </c>
      <c r="B1543" s="5">
        <v>0.24249100000000001</v>
      </c>
      <c r="C1543" s="5">
        <v>0.24698300000000001</v>
      </c>
      <c r="D1543" s="5">
        <v>0.239368</v>
      </c>
      <c r="E1543" s="5">
        <v>0.24221500000000001</v>
      </c>
      <c r="F1543" s="5">
        <v>39384600</v>
      </c>
      <c r="G1543" s="5">
        <v>4576593892</v>
      </c>
      <c r="H1543" s="7">
        <v>1541</v>
      </c>
      <c r="J1543" s="10">
        <f t="shared" si="24"/>
        <v>-1.1381865718727642E-3</v>
      </c>
    </row>
    <row r="1544" spans="1:10" x14ac:dyDescent="0.25">
      <c r="A1544" t="s">
        <v>106</v>
      </c>
      <c r="B1544" s="5">
        <v>0.24174899999999999</v>
      </c>
      <c r="C1544" s="5">
        <v>0.244423</v>
      </c>
      <c r="D1544" s="5">
        <v>0.23689099999999999</v>
      </c>
      <c r="E1544" s="5">
        <v>0.23776</v>
      </c>
      <c r="F1544" s="5">
        <v>39973400</v>
      </c>
      <c r="G1544" s="5">
        <v>4492417744</v>
      </c>
      <c r="H1544" s="7">
        <v>1542</v>
      </c>
      <c r="J1544" s="10">
        <f t="shared" si="24"/>
        <v>-1.6500585317829618E-2</v>
      </c>
    </row>
    <row r="1545" spans="1:10" x14ac:dyDescent="0.25">
      <c r="A1545" t="s">
        <v>105</v>
      </c>
      <c r="B1545" s="5">
        <v>0.237535</v>
      </c>
      <c r="C1545" s="5">
        <v>0.239069</v>
      </c>
      <c r="D1545" s="5">
        <v>0.233741</v>
      </c>
      <c r="E1545" s="5">
        <v>0.23564599999999999</v>
      </c>
      <c r="F1545" s="5">
        <v>39745700</v>
      </c>
      <c r="G1545" s="5">
        <v>4452474224</v>
      </c>
      <c r="H1545" s="7">
        <v>1543</v>
      </c>
      <c r="J1545" s="10">
        <f t="shared" si="24"/>
        <v>-7.952512261350967E-3</v>
      </c>
    </row>
    <row r="1546" spans="1:10" x14ac:dyDescent="0.25">
      <c r="A1546" t="s">
        <v>104</v>
      </c>
      <c r="B1546" s="5">
        <v>0.23533200000000001</v>
      </c>
      <c r="C1546" s="5">
        <v>0.236927</v>
      </c>
      <c r="D1546" s="5">
        <v>0.230687</v>
      </c>
      <c r="E1546" s="5">
        <v>0.234011</v>
      </c>
      <c r="F1546" s="5">
        <v>35741700</v>
      </c>
      <c r="G1546" s="5">
        <v>4421581294</v>
      </c>
      <c r="H1546" s="7">
        <v>1544</v>
      </c>
      <c r="J1546" s="10">
        <f t="shared" si="24"/>
        <v>-5.6133462512536186E-3</v>
      </c>
    </row>
    <row r="1547" spans="1:10" x14ac:dyDescent="0.25">
      <c r="A1547" t="s">
        <v>95</v>
      </c>
      <c r="B1547" s="5">
        <v>0.23385800000000001</v>
      </c>
      <c r="C1547" s="5">
        <v>0.235208</v>
      </c>
      <c r="D1547" s="5">
        <v>0.22819999999999999</v>
      </c>
      <c r="E1547" s="5">
        <v>0.22875999999999999</v>
      </c>
      <c r="F1547" s="5">
        <v>38499600</v>
      </c>
      <c r="G1547" s="5">
        <v>4322364918</v>
      </c>
      <c r="H1547" s="7">
        <v>1545</v>
      </c>
      <c r="J1547" s="10">
        <f t="shared" si="24"/>
        <v>-2.17995535752466E-2</v>
      </c>
    </row>
    <row r="1548" spans="1:10" x14ac:dyDescent="0.25">
      <c r="A1548" t="s">
        <v>94</v>
      </c>
      <c r="B1548" s="5">
        <v>0.229188</v>
      </c>
      <c r="C1548" s="5">
        <v>0.23408000000000001</v>
      </c>
      <c r="D1548" s="5">
        <v>0.22739200000000001</v>
      </c>
      <c r="E1548" s="5">
        <v>0.23287099999999999</v>
      </c>
      <c r="F1548" s="5">
        <v>39381600</v>
      </c>
      <c r="G1548" s="5">
        <v>4400041270</v>
      </c>
      <c r="H1548" s="7">
        <v>1546</v>
      </c>
      <c r="J1548" s="10">
        <f t="shared" si="24"/>
        <v>1.6069776777143618E-2</v>
      </c>
    </row>
    <row r="1549" spans="1:10" x14ac:dyDescent="0.25">
      <c r="A1549" t="s">
        <v>93</v>
      </c>
      <c r="B1549" s="5">
        <v>0.231678</v>
      </c>
      <c r="C1549" s="5">
        <v>0.23271900000000001</v>
      </c>
      <c r="D1549" s="5">
        <v>0.22114300000000001</v>
      </c>
      <c r="E1549" s="5">
        <v>0.222357</v>
      </c>
      <c r="F1549" s="5">
        <v>45544800</v>
      </c>
      <c r="G1549" s="5">
        <v>4205428747</v>
      </c>
      <c r="H1549" s="7">
        <v>1547</v>
      </c>
      <c r="J1549" s="10">
        <f t="shared" si="24"/>
        <v>-4.0232564162328732E-2</v>
      </c>
    </row>
    <row r="1550" spans="1:10" x14ac:dyDescent="0.25">
      <c r="A1550" t="s">
        <v>92</v>
      </c>
      <c r="B1550" s="5">
        <v>0.22220000000000001</v>
      </c>
      <c r="C1550" s="5">
        <v>0.226328</v>
      </c>
      <c r="D1550" s="5">
        <v>0.22178200000000001</v>
      </c>
      <c r="E1550" s="5">
        <v>0.22509299999999999</v>
      </c>
      <c r="F1550" s="5">
        <v>43111300</v>
      </c>
      <c r="G1550" s="5">
        <v>4257296595</v>
      </c>
      <c r="H1550" s="7">
        <v>1548</v>
      </c>
      <c r="J1550" s="10">
        <f t="shared" si="24"/>
        <v>1.3019801980197924E-2</v>
      </c>
    </row>
    <row r="1551" spans="1:10" x14ac:dyDescent="0.25">
      <c r="A1551" t="s">
        <v>91</v>
      </c>
      <c r="B1551" s="5">
        <v>0.226218</v>
      </c>
      <c r="C1551" s="5">
        <v>0.227941</v>
      </c>
      <c r="D1551" s="5">
        <v>0.217748</v>
      </c>
      <c r="E1551" s="5">
        <v>0.223471</v>
      </c>
      <c r="F1551" s="5">
        <v>42791700</v>
      </c>
      <c r="G1551" s="5">
        <v>4226621136</v>
      </c>
      <c r="H1551" s="7">
        <v>1549</v>
      </c>
      <c r="J1551" s="10">
        <f t="shared" si="24"/>
        <v>-1.2143153948845801E-2</v>
      </c>
    </row>
    <row r="1552" spans="1:10" x14ac:dyDescent="0.25">
      <c r="A1552" t="s">
        <v>90</v>
      </c>
      <c r="B1552" s="5">
        <v>0.22436</v>
      </c>
      <c r="C1552" s="5">
        <v>0.24052999999999999</v>
      </c>
      <c r="D1552" s="5">
        <v>0.22251000000000001</v>
      </c>
      <c r="E1552" s="5">
        <v>0.222945</v>
      </c>
      <c r="F1552" s="5">
        <v>38696300</v>
      </c>
      <c r="G1552" s="5">
        <v>4216672630</v>
      </c>
      <c r="H1552" s="7">
        <v>1550</v>
      </c>
      <c r="J1552" s="10">
        <f t="shared" si="24"/>
        <v>-6.3068283116420017E-3</v>
      </c>
    </row>
    <row r="1553" spans="1:10" x14ac:dyDescent="0.25">
      <c r="A1553" t="s">
        <v>89</v>
      </c>
      <c r="B1553" s="5">
        <v>0.22301399999999999</v>
      </c>
      <c r="C1553" s="5">
        <v>0.23629700000000001</v>
      </c>
      <c r="D1553" s="5">
        <v>0.22301399999999999</v>
      </c>
      <c r="E1553" s="5">
        <v>0.23424400000000001</v>
      </c>
      <c r="F1553" s="5">
        <v>50452100</v>
      </c>
      <c r="G1553" s="5">
        <v>4430389054</v>
      </c>
      <c r="H1553" s="7">
        <v>1551</v>
      </c>
      <c r="J1553" s="10">
        <f t="shared" si="24"/>
        <v>5.0355583057565975E-2</v>
      </c>
    </row>
    <row r="1554" spans="1:10" x14ac:dyDescent="0.25">
      <c r="A1554" t="s">
        <v>88</v>
      </c>
      <c r="B1554" s="5">
        <v>0.234098</v>
      </c>
      <c r="C1554" s="5">
        <v>0.239844</v>
      </c>
      <c r="D1554" s="5">
        <v>0.23216200000000001</v>
      </c>
      <c r="E1554" s="5">
        <v>0.235706</v>
      </c>
      <c r="F1554" s="5">
        <v>50502800</v>
      </c>
      <c r="G1554" s="5">
        <v>4458040686</v>
      </c>
      <c r="H1554" s="7">
        <v>1552</v>
      </c>
      <c r="J1554" s="10">
        <f t="shared" si="24"/>
        <v>6.8689181453920932E-3</v>
      </c>
    </row>
    <row r="1555" spans="1:10" x14ac:dyDescent="0.25">
      <c r="A1555" t="s">
        <v>87</v>
      </c>
      <c r="B1555" s="5">
        <v>0.235788</v>
      </c>
      <c r="C1555" s="5">
        <v>0.24459600000000001</v>
      </c>
      <c r="D1555" s="5">
        <v>0.23485300000000001</v>
      </c>
      <c r="E1555" s="5">
        <v>0.24163799999999999</v>
      </c>
      <c r="F1555" s="5">
        <v>57585400</v>
      </c>
      <c r="G1555" s="5">
        <v>4570235952</v>
      </c>
      <c r="H1555" s="7">
        <v>1553</v>
      </c>
      <c r="J1555" s="10">
        <f t="shared" si="24"/>
        <v>2.4810422922286097E-2</v>
      </c>
    </row>
    <row r="1556" spans="1:10" x14ac:dyDescent="0.25">
      <c r="A1556" t="s">
        <v>86</v>
      </c>
      <c r="B1556" s="5">
        <v>0.24080699999999999</v>
      </c>
      <c r="C1556" s="5">
        <v>0.246755</v>
      </c>
      <c r="D1556" s="5">
        <v>0.23983099999999999</v>
      </c>
      <c r="E1556" s="5">
        <v>0.246529</v>
      </c>
      <c r="F1556" s="5">
        <v>54187000</v>
      </c>
      <c r="G1556" s="5">
        <v>4668795349</v>
      </c>
      <c r="H1556" s="7">
        <v>1554</v>
      </c>
      <c r="J1556" s="10">
        <f t="shared" si="24"/>
        <v>2.3761767722699112E-2</v>
      </c>
    </row>
    <row r="1557" spans="1:10" x14ac:dyDescent="0.25">
      <c r="A1557" t="s">
        <v>85</v>
      </c>
      <c r="B1557" s="5">
        <v>0.24684900000000001</v>
      </c>
      <c r="C1557" s="5">
        <v>0.267038</v>
      </c>
      <c r="D1557" s="5">
        <v>0.24684900000000001</v>
      </c>
      <c r="E1557" s="5">
        <v>0.265596</v>
      </c>
      <c r="F1557" s="5">
        <v>101099000</v>
      </c>
      <c r="G1557" s="5">
        <v>5051846626</v>
      </c>
      <c r="H1557" s="7">
        <v>1555</v>
      </c>
      <c r="J1557" s="10">
        <f t="shared" si="24"/>
        <v>7.5945213470583167E-2</v>
      </c>
    </row>
    <row r="1558" spans="1:10" x14ac:dyDescent="0.25">
      <c r="A1558" t="s">
        <v>84</v>
      </c>
      <c r="B1558" s="5">
        <v>0.26587499999999997</v>
      </c>
      <c r="C1558" s="5">
        <v>0.26587499999999997</v>
      </c>
      <c r="D1558" s="5">
        <v>0.253465</v>
      </c>
      <c r="E1558" s="5">
        <v>0.256718</v>
      </c>
      <c r="F1558" s="5">
        <v>78967900</v>
      </c>
      <c r="G1558" s="5">
        <v>4866526126</v>
      </c>
      <c r="H1558" s="7">
        <v>1556</v>
      </c>
      <c r="J1558" s="10">
        <f t="shared" si="24"/>
        <v>-3.4440996708979675E-2</v>
      </c>
    </row>
    <row r="1559" spans="1:10" x14ac:dyDescent="0.25">
      <c r="A1559" t="s">
        <v>83</v>
      </c>
      <c r="B1559" s="5">
        <v>0.25652700000000001</v>
      </c>
      <c r="C1559" s="5">
        <v>0.26357900000000001</v>
      </c>
      <c r="D1559" s="5">
        <v>0.249665</v>
      </c>
      <c r="E1559" s="5">
        <v>0.25604300000000002</v>
      </c>
      <c r="F1559" s="5">
        <v>88138000</v>
      </c>
      <c r="G1559" s="5">
        <v>4853730545</v>
      </c>
      <c r="H1559" s="7">
        <v>1557</v>
      </c>
      <c r="J1559" s="10">
        <f t="shared" si="24"/>
        <v>-1.8867409668377382E-3</v>
      </c>
    </row>
    <row r="1560" spans="1:10" x14ac:dyDescent="0.25">
      <c r="A1560" t="s">
        <v>82</v>
      </c>
      <c r="B1560" s="5">
        <v>0.25571100000000002</v>
      </c>
      <c r="C1560" s="5">
        <v>0.26420500000000002</v>
      </c>
      <c r="D1560" s="5">
        <v>0.253859</v>
      </c>
      <c r="E1560" s="5">
        <v>0.25554199999999999</v>
      </c>
      <c r="F1560" s="5">
        <v>71764800</v>
      </c>
      <c r="G1560" s="5">
        <v>4841888301</v>
      </c>
      <c r="H1560" s="7">
        <v>1558</v>
      </c>
      <c r="J1560" s="10">
        <f t="shared" si="24"/>
        <v>-6.6090234679004904E-4</v>
      </c>
    </row>
    <row r="1561" spans="1:10" x14ac:dyDescent="0.25">
      <c r="A1561" t="s">
        <v>81</v>
      </c>
      <c r="B1561" s="5">
        <v>0.25558799999999998</v>
      </c>
      <c r="C1561" s="5">
        <v>0.26123000000000002</v>
      </c>
      <c r="D1561" s="5">
        <v>0.25494299999999998</v>
      </c>
      <c r="E1561" s="5">
        <v>0.26123000000000002</v>
      </c>
      <c r="F1561" s="5">
        <v>53086500</v>
      </c>
      <c r="G1561" s="5">
        <v>4946979510</v>
      </c>
      <c r="H1561" s="7">
        <v>1559</v>
      </c>
      <c r="J1561" s="10">
        <f t="shared" si="24"/>
        <v>2.2074588791336197E-2</v>
      </c>
    </row>
    <row r="1562" spans="1:10" x14ac:dyDescent="0.25">
      <c r="A1562" t="s">
        <v>80</v>
      </c>
      <c r="B1562" s="5">
        <v>0.26038299999999998</v>
      </c>
      <c r="C1562" s="5">
        <v>0.27495599999999998</v>
      </c>
      <c r="D1562" s="5">
        <v>0.25877099999999997</v>
      </c>
      <c r="E1562" s="5">
        <v>0.27360499999999999</v>
      </c>
      <c r="F1562" s="5">
        <v>109488000</v>
      </c>
      <c r="G1562" s="5">
        <v>5181328059</v>
      </c>
      <c r="H1562" s="7">
        <v>1560</v>
      </c>
      <c r="J1562" s="10">
        <f t="shared" si="24"/>
        <v>5.0779044714900794E-2</v>
      </c>
    </row>
    <row r="1563" spans="1:10" x14ac:dyDescent="0.25">
      <c r="A1563" t="s">
        <v>79</v>
      </c>
      <c r="B1563" s="5">
        <v>0.27403899999999998</v>
      </c>
      <c r="C1563" s="5">
        <v>0.28402500000000003</v>
      </c>
      <c r="D1563" s="5">
        <v>0.26690599999999998</v>
      </c>
      <c r="E1563" s="5">
        <v>0.26732600000000001</v>
      </c>
      <c r="F1563" s="5">
        <v>98560700</v>
      </c>
      <c r="G1563" s="5">
        <v>5061814744</v>
      </c>
      <c r="H1563" s="7">
        <v>1561</v>
      </c>
      <c r="J1563" s="10">
        <f t="shared" si="24"/>
        <v>-2.4496513270008902E-2</v>
      </c>
    </row>
    <row r="1564" spans="1:10" x14ac:dyDescent="0.25">
      <c r="A1564" t="s">
        <v>78</v>
      </c>
      <c r="B1564" s="5">
        <v>0.26754800000000001</v>
      </c>
      <c r="C1564" s="5">
        <v>0.26993299999999998</v>
      </c>
      <c r="D1564" s="5">
        <v>0.25582700000000003</v>
      </c>
      <c r="E1564" s="5">
        <v>0.25778699999999999</v>
      </c>
      <c r="F1564" s="5">
        <v>71147400</v>
      </c>
      <c r="G1564" s="5">
        <v>4880998520</v>
      </c>
      <c r="H1564" s="7">
        <v>1562</v>
      </c>
      <c r="J1564" s="10">
        <f t="shared" si="24"/>
        <v>-3.6483173112862061E-2</v>
      </c>
    </row>
    <row r="1565" spans="1:10" x14ac:dyDescent="0.25">
      <c r="A1565" t="s">
        <v>77</v>
      </c>
      <c r="B1565" s="5">
        <v>0.25695499999999999</v>
      </c>
      <c r="C1565" s="5">
        <v>0.25695499999999999</v>
      </c>
      <c r="D1565" s="5">
        <v>0.22011700000000001</v>
      </c>
      <c r="E1565" s="5">
        <v>0.233043</v>
      </c>
      <c r="F1565" s="5">
        <v>100039000</v>
      </c>
      <c r="G1565" s="5">
        <v>4412490010</v>
      </c>
      <c r="H1565" s="7">
        <v>1563</v>
      </c>
      <c r="J1565" s="10">
        <f t="shared" si="24"/>
        <v>-9.3059095950652801E-2</v>
      </c>
    </row>
    <row r="1566" spans="1:10" x14ac:dyDescent="0.25">
      <c r="A1566" t="s">
        <v>76</v>
      </c>
      <c r="B1566" s="5">
        <v>0.23305500000000001</v>
      </c>
      <c r="C1566" s="5">
        <v>0.24473300000000001</v>
      </c>
      <c r="D1566" s="5">
        <v>0.21588599999999999</v>
      </c>
      <c r="E1566" s="5">
        <v>0.24194399999999999</v>
      </c>
      <c r="F1566" s="5">
        <v>97300800</v>
      </c>
      <c r="G1566" s="5">
        <v>4581023601</v>
      </c>
      <c r="H1566" s="7">
        <v>1564</v>
      </c>
      <c r="J1566" s="10">
        <f t="shared" si="24"/>
        <v>3.8141211302053078E-2</v>
      </c>
    </row>
    <row r="1567" spans="1:10" x14ac:dyDescent="0.25">
      <c r="A1567" t="s">
        <v>75</v>
      </c>
      <c r="B1567" s="5">
        <v>0.240067</v>
      </c>
      <c r="C1567" s="5">
        <v>0.247692</v>
      </c>
      <c r="D1567" s="5">
        <v>0.23599500000000001</v>
      </c>
      <c r="E1567" s="5">
        <v>0.23885000000000001</v>
      </c>
      <c r="F1567" s="5">
        <v>116280000</v>
      </c>
      <c r="G1567" s="5">
        <v>4601300200</v>
      </c>
      <c r="H1567" s="7">
        <v>1565</v>
      </c>
      <c r="J1567" s="10">
        <f t="shared" si="24"/>
        <v>-5.0694181207745995E-3</v>
      </c>
    </row>
    <row r="1568" spans="1:10" x14ac:dyDescent="0.25">
      <c r="A1568" t="s">
        <v>74</v>
      </c>
      <c r="B1568" s="5">
        <v>0.23675299999999999</v>
      </c>
      <c r="C1568" s="5">
        <v>0.24679499999999999</v>
      </c>
      <c r="D1568" s="5">
        <v>0.23386799999999999</v>
      </c>
      <c r="E1568" s="5">
        <v>0.24492700000000001</v>
      </c>
      <c r="F1568" s="5">
        <v>95893400</v>
      </c>
      <c r="G1568" s="5">
        <v>4718369988</v>
      </c>
      <c r="H1568" s="7">
        <v>1566</v>
      </c>
      <c r="J1568" s="10">
        <f t="shared" si="24"/>
        <v>3.4525433679826717E-2</v>
      </c>
    </row>
    <row r="1569" spans="1:10" x14ac:dyDescent="0.25">
      <c r="A1569" t="s">
        <v>73</v>
      </c>
      <c r="B1569" s="5">
        <v>0.244894</v>
      </c>
      <c r="C1569" s="5">
        <v>0.25356400000000001</v>
      </c>
      <c r="D1569" s="5">
        <v>0.244894</v>
      </c>
      <c r="E1569" s="5">
        <v>0.24975800000000001</v>
      </c>
      <c r="F1569" s="5">
        <v>101810000</v>
      </c>
      <c r="G1569" s="5">
        <v>4811436295</v>
      </c>
      <c r="H1569" s="7">
        <v>1567</v>
      </c>
      <c r="J1569" s="10">
        <f t="shared" si="24"/>
        <v>1.9861654430079981E-2</v>
      </c>
    </row>
    <row r="1570" spans="1:10" x14ac:dyDescent="0.25">
      <c r="A1570" t="s">
        <v>72</v>
      </c>
      <c r="B1570" s="5">
        <v>0.249614</v>
      </c>
      <c r="C1570" s="5">
        <v>0.249614</v>
      </c>
      <c r="D1570" s="5">
        <v>0.22433500000000001</v>
      </c>
      <c r="E1570" s="5">
        <v>0.224412</v>
      </c>
      <c r="F1570" s="5">
        <v>130056000</v>
      </c>
      <c r="G1570" s="5">
        <v>4323161021</v>
      </c>
      <c r="H1570" s="7">
        <v>1568</v>
      </c>
      <c r="J1570" s="10">
        <f t="shared" si="24"/>
        <v>-0.10096388824344789</v>
      </c>
    </row>
    <row r="1571" spans="1:10" x14ac:dyDescent="0.25">
      <c r="A1571" t="s">
        <v>71</v>
      </c>
      <c r="B1571" s="5">
        <v>0.22457299999999999</v>
      </c>
      <c r="C1571" s="5">
        <v>0.230491</v>
      </c>
      <c r="D1571" s="5">
        <v>0.184698</v>
      </c>
      <c r="E1571" s="5">
        <v>0.193193</v>
      </c>
      <c r="F1571" s="5">
        <v>154290000</v>
      </c>
      <c r="G1571" s="5">
        <v>3699633565</v>
      </c>
      <c r="H1571" s="7">
        <v>1569</v>
      </c>
      <c r="J1571" s="10">
        <f t="shared" si="24"/>
        <v>-0.13973184666010602</v>
      </c>
    </row>
    <row r="1572" spans="1:10" x14ac:dyDescent="0.25">
      <c r="A1572" t="s">
        <v>70</v>
      </c>
      <c r="B1572" s="5">
        <v>0.19401499999999999</v>
      </c>
      <c r="C1572" s="5">
        <v>0.20837900000000001</v>
      </c>
      <c r="D1572" s="5">
        <v>0.186163</v>
      </c>
      <c r="E1572" s="5">
        <v>0.20368800000000001</v>
      </c>
      <c r="F1572" s="5">
        <v>108181000</v>
      </c>
      <c r="G1572" s="5">
        <v>3900612265</v>
      </c>
      <c r="H1572" s="7">
        <v>1570</v>
      </c>
      <c r="J1572" s="10">
        <f t="shared" si="24"/>
        <v>4.9856969821921067E-2</v>
      </c>
    </row>
    <row r="1573" spans="1:10" x14ac:dyDescent="0.25">
      <c r="A1573" t="s">
        <v>69</v>
      </c>
      <c r="B1573" s="5">
        <v>0.203459</v>
      </c>
      <c r="C1573" s="5">
        <v>0.20510999999999999</v>
      </c>
      <c r="D1573" s="5">
        <v>0.18779699999999999</v>
      </c>
      <c r="E1573" s="5">
        <v>0.18779699999999999</v>
      </c>
      <c r="F1573" s="5">
        <v>81440600</v>
      </c>
      <c r="G1573" s="5">
        <v>3596300586</v>
      </c>
      <c r="H1573" s="7">
        <v>1571</v>
      </c>
      <c r="J1573" s="10">
        <f t="shared" si="24"/>
        <v>-7.6978654176025688E-2</v>
      </c>
    </row>
    <row r="1574" spans="1:10" x14ac:dyDescent="0.25">
      <c r="A1574" t="s">
        <v>68</v>
      </c>
      <c r="B1574" s="5">
        <v>0.187441</v>
      </c>
      <c r="C1574" s="5">
        <v>0.189445</v>
      </c>
      <c r="D1574" s="5">
        <v>0.17611199999999999</v>
      </c>
      <c r="E1574" s="5">
        <v>0.18121100000000001</v>
      </c>
      <c r="F1574" s="5">
        <v>101304000</v>
      </c>
      <c r="G1574" s="5">
        <v>3470179115</v>
      </c>
      <c r="H1574" s="7">
        <v>1572</v>
      </c>
      <c r="J1574" s="10">
        <f t="shared" si="24"/>
        <v>-3.3237125282088685E-2</v>
      </c>
    </row>
    <row r="1575" spans="1:10" x14ac:dyDescent="0.25">
      <c r="A1575" t="s">
        <v>67</v>
      </c>
      <c r="B1575" s="5">
        <v>0.18191199999999999</v>
      </c>
      <c r="C1575" s="5">
        <v>0.18499399999999999</v>
      </c>
      <c r="D1575" s="5">
        <v>0.149063</v>
      </c>
      <c r="E1575" s="5">
        <v>0.15420500000000001</v>
      </c>
      <c r="F1575" s="5">
        <v>98670200</v>
      </c>
      <c r="G1575" s="5">
        <v>2953016073</v>
      </c>
      <c r="H1575" s="7">
        <v>1573</v>
      </c>
      <c r="J1575" s="10">
        <f t="shared" si="24"/>
        <v>-0.15230990808742678</v>
      </c>
    </row>
    <row r="1576" spans="1:10" x14ac:dyDescent="0.25">
      <c r="A1576" t="s">
        <v>66</v>
      </c>
      <c r="B1576" s="5">
        <v>0.15543000000000001</v>
      </c>
      <c r="C1576" s="5">
        <v>0.15961900000000001</v>
      </c>
      <c r="D1576" s="5">
        <v>0.13373399999999999</v>
      </c>
      <c r="E1576" s="5">
        <v>0.159607</v>
      </c>
      <c r="F1576" s="5">
        <v>137467000</v>
      </c>
      <c r="G1576" s="5">
        <v>3056464074</v>
      </c>
      <c r="H1576" s="7">
        <v>1574</v>
      </c>
      <c r="J1576" s="10">
        <f t="shared" si="24"/>
        <v>2.6873833880203216E-2</v>
      </c>
    </row>
    <row r="1577" spans="1:10" x14ac:dyDescent="0.25">
      <c r="A1577" t="s">
        <v>65</v>
      </c>
      <c r="B1577" s="5">
        <v>0.159195</v>
      </c>
      <c r="C1577" s="5">
        <v>0.16326299999999999</v>
      </c>
      <c r="D1577" s="5">
        <v>0.137487</v>
      </c>
      <c r="E1577" s="5">
        <v>0.14479500000000001</v>
      </c>
      <c r="F1577" s="5">
        <v>105913000</v>
      </c>
      <c r="G1577" s="5">
        <v>2772932682</v>
      </c>
      <c r="H1577" s="7">
        <v>1575</v>
      </c>
      <c r="J1577" s="10">
        <f t="shared" si="24"/>
        <v>-9.0455102233110304E-2</v>
      </c>
    </row>
    <row r="1578" spans="1:10" x14ac:dyDescent="0.25">
      <c r="A1578" t="s">
        <v>64</v>
      </c>
      <c r="B1578" s="5">
        <v>0.14435500000000001</v>
      </c>
      <c r="C1578" s="5">
        <v>0.14666399999999999</v>
      </c>
      <c r="D1578" s="5">
        <v>0.137987</v>
      </c>
      <c r="E1578" s="5">
        <v>0.144374</v>
      </c>
      <c r="F1578" s="5">
        <v>81742500</v>
      </c>
      <c r="G1578" s="5">
        <v>2765411485</v>
      </c>
      <c r="H1578" s="7">
        <v>1576</v>
      </c>
      <c r="J1578" s="10">
        <f t="shared" si="24"/>
        <v>1.3161996467036987E-4</v>
      </c>
    </row>
    <row r="1579" spans="1:10" x14ac:dyDescent="0.25">
      <c r="A1579" t="s">
        <v>63</v>
      </c>
      <c r="B1579" s="5">
        <v>0.14411099999999999</v>
      </c>
      <c r="C1579" s="5">
        <v>0.167606</v>
      </c>
      <c r="D1579" s="5">
        <v>0.14411099999999999</v>
      </c>
      <c r="E1579" s="5">
        <v>0.16223699999999999</v>
      </c>
      <c r="F1579" s="5">
        <v>101285000</v>
      </c>
      <c r="G1579" s="5">
        <v>3107568323</v>
      </c>
      <c r="H1579" s="7">
        <v>1577</v>
      </c>
      <c r="J1579" s="10">
        <f t="shared" si="24"/>
        <v>0.12577804608947274</v>
      </c>
    </row>
    <row r="1580" spans="1:10" x14ac:dyDescent="0.25">
      <c r="A1580" t="s">
        <v>62</v>
      </c>
      <c r="B1580" s="5">
        <v>0.161831</v>
      </c>
      <c r="C1580" s="5">
        <v>0.17210700000000001</v>
      </c>
      <c r="D1580" s="5">
        <v>0.15542300000000001</v>
      </c>
      <c r="E1580" s="5">
        <v>0.16508</v>
      </c>
      <c r="F1580" s="5">
        <v>88862064</v>
      </c>
      <c r="G1580" s="5">
        <v>3162026099</v>
      </c>
      <c r="H1580" s="7">
        <v>1578</v>
      </c>
      <c r="J1580" s="10">
        <f t="shared" si="24"/>
        <v>2.0076499558181075E-2</v>
      </c>
    </row>
    <row r="1581" spans="1:10" x14ac:dyDescent="0.25">
      <c r="A1581" t="s">
        <v>61</v>
      </c>
      <c r="B1581" s="5">
        <v>0.16495699999999999</v>
      </c>
      <c r="C1581" s="5">
        <v>0.17241500000000001</v>
      </c>
      <c r="D1581" s="5">
        <v>0.15403700000000001</v>
      </c>
      <c r="E1581" s="5">
        <v>0.15862999999999999</v>
      </c>
      <c r="F1581" s="5">
        <v>95843387</v>
      </c>
      <c r="G1581" s="5">
        <v>3038484778</v>
      </c>
      <c r="H1581" s="7">
        <v>1579</v>
      </c>
      <c r="J1581" s="10">
        <f t="shared" si="24"/>
        <v>-3.835545020823608E-2</v>
      </c>
    </row>
    <row r="1582" spans="1:10" x14ac:dyDescent="0.25">
      <c r="A1582" t="s">
        <v>60</v>
      </c>
      <c r="B1582" s="5">
        <v>0.15908800000000001</v>
      </c>
      <c r="C1582" s="5">
        <v>0.17011799999999999</v>
      </c>
      <c r="D1582" s="5">
        <v>0.15645300000000001</v>
      </c>
      <c r="E1582" s="5">
        <v>0.16633200000000001</v>
      </c>
      <c r="F1582" s="5">
        <v>83084025</v>
      </c>
      <c r="G1582" s="5">
        <v>3185998397</v>
      </c>
      <c r="H1582" s="7">
        <v>1580</v>
      </c>
      <c r="J1582" s="10">
        <f t="shared" si="24"/>
        <v>4.553454691742935E-2</v>
      </c>
    </row>
    <row r="1583" spans="1:10" x14ac:dyDescent="0.25">
      <c r="A1583" t="s">
        <v>59</v>
      </c>
      <c r="B1583" s="5">
        <v>0.16551399999999999</v>
      </c>
      <c r="C1583" s="5">
        <v>0.16980600000000001</v>
      </c>
      <c r="D1583" s="5">
        <v>0.15969</v>
      </c>
      <c r="E1583" s="5">
        <v>0.160301</v>
      </c>
      <c r="F1583" s="5">
        <v>75295614</v>
      </c>
      <c r="G1583" s="5">
        <v>3070486824</v>
      </c>
      <c r="H1583" s="7">
        <v>1581</v>
      </c>
      <c r="J1583" s="10">
        <f t="shared" si="24"/>
        <v>-3.1495825126575366E-2</v>
      </c>
    </row>
    <row r="1584" spans="1:10" x14ac:dyDescent="0.25">
      <c r="A1584" t="s">
        <v>58</v>
      </c>
      <c r="B1584" s="5">
        <v>0.16067899999999999</v>
      </c>
      <c r="C1584" s="5">
        <v>0.161217</v>
      </c>
      <c r="D1584" s="5">
        <v>0.14832999999999999</v>
      </c>
      <c r="E1584" s="5">
        <v>0.149536</v>
      </c>
      <c r="F1584" s="5">
        <v>76449399</v>
      </c>
      <c r="G1584" s="5">
        <v>2864296545</v>
      </c>
      <c r="H1584" s="7">
        <v>1582</v>
      </c>
      <c r="J1584" s="10">
        <f t="shared" si="24"/>
        <v>-6.934944827886648E-2</v>
      </c>
    </row>
    <row r="1585" spans="1:10" x14ac:dyDescent="0.25">
      <c r="A1585" t="s">
        <v>57</v>
      </c>
      <c r="B1585" s="5">
        <v>0.149287</v>
      </c>
      <c r="C1585" s="5">
        <v>0.15454300000000001</v>
      </c>
      <c r="D1585" s="5">
        <v>0.146425</v>
      </c>
      <c r="E1585" s="5">
        <v>0.14765300000000001</v>
      </c>
      <c r="F1585" s="5">
        <v>71173373</v>
      </c>
      <c r="G1585" s="5">
        <v>2829537833</v>
      </c>
      <c r="H1585" s="7">
        <v>1583</v>
      </c>
      <c r="J1585" s="10">
        <f t="shared" si="24"/>
        <v>-1.0945360279193744E-2</v>
      </c>
    </row>
    <row r="1586" spans="1:10" x14ac:dyDescent="0.25">
      <c r="A1586" t="s">
        <v>56</v>
      </c>
      <c r="B1586" s="5">
        <v>0.14782100000000001</v>
      </c>
      <c r="C1586" s="5">
        <v>0.147896</v>
      </c>
      <c r="D1586" s="5">
        <v>0.135936</v>
      </c>
      <c r="E1586" s="5">
        <v>0.135936</v>
      </c>
      <c r="F1586" s="5">
        <v>68043241</v>
      </c>
      <c r="G1586" s="5">
        <v>2605185368</v>
      </c>
      <c r="H1586" s="7">
        <v>1584</v>
      </c>
      <c r="J1586" s="10">
        <f t="shared" si="24"/>
        <v>-8.0401296162250335E-2</v>
      </c>
    </row>
    <row r="1587" spans="1:10" x14ac:dyDescent="0.25">
      <c r="A1587" t="s">
        <v>55</v>
      </c>
      <c r="B1587" s="5">
        <v>0.13559099999999999</v>
      </c>
      <c r="C1587" s="5">
        <v>0.13922599999999999</v>
      </c>
      <c r="D1587" s="5">
        <v>0.11959400000000001</v>
      </c>
      <c r="E1587" s="5">
        <v>0.11959400000000001</v>
      </c>
      <c r="F1587" s="5">
        <v>152806952</v>
      </c>
      <c r="G1587" s="5">
        <v>2292004338</v>
      </c>
      <c r="H1587" s="7">
        <v>1585</v>
      </c>
      <c r="J1587" s="10">
        <f t="shared" si="24"/>
        <v>-0.1179798069193382</v>
      </c>
    </row>
    <row r="1588" spans="1:10" x14ac:dyDescent="0.25">
      <c r="A1588" t="s">
        <v>54</v>
      </c>
      <c r="B1588" s="5">
        <v>0.11947099999999999</v>
      </c>
      <c r="C1588" s="5">
        <v>0.11947099999999999</v>
      </c>
      <c r="D1588" s="5">
        <v>0.106931</v>
      </c>
      <c r="E1588" s="5">
        <v>0.115263</v>
      </c>
      <c r="F1588" s="5">
        <v>174082644</v>
      </c>
      <c r="G1588" s="5">
        <v>2208988598</v>
      </c>
      <c r="H1588" s="7">
        <v>1586</v>
      </c>
      <c r="J1588" s="10">
        <f t="shared" si="24"/>
        <v>-3.5221936704304728E-2</v>
      </c>
    </row>
    <row r="1589" spans="1:10" x14ac:dyDescent="0.25">
      <c r="A1589" t="s">
        <v>53</v>
      </c>
      <c r="B1589" s="5">
        <v>0.11539099999999999</v>
      </c>
      <c r="C1589" s="5">
        <v>0.12520300000000001</v>
      </c>
      <c r="D1589" s="5">
        <v>0.112567</v>
      </c>
      <c r="E1589" s="5">
        <v>0.118993</v>
      </c>
      <c r="F1589" s="5">
        <v>157281952</v>
      </c>
      <c r="G1589" s="5">
        <v>2280468669</v>
      </c>
      <c r="H1589" s="7">
        <v>1587</v>
      </c>
      <c r="J1589" s="10">
        <f t="shared" si="24"/>
        <v>3.1215606069797543E-2</v>
      </c>
    </row>
    <row r="1590" spans="1:10" x14ac:dyDescent="0.25">
      <c r="A1590" t="s">
        <v>52</v>
      </c>
      <c r="B1590" s="5">
        <v>0.1186</v>
      </c>
      <c r="C1590" s="5">
        <v>0.12653700000000001</v>
      </c>
      <c r="D1590" s="5">
        <v>0.11820600000000001</v>
      </c>
      <c r="E1590" s="5">
        <v>0.12432799999999999</v>
      </c>
      <c r="F1590" s="5">
        <v>184624488</v>
      </c>
      <c r="G1590" s="5">
        <v>2382715091</v>
      </c>
      <c r="H1590" s="7">
        <v>1588</v>
      </c>
      <c r="J1590" s="10">
        <f t="shared" si="24"/>
        <v>4.829679595278244E-2</v>
      </c>
    </row>
    <row r="1591" spans="1:10" x14ac:dyDescent="0.25">
      <c r="A1591" t="s">
        <v>51</v>
      </c>
      <c r="B1591" s="5">
        <v>0.124218</v>
      </c>
      <c r="C1591" s="5">
        <v>0.125444</v>
      </c>
      <c r="D1591" s="5">
        <v>0.11632199999999999</v>
      </c>
      <c r="E1591" s="5">
        <v>0.118253</v>
      </c>
      <c r="F1591" s="5">
        <v>92973561</v>
      </c>
      <c r="G1591" s="5">
        <v>2266294963</v>
      </c>
      <c r="H1591" s="7">
        <v>1589</v>
      </c>
      <c r="J1591" s="10">
        <f t="shared" si="24"/>
        <v>-4.8020415720748992E-2</v>
      </c>
    </row>
    <row r="1592" spans="1:10" x14ac:dyDescent="0.25">
      <c r="A1592" t="s">
        <v>50</v>
      </c>
      <c r="B1592" s="5">
        <v>0.118017</v>
      </c>
      <c r="C1592" s="5">
        <v>0.119161</v>
      </c>
      <c r="D1592" s="5">
        <v>0.112389</v>
      </c>
      <c r="E1592" s="5">
        <v>0.112835</v>
      </c>
      <c r="F1592" s="5">
        <v>198352456</v>
      </c>
      <c r="G1592" s="5">
        <v>2162527149</v>
      </c>
      <c r="H1592" s="7">
        <v>1590</v>
      </c>
      <c r="J1592" s="10">
        <f t="shared" si="24"/>
        <v>-4.3908928374725611E-2</v>
      </c>
    </row>
    <row r="1593" spans="1:10" x14ac:dyDescent="0.25">
      <c r="A1593" t="s">
        <v>49</v>
      </c>
      <c r="B1593" s="5">
        <v>0.112664</v>
      </c>
      <c r="C1593" s="5">
        <v>0.11623600000000001</v>
      </c>
      <c r="D1593" s="5">
        <v>0.11128200000000001</v>
      </c>
      <c r="E1593" s="5">
        <v>0.11369</v>
      </c>
      <c r="F1593" s="5">
        <v>90782295</v>
      </c>
      <c r="G1593" s="5">
        <v>2178919202</v>
      </c>
      <c r="H1593" s="7">
        <v>1591</v>
      </c>
      <c r="J1593" s="10">
        <f t="shared" si="24"/>
        <v>9.1067244195128794E-3</v>
      </c>
    </row>
    <row r="1594" spans="1:10" x14ac:dyDescent="0.25">
      <c r="A1594" t="s">
        <v>48</v>
      </c>
      <c r="B1594" s="5">
        <v>0.11375399999999999</v>
      </c>
      <c r="C1594" s="5">
        <v>0.11375399999999999</v>
      </c>
      <c r="D1594" s="5">
        <v>0.104563</v>
      </c>
      <c r="E1594" s="5">
        <v>0.10580000000000001</v>
      </c>
      <c r="F1594" s="5">
        <v>51964279</v>
      </c>
      <c r="G1594" s="5">
        <v>2028016987</v>
      </c>
      <c r="H1594" s="7">
        <v>1592</v>
      </c>
      <c r="J1594" s="10">
        <f t="shared" si="24"/>
        <v>-6.9922815900979207E-2</v>
      </c>
    </row>
    <row r="1595" spans="1:10" x14ac:dyDescent="0.25">
      <c r="A1595" t="s">
        <v>47</v>
      </c>
      <c r="B1595" s="5">
        <v>0.105656</v>
      </c>
      <c r="C1595" s="5">
        <v>0.105656</v>
      </c>
      <c r="D1595" s="5">
        <v>9.5880999999999994E-2</v>
      </c>
      <c r="E1595" s="5">
        <v>9.7739999999999994E-2</v>
      </c>
      <c r="F1595" s="5">
        <v>75210407</v>
      </c>
      <c r="G1595" s="5">
        <v>1872152898</v>
      </c>
      <c r="H1595" s="7">
        <v>1593</v>
      </c>
      <c r="J1595" s="10">
        <f t="shared" si="24"/>
        <v>-7.4922389641856657E-2</v>
      </c>
    </row>
    <row r="1596" spans="1:10" x14ac:dyDescent="0.25">
      <c r="A1596" t="s">
        <v>46</v>
      </c>
      <c r="B1596" s="5">
        <v>9.7866999999999996E-2</v>
      </c>
      <c r="C1596" s="5">
        <v>9.9413000000000001E-2</v>
      </c>
      <c r="D1596" s="5">
        <v>9.3140000000000001E-2</v>
      </c>
      <c r="E1596" s="5">
        <v>9.5438999999999996E-2</v>
      </c>
      <c r="F1596" s="5">
        <v>80164249</v>
      </c>
      <c r="G1596" s="5">
        <v>1828089362</v>
      </c>
      <c r="H1596" s="7">
        <v>1594</v>
      </c>
      <c r="J1596" s="10">
        <f t="shared" si="24"/>
        <v>-2.4809179805245891E-2</v>
      </c>
    </row>
    <row r="1597" spans="1:10" x14ac:dyDescent="0.25">
      <c r="A1597" t="s">
        <v>45</v>
      </c>
      <c r="B1597" s="5">
        <v>9.5469999999999999E-2</v>
      </c>
      <c r="C1597" s="5">
        <v>9.9585999999999994E-2</v>
      </c>
      <c r="D1597" s="5">
        <v>9.5269999999999994E-2</v>
      </c>
      <c r="E1597" s="5">
        <v>9.6278000000000002E-2</v>
      </c>
      <c r="F1597" s="5">
        <v>64490415</v>
      </c>
      <c r="G1597" s="5">
        <v>1844147765</v>
      </c>
      <c r="H1597" s="7">
        <v>1595</v>
      </c>
      <c r="J1597" s="10">
        <f t="shared" si="24"/>
        <v>8.4633916413533374E-3</v>
      </c>
    </row>
    <row r="1598" spans="1:10" x14ac:dyDescent="0.25">
      <c r="A1598" t="s">
        <v>44</v>
      </c>
      <c r="B1598" s="5">
        <v>9.6490000000000006E-2</v>
      </c>
      <c r="C1598" s="5">
        <v>0.11273900000000001</v>
      </c>
      <c r="D1598" s="5">
        <v>9.6296999999999994E-2</v>
      </c>
      <c r="E1598" s="5">
        <v>0.109693</v>
      </c>
      <c r="F1598" s="5">
        <v>103169894</v>
      </c>
      <c r="G1598" s="5">
        <v>2102859435</v>
      </c>
      <c r="H1598" s="7">
        <v>1596</v>
      </c>
      <c r="J1598" s="10">
        <f t="shared" si="24"/>
        <v>0.13683283241786706</v>
      </c>
    </row>
    <row r="1599" spans="1:10" x14ac:dyDescent="0.25">
      <c r="A1599" t="s">
        <v>43</v>
      </c>
      <c r="B1599" s="5">
        <v>0.109671</v>
      </c>
      <c r="C1599" s="5">
        <v>0.11433</v>
      </c>
      <c r="D1599" s="5">
        <v>0.107612</v>
      </c>
      <c r="E1599" s="5">
        <v>0.11433</v>
      </c>
      <c r="F1599" s="5">
        <v>96486763</v>
      </c>
      <c r="G1599" s="5">
        <v>2191827994</v>
      </c>
      <c r="H1599" s="7">
        <v>1597</v>
      </c>
      <c r="J1599" s="10">
        <f t="shared" si="24"/>
        <v>4.2481604070355845E-2</v>
      </c>
    </row>
    <row r="1600" spans="1:10" x14ac:dyDescent="0.25">
      <c r="A1600" t="s">
        <v>42</v>
      </c>
      <c r="B1600" s="5">
        <v>0.114731</v>
      </c>
      <c r="C1600" s="5">
        <v>0.12659699999999999</v>
      </c>
      <c r="D1600" s="5">
        <v>0.114245</v>
      </c>
      <c r="E1600" s="5">
        <v>0.114245</v>
      </c>
      <c r="F1600" s="5">
        <v>113320280</v>
      </c>
      <c r="G1600" s="5">
        <v>2190204823</v>
      </c>
      <c r="H1600" s="7">
        <v>1598</v>
      </c>
      <c r="J1600" s="10">
        <f t="shared" si="24"/>
        <v>-4.2359955025232966E-3</v>
      </c>
    </row>
    <row r="1601" spans="1:10" x14ac:dyDescent="0.25">
      <c r="A1601" t="s">
        <v>41</v>
      </c>
      <c r="B1601" s="5">
        <v>0.11386499999999999</v>
      </c>
      <c r="C1601" s="5">
        <v>0.12765899999999999</v>
      </c>
      <c r="D1601" s="5">
        <v>0.113524</v>
      </c>
      <c r="E1601" s="5">
        <v>0.12655</v>
      </c>
      <c r="F1601" s="5">
        <v>125348361</v>
      </c>
      <c r="G1601" s="5">
        <v>2423401333</v>
      </c>
      <c r="H1601" s="7">
        <v>1599</v>
      </c>
      <c r="J1601" s="10">
        <f t="shared" si="24"/>
        <v>0.111403855442849</v>
      </c>
    </row>
    <row r="1602" spans="1:10" x14ac:dyDescent="0.25">
      <c r="A1602" t="s">
        <v>40</v>
      </c>
      <c r="B1602" s="5">
        <v>0.12617900000000001</v>
      </c>
      <c r="C1602" s="5">
        <v>0.13344</v>
      </c>
      <c r="D1602" s="5">
        <v>0.117379</v>
      </c>
      <c r="E1602" s="5">
        <v>0.11991599999999999</v>
      </c>
      <c r="F1602" s="5">
        <v>140455598</v>
      </c>
      <c r="G1602" s="5">
        <v>2297618728</v>
      </c>
      <c r="H1602" s="7">
        <v>1600</v>
      </c>
      <c r="J1602" s="10">
        <f t="shared" si="24"/>
        <v>-4.9635834806108926E-2</v>
      </c>
    </row>
    <row r="1603" spans="1:10" x14ac:dyDescent="0.25">
      <c r="A1603" t="s">
        <v>39</v>
      </c>
      <c r="B1603" s="5">
        <v>0.11999700000000001</v>
      </c>
      <c r="C1603" s="5">
        <v>0.123588</v>
      </c>
      <c r="D1603" s="5">
        <v>0.117331</v>
      </c>
      <c r="E1603" s="5">
        <v>0.12275</v>
      </c>
      <c r="F1603" s="5">
        <v>131136807</v>
      </c>
      <c r="G1603" s="5">
        <v>2351910374</v>
      </c>
      <c r="H1603" s="7">
        <v>1601</v>
      </c>
      <c r="J1603" s="10">
        <f t="shared" si="24"/>
        <v>2.2942240222672161E-2</v>
      </c>
    </row>
    <row r="1604" spans="1:10" x14ac:dyDescent="0.25">
      <c r="A1604" t="s">
        <v>38</v>
      </c>
      <c r="B1604" s="5">
        <v>0.123208</v>
      </c>
      <c r="C1604" s="5">
        <v>0.128494</v>
      </c>
      <c r="D1604" s="5">
        <v>0.122604</v>
      </c>
      <c r="E1604" s="5">
        <v>0.126585</v>
      </c>
      <c r="F1604" s="5">
        <v>128331036</v>
      </c>
      <c r="G1604" s="5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25">
      <c r="A1605" t="s">
        <v>37</v>
      </c>
      <c r="B1605" s="5">
        <v>0.126668</v>
      </c>
      <c r="C1605" s="5">
        <v>0.141351</v>
      </c>
      <c r="D1605" s="5">
        <v>0.126668</v>
      </c>
      <c r="E1605" s="5">
        <v>0.13252</v>
      </c>
      <c r="F1605" s="5">
        <v>169588599</v>
      </c>
      <c r="G1605" s="5">
        <v>2539102176</v>
      </c>
      <c r="H1605" s="7">
        <v>1603</v>
      </c>
      <c r="J1605" s="10">
        <f t="shared" si="25"/>
        <v>4.6199513689329556E-2</v>
      </c>
    </row>
    <row r="1606" spans="1:10" x14ac:dyDescent="0.25">
      <c r="A1606" t="s">
        <v>36</v>
      </c>
      <c r="B1606" s="5">
        <v>0.13312299999999999</v>
      </c>
      <c r="C1606" s="5">
        <v>0.13334199999999999</v>
      </c>
      <c r="D1606" s="5">
        <v>0.119143</v>
      </c>
      <c r="E1606" s="5">
        <v>0.121682</v>
      </c>
      <c r="F1606" s="5">
        <v>111648903</v>
      </c>
      <c r="G1606" s="5">
        <v>2331526162</v>
      </c>
      <c r="H1606" s="7">
        <v>1604</v>
      </c>
      <c r="J1606" s="10">
        <f t="shared" si="25"/>
        <v>-8.5943075201129732E-2</v>
      </c>
    </row>
    <row r="1607" spans="1:10" x14ac:dyDescent="0.25">
      <c r="A1607" t="s">
        <v>35</v>
      </c>
      <c r="B1607" s="5">
        <v>0.121735</v>
      </c>
      <c r="C1607" s="5">
        <v>0.12553</v>
      </c>
      <c r="D1607" s="5">
        <v>0.117893</v>
      </c>
      <c r="E1607" s="5">
        <v>0.12060700000000001</v>
      </c>
      <c r="F1607" s="5">
        <v>105367076</v>
      </c>
      <c r="G1607" s="5">
        <v>2310919892</v>
      </c>
      <c r="H1607" s="7">
        <v>1605</v>
      </c>
      <c r="J1607" s="10">
        <f t="shared" si="25"/>
        <v>-9.2660286688297545E-3</v>
      </c>
    </row>
    <row r="1608" spans="1:10" x14ac:dyDescent="0.25">
      <c r="A1608" t="s">
        <v>34</v>
      </c>
      <c r="B1608" s="5">
        <v>0.120487</v>
      </c>
      <c r="C1608" s="5">
        <v>0.120645</v>
      </c>
      <c r="D1608" s="5">
        <v>0.110157</v>
      </c>
      <c r="E1608" s="5">
        <v>0.110486</v>
      </c>
      <c r="F1608" s="5">
        <v>84397745</v>
      </c>
      <c r="G1608" s="5">
        <v>2116993848</v>
      </c>
      <c r="H1608" s="7">
        <v>1606</v>
      </c>
      <c r="J1608" s="10">
        <f t="shared" si="25"/>
        <v>-8.3004805497688516E-2</v>
      </c>
    </row>
    <row r="1609" spans="1:10" x14ac:dyDescent="0.25">
      <c r="A1609" t="s">
        <v>33</v>
      </c>
      <c r="B1609" s="5">
        <v>0.110513</v>
      </c>
      <c r="C1609" s="5">
        <v>0.12275999999999999</v>
      </c>
      <c r="D1609" s="5">
        <v>0.10965800000000001</v>
      </c>
      <c r="E1609" s="5">
        <v>0.121383</v>
      </c>
      <c r="F1609" s="5">
        <v>122279839</v>
      </c>
      <c r="G1609" s="5">
        <v>2325792456</v>
      </c>
      <c r="H1609" s="7">
        <v>1607</v>
      </c>
      <c r="J1609" s="10">
        <f t="shared" si="25"/>
        <v>9.8359469021744084E-2</v>
      </c>
    </row>
    <row r="1610" spans="1:10" x14ac:dyDescent="0.25">
      <c r="A1610" t="s">
        <v>32</v>
      </c>
      <c r="B1610" s="5">
        <v>0.12167699999999999</v>
      </c>
      <c r="C1610" s="5">
        <v>0.12235600000000001</v>
      </c>
      <c r="D1610" s="5">
        <v>0.118036</v>
      </c>
      <c r="E1610" s="5">
        <v>0.118036</v>
      </c>
      <c r="F1610" s="5">
        <v>99849382</v>
      </c>
      <c r="G1610" s="5">
        <v>2261665627</v>
      </c>
      <c r="H1610" s="7">
        <v>1608</v>
      </c>
      <c r="J1610" s="10">
        <f t="shared" si="25"/>
        <v>-2.9923485950508245E-2</v>
      </c>
    </row>
    <row r="1611" spans="1:10" x14ac:dyDescent="0.25">
      <c r="A1611" t="s">
        <v>31</v>
      </c>
      <c r="B1611" s="5">
        <v>0.118284</v>
      </c>
      <c r="C1611" s="5">
        <v>0.11934500000000001</v>
      </c>
      <c r="D1611" s="5">
        <v>0.116329</v>
      </c>
      <c r="E1611" s="5">
        <v>0.11743000000000001</v>
      </c>
      <c r="F1611" s="5">
        <v>87412670</v>
      </c>
      <c r="G1611" s="5">
        <v>2250048215</v>
      </c>
      <c r="H1611" s="7">
        <v>1609</v>
      </c>
      <c r="J1611" s="10">
        <f t="shared" si="25"/>
        <v>-7.2199113996820677E-3</v>
      </c>
    </row>
    <row r="1612" spans="1:10" x14ac:dyDescent="0.25">
      <c r="A1612" t="s">
        <v>30</v>
      </c>
      <c r="B1612" s="5">
        <v>0.11770899999999999</v>
      </c>
      <c r="C1612" s="5">
        <v>0.11788800000000001</v>
      </c>
      <c r="D1612" s="5">
        <v>0.11250599999999999</v>
      </c>
      <c r="E1612" s="5">
        <v>0.112813</v>
      </c>
      <c r="F1612" s="5">
        <v>101118303</v>
      </c>
      <c r="G1612" s="5">
        <v>2161590359</v>
      </c>
      <c r="H1612" s="7">
        <v>1610</v>
      </c>
      <c r="J1612" s="10">
        <f t="shared" si="25"/>
        <v>-4.1594100705978285E-2</v>
      </c>
    </row>
    <row r="1613" spans="1:10" x14ac:dyDescent="0.25">
      <c r="A1613" t="s">
        <v>29</v>
      </c>
      <c r="B1613" s="5">
        <v>0.112932</v>
      </c>
      <c r="C1613" s="5">
        <v>0.118505</v>
      </c>
      <c r="D1613" s="5">
        <v>0.112223</v>
      </c>
      <c r="E1613" s="5">
        <v>0.11593000000000001</v>
      </c>
      <c r="F1613" s="5">
        <v>91630088</v>
      </c>
      <c r="G1613" s="5">
        <v>2221377985</v>
      </c>
      <c r="H1613" s="7">
        <v>1611</v>
      </c>
      <c r="J1613" s="10">
        <f t="shared" si="25"/>
        <v>2.654694860624093E-2</v>
      </c>
    </row>
    <row r="1614" spans="1:10" x14ac:dyDescent="0.25">
      <c r="A1614" t="s">
        <v>28</v>
      </c>
      <c r="B1614" s="5">
        <v>0.116054</v>
      </c>
      <c r="C1614" s="5">
        <v>0.119368</v>
      </c>
      <c r="D1614" s="5">
        <v>0.11419700000000001</v>
      </c>
      <c r="E1614" s="5">
        <v>0.11933100000000001</v>
      </c>
      <c r="F1614" s="5">
        <v>106949561</v>
      </c>
      <c r="G1614" s="5">
        <v>2286718690</v>
      </c>
      <c r="H1614" s="7">
        <v>1612</v>
      </c>
      <c r="J1614" s="10">
        <f t="shared" si="25"/>
        <v>2.8236855257035537E-2</v>
      </c>
    </row>
    <row r="1615" spans="1:10" x14ac:dyDescent="0.25">
      <c r="A1615" t="s">
        <v>27</v>
      </c>
      <c r="B1615" s="5">
        <v>0.118946</v>
      </c>
      <c r="C1615" s="5">
        <v>0.118976</v>
      </c>
      <c r="D1615" s="5">
        <v>0.11357100000000001</v>
      </c>
      <c r="E1615" s="5">
        <v>0.113825</v>
      </c>
      <c r="F1615" s="5">
        <v>90192344</v>
      </c>
      <c r="G1615" s="5">
        <v>2181193935</v>
      </c>
      <c r="H1615" s="7">
        <v>1613</v>
      </c>
      <c r="J1615" s="10">
        <f t="shared" si="25"/>
        <v>-4.3053150168984249E-2</v>
      </c>
    </row>
    <row r="1616" spans="1:10" x14ac:dyDescent="0.25">
      <c r="A1616" t="s">
        <v>26</v>
      </c>
      <c r="B1616" s="5">
        <v>0.113778</v>
      </c>
      <c r="C1616" s="5">
        <v>0.117095</v>
      </c>
      <c r="D1616" s="5">
        <v>0.112709</v>
      </c>
      <c r="E1616" s="5">
        <v>0.11536100000000001</v>
      </c>
      <c r="F1616" s="5">
        <v>80564462</v>
      </c>
      <c r="G1616" s="5">
        <v>2210639452</v>
      </c>
      <c r="H1616" s="7">
        <v>1614</v>
      </c>
      <c r="J1616" s="10">
        <f t="shared" si="25"/>
        <v>1.3913058763557111E-2</v>
      </c>
    </row>
    <row r="1617" spans="1:10" x14ac:dyDescent="0.25">
      <c r="A1617" t="s">
        <v>25</v>
      </c>
      <c r="B1617" s="5">
        <v>0.11512799999999999</v>
      </c>
      <c r="C1617" s="5">
        <v>0.116614</v>
      </c>
      <c r="D1617" s="5">
        <v>0.113536</v>
      </c>
      <c r="E1617" s="5">
        <v>0.11404599999999999</v>
      </c>
      <c r="F1617" s="5">
        <v>88463994</v>
      </c>
      <c r="G1617" s="5">
        <v>2185438333</v>
      </c>
      <c r="H1617" s="7">
        <v>1615</v>
      </c>
      <c r="J1617" s="10">
        <f t="shared" si="25"/>
        <v>-9.3982350079911021E-3</v>
      </c>
    </row>
    <row r="1618" spans="1:10" x14ac:dyDescent="0.25">
      <c r="A1618" t="s">
        <v>24</v>
      </c>
      <c r="B1618" s="5">
        <v>0.11407299999999999</v>
      </c>
      <c r="C1618" s="5">
        <v>0.121527</v>
      </c>
      <c r="D1618" s="5">
        <v>0.113293</v>
      </c>
      <c r="E1618" s="5">
        <v>0.120384</v>
      </c>
      <c r="F1618" s="5">
        <v>93094440</v>
      </c>
      <c r="G1618" s="5">
        <v>2306881891</v>
      </c>
      <c r="H1618" s="7">
        <v>1616</v>
      </c>
      <c r="J1618" s="10">
        <f t="shared" si="25"/>
        <v>5.5324222208585828E-2</v>
      </c>
    </row>
    <row r="1619" spans="1:10" x14ac:dyDescent="0.25">
      <c r="A1619" t="s">
        <v>23</v>
      </c>
      <c r="B1619" s="5">
        <v>0.12030299999999999</v>
      </c>
      <c r="C1619" s="5">
        <v>0.12410599999999999</v>
      </c>
      <c r="D1619" s="5">
        <v>0.120021</v>
      </c>
      <c r="E1619" s="5">
        <v>0.12322</v>
      </c>
      <c r="F1619" s="5">
        <v>95010988</v>
      </c>
      <c r="G1619" s="5">
        <v>2361236045</v>
      </c>
      <c r="H1619" s="7">
        <v>1617</v>
      </c>
      <c r="J1619" s="10">
        <f t="shared" si="25"/>
        <v>2.4247109382143448E-2</v>
      </c>
    </row>
    <row r="1620" spans="1:10" x14ac:dyDescent="0.25">
      <c r="A1620" t="s">
        <v>22</v>
      </c>
      <c r="B1620" s="5">
        <v>0.12325999999999999</v>
      </c>
      <c r="C1620" s="5">
        <v>0.129191</v>
      </c>
      <c r="D1620" s="5">
        <v>0.120541</v>
      </c>
      <c r="E1620" s="5">
        <v>0.12311900000000001</v>
      </c>
      <c r="F1620" s="5">
        <v>104584394</v>
      </c>
      <c r="G1620" s="5">
        <v>2359368084</v>
      </c>
      <c r="H1620" s="7">
        <v>1618</v>
      </c>
      <c r="J1620" s="10">
        <f t="shared" si="25"/>
        <v>-1.1439234139216969E-3</v>
      </c>
    </row>
    <row r="1621" spans="1:10" x14ac:dyDescent="0.25">
      <c r="A1621" t="s">
        <v>21</v>
      </c>
      <c r="B1621" s="5">
        <v>0.123213</v>
      </c>
      <c r="C1621" s="5">
        <v>0.12440900000000001</v>
      </c>
      <c r="D1621" s="5">
        <v>0.122214</v>
      </c>
      <c r="E1621" s="5">
        <v>0.123774</v>
      </c>
      <c r="F1621" s="5">
        <v>94733730</v>
      </c>
      <c r="G1621" s="5">
        <v>2371931755</v>
      </c>
      <c r="H1621" s="7">
        <v>1619</v>
      </c>
      <c r="J1621" s="10">
        <f t="shared" si="25"/>
        <v>4.5530909887754704E-3</v>
      </c>
    </row>
    <row r="1622" spans="1:10" x14ac:dyDescent="0.25">
      <c r="A1622" t="s">
        <v>20</v>
      </c>
      <c r="B1622" s="5">
        <v>0.12383</v>
      </c>
      <c r="C1622" s="5">
        <v>0.12839400000000001</v>
      </c>
      <c r="D1622" s="5">
        <v>0.107248</v>
      </c>
      <c r="E1622" s="5">
        <v>0.109879</v>
      </c>
      <c r="F1622" s="5">
        <v>128623288</v>
      </c>
      <c r="G1622" s="5">
        <v>2101578736</v>
      </c>
      <c r="H1622" s="7">
        <v>1620</v>
      </c>
      <c r="J1622" s="10">
        <f t="shared" si="25"/>
        <v>-0.11266252119841712</v>
      </c>
    </row>
    <row r="1623" spans="1:10" x14ac:dyDescent="0.25">
      <c r="A1623" t="s">
        <v>19</v>
      </c>
      <c r="B1623" s="5">
        <v>0.108776</v>
      </c>
      <c r="C1623" s="5">
        <v>0.111904</v>
      </c>
      <c r="D1623" s="5">
        <v>0.106211</v>
      </c>
      <c r="E1623" s="5">
        <v>0.107332</v>
      </c>
      <c r="F1623" s="5">
        <v>102731220</v>
      </c>
      <c r="G1623" s="5">
        <v>2052863209</v>
      </c>
      <c r="H1623" s="7">
        <v>1621</v>
      </c>
      <c r="J1623" s="10">
        <f t="shared" si="25"/>
        <v>-1.3274987129513872E-2</v>
      </c>
    </row>
    <row r="1624" spans="1:10" x14ac:dyDescent="0.25">
      <c r="A1624" t="s">
        <v>18</v>
      </c>
      <c r="B1624" s="5">
        <v>0.107269</v>
      </c>
      <c r="C1624" s="5">
        <v>0.107752</v>
      </c>
      <c r="D1624" s="5">
        <v>0.105778</v>
      </c>
      <c r="E1624" s="5">
        <v>0.106764</v>
      </c>
      <c r="F1624" s="5">
        <v>103509557</v>
      </c>
      <c r="G1624" s="5">
        <v>2042010171</v>
      </c>
      <c r="H1624" s="7">
        <v>1622</v>
      </c>
      <c r="J1624" s="10">
        <f t="shared" si="25"/>
        <v>-4.7077906944224838E-3</v>
      </c>
    </row>
    <row r="1625" spans="1:10" x14ac:dyDescent="0.25">
      <c r="A1625" t="s">
        <v>17</v>
      </c>
      <c r="B1625" s="5">
        <v>0.10675800000000001</v>
      </c>
      <c r="C1625" s="5">
        <v>0.111775</v>
      </c>
      <c r="D1625" s="5">
        <v>0.103231</v>
      </c>
      <c r="E1625" s="5">
        <v>0.10360900000000001</v>
      </c>
      <c r="F1625" s="5">
        <v>119389904</v>
      </c>
      <c r="G1625" s="5">
        <v>1981659222</v>
      </c>
      <c r="H1625" s="7">
        <v>1623</v>
      </c>
      <c r="J1625" s="10">
        <f t="shared" si="25"/>
        <v>-2.9496618520391905E-2</v>
      </c>
    </row>
    <row r="1626" spans="1:10" x14ac:dyDescent="0.25">
      <c r="A1626" t="s">
        <v>16</v>
      </c>
      <c r="B1626" s="5">
        <v>0.10364900000000001</v>
      </c>
      <c r="C1626" s="5">
        <v>0.110128</v>
      </c>
      <c r="D1626" s="5">
        <v>0.10364900000000001</v>
      </c>
      <c r="E1626" s="5">
        <v>0.109649</v>
      </c>
      <c r="F1626" s="5">
        <v>110842789</v>
      </c>
      <c r="G1626" s="5">
        <v>2097196130</v>
      </c>
      <c r="H1626" s="7">
        <v>1624</v>
      </c>
      <c r="J1626" s="10">
        <f t="shared" si="25"/>
        <v>5.7887678607608288E-2</v>
      </c>
    </row>
    <row r="1627" spans="1:10" x14ac:dyDescent="0.25">
      <c r="A1627" t="s">
        <v>15</v>
      </c>
      <c r="B1627" s="5">
        <v>0.10942200000000001</v>
      </c>
      <c r="C1627" s="5">
        <v>0.109954</v>
      </c>
      <c r="D1627" s="5">
        <v>0.10542700000000001</v>
      </c>
      <c r="E1627" s="5">
        <v>0.105685</v>
      </c>
      <c r="F1627" s="5">
        <v>89555967</v>
      </c>
      <c r="G1627" s="5">
        <v>2021440021</v>
      </c>
      <c r="H1627" s="7">
        <v>1625</v>
      </c>
      <c r="J1627" s="10">
        <f t="shared" si="25"/>
        <v>-3.4152181462594397E-2</v>
      </c>
    </row>
    <row r="1628" spans="1:10" x14ac:dyDescent="0.25">
      <c r="A1628" t="s">
        <v>14</v>
      </c>
      <c r="B1628" s="5">
        <v>0.105837</v>
      </c>
      <c r="C1628" s="5">
        <v>0.10806</v>
      </c>
      <c r="D1628" s="5">
        <v>0.105679</v>
      </c>
      <c r="E1628" s="5">
        <v>0.106891</v>
      </c>
      <c r="F1628" s="5">
        <v>92258083</v>
      </c>
      <c r="G1628" s="5">
        <v>2044510226</v>
      </c>
      <c r="H1628" s="7">
        <v>1626</v>
      </c>
      <c r="J1628" s="10">
        <f t="shared" si="25"/>
        <v>9.9587100919338173E-3</v>
      </c>
    </row>
    <row r="1629" spans="1:10" x14ac:dyDescent="0.25">
      <c r="A1629" t="s">
        <v>13</v>
      </c>
      <c r="B1629" s="5">
        <v>0.106708</v>
      </c>
      <c r="C1629" s="5">
        <v>0.10885599999999999</v>
      </c>
      <c r="D1629" s="5">
        <v>0.105667</v>
      </c>
      <c r="E1629" s="5">
        <v>0.108461</v>
      </c>
      <c r="F1629" s="5">
        <v>110024544</v>
      </c>
      <c r="G1629" s="5">
        <v>2074534041</v>
      </c>
      <c r="H1629" s="7">
        <v>1627</v>
      </c>
      <c r="J1629" s="10">
        <f t="shared" si="25"/>
        <v>1.6428009146455792E-2</v>
      </c>
    </row>
    <row r="1630" spans="1:10" x14ac:dyDescent="0.25">
      <c r="A1630" t="s">
        <v>12</v>
      </c>
      <c r="B1630" s="5">
        <v>0.10831200000000001</v>
      </c>
      <c r="C1630" s="5">
        <v>0.10893700000000001</v>
      </c>
      <c r="D1630" s="5">
        <v>0.10580199999999999</v>
      </c>
      <c r="E1630" s="5">
        <v>0.106821</v>
      </c>
      <c r="F1630" s="5">
        <v>84272978</v>
      </c>
      <c r="G1630" s="5">
        <v>2043394276</v>
      </c>
      <c r="H1630" s="7">
        <v>1628</v>
      </c>
      <c r="J1630" s="10">
        <f t="shared" si="25"/>
        <v>-1.3765787724351929E-2</v>
      </c>
    </row>
    <row r="1631" spans="1:10" x14ac:dyDescent="0.25">
      <c r="A1631" t="s">
        <v>11</v>
      </c>
      <c r="B1631" s="5">
        <v>0.106863</v>
      </c>
      <c r="C1631" s="5">
        <v>0.11006299999999999</v>
      </c>
      <c r="D1631" s="5">
        <v>0.106707</v>
      </c>
      <c r="E1631" s="5">
        <v>0.108304</v>
      </c>
      <c r="F1631" s="5">
        <v>111942030</v>
      </c>
      <c r="G1631" s="5">
        <v>2071773680</v>
      </c>
      <c r="H1631" s="7">
        <v>1629</v>
      </c>
      <c r="J1631" s="10">
        <f t="shared" si="25"/>
        <v>1.3484554990969726E-2</v>
      </c>
    </row>
    <row r="1632" spans="1:10" x14ac:dyDescent="0.25">
      <c r="A1632" t="s">
        <v>10</v>
      </c>
      <c r="B1632" s="5">
        <v>0.108195</v>
      </c>
      <c r="C1632" s="5">
        <v>0.108906</v>
      </c>
      <c r="D1632" s="5">
        <v>0.10394399999999999</v>
      </c>
      <c r="E1632" s="5">
        <v>0.104702</v>
      </c>
      <c r="F1632" s="5">
        <v>123424390</v>
      </c>
      <c r="G1632" s="5">
        <v>2002863078</v>
      </c>
      <c r="H1632" s="7">
        <v>1630</v>
      </c>
      <c r="J1632" s="10">
        <f t="shared" si="25"/>
        <v>-3.2284301492675228E-2</v>
      </c>
    </row>
    <row r="1633" spans="1:10" x14ac:dyDescent="0.25">
      <c r="A1633" t="s">
        <v>9</v>
      </c>
      <c r="B1633" s="5">
        <v>0.104683</v>
      </c>
      <c r="C1633" s="5">
        <v>0.104856</v>
      </c>
      <c r="D1633" s="5">
        <v>0.102676</v>
      </c>
      <c r="E1633" s="5">
        <v>0.10338</v>
      </c>
      <c r="F1633" s="5">
        <v>111143574</v>
      </c>
      <c r="G1633" s="5">
        <v>1977567464</v>
      </c>
      <c r="H1633" s="7">
        <v>1631</v>
      </c>
      <c r="J1633" s="10">
        <f t="shared" si="25"/>
        <v>-1.2447102203796209E-2</v>
      </c>
    </row>
    <row r="1634" spans="1:10" x14ac:dyDescent="0.25">
      <c r="A1634" t="s">
        <v>8</v>
      </c>
      <c r="B1634" s="5">
        <v>0.10365000000000001</v>
      </c>
      <c r="C1634" s="5">
        <v>0.104986</v>
      </c>
      <c r="D1634" s="5">
        <v>0.10169</v>
      </c>
      <c r="E1634" s="5">
        <v>0.104103</v>
      </c>
      <c r="F1634" s="5">
        <v>129057418</v>
      </c>
      <c r="G1634" s="5">
        <v>1991464324</v>
      </c>
      <c r="H1634" s="7">
        <v>1632</v>
      </c>
      <c r="J1634" s="10">
        <f t="shared" si="25"/>
        <v>4.370477568740907E-3</v>
      </c>
    </row>
    <row r="1635" spans="1:10" x14ac:dyDescent="0.25">
      <c r="A1635" t="s">
        <v>7</v>
      </c>
      <c r="B1635" s="5">
        <v>0.104134</v>
      </c>
      <c r="C1635" s="5">
        <v>0.104349</v>
      </c>
      <c r="D1635" s="5">
        <v>0.10158399999999999</v>
      </c>
      <c r="E1635" s="5">
        <v>0.102576</v>
      </c>
      <c r="F1635" s="5">
        <v>97605045</v>
      </c>
      <c r="G1635" s="5">
        <v>1962267842</v>
      </c>
      <c r="H1635" s="7">
        <v>1633</v>
      </c>
      <c r="J1635" s="10">
        <f t="shared" si="25"/>
        <v>-1.4961491923867361E-2</v>
      </c>
    </row>
    <row r="1636" spans="1:10" x14ac:dyDescent="0.25">
      <c r="A1636" t="s">
        <v>6</v>
      </c>
      <c r="B1636" s="5">
        <v>0.10237</v>
      </c>
      <c r="C1636" s="5">
        <v>0.10266500000000001</v>
      </c>
      <c r="D1636" s="5">
        <v>0.10122200000000001</v>
      </c>
      <c r="E1636" s="5">
        <v>0.10221</v>
      </c>
      <c r="F1636" s="5">
        <v>109073513</v>
      </c>
      <c r="G1636" s="5">
        <v>1955266764</v>
      </c>
      <c r="H1636" s="7">
        <v>1634</v>
      </c>
      <c r="J1636" s="10">
        <f t="shared" si="25"/>
        <v>-1.5629578978216992E-3</v>
      </c>
    </row>
    <row r="1637" spans="1:10" x14ac:dyDescent="0.25">
      <c r="A1637" t="s">
        <v>5</v>
      </c>
      <c r="B1637" s="5">
        <v>0.101969</v>
      </c>
      <c r="C1637" s="5">
        <v>0.101969</v>
      </c>
      <c r="D1637" s="5">
        <v>0.10019</v>
      </c>
      <c r="E1637" s="5">
        <v>0.101741</v>
      </c>
      <c r="F1637" s="5">
        <v>102773915</v>
      </c>
      <c r="G1637" s="5">
        <v>1950045412</v>
      </c>
      <c r="H1637" s="7">
        <v>1635</v>
      </c>
      <c r="J1637" s="10">
        <f t="shared" si="25"/>
        <v>-2.2359736782748283E-3</v>
      </c>
    </row>
    <row r="1638" spans="1:10" x14ac:dyDescent="0.25">
      <c r="A1638" t="s">
        <v>103</v>
      </c>
      <c r="B1638" s="5">
        <v>0.101689</v>
      </c>
      <c r="C1638" s="5">
        <v>0.10444100000000001</v>
      </c>
      <c r="D1638" s="5">
        <v>9.8993999999999999E-2</v>
      </c>
      <c r="E1638" s="5">
        <v>0.10001400000000001</v>
      </c>
      <c r="F1638" s="5">
        <v>142586255</v>
      </c>
      <c r="G1638" s="5">
        <v>1916958809</v>
      </c>
      <c r="H1638" s="7">
        <v>1636</v>
      </c>
      <c r="J1638" s="10">
        <f t="shared" si="25"/>
        <v>-1.6471791442535536E-2</v>
      </c>
    </row>
  </sheetData>
  <sortState ref="A3:H1638">
    <sortCondition ref="H3:H16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2019-02-06T19:17:38Z</dcterms:modified>
</cp:coreProperties>
</file>